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J:\投稿论文\面向能耗的调度优化\ITSC-Shared版\Source Code and Original Experimental Data _TSEDA-EC-S\result\"/>
    </mc:Choice>
  </mc:AlternateContent>
  <bookViews>
    <workbookView xWindow="0" yWindow="0" windowWidth="21600" windowHeight="9540" tabRatio="805" activeTab="3"/>
  </bookViews>
  <sheets>
    <sheet name="original data" sheetId="14" r:id="rId1"/>
    <sheet name="HEFT (Table V)" sheetId="40" r:id="rId2"/>
    <sheet name="Cmp ec-aver (Table VI)" sheetId="2" r:id="rId3"/>
    <sheet name="boxplot（Fig.2）" sheetId="37" r:id="rId4"/>
    <sheet name="Confidence" sheetId="33" r:id="rId5"/>
  </sheets>
  <definedNames>
    <definedName name="_xlchart.0" hidden="1">'boxplot（Fig.2）'!$L$3:$L$902</definedName>
    <definedName name="_xlchart.1" hidden="1">'boxplot（Fig.2）'!$M$1:$M$2</definedName>
    <definedName name="_xlchart.10" hidden="1">'boxplot（Fig.2）'!$Q$3:$Q$902</definedName>
    <definedName name="_xlchart.11" hidden="1">'boxplot（Fig.2）'!$R$1:$R$2</definedName>
    <definedName name="_xlchart.12" hidden="1">'boxplot（Fig.2）'!$R$3:$R$902</definedName>
    <definedName name="_xlchart.13" hidden="1">'boxplot（Fig.2）'!$S$1:$S$2</definedName>
    <definedName name="_xlchart.14" hidden="1">'boxplot（Fig.2）'!$S$3:$S$902</definedName>
    <definedName name="_xlchart.15" hidden="1">'boxplot（Fig.2）'!$L$3:$L$902</definedName>
    <definedName name="_xlchart.16" hidden="1">'boxplot（Fig.2）'!$M$1:$M$2</definedName>
    <definedName name="_xlchart.17" hidden="1">'boxplot（Fig.2）'!$M$3:$M$902</definedName>
    <definedName name="_xlchart.18" hidden="1">'boxplot（Fig.2）'!$N$1:$N$2</definedName>
    <definedName name="_xlchart.19" hidden="1">'boxplot（Fig.2）'!$N$3:$N$902</definedName>
    <definedName name="_xlchart.2" hidden="1">'boxplot（Fig.2）'!$M$3:$M$902</definedName>
    <definedName name="_xlchart.20" hidden="1">'boxplot（Fig.2）'!$O$1:$O$2</definedName>
    <definedName name="_xlchart.21" hidden="1">'boxplot（Fig.2）'!$O$3:$O$902</definedName>
    <definedName name="_xlchart.22" hidden="1">'boxplot（Fig.2）'!$P$1:$P$2</definedName>
    <definedName name="_xlchart.23" hidden="1">'boxplot（Fig.2）'!$P$3:$P$902</definedName>
    <definedName name="_xlchart.24" hidden="1">'boxplot（Fig.2）'!$Q$1:$Q$2</definedName>
    <definedName name="_xlchart.25" hidden="1">'boxplot（Fig.2）'!$Q$3:$Q$902</definedName>
    <definedName name="_xlchart.26" hidden="1">'boxplot（Fig.2）'!$R$1:$R$2</definedName>
    <definedName name="_xlchart.27" hidden="1">'boxplot（Fig.2）'!$R$3:$R$902</definedName>
    <definedName name="_xlchart.28" hidden="1">'boxplot（Fig.2）'!$S$1:$S$2</definedName>
    <definedName name="_xlchart.29" hidden="1">'boxplot（Fig.2）'!$S$3:$S$902</definedName>
    <definedName name="_xlchart.3" hidden="1">'boxplot（Fig.2）'!$N$1:$N$2</definedName>
    <definedName name="_xlchart.4" hidden="1">'boxplot（Fig.2）'!$N$3:$N$902</definedName>
    <definedName name="_xlchart.5" hidden="1">'boxplot（Fig.2）'!$O$1:$O$2</definedName>
    <definedName name="_xlchart.6" hidden="1">'boxplot（Fig.2）'!$O$3:$O$902</definedName>
    <definedName name="_xlchart.7" hidden="1">'boxplot（Fig.2）'!$P$1:$P$2</definedName>
    <definedName name="_xlchart.8" hidden="1">'boxplot（Fig.2）'!$P$3:$P$902</definedName>
    <definedName name="_xlchart.9" hidden="1">'boxplot（Fig.2）'!$Q$1:$Q$2</definedName>
    <definedName name="_xlchart.v1.0" hidden="1">'boxplot（Fig.2）'!$M$1</definedName>
    <definedName name="_xlchart.v1.1" hidden="1">'boxplot（Fig.2）'!$M$3:$M$902</definedName>
    <definedName name="_xlchart.v1.10" hidden="1">'boxplot（Fig.2）'!$L$3:$L$902</definedName>
    <definedName name="_xlchart.v1.11" hidden="1">'boxplot（Fig.2）'!$M$1:$M$2</definedName>
    <definedName name="_xlchart.v1.12" hidden="1">'boxplot（Fig.2）'!$M$3:$M$902</definedName>
    <definedName name="_xlchart.v1.13" hidden="1">'boxplot（Fig.2）'!$N$1:$N$2</definedName>
    <definedName name="_xlchart.v1.14" hidden="1">'boxplot（Fig.2）'!$N$3:$N$902</definedName>
    <definedName name="_xlchart.v1.15" hidden="1">'boxplot（Fig.2）'!$O$1:$O$2</definedName>
    <definedName name="_xlchart.v1.16" hidden="1">'boxplot（Fig.2）'!$O$3:$O$902</definedName>
    <definedName name="_xlchart.v1.17" hidden="1">'boxplot（Fig.2）'!$P$1:$P$2</definedName>
    <definedName name="_xlchart.v1.18" hidden="1">'boxplot（Fig.2）'!$P$3:$P$902</definedName>
    <definedName name="_xlchart.v1.19" hidden="1">'boxplot（Fig.2）'!$Q$1:$Q$2</definedName>
    <definedName name="_xlchart.v1.2" hidden="1">'boxplot（Fig.2）'!$N$1</definedName>
    <definedName name="_xlchart.v1.20" hidden="1">'boxplot（Fig.2）'!$Q$3:$Q$902</definedName>
    <definedName name="_xlchart.v1.21" hidden="1">'boxplot（Fig.2）'!$R$1:$R$2</definedName>
    <definedName name="_xlchart.v1.22" hidden="1">'boxplot（Fig.2）'!$R$3:$R$902</definedName>
    <definedName name="_xlchart.v1.23" hidden="1">'boxplot（Fig.2）'!$S$1:$S$2</definedName>
    <definedName name="_xlchart.v1.24" hidden="1">'boxplot（Fig.2）'!$S$3:$S$902</definedName>
    <definedName name="_xlchart.v1.25" hidden="1">'boxplot（Fig.2）'!$L$3:$L$902</definedName>
    <definedName name="_xlchart.v1.3" hidden="1">'boxplot（Fig.2）'!$N$3:$N$902</definedName>
    <definedName name="_xlchart.v1.4" hidden="1">'boxplot（Fig.2）'!$Q$1</definedName>
    <definedName name="_xlchart.v1.5" hidden="1">'boxplot（Fig.2）'!$Q$3:$Q$902</definedName>
    <definedName name="_xlchart.v1.6" hidden="1">'boxplot（Fig.2）'!$R$1</definedName>
    <definedName name="_xlchart.v1.7" hidden="1">'boxplot（Fig.2）'!$R$3:$R$902</definedName>
    <definedName name="_xlchart.v1.8" hidden="1">'boxplot（Fig.2）'!$S$1</definedName>
    <definedName name="_xlchart.v1.9" hidden="1">'boxplot（Fig.2）'!$S$3:$S$902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40" l="1"/>
  <c r="N2" i="37" l="1"/>
  <c r="O2" i="37"/>
  <c r="P2" i="37"/>
  <c r="Q2" i="37"/>
  <c r="R2" i="37"/>
  <c r="S2" i="37"/>
  <c r="M2" i="37"/>
  <c r="F903" i="37" l="1"/>
  <c r="G903" i="37"/>
  <c r="H903" i="37"/>
  <c r="I903" i="37"/>
  <c r="J903" i="37"/>
  <c r="F904" i="37"/>
  <c r="G904" i="37"/>
  <c r="H904" i="37"/>
  <c r="I904" i="37"/>
  <c r="J904" i="37"/>
  <c r="F905" i="37"/>
  <c r="G905" i="37"/>
  <c r="H905" i="37"/>
  <c r="I905" i="37"/>
  <c r="J905" i="37"/>
  <c r="F906" i="37"/>
  <c r="G906" i="37"/>
  <c r="H906" i="37"/>
  <c r="I906" i="37"/>
  <c r="J906" i="37"/>
  <c r="F907" i="37"/>
  <c r="G907" i="37"/>
  <c r="H907" i="37"/>
  <c r="I907" i="37"/>
  <c r="J907" i="37"/>
  <c r="F908" i="37"/>
  <c r="G908" i="37"/>
  <c r="H908" i="37"/>
  <c r="I908" i="37"/>
  <c r="J908" i="37"/>
  <c r="F909" i="37"/>
  <c r="G909" i="37"/>
  <c r="H909" i="37"/>
  <c r="I909" i="37"/>
  <c r="J909" i="37"/>
  <c r="F910" i="37"/>
  <c r="G910" i="37"/>
  <c r="H910" i="37"/>
  <c r="I910" i="37"/>
  <c r="J910" i="37"/>
  <c r="F911" i="37"/>
  <c r="G911" i="37"/>
  <c r="H911" i="37"/>
  <c r="I911" i="37"/>
  <c r="J911" i="37"/>
  <c r="E911" i="37"/>
  <c r="E910" i="37"/>
  <c r="E909" i="37"/>
  <c r="E908" i="37"/>
  <c r="E907" i="37"/>
  <c r="E906" i="37"/>
  <c r="E905" i="37"/>
  <c r="E904" i="37"/>
  <c r="E903" i="37"/>
  <c r="H912" i="37" l="1"/>
  <c r="E912" i="37"/>
  <c r="J912" i="37"/>
  <c r="F912" i="37"/>
  <c r="I912" i="37"/>
  <c r="G912" i="37"/>
  <c r="L4" i="33"/>
  <c r="M4" i="33"/>
  <c r="N4" i="33"/>
  <c r="O4" i="33"/>
  <c r="P4" i="33"/>
  <c r="Q4" i="33"/>
  <c r="L5" i="33"/>
  <c r="M5" i="33"/>
  <c r="N5" i="33"/>
  <c r="O5" i="33"/>
  <c r="P5" i="33"/>
  <c r="Q5" i="33"/>
  <c r="L6" i="33"/>
  <c r="M6" i="33"/>
  <c r="N6" i="33"/>
  <c r="O6" i="33"/>
  <c r="P6" i="33"/>
  <c r="Q6" i="33"/>
  <c r="L7" i="33"/>
  <c r="M7" i="33"/>
  <c r="N7" i="33"/>
  <c r="O7" i="33"/>
  <c r="P7" i="33"/>
  <c r="Q7" i="33"/>
  <c r="L8" i="33"/>
  <c r="M8" i="33"/>
  <c r="N8" i="33"/>
  <c r="O8" i="33"/>
  <c r="P8" i="33"/>
  <c r="Q8" i="33"/>
  <c r="L9" i="33"/>
  <c r="M9" i="33"/>
  <c r="N9" i="33"/>
  <c r="O9" i="33"/>
  <c r="P9" i="33"/>
  <c r="Q9" i="33"/>
  <c r="L10" i="33"/>
  <c r="M10" i="33"/>
  <c r="N10" i="33"/>
  <c r="O10" i="33"/>
  <c r="P10" i="33"/>
  <c r="Q10" i="33"/>
  <c r="L11" i="33"/>
  <c r="M11" i="33"/>
  <c r="N11" i="33"/>
  <c r="O11" i="33"/>
  <c r="P11" i="33"/>
  <c r="Q11" i="33"/>
  <c r="L12" i="33"/>
  <c r="M12" i="33"/>
  <c r="N12" i="33"/>
  <c r="O12" i="33"/>
  <c r="P12" i="33"/>
  <c r="Q12" i="33"/>
  <c r="L13" i="33"/>
  <c r="M13" i="33"/>
  <c r="N13" i="33"/>
  <c r="O13" i="33"/>
  <c r="P13" i="33"/>
  <c r="Q13" i="33"/>
  <c r="L14" i="33"/>
  <c r="M14" i="33"/>
  <c r="N14" i="33"/>
  <c r="O14" i="33"/>
  <c r="P14" i="33"/>
  <c r="Q14" i="33"/>
  <c r="L15" i="33"/>
  <c r="M15" i="33"/>
  <c r="N15" i="33"/>
  <c r="O15" i="33"/>
  <c r="P15" i="33"/>
  <c r="Q15" i="33"/>
  <c r="L16" i="33"/>
  <c r="M16" i="33"/>
  <c r="N16" i="33"/>
  <c r="O16" i="33"/>
  <c r="P16" i="33"/>
  <c r="Q16" i="33"/>
  <c r="L17" i="33"/>
  <c r="M17" i="33"/>
  <c r="N17" i="33"/>
  <c r="O17" i="33"/>
  <c r="P17" i="33"/>
  <c r="Q17" i="33"/>
  <c r="L18" i="33"/>
  <c r="M18" i="33"/>
  <c r="N18" i="33"/>
  <c r="O18" i="33"/>
  <c r="P18" i="33"/>
  <c r="Q18" i="33"/>
  <c r="L19" i="33"/>
  <c r="M19" i="33"/>
  <c r="N19" i="33"/>
  <c r="O19" i="33"/>
  <c r="P19" i="33"/>
  <c r="Q19" i="33"/>
  <c r="L20" i="33"/>
  <c r="M20" i="33"/>
  <c r="N20" i="33"/>
  <c r="O20" i="33"/>
  <c r="P20" i="33"/>
  <c r="Q20" i="33"/>
  <c r="L21" i="33"/>
  <c r="M21" i="33"/>
  <c r="N21" i="33"/>
  <c r="O21" i="33"/>
  <c r="P21" i="33"/>
  <c r="Q21" i="33"/>
  <c r="L22" i="33"/>
  <c r="M22" i="33"/>
  <c r="N22" i="33"/>
  <c r="O22" i="33"/>
  <c r="P22" i="33"/>
  <c r="Q22" i="33"/>
  <c r="L23" i="33"/>
  <c r="M23" i="33"/>
  <c r="N23" i="33"/>
  <c r="O23" i="33"/>
  <c r="P23" i="33"/>
  <c r="Q23" i="33"/>
  <c r="L24" i="33"/>
  <c r="M24" i="33"/>
  <c r="N24" i="33"/>
  <c r="O24" i="33"/>
  <c r="P24" i="33"/>
  <c r="Q24" i="33"/>
  <c r="L25" i="33"/>
  <c r="M25" i="33"/>
  <c r="N25" i="33"/>
  <c r="O25" i="33"/>
  <c r="P25" i="33"/>
  <c r="Q25" i="33"/>
  <c r="L26" i="33"/>
  <c r="M26" i="33"/>
  <c r="N26" i="33"/>
  <c r="O26" i="33"/>
  <c r="P26" i="33"/>
  <c r="Q26" i="33"/>
  <c r="L27" i="33"/>
  <c r="M27" i="33"/>
  <c r="N27" i="33"/>
  <c r="O27" i="33"/>
  <c r="P27" i="33"/>
  <c r="Q27" i="33"/>
  <c r="L28" i="33"/>
  <c r="M28" i="33"/>
  <c r="N28" i="33"/>
  <c r="O28" i="33"/>
  <c r="P28" i="33"/>
  <c r="Q28" i="33"/>
  <c r="L29" i="33"/>
  <c r="M29" i="33"/>
  <c r="N29" i="33"/>
  <c r="O29" i="33"/>
  <c r="P29" i="33"/>
  <c r="Q29" i="33"/>
  <c r="L30" i="33"/>
  <c r="M30" i="33"/>
  <c r="N30" i="33"/>
  <c r="O30" i="33"/>
  <c r="P30" i="33"/>
  <c r="Q30" i="33"/>
  <c r="L31" i="33"/>
  <c r="M31" i="33"/>
  <c r="N31" i="33"/>
  <c r="O31" i="33"/>
  <c r="P31" i="33"/>
  <c r="Q31" i="33"/>
  <c r="L32" i="33"/>
  <c r="M32" i="33"/>
  <c r="N32" i="33"/>
  <c r="O32" i="33"/>
  <c r="P32" i="33"/>
  <c r="Q32" i="33"/>
  <c r="L33" i="33"/>
  <c r="M33" i="33"/>
  <c r="N33" i="33"/>
  <c r="O33" i="33"/>
  <c r="P33" i="33"/>
  <c r="Q33" i="33"/>
  <c r="L34" i="33"/>
  <c r="M34" i="33"/>
  <c r="N34" i="33"/>
  <c r="O34" i="33"/>
  <c r="P34" i="33"/>
  <c r="Q34" i="33"/>
  <c r="L35" i="33"/>
  <c r="M35" i="33"/>
  <c r="N35" i="33"/>
  <c r="O35" i="33"/>
  <c r="P35" i="33"/>
  <c r="Q35" i="33"/>
  <c r="L36" i="33"/>
  <c r="M36" i="33"/>
  <c r="N36" i="33"/>
  <c r="O36" i="33"/>
  <c r="P36" i="33"/>
  <c r="Q36" i="33"/>
  <c r="L37" i="33"/>
  <c r="M37" i="33"/>
  <c r="N37" i="33"/>
  <c r="O37" i="33"/>
  <c r="P37" i="33"/>
  <c r="Q37" i="33"/>
  <c r="L38" i="33"/>
  <c r="M38" i="33"/>
  <c r="N38" i="33"/>
  <c r="O38" i="33"/>
  <c r="P38" i="33"/>
  <c r="Q38" i="33"/>
  <c r="L39" i="33"/>
  <c r="M39" i="33"/>
  <c r="N39" i="33"/>
  <c r="O39" i="33"/>
  <c r="P39" i="33"/>
  <c r="Q39" i="33"/>
  <c r="L40" i="33"/>
  <c r="M40" i="33"/>
  <c r="N40" i="33"/>
  <c r="O40" i="33"/>
  <c r="P40" i="33"/>
  <c r="Q40" i="33"/>
  <c r="L41" i="33"/>
  <c r="M41" i="33"/>
  <c r="N41" i="33"/>
  <c r="O41" i="33"/>
  <c r="P41" i="33"/>
  <c r="Q41" i="33"/>
  <c r="L42" i="33"/>
  <c r="M42" i="33"/>
  <c r="N42" i="33"/>
  <c r="O42" i="33"/>
  <c r="P42" i="33"/>
  <c r="Q42" i="33"/>
  <c r="L43" i="33"/>
  <c r="M43" i="33"/>
  <c r="N43" i="33"/>
  <c r="O43" i="33"/>
  <c r="P43" i="33"/>
  <c r="Q43" i="33"/>
  <c r="L44" i="33"/>
  <c r="M44" i="33"/>
  <c r="N44" i="33"/>
  <c r="O44" i="33"/>
  <c r="P44" i="33"/>
  <c r="Q44" i="33"/>
  <c r="L45" i="33"/>
  <c r="M45" i="33"/>
  <c r="N45" i="33"/>
  <c r="O45" i="33"/>
  <c r="P45" i="33"/>
  <c r="Q45" i="33"/>
  <c r="L46" i="33"/>
  <c r="M46" i="33"/>
  <c r="N46" i="33"/>
  <c r="O46" i="33"/>
  <c r="P46" i="33"/>
  <c r="Q46" i="33"/>
  <c r="L47" i="33"/>
  <c r="M47" i="33"/>
  <c r="N47" i="33"/>
  <c r="O47" i="33"/>
  <c r="P47" i="33"/>
  <c r="Q47" i="33"/>
  <c r="L48" i="33"/>
  <c r="M48" i="33"/>
  <c r="N48" i="33"/>
  <c r="O48" i="33"/>
  <c r="P48" i="33"/>
  <c r="Q48" i="33"/>
  <c r="L49" i="33"/>
  <c r="M49" i="33"/>
  <c r="N49" i="33"/>
  <c r="O49" i="33"/>
  <c r="P49" i="33"/>
  <c r="Q49" i="33"/>
  <c r="L50" i="33"/>
  <c r="M50" i="33"/>
  <c r="N50" i="33"/>
  <c r="O50" i="33"/>
  <c r="P50" i="33"/>
  <c r="Q50" i="33"/>
  <c r="L51" i="33"/>
  <c r="M51" i="33"/>
  <c r="N51" i="33"/>
  <c r="O51" i="33"/>
  <c r="P51" i="33"/>
  <c r="Q51" i="33"/>
  <c r="L52" i="33"/>
  <c r="M52" i="33"/>
  <c r="N52" i="33"/>
  <c r="O52" i="33"/>
  <c r="P52" i="33"/>
  <c r="Q52" i="33"/>
  <c r="L53" i="33"/>
  <c r="M53" i="33"/>
  <c r="N53" i="33"/>
  <c r="O53" i="33"/>
  <c r="P53" i="33"/>
  <c r="Q53" i="33"/>
  <c r="L54" i="33"/>
  <c r="M54" i="33"/>
  <c r="N54" i="33"/>
  <c r="O54" i="33"/>
  <c r="P54" i="33"/>
  <c r="Q54" i="33"/>
  <c r="L55" i="33"/>
  <c r="M55" i="33"/>
  <c r="N55" i="33"/>
  <c r="O55" i="33"/>
  <c r="P55" i="33"/>
  <c r="Q55" i="33"/>
  <c r="L56" i="33"/>
  <c r="M56" i="33"/>
  <c r="N56" i="33"/>
  <c r="O56" i="33"/>
  <c r="P56" i="33"/>
  <c r="Q56" i="33"/>
  <c r="L57" i="33"/>
  <c r="M57" i="33"/>
  <c r="N57" i="33"/>
  <c r="O57" i="33"/>
  <c r="P57" i="33"/>
  <c r="Q57" i="33"/>
  <c r="L58" i="33"/>
  <c r="M58" i="33"/>
  <c r="N58" i="33"/>
  <c r="O58" i="33"/>
  <c r="P58" i="33"/>
  <c r="Q58" i="33"/>
  <c r="L59" i="33"/>
  <c r="M59" i="33"/>
  <c r="N59" i="33"/>
  <c r="O59" i="33"/>
  <c r="P59" i="33"/>
  <c r="Q59" i="33"/>
  <c r="L60" i="33"/>
  <c r="M60" i="33"/>
  <c r="N60" i="33"/>
  <c r="O60" i="33"/>
  <c r="P60" i="33"/>
  <c r="Q60" i="33"/>
  <c r="L61" i="33"/>
  <c r="M61" i="33"/>
  <c r="N61" i="33"/>
  <c r="O61" i="33"/>
  <c r="P61" i="33"/>
  <c r="Q61" i="33"/>
  <c r="L62" i="33"/>
  <c r="M62" i="33"/>
  <c r="N62" i="33"/>
  <c r="O62" i="33"/>
  <c r="P62" i="33"/>
  <c r="Q62" i="33"/>
  <c r="L63" i="33"/>
  <c r="M63" i="33"/>
  <c r="N63" i="33"/>
  <c r="O63" i="33"/>
  <c r="P63" i="33"/>
  <c r="Q63" i="33"/>
  <c r="L64" i="33"/>
  <c r="M64" i="33"/>
  <c r="N64" i="33"/>
  <c r="O64" i="33"/>
  <c r="P64" i="33"/>
  <c r="Q64" i="33"/>
  <c r="L65" i="33"/>
  <c r="M65" i="33"/>
  <c r="N65" i="33"/>
  <c r="O65" i="33"/>
  <c r="P65" i="33"/>
  <c r="Q65" i="33"/>
  <c r="L66" i="33"/>
  <c r="M66" i="33"/>
  <c r="N66" i="33"/>
  <c r="O66" i="33"/>
  <c r="P66" i="33"/>
  <c r="Q66" i="33"/>
  <c r="L67" i="33"/>
  <c r="M67" i="33"/>
  <c r="N67" i="33"/>
  <c r="O67" i="33"/>
  <c r="P67" i="33"/>
  <c r="Q67" i="33"/>
  <c r="L68" i="33"/>
  <c r="M68" i="33"/>
  <c r="N68" i="33"/>
  <c r="O68" i="33"/>
  <c r="P68" i="33"/>
  <c r="Q68" i="33"/>
  <c r="L69" i="33"/>
  <c r="M69" i="33"/>
  <c r="N69" i="33"/>
  <c r="O69" i="33"/>
  <c r="P69" i="33"/>
  <c r="Q69" i="33"/>
  <c r="L70" i="33"/>
  <c r="M70" i="33"/>
  <c r="N70" i="33"/>
  <c r="O70" i="33"/>
  <c r="P70" i="33"/>
  <c r="Q70" i="33"/>
  <c r="L71" i="33"/>
  <c r="M71" i="33"/>
  <c r="N71" i="33"/>
  <c r="O71" i="33"/>
  <c r="P71" i="33"/>
  <c r="Q71" i="33"/>
  <c r="L72" i="33"/>
  <c r="M72" i="33"/>
  <c r="N72" i="33"/>
  <c r="O72" i="33"/>
  <c r="P72" i="33"/>
  <c r="Q72" i="33"/>
  <c r="L73" i="33"/>
  <c r="M73" i="33"/>
  <c r="N73" i="33"/>
  <c r="O73" i="33"/>
  <c r="P73" i="33"/>
  <c r="Q73" i="33"/>
  <c r="L74" i="33"/>
  <c r="M74" i="33"/>
  <c r="N74" i="33"/>
  <c r="O74" i="33"/>
  <c r="P74" i="33"/>
  <c r="Q74" i="33"/>
  <c r="L75" i="33"/>
  <c r="M75" i="33"/>
  <c r="N75" i="33"/>
  <c r="O75" i="33"/>
  <c r="P75" i="33"/>
  <c r="Q75" i="33"/>
  <c r="L76" i="33"/>
  <c r="M76" i="33"/>
  <c r="N76" i="33"/>
  <c r="O76" i="33"/>
  <c r="P76" i="33"/>
  <c r="Q76" i="33"/>
  <c r="L77" i="33"/>
  <c r="M77" i="33"/>
  <c r="N77" i="33"/>
  <c r="O77" i="33"/>
  <c r="P77" i="33"/>
  <c r="Q77" i="33"/>
  <c r="L78" i="33"/>
  <c r="M78" i="33"/>
  <c r="N78" i="33"/>
  <c r="O78" i="33"/>
  <c r="P78" i="33"/>
  <c r="Q78" i="33"/>
  <c r="L79" i="33"/>
  <c r="M79" i="33"/>
  <c r="N79" i="33"/>
  <c r="O79" i="33"/>
  <c r="P79" i="33"/>
  <c r="Q79" i="33"/>
  <c r="L80" i="33"/>
  <c r="M80" i="33"/>
  <c r="N80" i="33"/>
  <c r="O80" i="33"/>
  <c r="P80" i="33"/>
  <c r="Q80" i="33"/>
  <c r="L81" i="33"/>
  <c r="M81" i="33"/>
  <c r="N81" i="33"/>
  <c r="O81" i="33"/>
  <c r="P81" i="33"/>
  <c r="Q81" i="33"/>
  <c r="L82" i="33"/>
  <c r="M82" i="33"/>
  <c r="N82" i="33"/>
  <c r="O82" i="33"/>
  <c r="P82" i="33"/>
  <c r="Q82" i="33"/>
  <c r="L83" i="33"/>
  <c r="M83" i="33"/>
  <c r="N83" i="33"/>
  <c r="O83" i="33"/>
  <c r="P83" i="33"/>
  <c r="Q83" i="33"/>
  <c r="L84" i="33"/>
  <c r="M84" i="33"/>
  <c r="N84" i="33"/>
  <c r="O84" i="33"/>
  <c r="P84" i="33"/>
  <c r="Q84" i="33"/>
  <c r="L85" i="33"/>
  <c r="M85" i="33"/>
  <c r="N85" i="33"/>
  <c r="O85" i="33"/>
  <c r="P85" i="33"/>
  <c r="Q85" i="33"/>
  <c r="L86" i="33"/>
  <c r="M86" i="33"/>
  <c r="N86" i="33"/>
  <c r="O86" i="33"/>
  <c r="P86" i="33"/>
  <c r="Q86" i="33"/>
  <c r="L87" i="33"/>
  <c r="M87" i="33"/>
  <c r="N87" i="33"/>
  <c r="O87" i="33"/>
  <c r="P87" i="33"/>
  <c r="Q87" i="33"/>
  <c r="L88" i="33"/>
  <c r="M88" i="33"/>
  <c r="N88" i="33"/>
  <c r="O88" i="33"/>
  <c r="P88" i="33"/>
  <c r="Q88" i="33"/>
  <c r="L89" i="33"/>
  <c r="M89" i="33"/>
  <c r="N89" i="33"/>
  <c r="O89" i="33"/>
  <c r="P89" i="33"/>
  <c r="Q89" i="33"/>
  <c r="L90" i="33"/>
  <c r="M90" i="33"/>
  <c r="N90" i="33"/>
  <c r="O90" i="33"/>
  <c r="P90" i="33"/>
  <c r="Q90" i="33"/>
  <c r="L91" i="33"/>
  <c r="M91" i="33"/>
  <c r="N91" i="33"/>
  <c r="O91" i="33"/>
  <c r="P91" i="33"/>
  <c r="Q91" i="33"/>
  <c r="L92" i="33"/>
  <c r="M92" i="33"/>
  <c r="N92" i="33"/>
  <c r="O92" i="33"/>
  <c r="P92" i="33"/>
  <c r="Q92" i="33"/>
  <c r="L93" i="33"/>
  <c r="M93" i="33"/>
  <c r="N93" i="33"/>
  <c r="O93" i="33"/>
  <c r="P93" i="33"/>
  <c r="Q93" i="33"/>
  <c r="L94" i="33"/>
  <c r="M94" i="33"/>
  <c r="N94" i="33"/>
  <c r="O94" i="33"/>
  <c r="P94" i="33"/>
  <c r="Q94" i="33"/>
  <c r="L95" i="33"/>
  <c r="M95" i="33"/>
  <c r="N95" i="33"/>
  <c r="O95" i="33"/>
  <c r="P95" i="33"/>
  <c r="Q95" i="33"/>
  <c r="L96" i="33"/>
  <c r="M96" i="33"/>
  <c r="N96" i="33"/>
  <c r="O96" i="33"/>
  <c r="P96" i="33"/>
  <c r="Q96" i="33"/>
  <c r="L97" i="33"/>
  <c r="M97" i="33"/>
  <c r="N97" i="33"/>
  <c r="O97" i="33"/>
  <c r="P97" i="33"/>
  <c r="Q97" i="33"/>
  <c r="L98" i="33"/>
  <c r="M98" i="33"/>
  <c r="N98" i="33"/>
  <c r="O98" i="33"/>
  <c r="P98" i="33"/>
  <c r="Q98" i="33"/>
  <c r="L99" i="33"/>
  <c r="M99" i="33"/>
  <c r="N99" i="33"/>
  <c r="O99" i="33"/>
  <c r="P99" i="33"/>
  <c r="Q99" i="33"/>
  <c r="L100" i="33"/>
  <c r="M100" i="33"/>
  <c r="N100" i="33"/>
  <c r="O100" i="33"/>
  <c r="P100" i="33"/>
  <c r="Q100" i="33"/>
  <c r="L101" i="33"/>
  <c r="M101" i="33"/>
  <c r="N101" i="33"/>
  <c r="O101" i="33"/>
  <c r="P101" i="33"/>
  <c r="Q101" i="33"/>
  <c r="L102" i="33"/>
  <c r="M102" i="33"/>
  <c r="N102" i="33"/>
  <c r="O102" i="33"/>
  <c r="P102" i="33"/>
  <c r="Q102" i="33"/>
  <c r="L103" i="33"/>
  <c r="M103" i="33"/>
  <c r="N103" i="33"/>
  <c r="O103" i="33"/>
  <c r="P103" i="33"/>
  <c r="Q103" i="33"/>
  <c r="L104" i="33"/>
  <c r="M104" i="33"/>
  <c r="N104" i="33"/>
  <c r="O104" i="33"/>
  <c r="P104" i="33"/>
  <c r="Q104" i="33"/>
  <c r="L105" i="33"/>
  <c r="M105" i="33"/>
  <c r="N105" i="33"/>
  <c r="O105" i="33"/>
  <c r="P105" i="33"/>
  <c r="Q105" i="33"/>
  <c r="L106" i="33"/>
  <c r="M106" i="33"/>
  <c r="N106" i="33"/>
  <c r="O106" i="33"/>
  <c r="P106" i="33"/>
  <c r="Q106" i="33"/>
  <c r="L107" i="33"/>
  <c r="M107" i="33"/>
  <c r="N107" i="33"/>
  <c r="O107" i="33"/>
  <c r="P107" i="33"/>
  <c r="Q107" i="33"/>
  <c r="L108" i="33"/>
  <c r="M108" i="33"/>
  <c r="N108" i="33"/>
  <c r="O108" i="33"/>
  <c r="P108" i="33"/>
  <c r="Q108" i="33"/>
  <c r="L109" i="33"/>
  <c r="M109" i="33"/>
  <c r="N109" i="33"/>
  <c r="O109" i="33"/>
  <c r="P109" i="33"/>
  <c r="Q109" i="33"/>
  <c r="L110" i="33"/>
  <c r="M110" i="33"/>
  <c r="N110" i="33"/>
  <c r="O110" i="33"/>
  <c r="P110" i="33"/>
  <c r="Q110" i="33"/>
  <c r="L111" i="33"/>
  <c r="M111" i="33"/>
  <c r="N111" i="33"/>
  <c r="O111" i="33"/>
  <c r="P111" i="33"/>
  <c r="Q111" i="33"/>
  <c r="L112" i="33"/>
  <c r="M112" i="33"/>
  <c r="N112" i="33"/>
  <c r="O112" i="33"/>
  <c r="P112" i="33"/>
  <c r="Q112" i="33"/>
  <c r="L113" i="33"/>
  <c r="M113" i="33"/>
  <c r="N113" i="33"/>
  <c r="O113" i="33"/>
  <c r="P113" i="33"/>
  <c r="Q113" i="33"/>
  <c r="L114" i="33"/>
  <c r="M114" i="33"/>
  <c r="N114" i="33"/>
  <c r="O114" i="33"/>
  <c r="P114" i="33"/>
  <c r="Q114" i="33"/>
  <c r="L115" i="33"/>
  <c r="M115" i="33"/>
  <c r="N115" i="33"/>
  <c r="O115" i="33"/>
  <c r="P115" i="33"/>
  <c r="Q115" i="33"/>
  <c r="L116" i="33"/>
  <c r="M116" i="33"/>
  <c r="N116" i="33"/>
  <c r="O116" i="33"/>
  <c r="P116" i="33"/>
  <c r="Q116" i="33"/>
  <c r="L117" i="33"/>
  <c r="M117" i="33"/>
  <c r="N117" i="33"/>
  <c r="O117" i="33"/>
  <c r="P117" i="33"/>
  <c r="Q117" i="33"/>
  <c r="L118" i="33"/>
  <c r="M118" i="33"/>
  <c r="N118" i="33"/>
  <c r="O118" i="33"/>
  <c r="P118" i="33"/>
  <c r="Q118" i="33"/>
  <c r="L119" i="33"/>
  <c r="M119" i="33"/>
  <c r="N119" i="33"/>
  <c r="O119" i="33"/>
  <c r="P119" i="33"/>
  <c r="Q119" i="33"/>
  <c r="L120" i="33"/>
  <c r="M120" i="33"/>
  <c r="N120" i="33"/>
  <c r="O120" i="33"/>
  <c r="P120" i="33"/>
  <c r="Q120" i="33"/>
  <c r="L121" i="33"/>
  <c r="M121" i="33"/>
  <c r="N121" i="33"/>
  <c r="O121" i="33"/>
  <c r="P121" i="33"/>
  <c r="Q121" i="33"/>
  <c r="L122" i="33"/>
  <c r="M122" i="33"/>
  <c r="N122" i="33"/>
  <c r="O122" i="33"/>
  <c r="P122" i="33"/>
  <c r="Q122" i="33"/>
  <c r="L123" i="33"/>
  <c r="M123" i="33"/>
  <c r="N123" i="33"/>
  <c r="O123" i="33"/>
  <c r="P123" i="33"/>
  <c r="Q123" i="33"/>
  <c r="L124" i="33"/>
  <c r="M124" i="33"/>
  <c r="N124" i="33"/>
  <c r="O124" i="33"/>
  <c r="P124" i="33"/>
  <c r="Q124" i="33"/>
  <c r="L125" i="33"/>
  <c r="M125" i="33"/>
  <c r="N125" i="33"/>
  <c r="O125" i="33"/>
  <c r="P125" i="33"/>
  <c r="Q125" i="33"/>
  <c r="L126" i="33"/>
  <c r="M126" i="33"/>
  <c r="N126" i="33"/>
  <c r="O126" i="33"/>
  <c r="P126" i="33"/>
  <c r="Q126" i="33"/>
  <c r="L127" i="33"/>
  <c r="M127" i="33"/>
  <c r="N127" i="33"/>
  <c r="O127" i="33"/>
  <c r="P127" i="33"/>
  <c r="Q127" i="33"/>
  <c r="L128" i="33"/>
  <c r="M128" i="33"/>
  <c r="N128" i="33"/>
  <c r="O128" i="33"/>
  <c r="P128" i="33"/>
  <c r="Q128" i="33"/>
  <c r="L129" i="33"/>
  <c r="M129" i="33"/>
  <c r="N129" i="33"/>
  <c r="O129" i="33"/>
  <c r="P129" i="33"/>
  <c r="Q129" i="33"/>
  <c r="L130" i="33"/>
  <c r="M130" i="33"/>
  <c r="N130" i="33"/>
  <c r="O130" i="33"/>
  <c r="P130" i="33"/>
  <c r="Q130" i="33"/>
  <c r="L131" i="33"/>
  <c r="M131" i="33"/>
  <c r="N131" i="33"/>
  <c r="O131" i="33"/>
  <c r="P131" i="33"/>
  <c r="Q131" i="33"/>
  <c r="L132" i="33"/>
  <c r="M132" i="33"/>
  <c r="N132" i="33"/>
  <c r="O132" i="33"/>
  <c r="P132" i="33"/>
  <c r="Q132" i="33"/>
  <c r="L133" i="33"/>
  <c r="M133" i="33"/>
  <c r="N133" i="33"/>
  <c r="O133" i="33"/>
  <c r="P133" i="33"/>
  <c r="Q133" i="33"/>
  <c r="L134" i="33"/>
  <c r="M134" i="33"/>
  <c r="N134" i="33"/>
  <c r="O134" i="33"/>
  <c r="P134" i="33"/>
  <c r="Q134" i="33"/>
  <c r="L135" i="33"/>
  <c r="M135" i="33"/>
  <c r="N135" i="33"/>
  <c r="O135" i="33"/>
  <c r="P135" i="33"/>
  <c r="Q135" i="33"/>
  <c r="L136" i="33"/>
  <c r="M136" i="33"/>
  <c r="N136" i="33"/>
  <c r="O136" i="33"/>
  <c r="P136" i="33"/>
  <c r="Q136" i="33"/>
  <c r="L137" i="33"/>
  <c r="M137" i="33"/>
  <c r="N137" i="33"/>
  <c r="O137" i="33"/>
  <c r="P137" i="33"/>
  <c r="Q137" i="33"/>
  <c r="L138" i="33"/>
  <c r="M138" i="33"/>
  <c r="N138" i="33"/>
  <c r="O138" i="33"/>
  <c r="P138" i="33"/>
  <c r="Q138" i="33"/>
  <c r="L139" i="33"/>
  <c r="M139" i="33"/>
  <c r="N139" i="33"/>
  <c r="O139" i="33"/>
  <c r="P139" i="33"/>
  <c r="Q139" i="33"/>
  <c r="L140" i="33"/>
  <c r="M140" i="33"/>
  <c r="N140" i="33"/>
  <c r="O140" i="33"/>
  <c r="P140" i="33"/>
  <c r="Q140" i="33"/>
  <c r="L141" i="33"/>
  <c r="M141" i="33"/>
  <c r="N141" i="33"/>
  <c r="O141" i="33"/>
  <c r="P141" i="33"/>
  <c r="Q141" i="33"/>
  <c r="L142" i="33"/>
  <c r="M142" i="33"/>
  <c r="N142" i="33"/>
  <c r="O142" i="33"/>
  <c r="P142" i="33"/>
  <c r="Q142" i="33"/>
  <c r="L143" i="33"/>
  <c r="M143" i="33"/>
  <c r="N143" i="33"/>
  <c r="O143" i="33"/>
  <c r="P143" i="33"/>
  <c r="Q143" i="33"/>
  <c r="L144" i="33"/>
  <c r="M144" i="33"/>
  <c r="N144" i="33"/>
  <c r="O144" i="33"/>
  <c r="P144" i="33"/>
  <c r="Q144" i="33"/>
  <c r="L145" i="33"/>
  <c r="M145" i="33"/>
  <c r="N145" i="33"/>
  <c r="O145" i="33"/>
  <c r="P145" i="33"/>
  <c r="Q145" i="33"/>
  <c r="L146" i="33"/>
  <c r="M146" i="33"/>
  <c r="N146" i="33"/>
  <c r="O146" i="33"/>
  <c r="P146" i="33"/>
  <c r="Q146" i="33"/>
  <c r="L147" i="33"/>
  <c r="M147" i="33"/>
  <c r="N147" i="33"/>
  <c r="O147" i="33"/>
  <c r="P147" i="33"/>
  <c r="Q147" i="33"/>
  <c r="L148" i="33"/>
  <c r="M148" i="33"/>
  <c r="N148" i="33"/>
  <c r="O148" i="33"/>
  <c r="P148" i="33"/>
  <c r="Q148" i="33"/>
  <c r="L149" i="33"/>
  <c r="M149" i="33"/>
  <c r="N149" i="33"/>
  <c r="O149" i="33"/>
  <c r="P149" i="33"/>
  <c r="Q149" i="33"/>
  <c r="L150" i="33"/>
  <c r="M150" i="33"/>
  <c r="N150" i="33"/>
  <c r="O150" i="33"/>
  <c r="P150" i="33"/>
  <c r="Q150" i="33"/>
  <c r="L151" i="33"/>
  <c r="M151" i="33"/>
  <c r="N151" i="33"/>
  <c r="O151" i="33"/>
  <c r="P151" i="33"/>
  <c r="Q151" i="33"/>
  <c r="L152" i="33"/>
  <c r="M152" i="33"/>
  <c r="N152" i="33"/>
  <c r="O152" i="33"/>
  <c r="P152" i="33"/>
  <c r="Q152" i="33"/>
  <c r="L153" i="33"/>
  <c r="M153" i="33"/>
  <c r="N153" i="33"/>
  <c r="O153" i="33"/>
  <c r="P153" i="33"/>
  <c r="Q153" i="33"/>
  <c r="L154" i="33"/>
  <c r="M154" i="33"/>
  <c r="N154" i="33"/>
  <c r="O154" i="33"/>
  <c r="P154" i="33"/>
  <c r="Q154" i="33"/>
  <c r="L155" i="33"/>
  <c r="M155" i="33"/>
  <c r="N155" i="33"/>
  <c r="O155" i="33"/>
  <c r="P155" i="33"/>
  <c r="Q155" i="33"/>
  <c r="L156" i="33"/>
  <c r="M156" i="33"/>
  <c r="N156" i="33"/>
  <c r="O156" i="33"/>
  <c r="P156" i="33"/>
  <c r="Q156" i="33"/>
  <c r="L157" i="33"/>
  <c r="M157" i="33"/>
  <c r="N157" i="33"/>
  <c r="O157" i="33"/>
  <c r="P157" i="33"/>
  <c r="Q157" i="33"/>
  <c r="L158" i="33"/>
  <c r="M158" i="33"/>
  <c r="N158" i="33"/>
  <c r="O158" i="33"/>
  <c r="P158" i="33"/>
  <c r="Q158" i="33"/>
  <c r="L159" i="33"/>
  <c r="M159" i="33"/>
  <c r="N159" i="33"/>
  <c r="O159" i="33"/>
  <c r="P159" i="33"/>
  <c r="Q159" i="33"/>
  <c r="L160" i="33"/>
  <c r="M160" i="33"/>
  <c r="N160" i="33"/>
  <c r="O160" i="33"/>
  <c r="P160" i="33"/>
  <c r="Q160" i="33"/>
  <c r="L161" i="33"/>
  <c r="M161" i="33"/>
  <c r="N161" i="33"/>
  <c r="O161" i="33"/>
  <c r="P161" i="33"/>
  <c r="Q161" i="33"/>
  <c r="L162" i="33"/>
  <c r="M162" i="33"/>
  <c r="N162" i="33"/>
  <c r="O162" i="33"/>
  <c r="P162" i="33"/>
  <c r="Q162" i="33"/>
  <c r="L163" i="33"/>
  <c r="M163" i="33"/>
  <c r="N163" i="33"/>
  <c r="O163" i="33"/>
  <c r="P163" i="33"/>
  <c r="Q163" i="33"/>
  <c r="L164" i="33"/>
  <c r="M164" i="33"/>
  <c r="N164" i="33"/>
  <c r="O164" i="33"/>
  <c r="P164" i="33"/>
  <c r="Q164" i="33"/>
  <c r="L165" i="33"/>
  <c r="M165" i="33"/>
  <c r="N165" i="33"/>
  <c r="O165" i="33"/>
  <c r="P165" i="33"/>
  <c r="Q165" i="33"/>
  <c r="L166" i="33"/>
  <c r="M166" i="33"/>
  <c r="N166" i="33"/>
  <c r="O166" i="33"/>
  <c r="P166" i="33"/>
  <c r="Q166" i="33"/>
  <c r="L167" i="33"/>
  <c r="M167" i="33"/>
  <c r="N167" i="33"/>
  <c r="O167" i="33"/>
  <c r="P167" i="33"/>
  <c r="Q167" i="33"/>
  <c r="L168" i="33"/>
  <c r="M168" i="33"/>
  <c r="N168" i="33"/>
  <c r="O168" i="33"/>
  <c r="P168" i="33"/>
  <c r="Q168" i="33"/>
  <c r="L169" i="33"/>
  <c r="M169" i="33"/>
  <c r="N169" i="33"/>
  <c r="O169" i="33"/>
  <c r="P169" i="33"/>
  <c r="Q169" i="33"/>
  <c r="L170" i="33"/>
  <c r="M170" i="33"/>
  <c r="N170" i="33"/>
  <c r="O170" i="33"/>
  <c r="P170" i="33"/>
  <c r="Q170" i="33"/>
  <c r="L171" i="33"/>
  <c r="M171" i="33"/>
  <c r="N171" i="33"/>
  <c r="O171" i="33"/>
  <c r="P171" i="33"/>
  <c r="Q171" i="33"/>
  <c r="L172" i="33"/>
  <c r="M172" i="33"/>
  <c r="N172" i="33"/>
  <c r="O172" i="33"/>
  <c r="P172" i="33"/>
  <c r="Q172" i="33"/>
  <c r="L173" i="33"/>
  <c r="M173" i="33"/>
  <c r="N173" i="33"/>
  <c r="O173" i="33"/>
  <c r="P173" i="33"/>
  <c r="Q173" i="33"/>
  <c r="L174" i="33"/>
  <c r="M174" i="33"/>
  <c r="N174" i="33"/>
  <c r="O174" i="33"/>
  <c r="P174" i="33"/>
  <c r="Q174" i="33"/>
  <c r="L175" i="33"/>
  <c r="M175" i="33"/>
  <c r="N175" i="33"/>
  <c r="O175" i="33"/>
  <c r="P175" i="33"/>
  <c r="Q175" i="33"/>
  <c r="L176" i="33"/>
  <c r="M176" i="33"/>
  <c r="N176" i="33"/>
  <c r="O176" i="33"/>
  <c r="P176" i="33"/>
  <c r="Q176" i="33"/>
  <c r="L177" i="33"/>
  <c r="M177" i="33"/>
  <c r="N177" i="33"/>
  <c r="O177" i="33"/>
  <c r="P177" i="33"/>
  <c r="Q177" i="33"/>
  <c r="L178" i="33"/>
  <c r="M178" i="33"/>
  <c r="N178" i="33"/>
  <c r="O178" i="33"/>
  <c r="P178" i="33"/>
  <c r="Q178" i="33"/>
  <c r="L179" i="33"/>
  <c r="M179" i="33"/>
  <c r="N179" i="33"/>
  <c r="O179" i="33"/>
  <c r="P179" i="33"/>
  <c r="Q179" i="33"/>
  <c r="L180" i="33"/>
  <c r="M180" i="33"/>
  <c r="N180" i="33"/>
  <c r="O180" i="33"/>
  <c r="P180" i="33"/>
  <c r="Q180" i="33"/>
  <c r="L181" i="33"/>
  <c r="M181" i="33"/>
  <c r="N181" i="33"/>
  <c r="O181" i="33"/>
  <c r="P181" i="33"/>
  <c r="Q181" i="33"/>
  <c r="L182" i="33"/>
  <c r="M182" i="33"/>
  <c r="N182" i="33"/>
  <c r="O182" i="33"/>
  <c r="P182" i="33"/>
  <c r="Q182" i="33"/>
  <c r="L183" i="33"/>
  <c r="M183" i="33"/>
  <c r="N183" i="33"/>
  <c r="O183" i="33"/>
  <c r="P183" i="33"/>
  <c r="Q183" i="33"/>
  <c r="L184" i="33"/>
  <c r="M184" i="33"/>
  <c r="N184" i="33"/>
  <c r="O184" i="33"/>
  <c r="P184" i="33"/>
  <c r="Q184" i="33"/>
  <c r="L185" i="33"/>
  <c r="M185" i="33"/>
  <c r="N185" i="33"/>
  <c r="O185" i="33"/>
  <c r="P185" i="33"/>
  <c r="Q185" i="33"/>
  <c r="L186" i="33"/>
  <c r="M186" i="33"/>
  <c r="N186" i="33"/>
  <c r="O186" i="33"/>
  <c r="P186" i="33"/>
  <c r="Q186" i="33"/>
  <c r="L187" i="33"/>
  <c r="M187" i="33"/>
  <c r="N187" i="33"/>
  <c r="O187" i="33"/>
  <c r="P187" i="33"/>
  <c r="Q187" i="33"/>
  <c r="L188" i="33"/>
  <c r="M188" i="33"/>
  <c r="N188" i="33"/>
  <c r="O188" i="33"/>
  <c r="P188" i="33"/>
  <c r="Q188" i="33"/>
  <c r="L189" i="33"/>
  <c r="M189" i="33"/>
  <c r="N189" i="33"/>
  <c r="O189" i="33"/>
  <c r="P189" i="33"/>
  <c r="Q189" i="33"/>
  <c r="L190" i="33"/>
  <c r="M190" i="33"/>
  <c r="N190" i="33"/>
  <c r="O190" i="33"/>
  <c r="P190" i="33"/>
  <c r="Q190" i="33"/>
  <c r="L191" i="33"/>
  <c r="M191" i="33"/>
  <c r="N191" i="33"/>
  <c r="O191" i="33"/>
  <c r="P191" i="33"/>
  <c r="Q191" i="33"/>
  <c r="L192" i="33"/>
  <c r="M192" i="33"/>
  <c r="N192" i="33"/>
  <c r="O192" i="33"/>
  <c r="P192" i="33"/>
  <c r="Q192" i="33"/>
  <c r="L193" i="33"/>
  <c r="M193" i="33"/>
  <c r="N193" i="33"/>
  <c r="O193" i="33"/>
  <c r="P193" i="33"/>
  <c r="Q193" i="33"/>
  <c r="L194" i="33"/>
  <c r="M194" i="33"/>
  <c r="N194" i="33"/>
  <c r="O194" i="33"/>
  <c r="P194" i="33"/>
  <c r="Q194" i="33"/>
  <c r="L195" i="33"/>
  <c r="M195" i="33"/>
  <c r="N195" i="33"/>
  <c r="O195" i="33"/>
  <c r="P195" i="33"/>
  <c r="Q195" i="33"/>
  <c r="L196" i="33"/>
  <c r="M196" i="33"/>
  <c r="N196" i="33"/>
  <c r="O196" i="33"/>
  <c r="P196" i="33"/>
  <c r="Q196" i="33"/>
  <c r="L197" i="33"/>
  <c r="M197" i="33"/>
  <c r="N197" i="33"/>
  <c r="O197" i="33"/>
  <c r="P197" i="33"/>
  <c r="Q197" i="33"/>
  <c r="L198" i="33"/>
  <c r="M198" i="33"/>
  <c r="N198" i="33"/>
  <c r="O198" i="33"/>
  <c r="P198" i="33"/>
  <c r="Q198" i="33"/>
  <c r="L199" i="33"/>
  <c r="M199" i="33"/>
  <c r="N199" i="33"/>
  <c r="O199" i="33"/>
  <c r="P199" i="33"/>
  <c r="Q199" i="33"/>
  <c r="L200" i="33"/>
  <c r="M200" i="33"/>
  <c r="N200" i="33"/>
  <c r="O200" i="33"/>
  <c r="P200" i="33"/>
  <c r="Q200" i="33"/>
  <c r="L201" i="33"/>
  <c r="M201" i="33"/>
  <c r="N201" i="33"/>
  <c r="O201" i="33"/>
  <c r="P201" i="33"/>
  <c r="Q201" i="33"/>
  <c r="L202" i="33"/>
  <c r="M202" i="33"/>
  <c r="N202" i="33"/>
  <c r="O202" i="33"/>
  <c r="P202" i="33"/>
  <c r="Q202" i="33"/>
  <c r="L203" i="33"/>
  <c r="M203" i="33"/>
  <c r="N203" i="33"/>
  <c r="O203" i="33"/>
  <c r="P203" i="33"/>
  <c r="Q203" i="33"/>
  <c r="L204" i="33"/>
  <c r="M204" i="33"/>
  <c r="N204" i="33"/>
  <c r="O204" i="33"/>
  <c r="P204" i="33"/>
  <c r="Q204" i="33"/>
  <c r="L205" i="33"/>
  <c r="M205" i="33"/>
  <c r="N205" i="33"/>
  <c r="O205" i="33"/>
  <c r="P205" i="33"/>
  <c r="Q205" i="33"/>
  <c r="L206" i="33"/>
  <c r="M206" i="33"/>
  <c r="N206" i="33"/>
  <c r="O206" i="33"/>
  <c r="P206" i="33"/>
  <c r="Q206" i="33"/>
  <c r="L207" i="33"/>
  <c r="M207" i="33"/>
  <c r="N207" i="33"/>
  <c r="O207" i="33"/>
  <c r="P207" i="33"/>
  <c r="Q207" i="33"/>
  <c r="L208" i="33"/>
  <c r="M208" i="33"/>
  <c r="N208" i="33"/>
  <c r="O208" i="33"/>
  <c r="P208" i="33"/>
  <c r="Q208" i="33"/>
  <c r="L209" i="33"/>
  <c r="M209" i="33"/>
  <c r="N209" i="33"/>
  <c r="O209" i="33"/>
  <c r="P209" i="33"/>
  <c r="Q209" i="33"/>
  <c r="L210" i="33"/>
  <c r="M210" i="33"/>
  <c r="N210" i="33"/>
  <c r="O210" i="33"/>
  <c r="P210" i="33"/>
  <c r="Q210" i="33"/>
  <c r="L211" i="33"/>
  <c r="M211" i="33"/>
  <c r="N211" i="33"/>
  <c r="O211" i="33"/>
  <c r="P211" i="33"/>
  <c r="Q211" i="33"/>
  <c r="L212" i="33"/>
  <c r="M212" i="33"/>
  <c r="N212" i="33"/>
  <c r="O212" i="33"/>
  <c r="P212" i="33"/>
  <c r="Q212" i="33"/>
  <c r="L213" i="33"/>
  <c r="M213" i="33"/>
  <c r="N213" i="33"/>
  <c r="O213" i="33"/>
  <c r="P213" i="33"/>
  <c r="Q213" i="33"/>
  <c r="L214" i="33"/>
  <c r="M214" i="33"/>
  <c r="N214" i="33"/>
  <c r="O214" i="33"/>
  <c r="P214" i="33"/>
  <c r="Q214" i="33"/>
  <c r="L215" i="33"/>
  <c r="M215" i="33"/>
  <c r="N215" i="33"/>
  <c r="O215" i="33"/>
  <c r="P215" i="33"/>
  <c r="Q215" i="33"/>
  <c r="L216" i="33"/>
  <c r="M216" i="33"/>
  <c r="N216" i="33"/>
  <c r="O216" i="33"/>
  <c r="P216" i="33"/>
  <c r="Q216" i="33"/>
  <c r="L217" i="33"/>
  <c r="M217" i="33"/>
  <c r="N217" i="33"/>
  <c r="O217" i="33"/>
  <c r="P217" i="33"/>
  <c r="Q217" i="33"/>
  <c r="L218" i="33"/>
  <c r="M218" i="33"/>
  <c r="N218" i="33"/>
  <c r="O218" i="33"/>
  <c r="P218" i="33"/>
  <c r="Q218" i="33"/>
  <c r="L219" i="33"/>
  <c r="M219" i="33"/>
  <c r="N219" i="33"/>
  <c r="O219" i="33"/>
  <c r="P219" i="33"/>
  <c r="Q219" i="33"/>
  <c r="L220" i="33"/>
  <c r="M220" i="33"/>
  <c r="N220" i="33"/>
  <c r="O220" i="33"/>
  <c r="P220" i="33"/>
  <c r="Q220" i="33"/>
  <c r="L221" i="33"/>
  <c r="M221" i="33"/>
  <c r="N221" i="33"/>
  <c r="O221" i="33"/>
  <c r="P221" i="33"/>
  <c r="Q221" i="33"/>
  <c r="L222" i="33"/>
  <c r="M222" i="33"/>
  <c r="N222" i="33"/>
  <c r="O222" i="33"/>
  <c r="P222" i="33"/>
  <c r="Q222" i="33"/>
  <c r="L223" i="33"/>
  <c r="M223" i="33"/>
  <c r="N223" i="33"/>
  <c r="O223" i="33"/>
  <c r="P223" i="33"/>
  <c r="Q223" i="33"/>
  <c r="L224" i="33"/>
  <c r="M224" i="33"/>
  <c r="N224" i="33"/>
  <c r="O224" i="33"/>
  <c r="P224" i="33"/>
  <c r="Q224" i="33"/>
  <c r="L225" i="33"/>
  <c r="M225" i="33"/>
  <c r="N225" i="33"/>
  <c r="O225" i="33"/>
  <c r="P225" i="33"/>
  <c r="Q225" i="33"/>
  <c r="L226" i="33"/>
  <c r="M226" i="33"/>
  <c r="N226" i="33"/>
  <c r="O226" i="33"/>
  <c r="P226" i="33"/>
  <c r="Q226" i="33"/>
  <c r="L227" i="33"/>
  <c r="M227" i="33"/>
  <c r="N227" i="33"/>
  <c r="O227" i="33"/>
  <c r="P227" i="33"/>
  <c r="Q227" i="33"/>
  <c r="L228" i="33"/>
  <c r="M228" i="33"/>
  <c r="N228" i="33"/>
  <c r="O228" i="33"/>
  <c r="P228" i="33"/>
  <c r="Q228" i="33"/>
  <c r="L229" i="33"/>
  <c r="M229" i="33"/>
  <c r="N229" i="33"/>
  <c r="O229" i="33"/>
  <c r="P229" i="33"/>
  <c r="Q229" i="33"/>
  <c r="L230" i="33"/>
  <c r="M230" i="33"/>
  <c r="N230" i="33"/>
  <c r="O230" i="33"/>
  <c r="P230" i="33"/>
  <c r="Q230" i="33"/>
  <c r="L231" i="33"/>
  <c r="M231" i="33"/>
  <c r="N231" i="33"/>
  <c r="O231" i="33"/>
  <c r="P231" i="33"/>
  <c r="Q231" i="33"/>
  <c r="L232" i="33"/>
  <c r="M232" i="33"/>
  <c r="N232" i="33"/>
  <c r="O232" i="33"/>
  <c r="P232" i="33"/>
  <c r="Q232" i="33"/>
  <c r="L233" i="33"/>
  <c r="M233" i="33"/>
  <c r="N233" i="33"/>
  <c r="O233" i="33"/>
  <c r="P233" i="33"/>
  <c r="Q233" i="33"/>
  <c r="L234" i="33"/>
  <c r="M234" i="33"/>
  <c r="N234" i="33"/>
  <c r="O234" i="33"/>
  <c r="P234" i="33"/>
  <c r="Q234" i="33"/>
  <c r="L235" i="33"/>
  <c r="M235" i="33"/>
  <c r="N235" i="33"/>
  <c r="O235" i="33"/>
  <c r="P235" i="33"/>
  <c r="Q235" i="33"/>
  <c r="L236" i="33"/>
  <c r="M236" i="33"/>
  <c r="N236" i="33"/>
  <c r="O236" i="33"/>
  <c r="P236" i="33"/>
  <c r="Q236" i="33"/>
  <c r="L237" i="33"/>
  <c r="M237" i="33"/>
  <c r="N237" i="33"/>
  <c r="O237" i="33"/>
  <c r="P237" i="33"/>
  <c r="Q237" i="33"/>
  <c r="L238" i="33"/>
  <c r="M238" i="33"/>
  <c r="N238" i="33"/>
  <c r="O238" i="33"/>
  <c r="P238" i="33"/>
  <c r="Q238" i="33"/>
  <c r="L239" i="33"/>
  <c r="M239" i="33"/>
  <c r="N239" i="33"/>
  <c r="O239" i="33"/>
  <c r="P239" i="33"/>
  <c r="Q239" i="33"/>
  <c r="L240" i="33"/>
  <c r="M240" i="33"/>
  <c r="N240" i="33"/>
  <c r="O240" i="33"/>
  <c r="P240" i="33"/>
  <c r="Q240" i="33"/>
  <c r="L241" i="33"/>
  <c r="M241" i="33"/>
  <c r="N241" i="33"/>
  <c r="O241" i="33"/>
  <c r="P241" i="33"/>
  <c r="Q241" i="33"/>
  <c r="L242" i="33"/>
  <c r="M242" i="33"/>
  <c r="N242" i="33"/>
  <c r="O242" i="33"/>
  <c r="P242" i="33"/>
  <c r="Q242" i="33"/>
  <c r="L243" i="33"/>
  <c r="M243" i="33"/>
  <c r="N243" i="33"/>
  <c r="O243" i="33"/>
  <c r="P243" i="33"/>
  <c r="Q243" i="33"/>
  <c r="L244" i="33"/>
  <c r="M244" i="33"/>
  <c r="N244" i="33"/>
  <c r="O244" i="33"/>
  <c r="P244" i="33"/>
  <c r="Q244" i="33"/>
  <c r="L245" i="33"/>
  <c r="M245" i="33"/>
  <c r="N245" i="33"/>
  <c r="O245" i="33"/>
  <c r="P245" i="33"/>
  <c r="Q245" i="33"/>
  <c r="L246" i="33"/>
  <c r="M246" i="33"/>
  <c r="N246" i="33"/>
  <c r="O246" i="33"/>
  <c r="P246" i="33"/>
  <c r="Q246" i="33"/>
  <c r="L247" i="33"/>
  <c r="M247" i="33"/>
  <c r="N247" i="33"/>
  <c r="O247" i="33"/>
  <c r="P247" i="33"/>
  <c r="Q247" i="33"/>
  <c r="L248" i="33"/>
  <c r="M248" i="33"/>
  <c r="N248" i="33"/>
  <c r="O248" i="33"/>
  <c r="P248" i="33"/>
  <c r="Q248" i="33"/>
  <c r="L249" i="33"/>
  <c r="M249" i="33"/>
  <c r="N249" i="33"/>
  <c r="O249" i="33"/>
  <c r="P249" i="33"/>
  <c r="Q249" i="33"/>
  <c r="L250" i="33"/>
  <c r="M250" i="33"/>
  <c r="N250" i="33"/>
  <c r="O250" i="33"/>
  <c r="P250" i="33"/>
  <c r="Q250" i="33"/>
  <c r="L251" i="33"/>
  <c r="M251" i="33"/>
  <c r="N251" i="33"/>
  <c r="O251" i="33"/>
  <c r="P251" i="33"/>
  <c r="Q251" i="33"/>
  <c r="L252" i="33"/>
  <c r="M252" i="33"/>
  <c r="N252" i="33"/>
  <c r="O252" i="33"/>
  <c r="P252" i="33"/>
  <c r="Q252" i="33"/>
  <c r="L253" i="33"/>
  <c r="M253" i="33"/>
  <c r="N253" i="33"/>
  <c r="O253" i="33"/>
  <c r="P253" i="33"/>
  <c r="Q253" i="33"/>
  <c r="L254" i="33"/>
  <c r="M254" i="33"/>
  <c r="N254" i="33"/>
  <c r="O254" i="33"/>
  <c r="P254" i="33"/>
  <c r="Q254" i="33"/>
  <c r="L255" i="33"/>
  <c r="M255" i="33"/>
  <c r="N255" i="33"/>
  <c r="O255" i="33"/>
  <c r="P255" i="33"/>
  <c r="Q255" i="33"/>
  <c r="L256" i="33"/>
  <c r="M256" i="33"/>
  <c r="N256" i="33"/>
  <c r="O256" i="33"/>
  <c r="P256" i="33"/>
  <c r="Q256" i="33"/>
  <c r="L257" i="33"/>
  <c r="M257" i="33"/>
  <c r="N257" i="33"/>
  <c r="O257" i="33"/>
  <c r="P257" i="33"/>
  <c r="Q257" i="33"/>
  <c r="L258" i="33"/>
  <c r="M258" i="33"/>
  <c r="N258" i="33"/>
  <c r="O258" i="33"/>
  <c r="P258" i="33"/>
  <c r="Q258" i="33"/>
  <c r="L259" i="33"/>
  <c r="M259" i="33"/>
  <c r="N259" i="33"/>
  <c r="O259" i="33"/>
  <c r="P259" i="33"/>
  <c r="Q259" i="33"/>
  <c r="L260" i="33"/>
  <c r="M260" i="33"/>
  <c r="N260" i="33"/>
  <c r="O260" i="33"/>
  <c r="P260" i="33"/>
  <c r="Q260" i="33"/>
  <c r="L261" i="33"/>
  <c r="M261" i="33"/>
  <c r="N261" i="33"/>
  <c r="O261" i="33"/>
  <c r="P261" i="33"/>
  <c r="Q261" i="33"/>
  <c r="L262" i="33"/>
  <c r="M262" i="33"/>
  <c r="N262" i="33"/>
  <c r="O262" i="33"/>
  <c r="P262" i="33"/>
  <c r="Q262" i="33"/>
  <c r="L263" i="33"/>
  <c r="M263" i="33"/>
  <c r="N263" i="33"/>
  <c r="O263" i="33"/>
  <c r="P263" i="33"/>
  <c r="Q263" i="33"/>
  <c r="L264" i="33"/>
  <c r="M264" i="33"/>
  <c r="N264" i="33"/>
  <c r="O264" i="33"/>
  <c r="P264" i="33"/>
  <c r="Q264" i="33"/>
  <c r="L265" i="33"/>
  <c r="M265" i="33"/>
  <c r="N265" i="33"/>
  <c r="O265" i="33"/>
  <c r="P265" i="33"/>
  <c r="Q265" i="33"/>
  <c r="L266" i="33"/>
  <c r="M266" i="33"/>
  <c r="N266" i="33"/>
  <c r="O266" i="33"/>
  <c r="P266" i="33"/>
  <c r="Q266" i="33"/>
  <c r="L267" i="33"/>
  <c r="M267" i="33"/>
  <c r="N267" i="33"/>
  <c r="O267" i="33"/>
  <c r="P267" i="33"/>
  <c r="Q267" i="33"/>
  <c r="L268" i="33"/>
  <c r="M268" i="33"/>
  <c r="N268" i="33"/>
  <c r="O268" i="33"/>
  <c r="P268" i="33"/>
  <c r="Q268" i="33"/>
  <c r="L269" i="33"/>
  <c r="M269" i="33"/>
  <c r="N269" i="33"/>
  <c r="O269" i="33"/>
  <c r="P269" i="33"/>
  <c r="Q269" i="33"/>
  <c r="L270" i="33"/>
  <c r="M270" i="33"/>
  <c r="N270" i="33"/>
  <c r="O270" i="33"/>
  <c r="P270" i="33"/>
  <c r="Q270" i="33"/>
  <c r="L271" i="33"/>
  <c r="M271" i="33"/>
  <c r="N271" i="33"/>
  <c r="O271" i="33"/>
  <c r="P271" i="33"/>
  <c r="Q271" i="33"/>
  <c r="L272" i="33"/>
  <c r="M272" i="33"/>
  <c r="N272" i="33"/>
  <c r="O272" i="33"/>
  <c r="P272" i="33"/>
  <c r="Q272" i="33"/>
  <c r="L273" i="33"/>
  <c r="M273" i="33"/>
  <c r="N273" i="33"/>
  <c r="O273" i="33"/>
  <c r="P273" i="33"/>
  <c r="Q273" i="33"/>
  <c r="L274" i="33"/>
  <c r="M274" i="33"/>
  <c r="N274" i="33"/>
  <c r="O274" i="33"/>
  <c r="P274" i="33"/>
  <c r="Q274" i="33"/>
  <c r="L275" i="33"/>
  <c r="M275" i="33"/>
  <c r="N275" i="33"/>
  <c r="O275" i="33"/>
  <c r="P275" i="33"/>
  <c r="Q275" i="33"/>
  <c r="L276" i="33"/>
  <c r="M276" i="33"/>
  <c r="N276" i="33"/>
  <c r="O276" i="33"/>
  <c r="P276" i="33"/>
  <c r="Q276" i="33"/>
  <c r="L277" i="33"/>
  <c r="M277" i="33"/>
  <c r="N277" i="33"/>
  <c r="O277" i="33"/>
  <c r="P277" i="33"/>
  <c r="Q277" i="33"/>
  <c r="L278" i="33"/>
  <c r="M278" i="33"/>
  <c r="N278" i="33"/>
  <c r="O278" i="33"/>
  <c r="P278" i="33"/>
  <c r="Q278" i="33"/>
  <c r="L279" i="33"/>
  <c r="M279" i="33"/>
  <c r="N279" i="33"/>
  <c r="O279" i="33"/>
  <c r="P279" i="33"/>
  <c r="Q279" i="33"/>
  <c r="L280" i="33"/>
  <c r="M280" i="33"/>
  <c r="N280" i="33"/>
  <c r="O280" i="33"/>
  <c r="P280" i="33"/>
  <c r="Q280" i="33"/>
  <c r="L281" i="33"/>
  <c r="M281" i="33"/>
  <c r="N281" i="33"/>
  <c r="O281" i="33"/>
  <c r="P281" i="33"/>
  <c r="Q281" i="33"/>
  <c r="L282" i="33"/>
  <c r="M282" i="33"/>
  <c r="N282" i="33"/>
  <c r="O282" i="33"/>
  <c r="P282" i="33"/>
  <c r="Q282" i="33"/>
  <c r="L283" i="33"/>
  <c r="M283" i="33"/>
  <c r="N283" i="33"/>
  <c r="O283" i="33"/>
  <c r="P283" i="33"/>
  <c r="Q283" i="33"/>
  <c r="L284" i="33"/>
  <c r="M284" i="33"/>
  <c r="N284" i="33"/>
  <c r="O284" i="33"/>
  <c r="P284" i="33"/>
  <c r="Q284" i="33"/>
  <c r="L285" i="33"/>
  <c r="M285" i="33"/>
  <c r="N285" i="33"/>
  <c r="O285" i="33"/>
  <c r="P285" i="33"/>
  <c r="Q285" i="33"/>
  <c r="L286" i="33"/>
  <c r="M286" i="33"/>
  <c r="N286" i="33"/>
  <c r="O286" i="33"/>
  <c r="P286" i="33"/>
  <c r="Q286" i="33"/>
  <c r="L287" i="33"/>
  <c r="M287" i="33"/>
  <c r="N287" i="33"/>
  <c r="O287" i="33"/>
  <c r="P287" i="33"/>
  <c r="Q287" i="33"/>
  <c r="L288" i="33"/>
  <c r="M288" i="33"/>
  <c r="N288" i="33"/>
  <c r="O288" i="33"/>
  <c r="P288" i="33"/>
  <c r="Q288" i="33"/>
  <c r="L289" i="33"/>
  <c r="M289" i="33"/>
  <c r="N289" i="33"/>
  <c r="O289" i="33"/>
  <c r="P289" i="33"/>
  <c r="Q289" i="33"/>
  <c r="L290" i="33"/>
  <c r="M290" i="33"/>
  <c r="N290" i="33"/>
  <c r="O290" i="33"/>
  <c r="P290" i="33"/>
  <c r="Q290" i="33"/>
  <c r="L291" i="33"/>
  <c r="M291" i="33"/>
  <c r="N291" i="33"/>
  <c r="O291" i="33"/>
  <c r="P291" i="33"/>
  <c r="Q291" i="33"/>
  <c r="L292" i="33"/>
  <c r="M292" i="33"/>
  <c r="N292" i="33"/>
  <c r="O292" i="33"/>
  <c r="P292" i="33"/>
  <c r="Q292" i="33"/>
  <c r="L293" i="33"/>
  <c r="M293" i="33"/>
  <c r="N293" i="33"/>
  <c r="O293" i="33"/>
  <c r="P293" i="33"/>
  <c r="Q293" i="33"/>
  <c r="L294" i="33"/>
  <c r="M294" i="33"/>
  <c r="N294" i="33"/>
  <c r="O294" i="33"/>
  <c r="P294" i="33"/>
  <c r="Q294" i="33"/>
  <c r="L295" i="33"/>
  <c r="M295" i="33"/>
  <c r="N295" i="33"/>
  <c r="O295" i="33"/>
  <c r="P295" i="33"/>
  <c r="Q295" i="33"/>
  <c r="L296" i="33"/>
  <c r="M296" i="33"/>
  <c r="N296" i="33"/>
  <c r="O296" i="33"/>
  <c r="P296" i="33"/>
  <c r="Q296" i="33"/>
  <c r="L297" i="33"/>
  <c r="M297" i="33"/>
  <c r="N297" i="33"/>
  <c r="O297" i="33"/>
  <c r="P297" i="33"/>
  <c r="Q297" i="33"/>
  <c r="L298" i="33"/>
  <c r="M298" i="33"/>
  <c r="N298" i="33"/>
  <c r="O298" i="33"/>
  <c r="P298" i="33"/>
  <c r="Q298" i="33"/>
  <c r="L299" i="33"/>
  <c r="M299" i="33"/>
  <c r="N299" i="33"/>
  <c r="O299" i="33"/>
  <c r="P299" i="33"/>
  <c r="Q299" i="33"/>
  <c r="L300" i="33"/>
  <c r="M300" i="33"/>
  <c r="N300" i="33"/>
  <c r="O300" i="33"/>
  <c r="P300" i="33"/>
  <c r="Q300" i="33"/>
  <c r="L301" i="33"/>
  <c r="M301" i="33"/>
  <c r="N301" i="33"/>
  <c r="O301" i="33"/>
  <c r="P301" i="33"/>
  <c r="Q301" i="33"/>
  <c r="L302" i="33"/>
  <c r="M302" i="33"/>
  <c r="N302" i="33"/>
  <c r="O302" i="33"/>
  <c r="P302" i="33"/>
  <c r="Q302" i="33"/>
  <c r="L303" i="33"/>
  <c r="M303" i="33"/>
  <c r="N303" i="33"/>
  <c r="O303" i="33"/>
  <c r="P303" i="33"/>
  <c r="Q303" i="33"/>
  <c r="L304" i="33"/>
  <c r="M304" i="33"/>
  <c r="N304" i="33"/>
  <c r="O304" i="33"/>
  <c r="P304" i="33"/>
  <c r="Q304" i="33"/>
  <c r="L305" i="33"/>
  <c r="M305" i="33"/>
  <c r="N305" i="33"/>
  <c r="O305" i="33"/>
  <c r="P305" i="33"/>
  <c r="Q305" i="33"/>
  <c r="L306" i="33"/>
  <c r="M306" i="33"/>
  <c r="N306" i="33"/>
  <c r="O306" i="33"/>
  <c r="P306" i="33"/>
  <c r="Q306" i="33"/>
  <c r="L307" i="33"/>
  <c r="M307" i="33"/>
  <c r="N307" i="33"/>
  <c r="O307" i="33"/>
  <c r="P307" i="33"/>
  <c r="Q307" i="33"/>
  <c r="L308" i="33"/>
  <c r="M308" i="33"/>
  <c r="N308" i="33"/>
  <c r="O308" i="33"/>
  <c r="P308" i="33"/>
  <c r="Q308" i="33"/>
  <c r="L309" i="33"/>
  <c r="M309" i="33"/>
  <c r="N309" i="33"/>
  <c r="O309" i="33"/>
  <c r="P309" i="33"/>
  <c r="Q309" i="33"/>
  <c r="L310" i="33"/>
  <c r="M310" i="33"/>
  <c r="N310" i="33"/>
  <c r="O310" i="33"/>
  <c r="P310" i="33"/>
  <c r="Q310" i="33"/>
  <c r="L311" i="33"/>
  <c r="M311" i="33"/>
  <c r="N311" i="33"/>
  <c r="O311" i="33"/>
  <c r="P311" i="33"/>
  <c r="Q311" i="33"/>
  <c r="L312" i="33"/>
  <c r="M312" i="33"/>
  <c r="N312" i="33"/>
  <c r="O312" i="33"/>
  <c r="P312" i="33"/>
  <c r="Q312" i="33"/>
  <c r="L313" i="33"/>
  <c r="M313" i="33"/>
  <c r="N313" i="33"/>
  <c r="O313" i="33"/>
  <c r="P313" i="33"/>
  <c r="Q313" i="33"/>
  <c r="L314" i="33"/>
  <c r="M314" i="33"/>
  <c r="N314" i="33"/>
  <c r="O314" i="33"/>
  <c r="P314" i="33"/>
  <c r="Q314" i="33"/>
  <c r="L315" i="33"/>
  <c r="M315" i="33"/>
  <c r="N315" i="33"/>
  <c r="O315" i="33"/>
  <c r="P315" i="33"/>
  <c r="Q315" i="33"/>
  <c r="L316" i="33"/>
  <c r="M316" i="33"/>
  <c r="N316" i="33"/>
  <c r="O316" i="33"/>
  <c r="P316" i="33"/>
  <c r="Q316" i="33"/>
  <c r="L317" i="33"/>
  <c r="M317" i="33"/>
  <c r="N317" i="33"/>
  <c r="O317" i="33"/>
  <c r="P317" i="33"/>
  <c r="Q317" i="33"/>
  <c r="L318" i="33"/>
  <c r="M318" i="33"/>
  <c r="N318" i="33"/>
  <c r="O318" i="33"/>
  <c r="P318" i="33"/>
  <c r="Q318" i="33"/>
  <c r="L319" i="33"/>
  <c r="M319" i="33"/>
  <c r="N319" i="33"/>
  <c r="O319" i="33"/>
  <c r="P319" i="33"/>
  <c r="Q319" i="33"/>
  <c r="L320" i="33"/>
  <c r="M320" i="33"/>
  <c r="N320" i="33"/>
  <c r="O320" i="33"/>
  <c r="P320" i="33"/>
  <c r="Q320" i="33"/>
  <c r="L321" i="33"/>
  <c r="M321" i="33"/>
  <c r="N321" i="33"/>
  <c r="O321" i="33"/>
  <c r="P321" i="33"/>
  <c r="Q321" i="33"/>
  <c r="L322" i="33"/>
  <c r="M322" i="33"/>
  <c r="N322" i="33"/>
  <c r="O322" i="33"/>
  <c r="P322" i="33"/>
  <c r="Q322" i="33"/>
  <c r="L323" i="33"/>
  <c r="M323" i="33"/>
  <c r="N323" i="33"/>
  <c r="O323" i="33"/>
  <c r="P323" i="33"/>
  <c r="Q323" i="33"/>
  <c r="L324" i="33"/>
  <c r="M324" i="33"/>
  <c r="N324" i="33"/>
  <c r="O324" i="33"/>
  <c r="P324" i="33"/>
  <c r="Q324" i="33"/>
  <c r="L325" i="33"/>
  <c r="M325" i="33"/>
  <c r="N325" i="33"/>
  <c r="O325" i="33"/>
  <c r="P325" i="33"/>
  <c r="Q325" i="33"/>
  <c r="L326" i="33"/>
  <c r="M326" i="33"/>
  <c r="N326" i="33"/>
  <c r="O326" i="33"/>
  <c r="P326" i="33"/>
  <c r="Q326" i="33"/>
  <c r="L327" i="33"/>
  <c r="M327" i="33"/>
  <c r="N327" i="33"/>
  <c r="O327" i="33"/>
  <c r="P327" i="33"/>
  <c r="Q327" i="33"/>
  <c r="L328" i="33"/>
  <c r="M328" i="33"/>
  <c r="N328" i="33"/>
  <c r="O328" i="33"/>
  <c r="P328" i="33"/>
  <c r="Q328" i="33"/>
  <c r="L329" i="33"/>
  <c r="M329" i="33"/>
  <c r="N329" i="33"/>
  <c r="O329" i="33"/>
  <c r="P329" i="33"/>
  <c r="Q329" i="33"/>
  <c r="L330" i="33"/>
  <c r="M330" i="33"/>
  <c r="N330" i="33"/>
  <c r="O330" i="33"/>
  <c r="P330" i="33"/>
  <c r="Q330" i="33"/>
  <c r="L331" i="33"/>
  <c r="M331" i="33"/>
  <c r="N331" i="33"/>
  <c r="O331" i="33"/>
  <c r="P331" i="33"/>
  <c r="Q331" i="33"/>
  <c r="L332" i="33"/>
  <c r="M332" i="33"/>
  <c r="N332" i="33"/>
  <c r="O332" i="33"/>
  <c r="P332" i="33"/>
  <c r="Q332" i="33"/>
  <c r="L333" i="33"/>
  <c r="M333" i="33"/>
  <c r="N333" i="33"/>
  <c r="O333" i="33"/>
  <c r="P333" i="33"/>
  <c r="Q333" i="33"/>
  <c r="L334" i="33"/>
  <c r="M334" i="33"/>
  <c r="N334" i="33"/>
  <c r="O334" i="33"/>
  <c r="P334" i="33"/>
  <c r="Q334" i="33"/>
  <c r="L335" i="33"/>
  <c r="M335" i="33"/>
  <c r="N335" i="33"/>
  <c r="O335" i="33"/>
  <c r="P335" i="33"/>
  <c r="Q335" i="33"/>
  <c r="L336" i="33"/>
  <c r="M336" i="33"/>
  <c r="N336" i="33"/>
  <c r="O336" i="33"/>
  <c r="P336" i="33"/>
  <c r="Q336" i="33"/>
  <c r="L337" i="33"/>
  <c r="M337" i="33"/>
  <c r="N337" i="33"/>
  <c r="O337" i="33"/>
  <c r="P337" i="33"/>
  <c r="Q337" i="33"/>
  <c r="L338" i="33"/>
  <c r="M338" i="33"/>
  <c r="N338" i="33"/>
  <c r="O338" i="33"/>
  <c r="P338" i="33"/>
  <c r="Q338" i="33"/>
  <c r="L339" i="33"/>
  <c r="M339" i="33"/>
  <c r="N339" i="33"/>
  <c r="O339" i="33"/>
  <c r="P339" i="33"/>
  <c r="Q339" i="33"/>
  <c r="L340" i="33"/>
  <c r="M340" i="33"/>
  <c r="N340" i="33"/>
  <c r="O340" i="33"/>
  <c r="P340" i="33"/>
  <c r="Q340" i="33"/>
  <c r="L341" i="33"/>
  <c r="M341" i="33"/>
  <c r="N341" i="33"/>
  <c r="O341" i="33"/>
  <c r="P341" i="33"/>
  <c r="Q341" i="33"/>
  <c r="L342" i="33"/>
  <c r="M342" i="33"/>
  <c r="N342" i="33"/>
  <c r="O342" i="33"/>
  <c r="P342" i="33"/>
  <c r="Q342" i="33"/>
  <c r="L343" i="33"/>
  <c r="M343" i="33"/>
  <c r="N343" i="33"/>
  <c r="O343" i="33"/>
  <c r="P343" i="33"/>
  <c r="Q343" i="33"/>
  <c r="L344" i="33"/>
  <c r="M344" i="33"/>
  <c r="N344" i="33"/>
  <c r="O344" i="33"/>
  <c r="P344" i="33"/>
  <c r="Q344" i="33"/>
  <c r="L345" i="33"/>
  <c r="M345" i="33"/>
  <c r="N345" i="33"/>
  <c r="O345" i="33"/>
  <c r="P345" i="33"/>
  <c r="Q345" i="33"/>
  <c r="L346" i="33"/>
  <c r="M346" i="33"/>
  <c r="N346" i="33"/>
  <c r="O346" i="33"/>
  <c r="P346" i="33"/>
  <c r="Q346" i="33"/>
  <c r="L347" i="33"/>
  <c r="M347" i="33"/>
  <c r="N347" i="33"/>
  <c r="O347" i="33"/>
  <c r="P347" i="33"/>
  <c r="Q347" i="33"/>
  <c r="L348" i="33"/>
  <c r="M348" i="33"/>
  <c r="N348" i="33"/>
  <c r="O348" i="33"/>
  <c r="P348" i="33"/>
  <c r="Q348" i="33"/>
  <c r="L349" i="33"/>
  <c r="M349" i="33"/>
  <c r="N349" i="33"/>
  <c r="O349" i="33"/>
  <c r="P349" i="33"/>
  <c r="Q349" i="33"/>
  <c r="L350" i="33"/>
  <c r="M350" i="33"/>
  <c r="N350" i="33"/>
  <c r="O350" i="33"/>
  <c r="P350" i="33"/>
  <c r="Q350" i="33"/>
  <c r="L351" i="33"/>
  <c r="M351" i="33"/>
  <c r="N351" i="33"/>
  <c r="O351" i="33"/>
  <c r="P351" i="33"/>
  <c r="Q351" i="33"/>
  <c r="L352" i="33"/>
  <c r="M352" i="33"/>
  <c r="N352" i="33"/>
  <c r="O352" i="33"/>
  <c r="P352" i="33"/>
  <c r="Q352" i="33"/>
  <c r="L353" i="33"/>
  <c r="M353" i="33"/>
  <c r="N353" i="33"/>
  <c r="O353" i="33"/>
  <c r="P353" i="33"/>
  <c r="Q353" i="33"/>
  <c r="L354" i="33"/>
  <c r="M354" i="33"/>
  <c r="N354" i="33"/>
  <c r="O354" i="33"/>
  <c r="P354" i="33"/>
  <c r="Q354" i="33"/>
  <c r="L355" i="33"/>
  <c r="M355" i="33"/>
  <c r="N355" i="33"/>
  <c r="O355" i="33"/>
  <c r="P355" i="33"/>
  <c r="Q355" i="33"/>
  <c r="L356" i="33"/>
  <c r="M356" i="33"/>
  <c r="N356" i="33"/>
  <c r="O356" i="33"/>
  <c r="P356" i="33"/>
  <c r="Q356" i="33"/>
  <c r="L357" i="33"/>
  <c r="M357" i="33"/>
  <c r="N357" i="33"/>
  <c r="O357" i="33"/>
  <c r="P357" i="33"/>
  <c r="Q357" i="33"/>
  <c r="L358" i="33"/>
  <c r="M358" i="33"/>
  <c r="N358" i="33"/>
  <c r="O358" i="33"/>
  <c r="P358" i="33"/>
  <c r="Q358" i="33"/>
  <c r="L359" i="33"/>
  <c r="M359" i="33"/>
  <c r="N359" i="33"/>
  <c r="O359" i="33"/>
  <c r="P359" i="33"/>
  <c r="Q359" i="33"/>
  <c r="L360" i="33"/>
  <c r="M360" i="33"/>
  <c r="N360" i="33"/>
  <c r="O360" i="33"/>
  <c r="P360" i="33"/>
  <c r="Q360" i="33"/>
  <c r="L361" i="33"/>
  <c r="M361" i="33"/>
  <c r="N361" i="33"/>
  <c r="O361" i="33"/>
  <c r="P361" i="33"/>
  <c r="Q361" i="33"/>
  <c r="L362" i="33"/>
  <c r="M362" i="33"/>
  <c r="N362" i="33"/>
  <c r="O362" i="33"/>
  <c r="P362" i="33"/>
  <c r="Q362" i="33"/>
  <c r="L363" i="33"/>
  <c r="M363" i="33"/>
  <c r="N363" i="33"/>
  <c r="O363" i="33"/>
  <c r="P363" i="33"/>
  <c r="Q363" i="33"/>
  <c r="L364" i="33"/>
  <c r="M364" i="33"/>
  <c r="N364" i="33"/>
  <c r="O364" i="33"/>
  <c r="P364" i="33"/>
  <c r="Q364" i="33"/>
  <c r="L365" i="33"/>
  <c r="M365" i="33"/>
  <c r="N365" i="33"/>
  <c r="O365" i="33"/>
  <c r="P365" i="33"/>
  <c r="Q365" i="33"/>
  <c r="L366" i="33"/>
  <c r="M366" i="33"/>
  <c r="N366" i="33"/>
  <c r="O366" i="33"/>
  <c r="P366" i="33"/>
  <c r="Q366" i="33"/>
  <c r="L367" i="33"/>
  <c r="M367" i="33"/>
  <c r="N367" i="33"/>
  <c r="O367" i="33"/>
  <c r="P367" i="33"/>
  <c r="Q367" i="33"/>
  <c r="L368" i="33"/>
  <c r="M368" i="33"/>
  <c r="N368" i="33"/>
  <c r="O368" i="33"/>
  <c r="P368" i="33"/>
  <c r="Q368" i="33"/>
  <c r="L369" i="33"/>
  <c r="M369" i="33"/>
  <c r="N369" i="33"/>
  <c r="O369" i="33"/>
  <c r="P369" i="33"/>
  <c r="Q369" i="33"/>
  <c r="L370" i="33"/>
  <c r="M370" i="33"/>
  <c r="N370" i="33"/>
  <c r="O370" i="33"/>
  <c r="P370" i="33"/>
  <c r="Q370" i="33"/>
  <c r="L371" i="33"/>
  <c r="M371" i="33"/>
  <c r="N371" i="33"/>
  <c r="O371" i="33"/>
  <c r="P371" i="33"/>
  <c r="Q371" i="33"/>
  <c r="L372" i="33"/>
  <c r="M372" i="33"/>
  <c r="N372" i="33"/>
  <c r="O372" i="33"/>
  <c r="P372" i="33"/>
  <c r="Q372" i="33"/>
  <c r="L373" i="33"/>
  <c r="M373" i="33"/>
  <c r="N373" i="33"/>
  <c r="O373" i="33"/>
  <c r="P373" i="33"/>
  <c r="Q373" i="33"/>
  <c r="L374" i="33"/>
  <c r="M374" i="33"/>
  <c r="N374" i="33"/>
  <c r="O374" i="33"/>
  <c r="P374" i="33"/>
  <c r="Q374" i="33"/>
  <c r="L375" i="33"/>
  <c r="M375" i="33"/>
  <c r="N375" i="33"/>
  <c r="O375" i="33"/>
  <c r="P375" i="33"/>
  <c r="Q375" i="33"/>
  <c r="L376" i="33"/>
  <c r="M376" i="33"/>
  <c r="N376" i="33"/>
  <c r="O376" i="33"/>
  <c r="P376" i="33"/>
  <c r="Q376" i="33"/>
  <c r="L377" i="33"/>
  <c r="M377" i="33"/>
  <c r="N377" i="33"/>
  <c r="O377" i="33"/>
  <c r="P377" i="33"/>
  <c r="Q377" i="33"/>
  <c r="L378" i="33"/>
  <c r="M378" i="33"/>
  <c r="N378" i="33"/>
  <c r="O378" i="33"/>
  <c r="P378" i="33"/>
  <c r="Q378" i="33"/>
  <c r="L379" i="33"/>
  <c r="M379" i="33"/>
  <c r="N379" i="33"/>
  <c r="O379" i="33"/>
  <c r="P379" i="33"/>
  <c r="Q379" i="33"/>
  <c r="L380" i="33"/>
  <c r="M380" i="33"/>
  <c r="N380" i="33"/>
  <c r="O380" i="33"/>
  <c r="P380" i="33"/>
  <c r="Q380" i="33"/>
  <c r="L381" i="33"/>
  <c r="M381" i="33"/>
  <c r="N381" i="33"/>
  <c r="O381" i="33"/>
  <c r="P381" i="33"/>
  <c r="Q381" i="33"/>
  <c r="L382" i="33"/>
  <c r="M382" i="33"/>
  <c r="N382" i="33"/>
  <c r="O382" i="33"/>
  <c r="P382" i="33"/>
  <c r="Q382" i="33"/>
  <c r="L383" i="33"/>
  <c r="M383" i="33"/>
  <c r="N383" i="33"/>
  <c r="O383" i="33"/>
  <c r="P383" i="33"/>
  <c r="Q383" i="33"/>
  <c r="L384" i="33"/>
  <c r="M384" i="33"/>
  <c r="N384" i="33"/>
  <c r="O384" i="33"/>
  <c r="P384" i="33"/>
  <c r="Q384" i="33"/>
  <c r="L385" i="33"/>
  <c r="M385" i="33"/>
  <c r="N385" i="33"/>
  <c r="O385" i="33"/>
  <c r="P385" i="33"/>
  <c r="Q385" i="33"/>
  <c r="L386" i="33"/>
  <c r="M386" i="33"/>
  <c r="N386" i="33"/>
  <c r="O386" i="33"/>
  <c r="P386" i="33"/>
  <c r="Q386" i="33"/>
  <c r="L387" i="33"/>
  <c r="M387" i="33"/>
  <c r="N387" i="33"/>
  <c r="O387" i="33"/>
  <c r="P387" i="33"/>
  <c r="Q387" i="33"/>
  <c r="L388" i="33"/>
  <c r="M388" i="33"/>
  <c r="N388" i="33"/>
  <c r="O388" i="33"/>
  <c r="P388" i="33"/>
  <c r="Q388" i="33"/>
  <c r="L389" i="33"/>
  <c r="M389" i="33"/>
  <c r="N389" i="33"/>
  <c r="O389" i="33"/>
  <c r="P389" i="33"/>
  <c r="Q389" i="33"/>
  <c r="L390" i="33"/>
  <c r="M390" i="33"/>
  <c r="N390" i="33"/>
  <c r="O390" i="33"/>
  <c r="P390" i="33"/>
  <c r="Q390" i="33"/>
  <c r="L391" i="33"/>
  <c r="M391" i="33"/>
  <c r="N391" i="33"/>
  <c r="O391" i="33"/>
  <c r="P391" i="33"/>
  <c r="Q391" i="33"/>
  <c r="L392" i="33"/>
  <c r="M392" i="33"/>
  <c r="N392" i="33"/>
  <c r="O392" i="33"/>
  <c r="P392" i="33"/>
  <c r="Q392" i="33"/>
  <c r="L393" i="33"/>
  <c r="M393" i="33"/>
  <c r="N393" i="33"/>
  <c r="O393" i="33"/>
  <c r="P393" i="33"/>
  <c r="Q393" i="33"/>
  <c r="L394" i="33"/>
  <c r="M394" i="33"/>
  <c r="N394" i="33"/>
  <c r="O394" i="33"/>
  <c r="P394" i="33"/>
  <c r="Q394" i="33"/>
  <c r="L395" i="33"/>
  <c r="M395" i="33"/>
  <c r="N395" i="33"/>
  <c r="O395" i="33"/>
  <c r="P395" i="33"/>
  <c r="Q395" i="33"/>
  <c r="L396" i="33"/>
  <c r="M396" i="33"/>
  <c r="N396" i="33"/>
  <c r="O396" i="33"/>
  <c r="P396" i="33"/>
  <c r="Q396" i="33"/>
  <c r="L397" i="33"/>
  <c r="M397" i="33"/>
  <c r="N397" i="33"/>
  <c r="O397" i="33"/>
  <c r="P397" i="33"/>
  <c r="Q397" i="33"/>
  <c r="L398" i="33"/>
  <c r="M398" i="33"/>
  <c r="N398" i="33"/>
  <c r="O398" i="33"/>
  <c r="P398" i="33"/>
  <c r="Q398" i="33"/>
  <c r="L399" i="33"/>
  <c r="M399" i="33"/>
  <c r="N399" i="33"/>
  <c r="O399" i="33"/>
  <c r="P399" i="33"/>
  <c r="Q399" i="33"/>
  <c r="L400" i="33"/>
  <c r="M400" i="33"/>
  <c r="N400" i="33"/>
  <c r="O400" i="33"/>
  <c r="P400" i="33"/>
  <c r="Q400" i="33"/>
  <c r="L401" i="33"/>
  <c r="M401" i="33"/>
  <c r="N401" i="33"/>
  <c r="O401" i="33"/>
  <c r="P401" i="33"/>
  <c r="Q401" i="33"/>
  <c r="L402" i="33"/>
  <c r="M402" i="33"/>
  <c r="N402" i="33"/>
  <c r="O402" i="33"/>
  <c r="P402" i="33"/>
  <c r="Q402" i="33"/>
  <c r="L403" i="33"/>
  <c r="M403" i="33"/>
  <c r="N403" i="33"/>
  <c r="O403" i="33"/>
  <c r="P403" i="33"/>
  <c r="Q403" i="33"/>
  <c r="L404" i="33"/>
  <c r="M404" i="33"/>
  <c r="N404" i="33"/>
  <c r="O404" i="33"/>
  <c r="P404" i="33"/>
  <c r="Q404" i="33"/>
  <c r="L405" i="33"/>
  <c r="M405" i="33"/>
  <c r="N405" i="33"/>
  <c r="O405" i="33"/>
  <c r="P405" i="33"/>
  <c r="Q405" i="33"/>
  <c r="L406" i="33"/>
  <c r="M406" i="33"/>
  <c r="N406" i="33"/>
  <c r="O406" i="33"/>
  <c r="P406" i="33"/>
  <c r="Q406" i="33"/>
  <c r="L407" i="33"/>
  <c r="M407" i="33"/>
  <c r="N407" i="33"/>
  <c r="O407" i="33"/>
  <c r="P407" i="33"/>
  <c r="Q407" i="33"/>
  <c r="L408" i="33"/>
  <c r="M408" i="33"/>
  <c r="N408" i="33"/>
  <c r="O408" i="33"/>
  <c r="P408" i="33"/>
  <c r="Q408" i="33"/>
  <c r="L409" i="33"/>
  <c r="M409" i="33"/>
  <c r="N409" i="33"/>
  <c r="O409" i="33"/>
  <c r="P409" i="33"/>
  <c r="Q409" i="33"/>
  <c r="L410" i="33"/>
  <c r="M410" i="33"/>
  <c r="N410" i="33"/>
  <c r="O410" i="33"/>
  <c r="P410" i="33"/>
  <c r="Q410" i="33"/>
  <c r="L411" i="33"/>
  <c r="M411" i="33"/>
  <c r="N411" i="33"/>
  <c r="O411" i="33"/>
  <c r="P411" i="33"/>
  <c r="Q411" i="33"/>
  <c r="L412" i="33"/>
  <c r="M412" i="33"/>
  <c r="N412" i="33"/>
  <c r="O412" i="33"/>
  <c r="P412" i="33"/>
  <c r="Q412" i="33"/>
  <c r="L413" i="33"/>
  <c r="M413" i="33"/>
  <c r="N413" i="33"/>
  <c r="O413" i="33"/>
  <c r="P413" i="33"/>
  <c r="Q413" i="33"/>
  <c r="L414" i="33"/>
  <c r="M414" i="33"/>
  <c r="N414" i="33"/>
  <c r="O414" i="33"/>
  <c r="P414" i="33"/>
  <c r="Q414" i="33"/>
  <c r="L415" i="33"/>
  <c r="M415" i="33"/>
  <c r="N415" i="33"/>
  <c r="O415" i="33"/>
  <c r="P415" i="33"/>
  <c r="Q415" i="33"/>
  <c r="L416" i="33"/>
  <c r="M416" i="33"/>
  <c r="N416" i="33"/>
  <c r="O416" i="33"/>
  <c r="P416" i="33"/>
  <c r="Q416" i="33"/>
  <c r="L417" i="33"/>
  <c r="M417" i="33"/>
  <c r="N417" i="33"/>
  <c r="O417" i="33"/>
  <c r="P417" i="33"/>
  <c r="Q417" i="33"/>
  <c r="L418" i="33"/>
  <c r="M418" i="33"/>
  <c r="N418" i="33"/>
  <c r="O418" i="33"/>
  <c r="P418" i="33"/>
  <c r="Q418" i="33"/>
  <c r="L419" i="33"/>
  <c r="M419" i="33"/>
  <c r="N419" i="33"/>
  <c r="O419" i="33"/>
  <c r="P419" i="33"/>
  <c r="Q419" i="33"/>
  <c r="L420" i="33"/>
  <c r="M420" i="33"/>
  <c r="N420" i="33"/>
  <c r="O420" i="33"/>
  <c r="P420" i="33"/>
  <c r="Q420" i="33"/>
  <c r="L421" i="33"/>
  <c r="M421" i="33"/>
  <c r="N421" i="33"/>
  <c r="O421" i="33"/>
  <c r="P421" i="33"/>
  <c r="Q421" i="33"/>
  <c r="L422" i="33"/>
  <c r="M422" i="33"/>
  <c r="N422" i="33"/>
  <c r="O422" i="33"/>
  <c r="P422" i="33"/>
  <c r="Q422" i="33"/>
  <c r="L423" i="33"/>
  <c r="M423" i="33"/>
  <c r="N423" i="33"/>
  <c r="O423" i="33"/>
  <c r="P423" i="33"/>
  <c r="Q423" i="33"/>
  <c r="L424" i="33"/>
  <c r="M424" i="33"/>
  <c r="N424" i="33"/>
  <c r="O424" i="33"/>
  <c r="P424" i="33"/>
  <c r="Q424" i="33"/>
  <c r="L425" i="33"/>
  <c r="M425" i="33"/>
  <c r="N425" i="33"/>
  <c r="O425" i="33"/>
  <c r="P425" i="33"/>
  <c r="Q425" i="33"/>
  <c r="L426" i="33"/>
  <c r="M426" i="33"/>
  <c r="N426" i="33"/>
  <c r="O426" i="33"/>
  <c r="P426" i="33"/>
  <c r="Q426" i="33"/>
  <c r="L427" i="33"/>
  <c r="M427" i="33"/>
  <c r="N427" i="33"/>
  <c r="O427" i="33"/>
  <c r="P427" i="33"/>
  <c r="Q427" i="33"/>
  <c r="L428" i="33"/>
  <c r="M428" i="33"/>
  <c r="N428" i="33"/>
  <c r="O428" i="33"/>
  <c r="P428" i="33"/>
  <c r="Q428" i="33"/>
  <c r="L429" i="33"/>
  <c r="M429" i="33"/>
  <c r="N429" i="33"/>
  <c r="O429" i="33"/>
  <c r="P429" i="33"/>
  <c r="Q429" i="33"/>
  <c r="L430" i="33"/>
  <c r="M430" i="33"/>
  <c r="N430" i="33"/>
  <c r="O430" i="33"/>
  <c r="P430" i="33"/>
  <c r="Q430" i="33"/>
  <c r="L431" i="33"/>
  <c r="M431" i="33"/>
  <c r="N431" i="33"/>
  <c r="O431" i="33"/>
  <c r="P431" i="33"/>
  <c r="Q431" i="33"/>
  <c r="L432" i="33"/>
  <c r="M432" i="33"/>
  <c r="N432" i="33"/>
  <c r="O432" i="33"/>
  <c r="P432" i="33"/>
  <c r="Q432" i="33"/>
  <c r="L433" i="33"/>
  <c r="M433" i="33"/>
  <c r="N433" i="33"/>
  <c r="O433" i="33"/>
  <c r="P433" i="33"/>
  <c r="Q433" i="33"/>
  <c r="L434" i="33"/>
  <c r="M434" i="33"/>
  <c r="N434" i="33"/>
  <c r="O434" i="33"/>
  <c r="P434" i="33"/>
  <c r="Q434" i="33"/>
  <c r="L435" i="33"/>
  <c r="M435" i="33"/>
  <c r="N435" i="33"/>
  <c r="O435" i="33"/>
  <c r="P435" i="33"/>
  <c r="Q435" i="33"/>
  <c r="L436" i="33"/>
  <c r="M436" i="33"/>
  <c r="N436" i="33"/>
  <c r="O436" i="33"/>
  <c r="P436" i="33"/>
  <c r="Q436" i="33"/>
  <c r="L437" i="33"/>
  <c r="M437" i="33"/>
  <c r="N437" i="33"/>
  <c r="O437" i="33"/>
  <c r="P437" i="33"/>
  <c r="Q437" i="33"/>
  <c r="L438" i="33"/>
  <c r="M438" i="33"/>
  <c r="N438" i="33"/>
  <c r="O438" i="33"/>
  <c r="P438" i="33"/>
  <c r="Q438" i="33"/>
  <c r="L439" i="33"/>
  <c r="M439" i="33"/>
  <c r="N439" i="33"/>
  <c r="O439" i="33"/>
  <c r="P439" i="33"/>
  <c r="Q439" i="33"/>
  <c r="L440" i="33"/>
  <c r="M440" i="33"/>
  <c r="N440" i="33"/>
  <c r="O440" i="33"/>
  <c r="P440" i="33"/>
  <c r="Q440" i="33"/>
  <c r="L441" i="33"/>
  <c r="M441" i="33"/>
  <c r="N441" i="33"/>
  <c r="O441" i="33"/>
  <c r="P441" i="33"/>
  <c r="Q441" i="33"/>
  <c r="L442" i="33"/>
  <c r="M442" i="33"/>
  <c r="N442" i="33"/>
  <c r="O442" i="33"/>
  <c r="P442" i="33"/>
  <c r="Q442" i="33"/>
  <c r="L443" i="33"/>
  <c r="M443" i="33"/>
  <c r="N443" i="33"/>
  <c r="O443" i="33"/>
  <c r="P443" i="33"/>
  <c r="Q443" i="33"/>
  <c r="L444" i="33"/>
  <c r="M444" i="33"/>
  <c r="N444" i="33"/>
  <c r="O444" i="33"/>
  <c r="P444" i="33"/>
  <c r="Q444" i="33"/>
  <c r="L445" i="33"/>
  <c r="M445" i="33"/>
  <c r="N445" i="33"/>
  <c r="O445" i="33"/>
  <c r="P445" i="33"/>
  <c r="Q445" i="33"/>
  <c r="L446" i="33"/>
  <c r="M446" i="33"/>
  <c r="N446" i="33"/>
  <c r="O446" i="33"/>
  <c r="P446" i="33"/>
  <c r="Q446" i="33"/>
  <c r="L447" i="33"/>
  <c r="M447" i="33"/>
  <c r="N447" i="33"/>
  <c r="O447" i="33"/>
  <c r="P447" i="33"/>
  <c r="Q447" i="33"/>
  <c r="L448" i="33"/>
  <c r="M448" i="33"/>
  <c r="N448" i="33"/>
  <c r="O448" i="33"/>
  <c r="P448" i="33"/>
  <c r="Q448" i="33"/>
  <c r="L449" i="33"/>
  <c r="M449" i="33"/>
  <c r="N449" i="33"/>
  <c r="O449" i="33"/>
  <c r="P449" i="33"/>
  <c r="Q449" i="33"/>
  <c r="L450" i="33"/>
  <c r="M450" i="33"/>
  <c r="N450" i="33"/>
  <c r="O450" i="33"/>
  <c r="P450" i="33"/>
  <c r="Q450" i="33"/>
  <c r="L451" i="33"/>
  <c r="M451" i="33"/>
  <c r="N451" i="33"/>
  <c r="O451" i="33"/>
  <c r="P451" i="33"/>
  <c r="Q451" i="33"/>
  <c r="L452" i="33"/>
  <c r="M452" i="33"/>
  <c r="N452" i="33"/>
  <c r="O452" i="33"/>
  <c r="P452" i="33"/>
  <c r="Q452" i="33"/>
  <c r="L453" i="33"/>
  <c r="M453" i="33"/>
  <c r="N453" i="33"/>
  <c r="O453" i="33"/>
  <c r="P453" i="33"/>
  <c r="Q453" i="33"/>
  <c r="L454" i="33"/>
  <c r="M454" i="33"/>
  <c r="N454" i="33"/>
  <c r="O454" i="33"/>
  <c r="P454" i="33"/>
  <c r="Q454" i="33"/>
  <c r="L455" i="33"/>
  <c r="M455" i="33"/>
  <c r="N455" i="33"/>
  <c r="O455" i="33"/>
  <c r="P455" i="33"/>
  <c r="Q455" i="33"/>
  <c r="L456" i="33"/>
  <c r="M456" i="33"/>
  <c r="N456" i="33"/>
  <c r="O456" i="33"/>
  <c r="P456" i="33"/>
  <c r="Q456" i="33"/>
  <c r="L457" i="33"/>
  <c r="M457" i="33"/>
  <c r="N457" i="33"/>
  <c r="O457" i="33"/>
  <c r="P457" i="33"/>
  <c r="Q457" i="33"/>
  <c r="L458" i="33"/>
  <c r="M458" i="33"/>
  <c r="N458" i="33"/>
  <c r="O458" i="33"/>
  <c r="P458" i="33"/>
  <c r="Q458" i="33"/>
  <c r="L459" i="33"/>
  <c r="M459" i="33"/>
  <c r="N459" i="33"/>
  <c r="O459" i="33"/>
  <c r="P459" i="33"/>
  <c r="Q459" i="33"/>
  <c r="L460" i="33"/>
  <c r="M460" i="33"/>
  <c r="N460" i="33"/>
  <c r="O460" i="33"/>
  <c r="P460" i="33"/>
  <c r="Q460" i="33"/>
  <c r="L461" i="33"/>
  <c r="M461" i="33"/>
  <c r="N461" i="33"/>
  <c r="O461" i="33"/>
  <c r="P461" i="33"/>
  <c r="Q461" i="33"/>
  <c r="L462" i="33"/>
  <c r="M462" i="33"/>
  <c r="N462" i="33"/>
  <c r="O462" i="33"/>
  <c r="P462" i="33"/>
  <c r="Q462" i="33"/>
  <c r="L463" i="33"/>
  <c r="M463" i="33"/>
  <c r="N463" i="33"/>
  <c r="O463" i="33"/>
  <c r="P463" i="33"/>
  <c r="Q463" i="33"/>
  <c r="L464" i="33"/>
  <c r="M464" i="33"/>
  <c r="N464" i="33"/>
  <c r="O464" i="33"/>
  <c r="P464" i="33"/>
  <c r="Q464" i="33"/>
  <c r="L465" i="33"/>
  <c r="M465" i="33"/>
  <c r="N465" i="33"/>
  <c r="O465" i="33"/>
  <c r="P465" i="33"/>
  <c r="Q465" i="33"/>
  <c r="L466" i="33"/>
  <c r="M466" i="33"/>
  <c r="N466" i="33"/>
  <c r="O466" i="33"/>
  <c r="P466" i="33"/>
  <c r="Q466" i="33"/>
  <c r="L467" i="33"/>
  <c r="M467" i="33"/>
  <c r="N467" i="33"/>
  <c r="O467" i="33"/>
  <c r="P467" i="33"/>
  <c r="Q467" i="33"/>
  <c r="L468" i="33"/>
  <c r="M468" i="33"/>
  <c r="N468" i="33"/>
  <c r="O468" i="33"/>
  <c r="P468" i="33"/>
  <c r="Q468" i="33"/>
  <c r="L469" i="33"/>
  <c r="M469" i="33"/>
  <c r="N469" i="33"/>
  <c r="O469" i="33"/>
  <c r="P469" i="33"/>
  <c r="Q469" i="33"/>
  <c r="L470" i="33"/>
  <c r="M470" i="33"/>
  <c r="N470" i="33"/>
  <c r="O470" i="33"/>
  <c r="P470" i="33"/>
  <c r="Q470" i="33"/>
  <c r="L471" i="33"/>
  <c r="M471" i="33"/>
  <c r="N471" i="33"/>
  <c r="O471" i="33"/>
  <c r="P471" i="33"/>
  <c r="Q471" i="33"/>
  <c r="L472" i="33"/>
  <c r="M472" i="33"/>
  <c r="N472" i="33"/>
  <c r="O472" i="33"/>
  <c r="P472" i="33"/>
  <c r="Q472" i="33"/>
  <c r="L473" i="33"/>
  <c r="M473" i="33"/>
  <c r="N473" i="33"/>
  <c r="O473" i="33"/>
  <c r="P473" i="33"/>
  <c r="Q473" i="33"/>
  <c r="L474" i="33"/>
  <c r="M474" i="33"/>
  <c r="N474" i="33"/>
  <c r="O474" i="33"/>
  <c r="P474" i="33"/>
  <c r="Q474" i="33"/>
  <c r="L475" i="33"/>
  <c r="M475" i="33"/>
  <c r="N475" i="33"/>
  <c r="O475" i="33"/>
  <c r="P475" i="33"/>
  <c r="Q475" i="33"/>
  <c r="L476" i="33"/>
  <c r="M476" i="33"/>
  <c r="N476" i="33"/>
  <c r="O476" i="33"/>
  <c r="P476" i="33"/>
  <c r="Q476" i="33"/>
  <c r="L477" i="33"/>
  <c r="M477" i="33"/>
  <c r="N477" i="33"/>
  <c r="O477" i="33"/>
  <c r="P477" i="33"/>
  <c r="Q477" i="33"/>
  <c r="L478" i="33"/>
  <c r="M478" i="33"/>
  <c r="N478" i="33"/>
  <c r="O478" i="33"/>
  <c r="P478" i="33"/>
  <c r="Q478" i="33"/>
  <c r="L479" i="33"/>
  <c r="M479" i="33"/>
  <c r="N479" i="33"/>
  <c r="O479" i="33"/>
  <c r="P479" i="33"/>
  <c r="Q479" i="33"/>
  <c r="L480" i="33"/>
  <c r="M480" i="33"/>
  <c r="N480" i="33"/>
  <c r="O480" i="33"/>
  <c r="P480" i="33"/>
  <c r="Q480" i="33"/>
  <c r="L481" i="33"/>
  <c r="M481" i="33"/>
  <c r="N481" i="33"/>
  <c r="O481" i="33"/>
  <c r="P481" i="33"/>
  <c r="Q481" i="33"/>
  <c r="L482" i="33"/>
  <c r="M482" i="33"/>
  <c r="N482" i="33"/>
  <c r="O482" i="33"/>
  <c r="P482" i="33"/>
  <c r="Q482" i="33"/>
  <c r="L483" i="33"/>
  <c r="M483" i="33"/>
  <c r="N483" i="33"/>
  <c r="O483" i="33"/>
  <c r="P483" i="33"/>
  <c r="Q483" i="33"/>
  <c r="L484" i="33"/>
  <c r="M484" i="33"/>
  <c r="N484" i="33"/>
  <c r="O484" i="33"/>
  <c r="P484" i="33"/>
  <c r="Q484" i="33"/>
  <c r="L485" i="33"/>
  <c r="M485" i="33"/>
  <c r="N485" i="33"/>
  <c r="O485" i="33"/>
  <c r="P485" i="33"/>
  <c r="Q485" i="33"/>
  <c r="L486" i="33"/>
  <c r="M486" i="33"/>
  <c r="N486" i="33"/>
  <c r="O486" i="33"/>
  <c r="P486" i="33"/>
  <c r="Q486" i="33"/>
  <c r="L487" i="33"/>
  <c r="M487" i="33"/>
  <c r="N487" i="33"/>
  <c r="O487" i="33"/>
  <c r="P487" i="33"/>
  <c r="Q487" i="33"/>
  <c r="L488" i="33"/>
  <c r="M488" i="33"/>
  <c r="N488" i="33"/>
  <c r="O488" i="33"/>
  <c r="P488" i="33"/>
  <c r="Q488" i="33"/>
  <c r="L489" i="33"/>
  <c r="M489" i="33"/>
  <c r="N489" i="33"/>
  <c r="O489" i="33"/>
  <c r="P489" i="33"/>
  <c r="Q489" i="33"/>
  <c r="L490" i="33"/>
  <c r="M490" i="33"/>
  <c r="N490" i="33"/>
  <c r="O490" i="33"/>
  <c r="P490" i="33"/>
  <c r="Q490" i="33"/>
  <c r="L491" i="33"/>
  <c r="M491" i="33"/>
  <c r="N491" i="33"/>
  <c r="O491" i="33"/>
  <c r="P491" i="33"/>
  <c r="Q491" i="33"/>
  <c r="L492" i="33"/>
  <c r="M492" i="33"/>
  <c r="N492" i="33"/>
  <c r="O492" i="33"/>
  <c r="P492" i="33"/>
  <c r="Q492" i="33"/>
  <c r="L493" i="33"/>
  <c r="M493" i="33"/>
  <c r="N493" i="33"/>
  <c r="O493" i="33"/>
  <c r="P493" i="33"/>
  <c r="Q493" i="33"/>
  <c r="L494" i="33"/>
  <c r="M494" i="33"/>
  <c r="N494" i="33"/>
  <c r="O494" i="33"/>
  <c r="P494" i="33"/>
  <c r="Q494" i="33"/>
  <c r="L495" i="33"/>
  <c r="M495" i="33"/>
  <c r="N495" i="33"/>
  <c r="O495" i="33"/>
  <c r="P495" i="33"/>
  <c r="Q495" i="33"/>
  <c r="L496" i="33"/>
  <c r="M496" i="33"/>
  <c r="N496" i="33"/>
  <c r="O496" i="33"/>
  <c r="P496" i="33"/>
  <c r="Q496" i="33"/>
  <c r="L497" i="33"/>
  <c r="M497" i="33"/>
  <c r="N497" i="33"/>
  <c r="O497" i="33"/>
  <c r="P497" i="33"/>
  <c r="Q497" i="33"/>
  <c r="L498" i="33"/>
  <c r="M498" i="33"/>
  <c r="N498" i="33"/>
  <c r="O498" i="33"/>
  <c r="P498" i="33"/>
  <c r="Q498" i="33"/>
  <c r="L499" i="33"/>
  <c r="M499" i="33"/>
  <c r="N499" i="33"/>
  <c r="O499" i="33"/>
  <c r="P499" i="33"/>
  <c r="Q499" i="33"/>
  <c r="L500" i="33"/>
  <c r="M500" i="33"/>
  <c r="N500" i="33"/>
  <c r="O500" i="33"/>
  <c r="P500" i="33"/>
  <c r="Q500" i="33"/>
  <c r="L501" i="33"/>
  <c r="M501" i="33"/>
  <c r="N501" i="33"/>
  <c r="O501" i="33"/>
  <c r="P501" i="33"/>
  <c r="Q501" i="33"/>
  <c r="L502" i="33"/>
  <c r="M502" i="33"/>
  <c r="N502" i="33"/>
  <c r="O502" i="33"/>
  <c r="P502" i="33"/>
  <c r="Q502" i="33"/>
  <c r="L503" i="33"/>
  <c r="M503" i="33"/>
  <c r="N503" i="33"/>
  <c r="O503" i="33"/>
  <c r="P503" i="33"/>
  <c r="Q503" i="33"/>
  <c r="L504" i="33"/>
  <c r="M504" i="33"/>
  <c r="N504" i="33"/>
  <c r="O504" i="33"/>
  <c r="P504" i="33"/>
  <c r="Q504" i="33"/>
  <c r="L505" i="33"/>
  <c r="M505" i="33"/>
  <c r="N505" i="33"/>
  <c r="O505" i="33"/>
  <c r="P505" i="33"/>
  <c r="Q505" i="33"/>
  <c r="L506" i="33"/>
  <c r="M506" i="33"/>
  <c r="N506" i="33"/>
  <c r="O506" i="33"/>
  <c r="P506" i="33"/>
  <c r="Q506" i="33"/>
  <c r="L507" i="33"/>
  <c r="M507" i="33"/>
  <c r="N507" i="33"/>
  <c r="O507" i="33"/>
  <c r="P507" i="33"/>
  <c r="Q507" i="33"/>
  <c r="L508" i="33"/>
  <c r="M508" i="33"/>
  <c r="N508" i="33"/>
  <c r="O508" i="33"/>
  <c r="P508" i="33"/>
  <c r="Q508" i="33"/>
  <c r="L509" i="33"/>
  <c r="M509" i="33"/>
  <c r="N509" i="33"/>
  <c r="O509" i="33"/>
  <c r="P509" i="33"/>
  <c r="Q509" i="33"/>
  <c r="L510" i="33"/>
  <c r="M510" i="33"/>
  <c r="N510" i="33"/>
  <c r="O510" i="33"/>
  <c r="P510" i="33"/>
  <c r="Q510" i="33"/>
  <c r="L511" i="33"/>
  <c r="M511" i="33"/>
  <c r="N511" i="33"/>
  <c r="O511" i="33"/>
  <c r="P511" i="33"/>
  <c r="Q511" i="33"/>
  <c r="L512" i="33"/>
  <c r="M512" i="33"/>
  <c r="N512" i="33"/>
  <c r="O512" i="33"/>
  <c r="P512" i="33"/>
  <c r="Q512" i="33"/>
  <c r="L513" i="33"/>
  <c r="M513" i="33"/>
  <c r="N513" i="33"/>
  <c r="O513" i="33"/>
  <c r="P513" i="33"/>
  <c r="Q513" i="33"/>
  <c r="L514" i="33"/>
  <c r="M514" i="33"/>
  <c r="N514" i="33"/>
  <c r="O514" i="33"/>
  <c r="P514" i="33"/>
  <c r="Q514" i="33"/>
  <c r="L515" i="33"/>
  <c r="M515" i="33"/>
  <c r="N515" i="33"/>
  <c r="O515" i="33"/>
  <c r="P515" i="33"/>
  <c r="Q515" i="33"/>
  <c r="L516" i="33"/>
  <c r="M516" i="33"/>
  <c r="N516" i="33"/>
  <c r="O516" i="33"/>
  <c r="P516" i="33"/>
  <c r="Q516" i="33"/>
  <c r="L517" i="33"/>
  <c r="M517" i="33"/>
  <c r="N517" i="33"/>
  <c r="O517" i="33"/>
  <c r="P517" i="33"/>
  <c r="Q517" i="33"/>
  <c r="L518" i="33"/>
  <c r="M518" i="33"/>
  <c r="N518" i="33"/>
  <c r="O518" i="33"/>
  <c r="P518" i="33"/>
  <c r="Q518" i="33"/>
  <c r="L519" i="33"/>
  <c r="M519" i="33"/>
  <c r="N519" i="33"/>
  <c r="O519" i="33"/>
  <c r="P519" i="33"/>
  <c r="Q519" i="33"/>
  <c r="L520" i="33"/>
  <c r="M520" i="33"/>
  <c r="N520" i="33"/>
  <c r="O520" i="33"/>
  <c r="P520" i="33"/>
  <c r="Q520" i="33"/>
  <c r="L521" i="33"/>
  <c r="M521" i="33"/>
  <c r="N521" i="33"/>
  <c r="O521" i="33"/>
  <c r="P521" i="33"/>
  <c r="Q521" i="33"/>
  <c r="L522" i="33"/>
  <c r="M522" i="33"/>
  <c r="N522" i="33"/>
  <c r="O522" i="33"/>
  <c r="P522" i="33"/>
  <c r="Q522" i="33"/>
  <c r="L523" i="33"/>
  <c r="M523" i="33"/>
  <c r="N523" i="33"/>
  <c r="O523" i="33"/>
  <c r="P523" i="33"/>
  <c r="Q523" i="33"/>
  <c r="L524" i="33"/>
  <c r="M524" i="33"/>
  <c r="N524" i="33"/>
  <c r="O524" i="33"/>
  <c r="P524" i="33"/>
  <c r="Q524" i="33"/>
  <c r="L525" i="33"/>
  <c r="M525" i="33"/>
  <c r="N525" i="33"/>
  <c r="O525" i="33"/>
  <c r="P525" i="33"/>
  <c r="Q525" i="33"/>
  <c r="L526" i="33"/>
  <c r="M526" i="33"/>
  <c r="N526" i="33"/>
  <c r="O526" i="33"/>
  <c r="P526" i="33"/>
  <c r="Q526" i="33"/>
  <c r="L527" i="33"/>
  <c r="M527" i="33"/>
  <c r="N527" i="33"/>
  <c r="O527" i="33"/>
  <c r="P527" i="33"/>
  <c r="Q527" i="33"/>
  <c r="L528" i="33"/>
  <c r="M528" i="33"/>
  <c r="N528" i="33"/>
  <c r="O528" i="33"/>
  <c r="P528" i="33"/>
  <c r="Q528" i="33"/>
  <c r="L529" i="33"/>
  <c r="M529" i="33"/>
  <c r="N529" i="33"/>
  <c r="O529" i="33"/>
  <c r="P529" i="33"/>
  <c r="Q529" i="33"/>
  <c r="L530" i="33"/>
  <c r="M530" i="33"/>
  <c r="N530" i="33"/>
  <c r="O530" i="33"/>
  <c r="P530" i="33"/>
  <c r="Q530" i="33"/>
  <c r="L531" i="33"/>
  <c r="M531" i="33"/>
  <c r="N531" i="33"/>
  <c r="O531" i="33"/>
  <c r="P531" i="33"/>
  <c r="Q531" i="33"/>
  <c r="L532" i="33"/>
  <c r="M532" i="33"/>
  <c r="N532" i="33"/>
  <c r="O532" i="33"/>
  <c r="P532" i="33"/>
  <c r="Q532" i="33"/>
  <c r="L533" i="33"/>
  <c r="M533" i="33"/>
  <c r="N533" i="33"/>
  <c r="O533" i="33"/>
  <c r="P533" i="33"/>
  <c r="Q533" i="33"/>
  <c r="L534" i="33"/>
  <c r="M534" i="33"/>
  <c r="N534" i="33"/>
  <c r="O534" i="33"/>
  <c r="P534" i="33"/>
  <c r="Q534" i="33"/>
  <c r="L535" i="33"/>
  <c r="M535" i="33"/>
  <c r="N535" i="33"/>
  <c r="O535" i="33"/>
  <c r="P535" i="33"/>
  <c r="Q535" i="33"/>
  <c r="L536" i="33"/>
  <c r="M536" i="33"/>
  <c r="N536" i="33"/>
  <c r="O536" i="33"/>
  <c r="P536" i="33"/>
  <c r="Q536" i="33"/>
  <c r="L537" i="33"/>
  <c r="M537" i="33"/>
  <c r="N537" i="33"/>
  <c r="O537" i="33"/>
  <c r="P537" i="33"/>
  <c r="Q537" i="33"/>
  <c r="L538" i="33"/>
  <c r="M538" i="33"/>
  <c r="N538" i="33"/>
  <c r="O538" i="33"/>
  <c r="P538" i="33"/>
  <c r="Q538" i="33"/>
  <c r="L539" i="33"/>
  <c r="M539" i="33"/>
  <c r="N539" i="33"/>
  <c r="O539" i="33"/>
  <c r="P539" i="33"/>
  <c r="Q539" i="33"/>
  <c r="L540" i="33"/>
  <c r="M540" i="33"/>
  <c r="N540" i="33"/>
  <c r="O540" i="33"/>
  <c r="P540" i="33"/>
  <c r="Q540" i="33"/>
  <c r="L541" i="33"/>
  <c r="M541" i="33"/>
  <c r="N541" i="33"/>
  <c r="O541" i="33"/>
  <c r="P541" i="33"/>
  <c r="Q541" i="33"/>
  <c r="L542" i="33"/>
  <c r="M542" i="33"/>
  <c r="N542" i="33"/>
  <c r="O542" i="33"/>
  <c r="P542" i="33"/>
  <c r="Q542" i="33"/>
  <c r="L543" i="33"/>
  <c r="M543" i="33"/>
  <c r="N543" i="33"/>
  <c r="O543" i="33"/>
  <c r="P543" i="33"/>
  <c r="Q543" i="33"/>
  <c r="L544" i="33"/>
  <c r="M544" i="33"/>
  <c r="N544" i="33"/>
  <c r="O544" i="33"/>
  <c r="P544" i="33"/>
  <c r="Q544" i="33"/>
  <c r="L545" i="33"/>
  <c r="M545" i="33"/>
  <c r="N545" i="33"/>
  <c r="O545" i="33"/>
  <c r="P545" i="33"/>
  <c r="Q545" i="33"/>
  <c r="L546" i="33"/>
  <c r="M546" i="33"/>
  <c r="N546" i="33"/>
  <c r="O546" i="33"/>
  <c r="P546" i="33"/>
  <c r="Q546" i="33"/>
  <c r="L547" i="33"/>
  <c r="M547" i="33"/>
  <c r="N547" i="33"/>
  <c r="O547" i="33"/>
  <c r="P547" i="33"/>
  <c r="Q547" i="33"/>
  <c r="L548" i="33"/>
  <c r="M548" i="33"/>
  <c r="N548" i="33"/>
  <c r="O548" i="33"/>
  <c r="P548" i="33"/>
  <c r="Q548" i="33"/>
  <c r="L549" i="33"/>
  <c r="M549" i="33"/>
  <c r="N549" i="33"/>
  <c r="O549" i="33"/>
  <c r="P549" i="33"/>
  <c r="Q549" i="33"/>
  <c r="L550" i="33"/>
  <c r="M550" i="33"/>
  <c r="N550" i="33"/>
  <c r="O550" i="33"/>
  <c r="P550" i="33"/>
  <c r="Q550" i="33"/>
  <c r="L551" i="33"/>
  <c r="M551" i="33"/>
  <c r="N551" i="33"/>
  <c r="O551" i="33"/>
  <c r="P551" i="33"/>
  <c r="Q551" i="33"/>
  <c r="L552" i="33"/>
  <c r="M552" i="33"/>
  <c r="N552" i="33"/>
  <c r="O552" i="33"/>
  <c r="P552" i="33"/>
  <c r="Q552" i="33"/>
  <c r="L553" i="33"/>
  <c r="M553" i="33"/>
  <c r="N553" i="33"/>
  <c r="O553" i="33"/>
  <c r="P553" i="33"/>
  <c r="Q553" i="33"/>
  <c r="L554" i="33"/>
  <c r="M554" i="33"/>
  <c r="N554" i="33"/>
  <c r="O554" i="33"/>
  <c r="P554" i="33"/>
  <c r="Q554" i="33"/>
  <c r="L555" i="33"/>
  <c r="M555" i="33"/>
  <c r="N555" i="33"/>
  <c r="O555" i="33"/>
  <c r="P555" i="33"/>
  <c r="Q555" i="33"/>
  <c r="L556" i="33"/>
  <c r="M556" i="33"/>
  <c r="N556" i="33"/>
  <c r="O556" i="33"/>
  <c r="P556" i="33"/>
  <c r="Q556" i="33"/>
  <c r="L557" i="33"/>
  <c r="M557" i="33"/>
  <c r="N557" i="33"/>
  <c r="O557" i="33"/>
  <c r="P557" i="33"/>
  <c r="Q557" i="33"/>
  <c r="L558" i="33"/>
  <c r="M558" i="33"/>
  <c r="N558" i="33"/>
  <c r="O558" i="33"/>
  <c r="P558" i="33"/>
  <c r="Q558" i="33"/>
  <c r="L559" i="33"/>
  <c r="M559" i="33"/>
  <c r="N559" i="33"/>
  <c r="O559" i="33"/>
  <c r="P559" i="33"/>
  <c r="Q559" i="33"/>
  <c r="L560" i="33"/>
  <c r="M560" i="33"/>
  <c r="N560" i="33"/>
  <c r="O560" i="33"/>
  <c r="P560" i="33"/>
  <c r="Q560" i="33"/>
  <c r="L561" i="33"/>
  <c r="M561" i="33"/>
  <c r="N561" i="33"/>
  <c r="O561" i="33"/>
  <c r="P561" i="33"/>
  <c r="Q561" i="33"/>
  <c r="L562" i="33"/>
  <c r="M562" i="33"/>
  <c r="N562" i="33"/>
  <c r="O562" i="33"/>
  <c r="P562" i="33"/>
  <c r="Q562" i="33"/>
  <c r="L563" i="33"/>
  <c r="M563" i="33"/>
  <c r="N563" i="33"/>
  <c r="O563" i="33"/>
  <c r="P563" i="33"/>
  <c r="Q563" i="33"/>
  <c r="L564" i="33"/>
  <c r="M564" i="33"/>
  <c r="N564" i="33"/>
  <c r="O564" i="33"/>
  <c r="P564" i="33"/>
  <c r="Q564" i="33"/>
  <c r="L565" i="33"/>
  <c r="M565" i="33"/>
  <c r="N565" i="33"/>
  <c r="O565" i="33"/>
  <c r="P565" i="33"/>
  <c r="Q565" i="33"/>
  <c r="L566" i="33"/>
  <c r="M566" i="33"/>
  <c r="N566" i="33"/>
  <c r="O566" i="33"/>
  <c r="P566" i="33"/>
  <c r="Q566" i="33"/>
  <c r="L567" i="33"/>
  <c r="M567" i="33"/>
  <c r="N567" i="33"/>
  <c r="O567" i="33"/>
  <c r="P567" i="33"/>
  <c r="Q567" i="33"/>
  <c r="L568" i="33"/>
  <c r="M568" i="33"/>
  <c r="N568" i="33"/>
  <c r="O568" i="33"/>
  <c r="P568" i="33"/>
  <c r="Q568" i="33"/>
  <c r="L569" i="33"/>
  <c r="M569" i="33"/>
  <c r="N569" i="33"/>
  <c r="O569" i="33"/>
  <c r="P569" i="33"/>
  <c r="Q569" i="33"/>
  <c r="L570" i="33"/>
  <c r="M570" i="33"/>
  <c r="N570" i="33"/>
  <c r="O570" i="33"/>
  <c r="P570" i="33"/>
  <c r="Q570" i="33"/>
  <c r="L571" i="33"/>
  <c r="M571" i="33"/>
  <c r="N571" i="33"/>
  <c r="O571" i="33"/>
  <c r="P571" i="33"/>
  <c r="Q571" i="33"/>
  <c r="L572" i="33"/>
  <c r="M572" i="33"/>
  <c r="N572" i="33"/>
  <c r="O572" i="33"/>
  <c r="P572" i="33"/>
  <c r="Q572" i="33"/>
  <c r="L573" i="33"/>
  <c r="M573" i="33"/>
  <c r="N573" i="33"/>
  <c r="O573" i="33"/>
  <c r="P573" i="33"/>
  <c r="Q573" i="33"/>
  <c r="L574" i="33"/>
  <c r="M574" i="33"/>
  <c r="N574" i="33"/>
  <c r="O574" i="33"/>
  <c r="P574" i="33"/>
  <c r="Q574" i="33"/>
  <c r="L575" i="33"/>
  <c r="M575" i="33"/>
  <c r="N575" i="33"/>
  <c r="O575" i="33"/>
  <c r="P575" i="33"/>
  <c r="Q575" i="33"/>
  <c r="L576" i="33"/>
  <c r="M576" i="33"/>
  <c r="N576" i="33"/>
  <c r="O576" i="33"/>
  <c r="P576" i="33"/>
  <c r="Q576" i="33"/>
  <c r="L577" i="33"/>
  <c r="M577" i="33"/>
  <c r="N577" i="33"/>
  <c r="O577" i="33"/>
  <c r="P577" i="33"/>
  <c r="Q577" i="33"/>
  <c r="L578" i="33"/>
  <c r="M578" i="33"/>
  <c r="N578" i="33"/>
  <c r="O578" i="33"/>
  <c r="P578" i="33"/>
  <c r="Q578" i="33"/>
  <c r="L579" i="33"/>
  <c r="M579" i="33"/>
  <c r="N579" i="33"/>
  <c r="O579" i="33"/>
  <c r="P579" i="33"/>
  <c r="Q579" i="33"/>
  <c r="L580" i="33"/>
  <c r="M580" i="33"/>
  <c r="N580" i="33"/>
  <c r="O580" i="33"/>
  <c r="P580" i="33"/>
  <c r="Q580" i="33"/>
  <c r="L581" i="33"/>
  <c r="M581" i="33"/>
  <c r="N581" i="33"/>
  <c r="O581" i="33"/>
  <c r="P581" i="33"/>
  <c r="Q581" i="33"/>
  <c r="L582" i="33"/>
  <c r="M582" i="33"/>
  <c r="N582" i="33"/>
  <c r="O582" i="33"/>
  <c r="P582" i="33"/>
  <c r="Q582" i="33"/>
  <c r="L583" i="33"/>
  <c r="M583" i="33"/>
  <c r="N583" i="33"/>
  <c r="O583" i="33"/>
  <c r="P583" i="33"/>
  <c r="Q583" i="33"/>
  <c r="L584" i="33"/>
  <c r="M584" i="33"/>
  <c r="N584" i="33"/>
  <c r="O584" i="33"/>
  <c r="P584" i="33"/>
  <c r="Q584" i="33"/>
  <c r="L585" i="33"/>
  <c r="M585" i="33"/>
  <c r="N585" i="33"/>
  <c r="O585" i="33"/>
  <c r="P585" i="33"/>
  <c r="Q585" i="33"/>
  <c r="L586" i="33"/>
  <c r="M586" i="33"/>
  <c r="N586" i="33"/>
  <c r="O586" i="33"/>
  <c r="P586" i="33"/>
  <c r="Q586" i="33"/>
  <c r="L587" i="33"/>
  <c r="M587" i="33"/>
  <c r="N587" i="33"/>
  <c r="O587" i="33"/>
  <c r="P587" i="33"/>
  <c r="Q587" i="33"/>
  <c r="L588" i="33"/>
  <c r="M588" i="33"/>
  <c r="N588" i="33"/>
  <c r="O588" i="33"/>
  <c r="P588" i="33"/>
  <c r="Q588" i="33"/>
  <c r="L589" i="33"/>
  <c r="M589" i="33"/>
  <c r="N589" i="33"/>
  <c r="O589" i="33"/>
  <c r="P589" i="33"/>
  <c r="Q589" i="33"/>
  <c r="L590" i="33"/>
  <c r="M590" i="33"/>
  <c r="N590" i="33"/>
  <c r="O590" i="33"/>
  <c r="P590" i="33"/>
  <c r="Q590" i="33"/>
  <c r="L591" i="33"/>
  <c r="M591" i="33"/>
  <c r="N591" i="33"/>
  <c r="O591" i="33"/>
  <c r="P591" i="33"/>
  <c r="Q591" i="33"/>
  <c r="L592" i="33"/>
  <c r="M592" i="33"/>
  <c r="N592" i="33"/>
  <c r="O592" i="33"/>
  <c r="P592" i="33"/>
  <c r="Q592" i="33"/>
  <c r="L593" i="33"/>
  <c r="M593" i="33"/>
  <c r="N593" i="33"/>
  <c r="O593" i="33"/>
  <c r="P593" i="33"/>
  <c r="Q593" i="33"/>
  <c r="L594" i="33"/>
  <c r="M594" i="33"/>
  <c r="N594" i="33"/>
  <c r="O594" i="33"/>
  <c r="P594" i="33"/>
  <c r="Q594" i="33"/>
  <c r="L595" i="33"/>
  <c r="M595" i="33"/>
  <c r="N595" i="33"/>
  <c r="O595" i="33"/>
  <c r="P595" i="33"/>
  <c r="Q595" i="33"/>
  <c r="L596" i="33"/>
  <c r="M596" i="33"/>
  <c r="N596" i="33"/>
  <c r="O596" i="33"/>
  <c r="P596" i="33"/>
  <c r="Q596" i="33"/>
  <c r="L597" i="33"/>
  <c r="M597" i="33"/>
  <c r="N597" i="33"/>
  <c r="O597" i="33"/>
  <c r="P597" i="33"/>
  <c r="Q597" i="33"/>
  <c r="L598" i="33"/>
  <c r="M598" i="33"/>
  <c r="N598" i="33"/>
  <c r="O598" i="33"/>
  <c r="P598" i="33"/>
  <c r="Q598" i="33"/>
  <c r="L599" i="33"/>
  <c r="M599" i="33"/>
  <c r="N599" i="33"/>
  <c r="O599" i="33"/>
  <c r="P599" i="33"/>
  <c r="Q599" i="33"/>
  <c r="L600" i="33"/>
  <c r="M600" i="33"/>
  <c r="N600" i="33"/>
  <c r="O600" i="33"/>
  <c r="P600" i="33"/>
  <c r="Q600" i="33"/>
  <c r="L601" i="33"/>
  <c r="M601" i="33"/>
  <c r="N601" i="33"/>
  <c r="O601" i="33"/>
  <c r="P601" i="33"/>
  <c r="Q601" i="33"/>
  <c r="L602" i="33"/>
  <c r="M602" i="33"/>
  <c r="N602" i="33"/>
  <c r="O602" i="33"/>
  <c r="P602" i="33"/>
  <c r="Q602" i="33"/>
  <c r="L603" i="33"/>
  <c r="M603" i="33"/>
  <c r="N603" i="33"/>
  <c r="O603" i="33"/>
  <c r="P603" i="33"/>
  <c r="Q603" i="33"/>
  <c r="L604" i="33"/>
  <c r="M604" i="33"/>
  <c r="N604" i="33"/>
  <c r="O604" i="33"/>
  <c r="P604" i="33"/>
  <c r="Q604" i="33"/>
  <c r="L605" i="33"/>
  <c r="M605" i="33"/>
  <c r="N605" i="33"/>
  <c r="O605" i="33"/>
  <c r="P605" i="33"/>
  <c r="Q605" i="33"/>
  <c r="L606" i="33"/>
  <c r="M606" i="33"/>
  <c r="N606" i="33"/>
  <c r="O606" i="33"/>
  <c r="P606" i="33"/>
  <c r="Q606" i="33"/>
  <c r="L607" i="33"/>
  <c r="M607" i="33"/>
  <c r="N607" i="33"/>
  <c r="O607" i="33"/>
  <c r="P607" i="33"/>
  <c r="Q607" i="33"/>
  <c r="L608" i="33"/>
  <c r="M608" i="33"/>
  <c r="N608" i="33"/>
  <c r="O608" i="33"/>
  <c r="P608" i="33"/>
  <c r="Q608" i="33"/>
  <c r="L609" i="33"/>
  <c r="M609" i="33"/>
  <c r="N609" i="33"/>
  <c r="O609" i="33"/>
  <c r="P609" i="33"/>
  <c r="Q609" i="33"/>
  <c r="L610" i="33"/>
  <c r="M610" i="33"/>
  <c r="N610" i="33"/>
  <c r="O610" i="33"/>
  <c r="P610" i="33"/>
  <c r="Q610" i="33"/>
  <c r="L611" i="33"/>
  <c r="M611" i="33"/>
  <c r="N611" i="33"/>
  <c r="O611" i="33"/>
  <c r="P611" i="33"/>
  <c r="Q611" i="33"/>
  <c r="L612" i="33"/>
  <c r="M612" i="33"/>
  <c r="N612" i="33"/>
  <c r="O612" i="33"/>
  <c r="P612" i="33"/>
  <c r="Q612" i="33"/>
  <c r="L613" i="33"/>
  <c r="M613" i="33"/>
  <c r="N613" i="33"/>
  <c r="O613" i="33"/>
  <c r="P613" i="33"/>
  <c r="Q613" i="33"/>
  <c r="L614" i="33"/>
  <c r="M614" i="33"/>
  <c r="N614" i="33"/>
  <c r="O614" i="33"/>
  <c r="P614" i="33"/>
  <c r="Q614" i="33"/>
  <c r="L615" i="33"/>
  <c r="M615" i="33"/>
  <c r="N615" i="33"/>
  <c r="O615" i="33"/>
  <c r="P615" i="33"/>
  <c r="Q615" i="33"/>
  <c r="L616" i="33"/>
  <c r="M616" i="33"/>
  <c r="N616" i="33"/>
  <c r="O616" i="33"/>
  <c r="P616" i="33"/>
  <c r="Q616" i="33"/>
  <c r="L617" i="33"/>
  <c r="M617" i="33"/>
  <c r="N617" i="33"/>
  <c r="O617" i="33"/>
  <c r="P617" i="33"/>
  <c r="Q617" i="33"/>
  <c r="L618" i="33"/>
  <c r="M618" i="33"/>
  <c r="N618" i="33"/>
  <c r="O618" i="33"/>
  <c r="P618" i="33"/>
  <c r="Q618" i="33"/>
  <c r="L619" i="33"/>
  <c r="M619" i="33"/>
  <c r="N619" i="33"/>
  <c r="O619" i="33"/>
  <c r="P619" i="33"/>
  <c r="Q619" i="33"/>
  <c r="L620" i="33"/>
  <c r="M620" i="33"/>
  <c r="N620" i="33"/>
  <c r="O620" i="33"/>
  <c r="P620" i="33"/>
  <c r="Q620" i="33"/>
  <c r="L621" i="33"/>
  <c r="M621" i="33"/>
  <c r="N621" i="33"/>
  <c r="O621" i="33"/>
  <c r="P621" i="33"/>
  <c r="Q621" i="33"/>
  <c r="L622" i="33"/>
  <c r="M622" i="33"/>
  <c r="N622" i="33"/>
  <c r="O622" i="33"/>
  <c r="P622" i="33"/>
  <c r="Q622" i="33"/>
  <c r="L623" i="33"/>
  <c r="M623" i="33"/>
  <c r="N623" i="33"/>
  <c r="O623" i="33"/>
  <c r="P623" i="33"/>
  <c r="Q623" i="33"/>
  <c r="L624" i="33"/>
  <c r="M624" i="33"/>
  <c r="N624" i="33"/>
  <c r="O624" i="33"/>
  <c r="P624" i="33"/>
  <c r="Q624" i="33"/>
  <c r="L625" i="33"/>
  <c r="M625" i="33"/>
  <c r="N625" i="33"/>
  <c r="O625" i="33"/>
  <c r="P625" i="33"/>
  <c r="Q625" i="33"/>
  <c r="L626" i="33"/>
  <c r="M626" i="33"/>
  <c r="N626" i="33"/>
  <c r="O626" i="33"/>
  <c r="P626" i="33"/>
  <c r="Q626" i="33"/>
  <c r="L627" i="33"/>
  <c r="M627" i="33"/>
  <c r="N627" i="33"/>
  <c r="O627" i="33"/>
  <c r="P627" i="33"/>
  <c r="Q627" i="33"/>
  <c r="L628" i="33"/>
  <c r="M628" i="33"/>
  <c r="N628" i="33"/>
  <c r="O628" i="33"/>
  <c r="P628" i="33"/>
  <c r="Q628" i="33"/>
  <c r="L629" i="33"/>
  <c r="M629" i="33"/>
  <c r="N629" i="33"/>
  <c r="O629" i="33"/>
  <c r="P629" i="33"/>
  <c r="Q629" i="33"/>
  <c r="L630" i="33"/>
  <c r="M630" i="33"/>
  <c r="N630" i="33"/>
  <c r="O630" i="33"/>
  <c r="P630" i="33"/>
  <c r="Q630" i="33"/>
  <c r="L631" i="33"/>
  <c r="M631" i="33"/>
  <c r="N631" i="33"/>
  <c r="O631" i="33"/>
  <c r="P631" i="33"/>
  <c r="Q631" i="33"/>
  <c r="L632" i="33"/>
  <c r="M632" i="33"/>
  <c r="N632" i="33"/>
  <c r="O632" i="33"/>
  <c r="P632" i="33"/>
  <c r="Q632" i="33"/>
  <c r="L633" i="33"/>
  <c r="M633" i="33"/>
  <c r="N633" i="33"/>
  <c r="O633" i="33"/>
  <c r="P633" i="33"/>
  <c r="Q633" i="33"/>
  <c r="L634" i="33"/>
  <c r="M634" i="33"/>
  <c r="N634" i="33"/>
  <c r="O634" i="33"/>
  <c r="P634" i="33"/>
  <c r="Q634" i="33"/>
  <c r="L635" i="33"/>
  <c r="M635" i="33"/>
  <c r="N635" i="33"/>
  <c r="O635" i="33"/>
  <c r="P635" i="33"/>
  <c r="Q635" i="33"/>
  <c r="L636" i="33"/>
  <c r="M636" i="33"/>
  <c r="N636" i="33"/>
  <c r="O636" i="33"/>
  <c r="P636" i="33"/>
  <c r="Q636" i="33"/>
  <c r="L637" i="33"/>
  <c r="M637" i="33"/>
  <c r="N637" i="33"/>
  <c r="O637" i="33"/>
  <c r="P637" i="33"/>
  <c r="Q637" i="33"/>
  <c r="L638" i="33"/>
  <c r="M638" i="33"/>
  <c r="N638" i="33"/>
  <c r="O638" i="33"/>
  <c r="P638" i="33"/>
  <c r="Q638" i="33"/>
  <c r="L639" i="33"/>
  <c r="M639" i="33"/>
  <c r="N639" i="33"/>
  <c r="O639" i="33"/>
  <c r="P639" i="33"/>
  <c r="Q639" i="33"/>
  <c r="L640" i="33"/>
  <c r="M640" i="33"/>
  <c r="N640" i="33"/>
  <c r="O640" i="33"/>
  <c r="P640" i="33"/>
  <c r="Q640" i="33"/>
  <c r="L641" i="33"/>
  <c r="M641" i="33"/>
  <c r="N641" i="33"/>
  <c r="O641" i="33"/>
  <c r="P641" i="33"/>
  <c r="Q641" i="33"/>
  <c r="L642" i="33"/>
  <c r="M642" i="33"/>
  <c r="N642" i="33"/>
  <c r="O642" i="33"/>
  <c r="P642" i="33"/>
  <c r="Q642" i="33"/>
  <c r="L643" i="33"/>
  <c r="M643" i="33"/>
  <c r="N643" i="33"/>
  <c r="O643" i="33"/>
  <c r="P643" i="33"/>
  <c r="Q643" i="33"/>
  <c r="L644" i="33"/>
  <c r="M644" i="33"/>
  <c r="N644" i="33"/>
  <c r="O644" i="33"/>
  <c r="P644" i="33"/>
  <c r="Q644" i="33"/>
  <c r="L645" i="33"/>
  <c r="M645" i="33"/>
  <c r="N645" i="33"/>
  <c r="O645" i="33"/>
  <c r="P645" i="33"/>
  <c r="Q645" i="33"/>
  <c r="L646" i="33"/>
  <c r="M646" i="33"/>
  <c r="N646" i="33"/>
  <c r="O646" i="33"/>
  <c r="P646" i="33"/>
  <c r="Q646" i="33"/>
  <c r="L647" i="33"/>
  <c r="M647" i="33"/>
  <c r="N647" i="33"/>
  <c r="O647" i="33"/>
  <c r="P647" i="33"/>
  <c r="Q647" i="33"/>
  <c r="L648" i="33"/>
  <c r="M648" i="33"/>
  <c r="N648" i="33"/>
  <c r="O648" i="33"/>
  <c r="P648" i="33"/>
  <c r="Q648" i="33"/>
  <c r="L649" i="33"/>
  <c r="M649" i="33"/>
  <c r="N649" i="33"/>
  <c r="O649" i="33"/>
  <c r="P649" i="33"/>
  <c r="Q649" i="33"/>
  <c r="L650" i="33"/>
  <c r="M650" i="33"/>
  <c r="N650" i="33"/>
  <c r="O650" i="33"/>
  <c r="P650" i="33"/>
  <c r="Q650" i="33"/>
  <c r="L651" i="33"/>
  <c r="M651" i="33"/>
  <c r="N651" i="33"/>
  <c r="O651" i="33"/>
  <c r="P651" i="33"/>
  <c r="Q651" i="33"/>
  <c r="L652" i="33"/>
  <c r="M652" i="33"/>
  <c r="N652" i="33"/>
  <c r="O652" i="33"/>
  <c r="P652" i="33"/>
  <c r="Q652" i="33"/>
  <c r="L653" i="33"/>
  <c r="M653" i="33"/>
  <c r="N653" i="33"/>
  <c r="O653" i="33"/>
  <c r="P653" i="33"/>
  <c r="Q653" i="33"/>
  <c r="L654" i="33"/>
  <c r="M654" i="33"/>
  <c r="N654" i="33"/>
  <c r="O654" i="33"/>
  <c r="P654" i="33"/>
  <c r="Q654" i="33"/>
  <c r="L655" i="33"/>
  <c r="M655" i="33"/>
  <c r="N655" i="33"/>
  <c r="O655" i="33"/>
  <c r="P655" i="33"/>
  <c r="Q655" i="33"/>
  <c r="L656" i="33"/>
  <c r="M656" i="33"/>
  <c r="N656" i="33"/>
  <c r="O656" i="33"/>
  <c r="P656" i="33"/>
  <c r="Q656" i="33"/>
  <c r="L657" i="33"/>
  <c r="M657" i="33"/>
  <c r="N657" i="33"/>
  <c r="O657" i="33"/>
  <c r="P657" i="33"/>
  <c r="Q657" i="33"/>
  <c r="L658" i="33"/>
  <c r="M658" i="33"/>
  <c r="N658" i="33"/>
  <c r="O658" i="33"/>
  <c r="P658" i="33"/>
  <c r="Q658" i="33"/>
  <c r="L659" i="33"/>
  <c r="M659" i="33"/>
  <c r="N659" i="33"/>
  <c r="O659" i="33"/>
  <c r="P659" i="33"/>
  <c r="Q659" i="33"/>
  <c r="L660" i="33"/>
  <c r="M660" i="33"/>
  <c r="N660" i="33"/>
  <c r="O660" i="33"/>
  <c r="P660" i="33"/>
  <c r="Q660" i="33"/>
  <c r="L661" i="33"/>
  <c r="M661" i="33"/>
  <c r="N661" i="33"/>
  <c r="O661" i="33"/>
  <c r="P661" i="33"/>
  <c r="Q661" i="33"/>
  <c r="L662" i="33"/>
  <c r="M662" i="33"/>
  <c r="N662" i="33"/>
  <c r="O662" i="33"/>
  <c r="P662" i="33"/>
  <c r="Q662" i="33"/>
  <c r="L663" i="33"/>
  <c r="M663" i="33"/>
  <c r="N663" i="33"/>
  <c r="O663" i="33"/>
  <c r="P663" i="33"/>
  <c r="Q663" i="33"/>
  <c r="L664" i="33"/>
  <c r="M664" i="33"/>
  <c r="N664" i="33"/>
  <c r="O664" i="33"/>
  <c r="P664" i="33"/>
  <c r="Q664" i="33"/>
  <c r="L665" i="33"/>
  <c r="M665" i="33"/>
  <c r="N665" i="33"/>
  <c r="O665" i="33"/>
  <c r="P665" i="33"/>
  <c r="Q665" i="33"/>
  <c r="L666" i="33"/>
  <c r="M666" i="33"/>
  <c r="N666" i="33"/>
  <c r="O666" i="33"/>
  <c r="P666" i="33"/>
  <c r="Q666" i="33"/>
  <c r="L667" i="33"/>
  <c r="M667" i="33"/>
  <c r="N667" i="33"/>
  <c r="O667" i="33"/>
  <c r="P667" i="33"/>
  <c r="Q667" i="33"/>
  <c r="L668" i="33"/>
  <c r="M668" i="33"/>
  <c r="N668" i="33"/>
  <c r="O668" i="33"/>
  <c r="P668" i="33"/>
  <c r="Q668" i="33"/>
  <c r="L669" i="33"/>
  <c r="M669" i="33"/>
  <c r="N669" i="33"/>
  <c r="O669" i="33"/>
  <c r="P669" i="33"/>
  <c r="Q669" i="33"/>
  <c r="L670" i="33"/>
  <c r="M670" i="33"/>
  <c r="N670" i="33"/>
  <c r="O670" i="33"/>
  <c r="P670" i="33"/>
  <c r="Q670" i="33"/>
  <c r="L671" i="33"/>
  <c r="M671" i="33"/>
  <c r="N671" i="33"/>
  <c r="O671" i="33"/>
  <c r="P671" i="33"/>
  <c r="Q671" i="33"/>
  <c r="L672" i="33"/>
  <c r="M672" i="33"/>
  <c r="N672" i="33"/>
  <c r="O672" i="33"/>
  <c r="P672" i="33"/>
  <c r="Q672" i="33"/>
  <c r="L673" i="33"/>
  <c r="M673" i="33"/>
  <c r="N673" i="33"/>
  <c r="O673" i="33"/>
  <c r="P673" i="33"/>
  <c r="Q673" i="33"/>
  <c r="L674" i="33"/>
  <c r="M674" i="33"/>
  <c r="N674" i="33"/>
  <c r="O674" i="33"/>
  <c r="P674" i="33"/>
  <c r="Q674" i="33"/>
  <c r="L675" i="33"/>
  <c r="M675" i="33"/>
  <c r="N675" i="33"/>
  <c r="O675" i="33"/>
  <c r="P675" i="33"/>
  <c r="Q675" i="33"/>
  <c r="L676" i="33"/>
  <c r="M676" i="33"/>
  <c r="N676" i="33"/>
  <c r="O676" i="33"/>
  <c r="P676" i="33"/>
  <c r="Q676" i="33"/>
  <c r="L677" i="33"/>
  <c r="M677" i="33"/>
  <c r="N677" i="33"/>
  <c r="O677" i="33"/>
  <c r="P677" i="33"/>
  <c r="Q677" i="33"/>
  <c r="L678" i="33"/>
  <c r="M678" i="33"/>
  <c r="N678" i="33"/>
  <c r="O678" i="33"/>
  <c r="P678" i="33"/>
  <c r="Q678" i="33"/>
  <c r="L679" i="33"/>
  <c r="M679" i="33"/>
  <c r="N679" i="33"/>
  <c r="O679" i="33"/>
  <c r="P679" i="33"/>
  <c r="Q679" i="33"/>
  <c r="L680" i="33"/>
  <c r="M680" i="33"/>
  <c r="N680" i="33"/>
  <c r="O680" i="33"/>
  <c r="P680" i="33"/>
  <c r="Q680" i="33"/>
  <c r="L681" i="33"/>
  <c r="M681" i="33"/>
  <c r="N681" i="33"/>
  <c r="O681" i="33"/>
  <c r="P681" i="33"/>
  <c r="Q681" i="33"/>
  <c r="L682" i="33"/>
  <c r="M682" i="33"/>
  <c r="N682" i="33"/>
  <c r="O682" i="33"/>
  <c r="P682" i="33"/>
  <c r="Q682" i="33"/>
  <c r="L683" i="33"/>
  <c r="M683" i="33"/>
  <c r="N683" i="33"/>
  <c r="O683" i="33"/>
  <c r="P683" i="33"/>
  <c r="Q683" i="33"/>
  <c r="L684" i="33"/>
  <c r="M684" i="33"/>
  <c r="N684" i="33"/>
  <c r="O684" i="33"/>
  <c r="P684" i="33"/>
  <c r="Q684" i="33"/>
  <c r="L685" i="33"/>
  <c r="M685" i="33"/>
  <c r="N685" i="33"/>
  <c r="O685" i="33"/>
  <c r="P685" i="33"/>
  <c r="Q685" i="33"/>
  <c r="L686" i="33"/>
  <c r="M686" i="33"/>
  <c r="N686" i="33"/>
  <c r="O686" i="33"/>
  <c r="P686" i="33"/>
  <c r="Q686" i="33"/>
  <c r="L687" i="33"/>
  <c r="M687" i="33"/>
  <c r="N687" i="33"/>
  <c r="O687" i="33"/>
  <c r="P687" i="33"/>
  <c r="Q687" i="33"/>
  <c r="L688" i="33"/>
  <c r="M688" i="33"/>
  <c r="N688" i="33"/>
  <c r="O688" i="33"/>
  <c r="P688" i="33"/>
  <c r="Q688" i="33"/>
  <c r="L689" i="33"/>
  <c r="M689" i="33"/>
  <c r="N689" i="33"/>
  <c r="O689" i="33"/>
  <c r="P689" i="33"/>
  <c r="Q689" i="33"/>
  <c r="L690" i="33"/>
  <c r="M690" i="33"/>
  <c r="N690" i="33"/>
  <c r="O690" i="33"/>
  <c r="P690" i="33"/>
  <c r="Q690" i="33"/>
  <c r="L691" i="33"/>
  <c r="M691" i="33"/>
  <c r="N691" i="33"/>
  <c r="O691" i="33"/>
  <c r="P691" i="33"/>
  <c r="Q691" i="33"/>
  <c r="L692" i="33"/>
  <c r="M692" i="33"/>
  <c r="N692" i="33"/>
  <c r="O692" i="33"/>
  <c r="P692" i="33"/>
  <c r="Q692" i="33"/>
  <c r="L693" i="33"/>
  <c r="M693" i="33"/>
  <c r="N693" i="33"/>
  <c r="O693" i="33"/>
  <c r="P693" i="33"/>
  <c r="Q693" i="33"/>
  <c r="L694" i="33"/>
  <c r="M694" i="33"/>
  <c r="N694" i="33"/>
  <c r="O694" i="33"/>
  <c r="P694" i="33"/>
  <c r="Q694" i="33"/>
  <c r="L695" i="33"/>
  <c r="M695" i="33"/>
  <c r="N695" i="33"/>
  <c r="O695" i="33"/>
  <c r="P695" i="33"/>
  <c r="Q695" i="33"/>
  <c r="L696" i="33"/>
  <c r="M696" i="33"/>
  <c r="N696" i="33"/>
  <c r="O696" i="33"/>
  <c r="P696" i="33"/>
  <c r="Q696" i="33"/>
  <c r="L697" i="33"/>
  <c r="M697" i="33"/>
  <c r="N697" i="33"/>
  <c r="O697" i="33"/>
  <c r="P697" i="33"/>
  <c r="Q697" i="33"/>
  <c r="L698" i="33"/>
  <c r="M698" i="33"/>
  <c r="N698" i="33"/>
  <c r="O698" i="33"/>
  <c r="P698" i="33"/>
  <c r="Q698" i="33"/>
  <c r="L699" i="33"/>
  <c r="M699" i="33"/>
  <c r="N699" i="33"/>
  <c r="O699" i="33"/>
  <c r="P699" i="33"/>
  <c r="Q699" i="33"/>
  <c r="L700" i="33"/>
  <c r="M700" i="33"/>
  <c r="N700" i="33"/>
  <c r="O700" i="33"/>
  <c r="P700" i="33"/>
  <c r="Q700" i="33"/>
  <c r="L701" i="33"/>
  <c r="M701" i="33"/>
  <c r="N701" i="33"/>
  <c r="O701" i="33"/>
  <c r="P701" i="33"/>
  <c r="Q701" i="33"/>
  <c r="L702" i="33"/>
  <c r="M702" i="33"/>
  <c r="N702" i="33"/>
  <c r="O702" i="33"/>
  <c r="P702" i="33"/>
  <c r="Q702" i="33"/>
  <c r="L703" i="33"/>
  <c r="M703" i="33"/>
  <c r="N703" i="33"/>
  <c r="O703" i="33"/>
  <c r="P703" i="33"/>
  <c r="Q703" i="33"/>
  <c r="L704" i="33"/>
  <c r="M704" i="33"/>
  <c r="N704" i="33"/>
  <c r="O704" i="33"/>
  <c r="P704" i="33"/>
  <c r="Q704" i="33"/>
  <c r="L705" i="33"/>
  <c r="M705" i="33"/>
  <c r="N705" i="33"/>
  <c r="O705" i="33"/>
  <c r="P705" i="33"/>
  <c r="Q705" i="33"/>
  <c r="L706" i="33"/>
  <c r="M706" i="33"/>
  <c r="N706" i="33"/>
  <c r="O706" i="33"/>
  <c r="P706" i="33"/>
  <c r="Q706" i="33"/>
  <c r="L707" i="33"/>
  <c r="M707" i="33"/>
  <c r="N707" i="33"/>
  <c r="O707" i="33"/>
  <c r="P707" i="33"/>
  <c r="Q707" i="33"/>
  <c r="L708" i="33"/>
  <c r="M708" i="33"/>
  <c r="N708" i="33"/>
  <c r="O708" i="33"/>
  <c r="P708" i="33"/>
  <c r="Q708" i="33"/>
  <c r="L709" i="33"/>
  <c r="M709" i="33"/>
  <c r="N709" i="33"/>
  <c r="O709" i="33"/>
  <c r="P709" i="33"/>
  <c r="Q709" i="33"/>
  <c r="L710" i="33"/>
  <c r="M710" i="33"/>
  <c r="N710" i="33"/>
  <c r="O710" i="33"/>
  <c r="P710" i="33"/>
  <c r="Q710" i="33"/>
  <c r="L711" i="33"/>
  <c r="M711" i="33"/>
  <c r="N711" i="33"/>
  <c r="O711" i="33"/>
  <c r="P711" i="33"/>
  <c r="Q711" i="33"/>
  <c r="L712" i="33"/>
  <c r="M712" i="33"/>
  <c r="N712" i="33"/>
  <c r="O712" i="33"/>
  <c r="P712" i="33"/>
  <c r="Q712" i="33"/>
  <c r="L713" i="33"/>
  <c r="M713" i="33"/>
  <c r="N713" i="33"/>
  <c r="O713" i="33"/>
  <c r="P713" i="33"/>
  <c r="Q713" i="33"/>
  <c r="L714" i="33"/>
  <c r="M714" i="33"/>
  <c r="N714" i="33"/>
  <c r="O714" i="33"/>
  <c r="P714" i="33"/>
  <c r="Q714" i="33"/>
  <c r="L715" i="33"/>
  <c r="M715" i="33"/>
  <c r="N715" i="33"/>
  <c r="O715" i="33"/>
  <c r="P715" i="33"/>
  <c r="Q715" i="33"/>
  <c r="L716" i="33"/>
  <c r="M716" i="33"/>
  <c r="N716" i="33"/>
  <c r="O716" i="33"/>
  <c r="P716" i="33"/>
  <c r="Q716" i="33"/>
  <c r="L717" i="33"/>
  <c r="M717" i="33"/>
  <c r="N717" i="33"/>
  <c r="O717" i="33"/>
  <c r="P717" i="33"/>
  <c r="Q717" i="33"/>
  <c r="L718" i="33"/>
  <c r="M718" i="33"/>
  <c r="N718" i="33"/>
  <c r="O718" i="33"/>
  <c r="P718" i="33"/>
  <c r="Q718" i="33"/>
  <c r="L719" i="33"/>
  <c r="M719" i="33"/>
  <c r="N719" i="33"/>
  <c r="O719" i="33"/>
  <c r="P719" i="33"/>
  <c r="Q719" i="33"/>
  <c r="L720" i="33"/>
  <c r="M720" i="33"/>
  <c r="N720" i="33"/>
  <c r="O720" i="33"/>
  <c r="P720" i="33"/>
  <c r="Q720" i="33"/>
  <c r="L721" i="33"/>
  <c r="M721" i="33"/>
  <c r="N721" i="33"/>
  <c r="O721" i="33"/>
  <c r="P721" i="33"/>
  <c r="Q721" i="33"/>
  <c r="L722" i="33"/>
  <c r="M722" i="33"/>
  <c r="N722" i="33"/>
  <c r="O722" i="33"/>
  <c r="P722" i="33"/>
  <c r="Q722" i="33"/>
  <c r="L723" i="33"/>
  <c r="M723" i="33"/>
  <c r="N723" i="33"/>
  <c r="O723" i="33"/>
  <c r="P723" i="33"/>
  <c r="Q723" i="33"/>
  <c r="L724" i="33"/>
  <c r="M724" i="33"/>
  <c r="N724" i="33"/>
  <c r="O724" i="33"/>
  <c r="P724" i="33"/>
  <c r="Q724" i="33"/>
  <c r="L725" i="33"/>
  <c r="M725" i="33"/>
  <c r="N725" i="33"/>
  <c r="O725" i="33"/>
  <c r="P725" i="33"/>
  <c r="Q725" i="33"/>
  <c r="L726" i="33"/>
  <c r="M726" i="33"/>
  <c r="N726" i="33"/>
  <c r="O726" i="33"/>
  <c r="P726" i="33"/>
  <c r="Q726" i="33"/>
  <c r="L727" i="33"/>
  <c r="M727" i="33"/>
  <c r="N727" i="33"/>
  <c r="O727" i="33"/>
  <c r="P727" i="33"/>
  <c r="Q727" i="33"/>
  <c r="L728" i="33"/>
  <c r="M728" i="33"/>
  <c r="N728" i="33"/>
  <c r="O728" i="33"/>
  <c r="P728" i="33"/>
  <c r="Q728" i="33"/>
  <c r="L729" i="33"/>
  <c r="M729" i="33"/>
  <c r="N729" i="33"/>
  <c r="O729" i="33"/>
  <c r="P729" i="33"/>
  <c r="Q729" i="33"/>
  <c r="L730" i="33"/>
  <c r="M730" i="33"/>
  <c r="N730" i="33"/>
  <c r="O730" i="33"/>
  <c r="P730" i="33"/>
  <c r="Q730" i="33"/>
  <c r="L731" i="33"/>
  <c r="M731" i="33"/>
  <c r="N731" i="33"/>
  <c r="O731" i="33"/>
  <c r="P731" i="33"/>
  <c r="Q731" i="33"/>
  <c r="L732" i="33"/>
  <c r="M732" i="33"/>
  <c r="N732" i="33"/>
  <c r="O732" i="33"/>
  <c r="P732" i="33"/>
  <c r="Q732" i="33"/>
  <c r="L733" i="33"/>
  <c r="M733" i="33"/>
  <c r="N733" i="33"/>
  <c r="O733" i="33"/>
  <c r="P733" i="33"/>
  <c r="Q733" i="33"/>
  <c r="L734" i="33"/>
  <c r="M734" i="33"/>
  <c r="N734" i="33"/>
  <c r="O734" i="33"/>
  <c r="P734" i="33"/>
  <c r="Q734" i="33"/>
  <c r="L735" i="33"/>
  <c r="M735" i="33"/>
  <c r="N735" i="33"/>
  <c r="O735" i="33"/>
  <c r="P735" i="33"/>
  <c r="Q735" i="33"/>
  <c r="L736" i="33"/>
  <c r="M736" i="33"/>
  <c r="N736" i="33"/>
  <c r="O736" i="33"/>
  <c r="P736" i="33"/>
  <c r="Q736" i="33"/>
  <c r="L737" i="33"/>
  <c r="M737" i="33"/>
  <c r="N737" i="33"/>
  <c r="O737" i="33"/>
  <c r="P737" i="33"/>
  <c r="Q737" i="33"/>
  <c r="L738" i="33"/>
  <c r="M738" i="33"/>
  <c r="N738" i="33"/>
  <c r="O738" i="33"/>
  <c r="P738" i="33"/>
  <c r="Q738" i="33"/>
  <c r="L739" i="33"/>
  <c r="M739" i="33"/>
  <c r="N739" i="33"/>
  <c r="O739" i="33"/>
  <c r="P739" i="33"/>
  <c r="Q739" i="33"/>
  <c r="L740" i="33"/>
  <c r="M740" i="33"/>
  <c r="N740" i="33"/>
  <c r="O740" i="33"/>
  <c r="P740" i="33"/>
  <c r="Q740" i="33"/>
  <c r="L741" i="33"/>
  <c r="M741" i="33"/>
  <c r="N741" i="33"/>
  <c r="O741" i="33"/>
  <c r="P741" i="33"/>
  <c r="Q741" i="33"/>
  <c r="L742" i="33"/>
  <c r="M742" i="33"/>
  <c r="N742" i="33"/>
  <c r="O742" i="33"/>
  <c r="P742" i="33"/>
  <c r="Q742" i="33"/>
  <c r="L743" i="33"/>
  <c r="M743" i="33"/>
  <c r="N743" i="33"/>
  <c r="O743" i="33"/>
  <c r="P743" i="33"/>
  <c r="Q743" i="33"/>
  <c r="L744" i="33"/>
  <c r="M744" i="33"/>
  <c r="N744" i="33"/>
  <c r="O744" i="33"/>
  <c r="P744" i="33"/>
  <c r="Q744" i="33"/>
  <c r="L745" i="33"/>
  <c r="M745" i="33"/>
  <c r="N745" i="33"/>
  <c r="O745" i="33"/>
  <c r="P745" i="33"/>
  <c r="Q745" i="33"/>
  <c r="L746" i="33"/>
  <c r="M746" i="33"/>
  <c r="N746" i="33"/>
  <c r="O746" i="33"/>
  <c r="P746" i="33"/>
  <c r="Q746" i="33"/>
  <c r="L747" i="33"/>
  <c r="M747" i="33"/>
  <c r="N747" i="33"/>
  <c r="O747" i="33"/>
  <c r="P747" i="33"/>
  <c r="Q747" i="33"/>
  <c r="L748" i="33"/>
  <c r="M748" i="33"/>
  <c r="N748" i="33"/>
  <c r="O748" i="33"/>
  <c r="P748" i="33"/>
  <c r="Q748" i="33"/>
  <c r="L749" i="33"/>
  <c r="M749" i="33"/>
  <c r="N749" i="33"/>
  <c r="O749" i="33"/>
  <c r="P749" i="33"/>
  <c r="Q749" i="33"/>
  <c r="L750" i="33"/>
  <c r="M750" i="33"/>
  <c r="N750" i="33"/>
  <c r="O750" i="33"/>
  <c r="P750" i="33"/>
  <c r="Q750" i="33"/>
  <c r="L751" i="33"/>
  <c r="M751" i="33"/>
  <c r="N751" i="33"/>
  <c r="O751" i="33"/>
  <c r="P751" i="33"/>
  <c r="Q751" i="33"/>
  <c r="L752" i="33"/>
  <c r="M752" i="33"/>
  <c r="N752" i="33"/>
  <c r="O752" i="33"/>
  <c r="P752" i="33"/>
  <c r="Q752" i="33"/>
  <c r="L753" i="33"/>
  <c r="M753" i="33"/>
  <c r="N753" i="33"/>
  <c r="O753" i="33"/>
  <c r="P753" i="33"/>
  <c r="Q753" i="33"/>
  <c r="L754" i="33"/>
  <c r="M754" i="33"/>
  <c r="N754" i="33"/>
  <c r="O754" i="33"/>
  <c r="P754" i="33"/>
  <c r="Q754" i="33"/>
  <c r="L755" i="33"/>
  <c r="M755" i="33"/>
  <c r="N755" i="33"/>
  <c r="O755" i="33"/>
  <c r="P755" i="33"/>
  <c r="Q755" i="33"/>
  <c r="L756" i="33"/>
  <c r="M756" i="33"/>
  <c r="N756" i="33"/>
  <c r="O756" i="33"/>
  <c r="P756" i="33"/>
  <c r="Q756" i="33"/>
  <c r="L757" i="33"/>
  <c r="M757" i="33"/>
  <c r="N757" i="33"/>
  <c r="O757" i="33"/>
  <c r="P757" i="33"/>
  <c r="Q757" i="33"/>
  <c r="L758" i="33"/>
  <c r="M758" i="33"/>
  <c r="N758" i="33"/>
  <c r="O758" i="33"/>
  <c r="P758" i="33"/>
  <c r="Q758" i="33"/>
  <c r="L759" i="33"/>
  <c r="M759" i="33"/>
  <c r="N759" i="33"/>
  <c r="O759" i="33"/>
  <c r="P759" i="33"/>
  <c r="Q759" i="33"/>
  <c r="L760" i="33"/>
  <c r="M760" i="33"/>
  <c r="N760" i="33"/>
  <c r="O760" i="33"/>
  <c r="P760" i="33"/>
  <c r="Q760" i="33"/>
  <c r="L761" i="33"/>
  <c r="M761" i="33"/>
  <c r="N761" i="33"/>
  <c r="O761" i="33"/>
  <c r="P761" i="33"/>
  <c r="Q761" i="33"/>
  <c r="L762" i="33"/>
  <c r="M762" i="33"/>
  <c r="N762" i="33"/>
  <c r="O762" i="33"/>
  <c r="P762" i="33"/>
  <c r="Q762" i="33"/>
  <c r="L763" i="33"/>
  <c r="M763" i="33"/>
  <c r="N763" i="33"/>
  <c r="O763" i="33"/>
  <c r="P763" i="33"/>
  <c r="Q763" i="33"/>
  <c r="L764" i="33"/>
  <c r="M764" i="33"/>
  <c r="N764" i="33"/>
  <c r="O764" i="33"/>
  <c r="P764" i="33"/>
  <c r="Q764" i="33"/>
  <c r="L765" i="33"/>
  <c r="M765" i="33"/>
  <c r="N765" i="33"/>
  <c r="O765" i="33"/>
  <c r="P765" i="33"/>
  <c r="Q765" i="33"/>
  <c r="L766" i="33"/>
  <c r="M766" i="33"/>
  <c r="N766" i="33"/>
  <c r="O766" i="33"/>
  <c r="P766" i="33"/>
  <c r="Q766" i="33"/>
  <c r="L767" i="33"/>
  <c r="M767" i="33"/>
  <c r="N767" i="33"/>
  <c r="O767" i="33"/>
  <c r="P767" i="33"/>
  <c r="Q767" i="33"/>
  <c r="L768" i="33"/>
  <c r="M768" i="33"/>
  <c r="N768" i="33"/>
  <c r="O768" i="33"/>
  <c r="P768" i="33"/>
  <c r="Q768" i="33"/>
  <c r="L769" i="33"/>
  <c r="M769" i="33"/>
  <c r="N769" i="33"/>
  <c r="O769" i="33"/>
  <c r="P769" i="33"/>
  <c r="Q769" i="33"/>
  <c r="L770" i="33"/>
  <c r="M770" i="33"/>
  <c r="N770" i="33"/>
  <c r="O770" i="33"/>
  <c r="P770" i="33"/>
  <c r="Q770" i="33"/>
  <c r="L771" i="33"/>
  <c r="M771" i="33"/>
  <c r="N771" i="33"/>
  <c r="O771" i="33"/>
  <c r="P771" i="33"/>
  <c r="Q771" i="33"/>
  <c r="L772" i="33"/>
  <c r="M772" i="33"/>
  <c r="N772" i="33"/>
  <c r="O772" i="33"/>
  <c r="P772" i="33"/>
  <c r="Q772" i="33"/>
  <c r="L773" i="33"/>
  <c r="M773" i="33"/>
  <c r="N773" i="33"/>
  <c r="O773" i="33"/>
  <c r="P773" i="33"/>
  <c r="Q773" i="33"/>
  <c r="L774" i="33"/>
  <c r="M774" i="33"/>
  <c r="N774" i="33"/>
  <c r="O774" i="33"/>
  <c r="P774" i="33"/>
  <c r="Q774" i="33"/>
  <c r="L775" i="33"/>
  <c r="M775" i="33"/>
  <c r="N775" i="33"/>
  <c r="O775" i="33"/>
  <c r="P775" i="33"/>
  <c r="Q775" i="33"/>
  <c r="L776" i="33"/>
  <c r="M776" i="33"/>
  <c r="N776" i="33"/>
  <c r="O776" i="33"/>
  <c r="P776" i="33"/>
  <c r="Q776" i="33"/>
  <c r="L777" i="33"/>
  <c r="M777" i="33"/>
  <c r="N777" i="33"/>
  <c r="O777" i="33"/>
  <c r="P777" i="33"/>
  <c r="Q777" i="33"/>
  <c r="L778" i="33"/>
  <c r="M778" i="33"/>
  <c r="N778" i="33"/>
  <c r="O778" i="33"/>
  <c r="P778" i="33"/>
  <c r="Q778" i="33"/>
  <c r="L779" i="33"/>
  <c r="M779" i="33"/>
  <c r="N779" i="33"/>
  <c r="O779" i="33"/>
  <c r="P779" i="33"/>
  <c r="Q779" i="33"/>
  <c r="L780" i="33"/>
  <c r="M780" i="33"/>
  <c r="N780" i="33"/>
  <c r="O780" i="33"/>
  <c r="P780" i="33"/>
  <c r="Q780" i="33"/>
  <c r="L781" i="33"/>
  <c r="M781" i="33"/>
  <c r="N781" i="33"/>
  <c r="O781" i="33"/>
  <c r="P781" i="33"/>
  <c r="Q781" i="33"/>
  <c r="L782" i="33"/>
  <c r="M782" i="33"/>
  <c r="N782" i="33"/>
  <c r="O782" i="33"/>
  <c r="P782" i="33"/>
  <c r="Q782" i="33"/>
  <c r="L783" i="33"/>
  <c r="M783" i="33"/>
  <c r="N783" i="33"/>
  <c r="O783" i="33"/>
  <c r="P783" i="33"/>
  <c r="Q783" i="33"/>
  <c r="L784" i="33"/>
  <c r="M784" i="33"/>
  <c r="N784" i="33"/>
  <c r="O784" i="33"/>
  <c r="P784" i="33"/>
  <c r="Q784" i="33"/>
  <c r="L785" i="33"/>
  <c r="M785" i="33"/>
  <c r="N785" i="33"/>
  <c r="O785" i="33"/>
  <c r="P785" i="33"/>
  <c r="Q785" i="33"/>
  <c r="L786" i="33"/>
  <c r="M786" i="33"/>
  <c r="N786" i="33"/>
  <c r="O786" i="33"/>
  <c r="P786" i="33"/>
  <c r="Q786" i="33"/>
  <c r="L787" i="33"/>
  <c r="M787" i="33"/>
  <c r="N787" i="33"/>
  <c r="O787" i="33"/>
  <c r="P787" i="33"/>
  <c r="Q787" i="33"/>
  <c r="L788" i="33"/>
  <c r="M788" i="33"/>
  <c r="N788" i="33"/>
  <c r="O788" i="33"/>
  <c r="P788" i="33"/>
  <c r="Q788" i="33"/>
  <c r="L789" i="33"/>
  <c r="M789" i="33"/>
  <c r="N789" i="33"/>
  <c r="O789" i="33"/>
  <c r="P789" i="33"/>
  <c r="Q789" i="33"/>
  <c r="L790" i="33"/>
  <c r="M790" i="33"/>
  <c r="N790" i="33"/>
  <c r="O790" i="33"/>
  <c r="P790" i="33"/>
  <c r="Q790" i="33"/>
  <c r="L791" i="33"/>
  <c r="M791" i="33"/>
  <c r="N791" i="33"/>
  <c r="O791" i="33"/>
  <c r="P791" i="33"/>
  <c r="Q791" i="33"/>
  <c r="L792" i="33"/>
  <c r="M792" i="33"/>
  <c r="N792" i="33"/>
  <c r="O792" i="33"/>
  <c r="P792" i="33"/>
  <c r="Q792" i="33"/>
  <c r="L793" i="33"/>
  <c r="M793" i="33"/>
  <c r="N793" i="33"/>
  <c r="O793" i="33"/>
  <c r="P793" i="33"/>
  <c r="Q793" i="33"/>
  <c r="L794" i="33"/>
  <c r="M794" i="33"/>
  <c r="N794" i="33"/>
  <c r="O794" i="33"/>
  <c r="P794" i="33"/>
  <c r="Q794" i="33"/>
  <c r="L795" i="33"/>
  <c r="M795" i="33"/>
  <c r="N795" i="33"/>
  <c r="O795" i="33"/>
  <c r="P795" i="33"/>
  <c r="Q795" i="33"/>
  <c r="L796" i="33"/>
  <c r="M796" i="33"/>
  <c r="N796" i="33"/>
  <c r="O796" i="33"/>
  <c r="P796" i="33"/>
  <c r="Q796" i="33"/>
  <c r="L797" i="33"/>
  <c r="M797" i="33"/>
  <c r="N797" i="33"/>
  <c r="O797" i="33"/>
  <c r="P797" i="33"/>
  <c r="Q797" i="33"/>
  <c r="L798" i="33"/>
  <c r="M798" i="33"/>
  <c r="N798" i="33"/>
  <c r="O798" i="33"/>
  <c r="P798" i="33"/>
  <c r="Q798" i="33"/>
  <c r="L799" i="33"/>
  <c r="M799" i="33"/>
  <c r="N799" i="33"/>
  <c r="O799" i="33"/>
  <c r="P799" i="33"/>
  <c r="Q799" i="33"/>
  <c r="L800" i="33"/>
  <c r="M800" i="33"/>
  <c r="N800" i="33"/>
  <c r="O800" i="33"/>
  <c r="P800" i="33"/>
  <c r="Q800" i="33"/>
  <c r="L801" i="33"/>
  <c r="M801" i="33"/>
  <c r="N801" i="33"/>
  <c r="O801" i="33"/>
  <c r="P801" i="33"/>
  <c r="Q801" i="33"/>
  <c r="L802" i="33"/>
  <c r="M802" i="33"/>
  <c r="N802" i="33"/>
  <c r="O802" i="33"/>
  <c r="P802" i="33"/>
  <c r="Q802" i="33"/>
  <c r="L803" i="33"/>
  <c r="M803" i="33"/>
  <c r="N803" i="33"/>
  <c r="O803" i="33"/>
  <c r="P803" i="33"/>
  <c r="Q803" i="33"/>
  <c r="L804" i="33"/>
  <c r="M804" i="33"/>
  <c r="N804" i="33"/>
  <c r="O804" i="33"/>
  <c r="P804" i="33"/>
  <c r="Q804" i="33"/>
  <c r="L805" i="33"/>
  <c r="M805" i="33"/>
  <c r="N805" i="33"/>
  <c r="O805" i="33"/>
  <c r="P805" i="33"/>
  <c r="Q805" i="33"/>
  <c r="L806" i="33"/>
  <c r="M806" i="33"/>
  <c r="N806" i="33"/>
  <c r="O806" i="33"/>
  <c r="P806" i="33"/>
  <c r="Q806" i="33"/>
  <c r="L807" i="33"/>
  <c r="M807" i="33"/>
  <c r="N807" i="33"/>
  <c r="O807" i="33"/>
  <c r="P807" i="33"/>
  <c r="Q807" i="33"/>
  <c r="L808" i="33"/>
  <c r="M808" i="33"/>
  <c r="N808" i="33"/>
  <c r="O808" i="33"/>
  <c r="P808" i="33"/>
  <c r="Q808" i="33"/>
  <c r="L809" i="33"/>
  <c r="M809" i="33"/>
  <c r="N809" i="33"/>
  <c r="O809" i="33"/>
  <c r="P809" i="33"/>
  <c r="Q809" i="33"/>
  <c r="L810" i="33"/>
  <c r="M810" i="33"/>
  <c r="N810" i="33"/>
  <c r="O810" i="33"/>
  <c r="P810" i="33"/>
  <c r="Q810" i="33"/>
  <c r="L811" i="33"/>
  <c r="M811" i="33"/>
  <c r="N811" i="33"/>
  <c r="O811" i="33"/>
  <c r="P811" i="33"/>
  <c r="Q811" i="33"/>
  <c r="L812" i="33"/>
  <c r="M812" i="33"/>
  <c r="N812" i="33"/>
  <c r="O812" i="33"/>
  <c r="P812" i="33"/>
  <c r="Q812" i="33"/>
  <c r="L813" i="33"/>
  <c r="M813" i="33"/>
  <c r="N813" i="33"/>
  <c r="O813" i="33"/>
  <c r="P813" i="33"/>
  <c r="Q813" i="33"/>
  <c r="L814" i="33"/>
  <c r="M814" i="33"/>
  <c r="N814" i="33"/>
  <c r="O814" i="33"/>
  <c r="P814" i="33"/>
  <c r="Q814" i="33"/>
  <c r="L815" i="33"/>
  <c r="M815" i="33"/>
  <c r="N815" i="33"/>
  <c r="O815" i="33"/>
  <c r="P815" i="33"/>
  <c r="Q815" i="33"/>
  <c r="L816" i="33"/>
  <c r="M816" i="33"/>
  <c r="N816" i="33"/>
  <c r="O816" i="33"/>
  <c r="P816" i="33"/>
  <c r="Q816" i="33"/>
  <c r="L817" i="33"/>
  <c r="M817" i="33"/>
  <c r="N817" i="33"/>
  <c r="O817" i="33"/>
  <c r="P817" i="33"/>
  <c r="Q817" i="33"/>
  <c r="L818" i="33"/>
  <c r="M818" i="33"/>
  <c r="N818" i="33"/>
  <c r="O818" i="33"/>
  <c r="P818" i="33"/>
  <c r="Q818" i="33"/>
  <c r="L819" i="33"/>
  <c r="M819" i="33"/>
  <c r="N819" i="33"/>
  <c r="O819" i="33"/>
  <c r="P819" i="33"/>
  <c r="Q819" i="33"/>
  <c r="L820" i="33"/>
  <c r="M820" i="33"/>
  <c r="N820" i="33"/>
  <c r="O820" i="33"/>
  <c r="P820" i="33"/>
  <c r="Q820" i="33"/>
  <c r="L821" i="33"/>
  <c r="M821" i="33"/>
  <c r="N821" i="33"/>
  <c r="O821" i="33"/>
  <c r="P821" i="33"/>
  <c r="Q821" i="33"/>
  <c r="L822" i="33"/>
  <c r="M822" i="33"/>
  <c r="N822" i="33"/>
  <c r="O822" i="33"/>
  <c r="P822" i="33"/>
  <c r="Q822" i="33"/>
  <c r="L823" i="33"/>
  <c r="M823" i="33"/>
  <c r="N823" i="33"/>
  <c r="O823" i="33"/>
  <c r="P823" i="33"/>
  <c r="Q823" i="33"/>
  <c r="L824" i="33"/>
  <c r="M824" i="33"/>
  <c r="N824" i="33"/>
  <c r="O824" i="33"/>
  <c r="P824" i="33"/>
  <c r="Q824" i="33"/>
  <c r="L825" i="33"/>
  <c r="M825" i="33"/>
  <c r="N825" i="33"/>
  <c r="O825" i="33"/>
  <c r="P825" i="33"/>
  <c r="Q825" i="33"/>
  <c r="L826" i="33"/>
  <c r="M826" i="33"/>
  <c r="N826" i="33"/>
  <c r="O826" i="33"/>
  <c r="P826" i="33"/>
  <c r="Q826" i="33"/>
  <c r="L827" i="33"/>
  <c r="M827" i="33"/>
  <c r="N827" i="33"/>
  <c r="O827" i="33"/>
  <c r="P827" i="33"/>
  <c r="Q827" i="33"/>
  <c r="L828" i="33"/>
  <c r="M828" i="33"/>
  <c r="N828" i="33"/>
  <c r="O828" i="33"/>
  <c r="P828" i="33"/>
  <c r="Q828" i="33"/>
  <c r="L829" i="33"/>
  <c r="M829" i="33"/>
  <c r="N829" i="33"/>
  <c r="O829" i="33"/>
  <c r="P829" i="33"/>
  <c r="Q829" i="33"/>
  <c r="L830" i="33"/>
  <c r="M830" i="33"/>
  <c r="N830" i="33"/>
  <c r="O830" i="33"/>
  <c r="P830" i="33"/>
  <c r="Q830" i="33"/>
  <c r="L831" i="33"/>
  <c r="M831" i="33"/>
  <c r="N831" i="33"/>
  <c r="O831" i="33"/>
  <c r="P831" i="33"/>
  <c r="Q831" i="33"/>
  <c r="L832" i="33"/>
  <c r="M832" i="33"/>
  <c r="N832" i="33"/>
  <c r="O832" i="33"/>
  <c r="P832" i="33"/>
  <c r="Q832" i="33"/>
  <c r="L833" i="33"/>
  <c r="M833" i="33"/>
  <c r="N833" i="33"/>
  <c r="O833" i="33"/>
  <c r="P833" i="33"/>
  <c r="Q833" i="33"/>
  <c r="L834" i="33"/>
  <c r="M834" i="33"/>
  <c r="N834" i="33"/>
  <c r="O834" i="33"/>
  <c r="P834" i="33"/>
  <c r="Q834" i="33"/>
  <c r="L835" i="33"/>
  <c r="M835" i="33"/>
  <c r="N835" i="33"/>
  <c r="O835" i="33"/>
  <c r="P835" i="33"/>
  <c r="Q835" i="33"/>
  <c r="L836" i="33"/>
  <c r="M836" i="33"/>
  <c r="N836" i="33"/>
  <c r="O836" i="33"/>
  <c r="P836" i="33"/>
  <c r="Q836" i="33"/>
  <c r="L837" i="33"/>
  <c r="M837" i="33"/>
  <c r="N837" i="33"/>
  <c r="O837" i="33"/>
  <c r="P837" i="33"/>
  <c r="Q837" i="33"/>
  <c r="L838" i="33"/>
  <c r="M838" i="33"/>
  <c r="N838" i="33"/>
  <c r="O838" i="33"/>
  <c r="P838" i="33"/>
  <c r="Q838" i="33"/>
  <c r="L839" i="33"/>
  <c r="M839" i="33"/>
  <c r="N839" i="33"/>
  <c r="O839" i="33"/>
  <c r="P839" i="33"/>
  <c r="Q839" i="33"/>
  <c r="L840" i="33"/>
  <c r="M840" i="33"/>
  <c r="N840" i="33"/>
  <c r="O840" i="33"/>
  <c r="P840" i="33"/>
  <c r="Q840" i="33"/>
  <c r="L841" i="33"/>
  <c r="M841" i="33"/>
  <c r="N841" i="33"/>
  <c r="O841" i="33"/>
  <c r="P841" i="33"/>
  <c r="Q841" i="33"/>
  <c r="L842" i="33"/>
  <c r="M842" i="33"/>
  <c r="N842" i="33"/>
  <c r="O842" i="33"/>
  <c r="P842" i="33"/>
  <c r="Q842" i="33"/>
  <c r="L843" i="33"/>
  <c r="M843" i="33"/>
  <c r="N843" i="33"/>
  <c r="O843" i="33"/>
  <c r="P843" i="33"/>
  <c r="Q843" i="33"/>
  <c r="L844" i="33"/>
  <c r="M844" i="33"/>
  <c r="N844" i="33"/>
  <c r="O844" i="33"/>
  <c r="P844" i="33"/>
  <c r="Q844" i="33"/>
  <c r="L845" i="33"/>
  <c r="M845" i="33"/>
  <c r="N845" i="33"/>
  <c r="O845" i="33"/>
  <c r="P845" i="33"/>
  <c r="Q845" i="33"/>
  <c r="L846" i="33"/>
  <c r="M846" i="33"/>
  <c r="N846" i="33"/>
  <c r="O846" i="33"/>
  <c r="P846" i="33"/>
  <c r="Q846" i="33"/>
  <c r="L847" i="33"/>
  <c r="M847" i="33"/>
  <c r="N847" i="33"/>
  <c r="O847" i="33"/>
  <c r="P847" i="33"/>
  <c r="Q847" i="33"/>
  <c r="L848" i="33"/>
  <c r="M848" i="33"/>
  <c r="N848" i="33"/>
  <c r="O848" i="33"/>
  <c r="P848" i="33"/>
  <c r="Q848" i="33"/>
  <c r="L849" i="33"/>
  <c r="M849" i="33"/>
  <c r="N849" i="33"/>
  <c r="O849" i="33"/>
  <c r="P849" i="33"/>
  <c r="Q849" i="33"/>
  <c r="L850" i="33"/>
  <c r="M850" i="33"/>
  <c r="N850" i="33"/>
  <c r="O850" i="33"/>
  <c r="P850" i="33"/>
  <c r="Q850" i="33"/>
  <c r="L851" i="33"/>
  <c r="M851" i="33"/>
  <c r="N851" i="33"/>
  <c r="O851" i="33"/>
  <c r="P851" i="33"/>
  <c r="Q851" i="33"/>
  <c r="L852" i="33"/>
  <c r="M852" i="33"/>
  <c r="N852" i="33"/>
  <c r="O852" i="33"/>
  <c r="P852" i="33"/>
  <c r="Q852" i="33"/>
  <c r="L853" i="33"/>
  <c r="M853" i="33"/>
  <c r="N853" i="33"/>
  <c r="O853" i="33"/>
  <c r="P853" i="33"/>
  <c r="Q853" i="33"/>
  <c r="L854" i="33"/>
  <c r="M854" i="33"/>
  <c r="N854" i="33"/>
  <c r="O854" i="33"/>
  <c r="P854" i="33"/>
  <c r="Q854" i="33"/>
  <c r="L855" i="33"/>
  <c r="M855" i="33"/>
  <c r="N855" i="33"/>
  <c r="O855" i="33"/>
  <c r="P855" i="33"/>
  <c r="Q855" i="33"/>
  <c r="L856" i="33"/>
  <c r="M856" i="33"/>
  <c r="N856" i="33"/>
  <c r="O856" i="33"/>
  <c r="P856" i="33"/>
  <c r="Q856" i="33"/>
  <c r="L857" i="33"/>
  <c r="M857" i="33"/>
  <c r="N857" i="33"/>
  <c r="O857" i="33"/>
  <c r="P857" i="33"/>
  <c r="Q857" i="33"/>
  <c r="L858" i="33"/>
  <c r="M858" i="33"/>
  <c r="N858" i="33"/>
  <c r="O858" i="33"/>
  <c r="P858" i="33"/>
  <c r="Q858" i="33"/>
  <c r="L859" i="33"/>
  <c r="M859" i="33"/>
  <c r="N859" i="33"/>
  <c r="O859" i="33"/>
  <c r="P859" i="33"/>
  <c r="Q859" i="33"/>
  <c r="L860" i="33"/>
  <c r="M860" i="33"/>
  <c r="N860" i="33"/>
  <c r="O860" i="33"/>
  <c r="P860" i="33"/>
  <c r="Q860" i="33"/>
  <c r="L861" i="33"/>
  <c r="M861" i="33"/>
  <c r="N861" i="33"/>
  <c r="O861" i="33"/>
  <c r="P861" i="33"/>
  <c r="Q861" i="33"/>
  <c r="L862" i="33"/>
  <c r="M862" i="33"/>
  <c r="N862" i="33"/>
  <c r="O862" i="33"/>
  <c r="P862" i="33"/>
  <c r="Q862" i="33"/>
  <c r="L863" i="33"/>
  <c r="M863" i="33"/>
  <c r="N863" i="33"/>
  <c r="O863" i="33"/>
  <c r="P863" i="33"/>
  <c r="Q863" i="33"/>
  <c r="L864" i="33"/>
  <c r="M864" i="33"/>
  <c r="N864" i="33"/>
  <c r="O864" i="33"/>
  <c r="P864" i="33"/>
  <c r="Q864" i="33"/>
  <c r="L865" i="33"/>
  <c r="M865" i="33"/>
  <c r="N865" i="33"/>
  <c r="O865" i="33"/>
  <c r="P865" i="33"/>
  <c r="Q865" i="33"/>
  <c r="L866" i="33"/>
  <c r="M866" i="33"/>
  <c r="N866" i="33"/>
  <c r="O866" i="33"/>
  <c r="P866" i="33"/>
  <c r="Q866" i="33"/>
  <c r="L867" i="33"/>
  <c r="M867" i="33"/>
  <c r="N867" i="33"/>
  <c r="O867" i="33"/>
  <c r="P867" i="33"/>
  <c r="Q867" i="33"/>
  <c r="L868" i="33"/>
  <c r="M868" i="33"/>
  <c r="N868" i="33"/>
  <c r="O868" i="33"/>
  <c r="P868" i="33"/>
  <c r="Q868" i="33"/>
  <c r="L869" i="33"/>
  <c r="M869" i="33"/>
  <c r="N869" i="33"/>
  <c r="O869" i="33"/>
  <c r="P869" i="33"/>
  <c r="Q869" i="33"/>
  <c r="L870" i="33"/>
  <c r="M870" i="33"/>
  <c r="N870" i="33"/>
  <c r="O870" i="33"/>
  <c r="P870" i="33"/>
  <c r="Q870" i="33"/>
  <c r="L871" i="33"/>
  <c r="M871" i="33"/>
  <c r="N871" i="33"/>
  <c r="O871" i="33"/>
  <c r="P871" i="33"/>
  <c r="Q871" i="33"/>
  <c r="L872" i="33"/>
  <c r="M872" i="33"/>
  <c r="N872" i="33"/>
  <c r="O872" i="33"/>
  <c r="P872" i="33"/>
  <c r="Q872" i="33"/>
  <c r="L873" i="33"/>
  <c r="M873" i="33"/>
  <c r="N873" i="33"/>
  <c r="O873" i="33"/>
  <c r="P873" i="33"/>
  <c r="Q873" i="33"/>
  <c r="L874" i="33"/>
  <c r="M874" i="33"/>
  <c r="N874" i="33"/>
  <c r="O874" i="33"/>
  <c r="P874" i="33"/>
  <c r="Q874" i="33"/>
  <c r="L875" i="33"/>
  <c r="M875" i="33"/>
  <c r="N875" i="33"/>
  <c r="O875" i="33"/>
  <c r="P875" i="33"/>
  <c r="Q875" i="33"/>
  <c r="L876" i="33"/>
  <c r="M876" i="33"/>
  <c r="N876" i="33"/>
  <c r="O876" i="33"/>
  <c r="P876" i="33"/>
  <c r="Q876" i="33"/>
  <c r="L877" i="33"/>
  <c r="M877" i="33"/>
  <c r="N877" i="33"/>
  <c r="O877" i="33"/>
  <c r="P877" i="33"/>
  <c r="Q877" i="33"/>
  <c r="L878" i="33"/>
  <c r="M878" i="33"/>
  <c r="N878" i="33"/>
  <c r="O878" i="33"/>
  <c r="P878" i="33"/>
  <c r="Q878" i="33"/>
  <c r="L879" i="33"/>
  <c r="M879" i="33"/>
  <c r="N879" i="33"/>
  <c r="O879" i="33"/>
  <c r="P879" i="33"/>
  <c r="Q879" i="33"/>
  <c r="L880" i="33"/>
  <c r="M880" i="33"/>
  <c r="N880" i="33"/>
  <c r="O880" i="33"/>
  <c r="P880" i="33"/>
  <c r="Q880" i="33"/>
  <c r="L881" i="33"/>
  <c r="M881" i="33"/>
  <c r="N881" i="33"/>
  <c r="O881" i="33"/>
  <c r="P881" i="33"/>
  <c r="Q881" i="33"/>
  <c r="L882" i="33"/>
  <c r="M882" i="33"/>
  <c r="N882" i="33"/>
  <c r="O882" i="33"/>
  <c r="P882" i="33"/>
  <c r="Q882" i="33"/>
  <c r="L883" i="33"/>
  <c r="M883" i="33"/>
  <c r="N883" i="33"/>
  <c r="O883" i="33"/>
  <c r="P883" i="33"/>
  <c r="Q883" i="33"/>
  <c r="L884" i="33"/>
  <c r="M884" i="33"/>
  <c r="N884" i="33"/>
  <c r="O884" i="33"/>
  <c r="P884" i="33"/>
  <c r="Q884" i="33"/>
  <c r="L885" i="33"/>
  <c r="M885" i="33"/>
  <c r="N885" i="33"/>
  <c r="O885" i="33"/>
  <c r="P885" i="33"/>
  <c r="Q885" i="33"/>
  <c r="L886" i="33"/>
  <c r="M886" i="33"/>
  <c r="N886" i="33"/>
  <c r="O886" i="33"/>
  <c r="P886" i="33"/>
  <c r="Q886" i="33"/>
  <c r="L887" i="33"/>
  <c r="M887" i="33"/>
  <c r="N887" i="33"/>
  <c r="O887" i="33"/>
  <c r="P887" i="33"/>
  <c r="Q887" i="33"/>
  <c r="L888" i="33"/>
  <c r="M888" i="33"/>
  <c r="N888" i="33"/>
  <c r="O888" i="33"/>
  <c r="P888" i="33"/>
  <c r="Q888" i="33"/>
  <c r="L889" i="33"/>
  <c r="M889" i="33"/>
  <c r="N889" i="33"/>
  <c r="O889" i="33"/>
  <c r="P889" i="33"/>
  <c r="Q889" i="33"/>
  <c r="L890" i="33"/>
  <c r="M890" i="33"/>
  <c r="N890" i="33"/>
  <c r="O890" i="33"/>
  <c r="P890" i="33"/>
  <c r="Q890" i="33"/>
  <c r="L891" i="33"/>
  <c r="M891" i="33"/>
  <c r="N891" i="33"/>
  <c r="O891" i="33"/>
  <c r="P891" i="33"/>
  <c r="Q891" i="33"/>
  <c r="L892" i="33"/>
  <c r="M892" i="33"/>
  <c r="N892" i="33"/>
  <c r="O892" i="33"/>
  <c r="P892" i="33"/>
  <c r="Q892" i="33"/>
  <c r="L893" i="33"/>
  <c r="M893" i="33"/>
  <c r="N893" i="33"/>
  <c r="O893" i="33"/>
  <c r="P893" i="33"/>
  <c r="Q893" i="33"/>
  <c r="L894" i="33"/>
  <c r="M894" i="33"/>
  <c r="N894" i="33"/>
  <c r="O894" i="33"/>
  <c r="P894" i="33"/>
  <c r="Q894" i="33"/>
  <c r="L895" i="33"/>
  <c r="M895" i="33"/>
  <c r="N895" i="33"/>
  <c r="O895" i="33"/>
  <c r="P895" i="33"/>
  <c r="Q895" i="33"/>
  <c r="L896" i="33"/>
  <c r="M896" i="33"/>
  <c r="N896" i="33"/>
  <c r="O896" i="33"/>
  <c r="P896" i="33"/>
  <c r="Q896" i="33"/>
  <c r="L897" i="33"/>
  <c r="M897" i="33"/>
  <c r="N897" i="33"/>
  <c r="O897" i="33"/>
  <c r="P897" i="33"/>
  <c r="Q897" i="33"/>
  <c r="L898" i="33"/>
  <c r="M898" i="33"/>
  <c r="N898" i="33"/>
  <c r="O898" i="33"/>
  <c r="P898" i="33"/>
  <c r="Q898" i="33"/>
  <c r="L899" i="33"/>
  <c r="M899" i="33"/>
  <c r="N899" i="33"/>
  <c r="O899" i="33"/>
  <c r="P899" i="33"/>
  <c r="Q899" i="33"/>
  <c r="L900" i="33"/>
  <c r="M900" i="33"/>
  <c r="N900" i="33"/>
  <c r="O900" i="33"/>
  <c r="P900" i="33"/>
  <c r="Q900" i="33"/>
  <c r="L901" i="33"/>
  <c r="M901" i="33"/>
  <c r="N901" i="33"/>
  <c r="O901" i="33"/>
  <c r="P901" i="33"/>
  <c r="Q901" i="33"/>
  <c r="L902" i="33"/>
  <c r="M902" i="33"/>
  <c r="N902" i="33"/>
  <c r="O902" i="33"/>
  <c r="P902" i="33"/>
  <c r="Q902" i="33"/>
  <c r="M3" i="33"/>
  <c r="N3" i="33"/>
  <c r="O3" i="33"/>
  <c r="P3" i="33"/>
  <c r="Q3" i="33"/>
  <c r="L3" i="33"/>
  <c r="M3" i="40"/>
  <c r="M4" i="40"/>
  <c r="M5" i="40"/>
  <c r="M6" i="40"/>
  <c r="M7" i="40"/>
  <c r="M8" i="40"/>
  <c r="M9" i="40"/>
  <c r="M10" i="40"/>
  <c r="M11" i="40"/>
  <c r="L11" i="40"/>
  <c r="L10" i="40"/>
  <c r="L9" i="40"/>
  <c r="L8" i="40"/>
  <c r="L6" i="40"/>
  <c r="L5" i="40"/>
  <c r="L4" i="40"/>
  <c r="L3" i="40"/>
  <c r="L11" i="2"/>
  <c r="M11" i="2"/>
  <c r="N11" i="2"/>
  <c r="O11" i="2"/>
  <c r="P11" i="2"/>
  <c r="Q11" i="2"/>
  <c r="R11" i="2"/>
  <c r="R10" i="2"/>
  <c r="Q10" i="2"/>
  <c r="P10" i="2"/>
  <c r="O10" i="2"/>
  <c r="N10" i="2"/>
  <c r="M10" i="2"/>
  <c r="L10" i="2"/>
  <c r="R9" i="2"/>
  <c r="Q9" i="2"/>
  <c r="P9" i="2"/>
  <c r="O9" i="2"/>
  <c r="N9" i="2"/>
  <c r="M9" i="2"/>
  <c r="L9" i="2"/>
  <c r="AB9" i="2" s="1"/>
  <c r="R8" i="2"/>
  <c r="Q8" i="2"/>
  <c r="P8" i="2"/>
  <c r="O8" i="2"/>
  <c r="N8" i="2"/>
  <c r="M8" i="2"/>
  <c r="L8" i="2"/>
  <c r="AB8" i="2" s="1"/>
  <c r="R7" i="2"/>
  <c r="Q7" i="2"/>
  <c r="P7" i="2"/>
  <c r="O7" i="2"/>
  <c r="N7" i="2"/>
  <c r="M7" i="2"/>
  <c r="L7" i="2"/>
  <c r="R6" i="2"/>
  <c r="Q6" i="2"/>
  <c r="P6" i="2"/>
  <c r="O6" i="2"/>
  <c r="N6" i="2"/>
  <c r="M6" i="2"/>
  <c r="L6" i="2"/>
  <c r="R5" i="2"/>
  <c r="Q5" i="2"/>
  <c r="P5" i="2"/>
  <c r="O5" i="2"/>
  <c r="N5" i="2"/>
  <c r="M5" i="2"/>
  <c r="L5" i="2"/>
  <c r="AB5" i="2" s="1"/>
  <c r="R4" i="2"/>
  <c r="Q4" i="2"/>
  <c r="P4" i="2"/>
  <c r="O4" i="2"/>
  <c r="N4" i="2"/>
  <c r="M4" i="2"/>
  <c r="L4" i="2"/>
  <c r="AB4" i="2" s="1"/>
  <c r="R3" i="2"/>
  <c r="Q3" i="2"/>
  <c r="P3" i="2"/>
  <c r="O3" i="2"/>
  <c r="N3" i="2"/>
  <c r="M3" i="2"/>
  <c r="L3" i="2"/>
  <c r="R2" i="2"/>
  <c r="Z2" i="2" s="1"/>
  <c r="Q2" i="2"/>
  <c r="Y2" i="2" s="1"/>
  <c r="P2" i="2"/>
  <c r="X2" i="2" s="1"/>
  <c r="O2" i="2"/>
  <c r="AE2" i="2" s="1"/>
  <c r="N2" i="2"/>
  <c r="AD2" i="2" s="1"/>
  <c r="M2" i="2"/>
  <c r="U2" i="2" s="1"/>
  <c r="L2" i="2"/>
  <c r="AB2" i="2" s="1"/>
  <c r="V9" i="2" l="1"/>
  <c r="Z3" i="2"/>
  <c r="Z7" i="2"/>
  <c r="Z10" i="2"/>
  <c r="Z5" i="2"/>
  <c r="Z9" i="2"/>
  <c r="Z11" i="2"/>
  <c r="Z8" i="2"/>
  <c r="V8" i="2"/>
  <c r="Z9" i="33"/>
  <c r="Z5" i="33"/>
  <c r="V5" i="33"/>
  <c r="X3" i="33"/>
  <c r="V9" i="33"/>
  <c r="X7" i="33"/>
  <c r="X2" i="33"/>
  <c r="W7" i="33"/>
  <c r="X10" i="33"/>
  <c r="X8" i="33"/>
  <c r="AA10" i="33"/>
  <c r="W9" i="33"/>
  <c r="AA6" i="33"/>
  <c r="W5" i="33"/>
  <c r="W3" i="33"/>
  <c r="AA2" i="33"/>
  <c r="Z10" i="33"/>
  <c r="V10" i="33"/>
  <c r="Z8" i="33"/>
  <c r="V8" i="33"/>
  <c r="Z7" i="33"/>
  <c r="V7" i="33"/>
  <c r="Z6" i="33"/>
  <c r="V6" i="33"/>
  <c r="Z4" i="33"/>
  <c r="V4" i="33"/>
  <c r="Z3" i="33"/>
  <c r="V3" i="33"/>
  <c r="X9" i="33"/>
  <c r="X6" i="33"/>
  <c r="X5" i="33"/>
  <c r="X4" i="33"/>
  <c r="V2" i="33"/>
  <c r="W10" i="33"/>
  <c r="AA9" i="33"/>
  <c r="AA7" i="33"/>
  <c r="W6" i="33"/>
  <c r="AA5" i="33"/>
  <c r="AA3" i="33"/>
  <c r="W2" i="33"/>
  <c r="Z2" i="33"/>
  <c r="Y10" i="33"/>
  <c r="Y9" i="33"/>
  <c r="AA8" i="33"/>
  <c r="W8" i="33"/>
  <c r="Y8" i="33"/>
  <c r="Y7" i="33"/>
  <c r="Y6" i="33"/>
  <c r="Y5" i="33"/>
  <c r="AA4" i="33"/>
  <c r="W4" i="33"/>
  <c r="Y4" i="33"/>
  <c r="Y3" i="33"/>
  <c r="Y2" i="33"/>
  <c r="W8" i="2"/>
  <c r="W9" i="2"/>
  <c r="T10" i="2"/>
  <c r="W10" i="2"/>
  <c r="U8" i="2"/>
  <c r="U9" i="2"/>
  <c r="Y9" i="2"/>
  <c r="U10" i="2"/>
  <c r="X8" i="2"/>
  <c r="X9" i="2"/>
  <c r="X10" i="2"/>
  <c r="Y8" i="2"/>
  <c r="T3" i="2"/>
  <c r="T6" i="2"/>
  <c r="X5" i="2"/>
  <c r="X7" i="2"/>
  <c r="V5" i="2"/>
  <c r="W3" i="2"/>
  <c r="W5" i="2"/>
  <c r="W6" i="2"/>
  <c r="U5" i="2"/>
  <c r="Y5" i="2"/>
  <c r="Y7" i="2"/>
  <c r="X6" i="2"/>
  <c r="X3" i="2"/>
  <c r="W4" i="2"/>
  <c r="Y3" i="2"/>
  <c r="X4" i="2"/>
  <c r="V4" i="2"/>
  <c r="U4" i="2"/>
  <c r="W11" i="2"/>
  <c r="AC11" i="2"/>
  <c r="AC3" i="2"/>
  <c r="AC7" i="2"/>
  <c r="Y11" i="2"/>
  <c r="U11" i="2"/>
  <c r="AD3" i="2"/>
  <c r="T4" i="2"/>
  <c r="AD7" i="2"/>
  <c r="Y4" i="2"/>
  <c r="U6" i="2"/>
  <c r="Y6" i="2"/>
  <c r="T7" i="2"/>
  <c r="W7" i="2"/>
  <c r="Y10" i="2"/>
  <c r="AB11" i="2"/>
  <c r="X11" i="2"/>
  <c r="U7" i="2"/>
  <c r="U3" i="2"/>
  <c r="T8" i="2"/>
  <c r="Z4" i="2"/>
  <c r="T11" i="2"/>
  <c r="V10" i="2"/>
  <c r="V6" i="2"/>
  <c r="Z6" i="2"/>
  <c r="AG3" i="2"/>
  <c r="AG7" i="2"/>
  <c r="T9" i="2"/>
  <c r="T5" i="2"/>
  <c r="V11" i="2"/>
  <c r="V7" i="2"/>
  <c r="V3" i="2"/>
  <c r="AG11" i="2"/>
  <c r="AF11" i="2"/>
  <c r="AH11" i="2"/>
  <c r="AE11" i="2"/>
  <c r="AD11" i="2"/>
  <c r="AE4" i="2"/>
  <c r="AE8" i="2"/>
  <c r="AF6" i="2"/>
  <c r="AH6" i="2"/>
  <c r="AF10" i="2"/>
  <c r="AH10" i="2"/>
  <c r="AE5" i="2"/>
  <c r="AC6" i="2"/>
  <c r="AG6" i="2"/>
  <c r="AE9" i="2"/>
  <c r="AC10" i="2"/>
  <c r="AG10" i="2"/>
  <c r="AD4" i="2"/>
  <c r="AF5" i="2"/>
  <c r="AH5" i="2"/>
  <c r="AD8" i="2"/>
  <c r="AF9" i="2"/>
  <c r="AH9" i="2"/>
  <c r="V2" i="2"/>
  <c r="AF2" i="2"/>
  <c r="AH2" i="2"/>
  <c r="AB3" i="2"/>
  <c r="AE3" i="2"/>
  <c r="AF4" i="2"/>
  <c r="AH4" i="2"/>
  <c r="AC5" i="2"/>
  <c r="AG5" i="2"/>
  <c r="AD6" i="2"/>
  <c r="AB7" i="2"/>
  <c r="AE7" i="2"/>
  <c r="AF8" i="2"/>
  <c r="AH8" i="2"/>
  <c r="AC9" i="2"/>
  <c r="AG9" i="2"/>
  <c r="AD10" i="2"/>
  <c r="T2" i="2"/>
  <c r="W2" i="2"/>
  <c r="AC2" i="2"/>
  <c r="AG2" i="2"/>
  <c r="AF3" i="2"/>
  <c r="AH3" i="2"/>
  <c r="AC4" i="2"/>
  <c r="AG4" i="2"/>
  <c r="AD5" i="2"/>
  <c r="AB6" i="2"/>
  <c r="AE6" i="2"/>
  <c r="AF7" i="2"/>
  <c r="AH7" i="2"/>
  <c r="AC8" i="2"/>
  <c r="AG8" i="2"/>
  <c r="AD9" i="2"/>
  <c r="AB10" i="2"/>
  <c r="AE10" i="2"/>
  <c r="X12" i="2" l="1"/>
  <c r="Y12" i="2"/>
  <c r="W12" i="2"/>
  <c r="T12" i="2"/>
  <c r="Z12" i="2"/>
  <c r="U12" i="2"/>
  <c r="V12" i="2"/>
  <c r="N4" i="37" l="1"/>
  <c r="O4" i="37"/>
  <c r="P4" i="37"/>
  <c r="Q4" i="37"/>
  <c r="R4" i="37"/>
  <c r="S4" i="37"/>
  <c r="N5" i="37"/>
  <c r="O5" i="37"/>
  <c r="P5" i="37"/>
  <c r="Q5" i="37"/>
  <c r="R5" i="37"/>
  <c r="S5" i="37"/>
  <c r="N6" i="37"/>
  <c r="O6" i="37"/>
  <c r="P6" i="37"/>
  <c r="Q6" i="37"/>
  <c r="R6" i="37"/>
  <c r="S6" i="37"/>
  <c r="N7" i="37"/>
  <c r="O7" i="37"/>
  <c r="P7" i="37"/>
  <c r="Q7" i="37"/>
  <c r="R7" i="37"/>
  <c r="S7" i="37"/>
  <c r="N8" i="37"/>
  <c r="O8" i="37"/>
  <c r="P8" i="37"/>
  <c r="Q8" i="37"/>
  <c r="R8" i="37"/>
  <c r="S8" i="37"/>
  <c r="N9" i="37"/>
  <c r="O9" i="37"/>
  <c r="P9" i="37"/>
  <c r="Q9" i="37"/>
  <c r="R9" i="37"/>
  <c r="S9" i="37"/>
  <c r="N10" i="37"/>
  <c r="O10" i="37"/>
  <c r="P10" i="37"/>
  <c r="Q10" i="37"/>
  <c r="R10" i="37"/>
  <c r="S10" i="37"/>
  <c r="N11" i="37"/>
  <c r="O11" i="37"/>
  <c r="P11" i="37"/>
  <c r="Q11" i="37"/>
  <c r="R11" i="37"/>
  <c r="S11" i="37"/>
  <c r="N12" i="37"/>
  <c r="O12" i="37"/>
  <c r="P12" i="37"/>
  <c r="Q12" i="37"/>
  <c r="R12" i="37"/>
  <c r="S12" i="37"/>
  <c r="N13" i="37"/>
  <c r="O13" i="37"/>
  <c r="P13" i="37"/>
  <c r="Q13" i="37"/>
  <c r="R13" i="37"/>
  <c r="S13" i="37"/>
  <c r="N14" i="37"/>
  <c r="O14" i="37"/>
  <c r="P14" i="37"/>
  <c r="Q14" i="37"/>
  <c r="R14" i="37"/>
  <c r="S14" i="37"/>
  <c r="N15" i="37"/>
  <c r="O15" i="37"/>
  <c r="P15" i="37"/>
  <c r="Q15" i="37"/>
  <c r="R15" i="37"/>
  <c r="S15" i="37"/>
  <c r="N16" i="37"/>
  <c r="O16" i="37"/>
  <c r="P16" i="37"/>
  <c r="Q16" i="37"/>
  <c r="R16" i="37"/>
  <c r="S16" i="37"/>
  <c r="N17" i="37"/>
  <c r="O17" i="37"/>
  <c r="P17" i="37"/>
  <c r="Q17" i="37"/>
  <c r="R17" i="37"/>
  <c r="S17" i="37"/>
  <c r="N18" i="37"/>
  <c r="O18" i="37"/>
  <c r="P18" i="37"/>
  <c r="Q18" i="37"/>
  <c r="R18" i="37"/>
  <c r="S18" i="37"/>
  <c r="N19" i="37"/>
  <c r="O19" i="37"/>
  <c r="P19" i="37"/>
  <c r="Q19" i="37"/>
  <c r="R19" i="37"/>
  <c r="S19" i="37"/>
  <c r="N20" i="37"/>
  <c r="O20" i="37"/>
  <c r="P20" i="37"/>
  <c r="Q20" i="37"/>
  <c r="R20" i="37"/>
  <c r="S20" i="37"/>
  <c r="N21" i="37"/>
  <c r="O21" i="37"/>
  <c r="P21" i="37"/>
  <c r="Q21" i="37"/>
  <c r="R21" i="37"/>
  <c r="S21" i="37"/>
  <c r="N22" i="37"/>
  <c r="O22" i="37"/>
  <c r="P22" i="37"/>
  <c r="Q22" i="37"/>
  <c r="R22" i="37"/>
  <c r="S22" i="37"/>
  <c r="N23" i="37"/>
  <c r="O23" i="37"/>
  <c r="P23" i="37"/>
  <c r="Q23" i="37"/>
  <c r="R23" i="37"/>
  <c r="S23" i="37"/>
  <c r="N24" i="37"/>
  <c r="O24" i="37"/>
  <c r="P24" i="37"/>
  <c r="Q24" i="37"/>
  <c r="R24" i="37"/>
  <c r="S24" i="37"/>
  <c r="N25" i="37"/>
  <c r="O25" i="37"/>
  <c r="P25" i="37"/>
  <c r="Q25" i="37"/>
  <c r="R25" i="37"/>
  <c r="S25" i="37"/>
  <c r="N26" i="37"/>
  <c r="O26" i="37"/>
  <c r="P26" i="37"/>
  <c r="Q26" i="37"/>
  <c r="R26" i="37"/>
  <c r="S26" i="37"/>
  <c r="N27" i="37"/>
  <c r="O27" i="37"/>
  <c r="P27" i="37"/>
  <c r="Q27" i="37"/>
  <c r="R27" i="37"/>
  <c r="S27" i="37"/>
  <c r="N28" i="37"/>
  <c r="O28" i="37"/>
  <c r="P28" i="37"/>
  <c r="Q28" i="37"/>
  <c r="R28" i="37"/>
  <c r="S28" i="37"/>
  <c r="N29" i="37"/>
  <c r="O29" i="37"/>
  <c r="P29" i="37"/>
  <c r="Q29" i="37"/>
  <c r="R29" i="37"/>
  <c r="S29" i="37"/>
  <c r="N30" i="37"/>
  <c r="O30" i="37"/>
  <c r="P30" i="37"/>
  <c r="Q30" i="37"/>
  <c r="R30" i="37"/>
  <c r="S30" i="37"/>
  <c r="N31" i="37"/>
  <c r="O31" i="37"/>
  <c r="P31" i="37"/>
  <c r="Q31" i="37"/>
  <c r="R31" i="37"/>
  <c r="S31" i="37"/>
  <c r="N32" i="37"/>
  <c r="O32" i="37"/>
  <c r="P32" i="37"/>
  <c r="Q32" i="37"/>
  <c r="R32" i="37"/>
  <c r="S32" i="37"/>
  <c r="N33" i="37"/>
  <c r="O33" i="37"/>
  <c r="P33" i="37"/>
  <c r="Q33" i="37"/>
  <c r="R33" i="37"/>
  <c r="S33" i="37"/>
  <c r="N34" i="37"/>
  <c r="O34" i="37"/>
  <c r="P34" i="37"/>
  <c r="Q34" i="37"/>
  <c r="R34" i="37"/>
  <c r="S34" i="37"/>
  <c r="N35" i="37"/>
  <c r="O35" i="37"/>
  <c r="P35" i="37"/>
  <c r="Q35" i="37"/>
  <c r="R35" i="37"/>
  <c r="S35" i="37"/>
  <c r="N36" i="37"/>
  <c r="O36" i="37"/>
  <c r="P36" i="37"/>
  <c r="Q36" i="37"/>
  <c r="R36" i="37"/>
  <c r="S36" i="37"/>
  <c r="N37" i="37"/>
  <c r="O37" i="37"/>
  <c r="P37" i="37"/>
  <c r="Q37" i="37"/>
  <c r="R37" i="37"/>
  <c r="S37" i="37"/>
  <c r="N38" i="37"/>
  <c r="O38" i="37"/>
  <c r="P38" i="37"/>
  <c r="Q38" i="37"/>
  <c r="R38" i="37"/>
  <c r="S38" i="37"/>
  <c r="N39" i="37"/>
  <c r="O39" i="37"/>
  <c r="P39" i="37"/>
  <c r="Q39" i="37"/>
  <c r="R39" i="37"/>
  <c r="S39" i="37"/>
  <c r="N40" i="37"/>
  <c r="O40" i="37"/>
  <c r="P40" i="37"/>
  <c r="Q40" i="37"/>
  <c r="R40" i="37"/>
  <c r="S40" i="37"/>
  <c r="N41" i="37"/>
  <c r="O41" i="37"/>
  <c r="P41" i="37"/>
  <c r="Q41" i="37"/>
  <c r="R41" i="37"/>
  <c r="S41" i="37"/>
  <c r="N42" i="37"/>
  <c r="O42" i="37"/>
  <c r="P42" i="37"/>
  <c r="Q42" i="37"/>
  <c r="R42" i="37"/>
  <c r="S42" i="37"/>
  <c r="N43" i="37"/>
  <c r="O43" i="37"/>
  <c r="P43" i="37"/>
  <c r="Q43" i="37"/>
  <c r="R43" i="37"/>
  <c r="S43" i="37"/>
  <c r="N44" i="37"/>
  <c r="O44" i="37"/>
  <c r="P44" i="37"/>
  <c r="Q44" i="37"/>
  <c r="R44" i="37"/>
  <c r="S44" i="37"/>
  <c r="N45" i="37"/>
  <c r="O45" i="37"/>
  <c r="P45" i="37"/>
  <c r="Q45" i="37"/>
  <c r="R45" i="37"/>
  <c r="S45" i="37"/>
  <c r="N46" i="37"/>
  <c r="O46" i="37"/>
  <c r="P46" i="37"/>
  <c r="Q46" i="37"/>
  <c r="R46" i="37"/>
  <c r="S46" i="37"/>
  <c r="N47" i="37"/>
  <c r="O47" i="37"/>
  <c r="P47" i="37"/>
  <c r="Q47" i="37"/>
  <c r="R47" i="37"/>
  <c r="S47" i="37"/>
  <c r="N48" i="37"/>
  <c r="O48" i="37"/>
  <c r="P48" i="37"/>
  <c r="Q48" i="37"/>
  <c r="R48" i="37"/>
  <c r="S48" i="37"/>
  <c r="N49" i="37"/>
  <c r="O49" i="37"/>
  <c r="P49" i="37"/>
  <c r="Q49" i="37"/>
  <c r="R49" i="37"/>
  <c r="S49" i="37"/>
  <c r="N50" i="37"/>
  <c r="O50" i="37"/>
  <c r="P50" i="37"/>
  <c r="Q50" i="37"/>
  <c r="R50" i="37"/>
  <c r="S50" i="37"/>
  <c r="N51" i="37"/>
  <c r="O51" i="37"/>
  <c r="P51" i="37"/>
  <c r="Q51" i="37"/>
  <c r="R51" i="37"/>
  <c r="S51" i="37"/>
  <c r="N52" i="37"/>
  <c r="O52" i="37"/>
  <c r="P52" i="37"/>
  <c r="Q52" i="37"/>
  <c r="R52" i="37"/>
  <c r="S52" i="37"/>
  <c r="N53" i="37"/>
  <c r="O53" i="37"/>
  <c r="P53" i="37"/>
  <c r="Q53" i="37"/>
  <c r="R53" i="37"/>
  <c r="S53" i="37"/>
  <c r="N54" i="37"/>
  <c r="O54" i="37"/>
  <c r="P54" i="37"/>
  <c r="Q54" i="37"/>
  <c r="R54" i="37"/>
  <c r="S54" i="37"/>
  <c r="N55" i="37"/>
  <c r="O55" i="37"/>
  <c r="P55" i="37"/>
  <c r="Q55" i="37"/>
  <c r="R55" i="37"/>
  <c r="S55" i="37"/>
  <c r="N56" i="37"/>
  <c r="O56" i="37"/>
  <c r="P56" i="37"/>
  <c r="Q56" i="37"/>
  <c r="R56" i="37"/>
  <c r="S56" i="37"/>
  <c r="N57" i="37"/>
  <c r="O57" i="37"/>
  <c r="P57" i="37"/>
  <c r="Q57" i="37"/>
  <c r="R57" i="37"/>
  <c r="S57" i="37"/>
  <c r="N58" i="37"/>
  <c r="O58" i="37"/>
  <c r="P58" i="37"/>
  <c r="Q58" i="37"/>
  <c r="R58" i="37"/>
  <c r="S58" i="37"/>
  <c r="N59" i="37"/>
  <c r="O59" i="37"/>
  <c r="P59" i="37"/>
  <c r="Q59" i="37"/>
  <c r="R59" i="37"/>
  <c r="S59" i="37"/>
  <c r="N60" i="37"/>
  <c r="O60" i="37"/>
  <c r="P60" i="37"/>
  <c r="Q60" i="37"/>
  <c r="R60" i="37"/>
  <c r="S60" i="37"/>
  <c r="N61" i="37"/>
  <c r="O61" i="37"/>
  <c r="P61" i="37"/>
  <c r="Q61" i="37"/>
  <c r="R61" i="37"/>
  <c r="S61" i="37"/>
  <c r="N62" i="37"/>
  <c r="O62" i="37"/>
  <c r="P62" i="37"/>
  <c r="Q62" i="37"/>
  <c r="R62" i="37"/>
  <c r="S62" i="37"/>
  <c r="N63" i="37"/>
  <c r="O63" i="37"/>
  <c r="P63" i="37"/>
  <c r="Q63" i="37"/>
  <c r="R63" i="37"/>
  <c r="S63" i="37"/>
  <c r="N64" i="37"/>
  <c r="O64" i="37"/>
  <c r="P64" i="37"/>
  <c r="Q64" i="37"/>
  <c r="R64" i="37"/>
  <c r="S64" i="37"/>
  <c r="N65" i="37"/>
  <c r="O65" i="37"/>
  <c r="P65" i="37"/>
  <c r="Q65" i="37"/>
  <c r="R65" i="37"/>
  <c r="S65" i="37"/>
  <c r="N66" i="37"/>
  <c r="O66" i="37"/>
  <c r="P66" i="37"/>
  <c r="Q66" i="37"/>
  <c r="R66" i="37"/>
  <c r="S66" i="37"/>
  <c r="N67" i="37"/>
  <c r="O67" i="37"/>
  <c r="P67" i="37"/>
  <c r="Q67" i="37"/>
  <c r="R67" i="37"/>
  <c r="S67" i="37"/>
  <c r="N68" i="37"/>
  <c r="O68" i="37"/>
  <c r="P68" i="37"/>
  <c r="Q68" i="37"/>
  <c r="R68" i="37"/>
  <c r="S68" i="37"/>
  <c r="N69" i="37"/>
  <c r="O69" i="37"/>
  <c r="P69" i="37"/>
  <c r="Q69" i="37"/>
  <c r="R69" i="37"/>
  <c r="S69" i="37"/>
  <c r="N70" i="37"/>
  <c r="O70" i="37"/>
  <c r="P70" i="37"/>
  <c r="Q70" i="37"/>
  <c r="R70" i="37"/>
  <c r="S70" i="37"/>
  <c r="N71" i="37"/>
  <c r="O71" i="37"/>
  <c r="P71" i="37"/>
  <c r="Q71" i="37"/>
  <c r="R71" i="37"/>
  <c r="S71" i="37"/>
  <c r="N72" i="37"/>
  <c r="O72" i="37"/>
  <c r="P72" i="37"/>
  <c r="Q72" i="37"/>
  <c r="R72" i="37"/>
  <c r="S72" i="37"/>
  <c r="N73" i="37"/>
  <c r="O73" i="37"/>
  <c r="P73" i="37"/>
  <c r="Q73" i="37"/>
  <c r="R73" i="37"/>
  <c r="S73" i="37"/>
  <c r="N74" i="37"/>
  <c r="O74" i="37"/>
  <c r="P74" i="37"/>
  <c r="Q74" i="37"/>
  <c r="R74" i="37"/>
  <c r="S74" i="37"/>
  <c r="N75" i="37"/>
  <c r="O75" i="37"/>
  <c r="P75" i="37"/>
  <c r="Q75" i="37"/>
  <c r="R75" i="37"/>
  <c r="S75" i="37"/>
  <c r="N76" i="37"/>
  <c r="O76" i="37"/>
  <c r="P76" i="37"/>
  <c r="Q76" i="37"/>
  <c r="R76" i="37"/>
  <c r="S76" i="37"/>
  <c r="N77" i="37"/>
  <c r="O77" i="37"/>
  <c r="P77" i="37"/>
  <c r="Q77" i="37"/>
  <c r="R77" i="37"/>
  <c r="S77" i="37"/>
  <c r="N78" i="37"/>
  <c r="O78" i="37"/>
  <c r="P78" i="37"/>
  <c r="Q78" i="37"/>
  <c r="R78" i="37"/>
  <c r="S78" i="37"/>
  <c r="N79" i="37"/>
  <c r="O79" i="37"/>
  <c r="P79" i="37"/>
  <c r="Q79" i="37"/>
  <c r="R79" i="37"/>
  <c r="S79" i="37"/>
  <c r="N80" i="37"/>
  <c r="O80" i="37"/>
  <c r="P80" i="37"/>
  <c r="Q80" i="37"/>
  <c r="R80" i="37"/>
  <c r="S80" i="37"/>
  <c r="N81" i="37"/>
  <c r="O81" i="37"/>
  <c r="P81" i="37"/>
  <c r="Q81" i="37"/>
  <c r="R81" i="37"/>
  <c r="S81" i="37"/>
  <c r="N82" i="37"/>
  <c r="O82" i="37"/>
  <c r="P82" i="37"/>
  <c r="Q82" i="37"/>
  <c r="R82" i="37"/>
  <c r="S82" i="37"/>
  <c r="N83" i="37"/>
  <c r="O83" i="37"/>
  <c r="P83" i="37"/>
  <c r="Q83" i="37"/>
  <c r="R83" i="37"/>
  <c r="S83" i="37"/>
  <c r="N84" i="37"/>
  <c r="O84" i="37"/>
  <c r="P84" i="37"/>
  <c r="Q84" i="37"/>
  <c r="R84" i="37"/>
  <c r="S84" i="37"/>
  <c r="N85" i="37"/>
  <c r="O85" i="37"/>
  <c r="P85" i="37"/>
  <c r="Q85" i="37"/>
  <c r="R85" i="37"/>
  <c r="S85" i="37"/>
  <c r="N86" i="37"/>
  <c r="O86" i="37"/>
  <c r="P86" i="37"/>
  <c r="Q86" i="37"/>
  <c r="R86" i="37"/>
  <c r="S86" i="37"/>
  <c r="N87" i="37"/>
  <c r="O87" i="37"/>
  <c r="P87" i="37"/>
  <c r="Q87" i="37"/>
  <c r="R87" i="37"/>
  <c r="S87" i="37"/>
  <c r="N88" i="37"/>
  <c r="O88" i="37"/>
  <c r="P88" i="37"/>
  <c r="Q88" i="37"/>
  <c r="R88" i="37"/>
  <c r="S88" i="37"/>
  <c r="N89" i="37"/>
  <c r="O89" i="37"/>
  <c r="P89" i="37"/>
  <c r="Q89" i="37"/>
  <c r="R89" i="37"/>
  <c r="S89" i="37"/>
  <c r="N90" i="37"/>
  <c r="O90" i="37"/>
  <c r="P90" i="37"/>
  <c r="Q90" i="37"/>
  <c r="R90" i="37"/>
  <c r="S90" i="37"/>
  <c r="N91" i="37"/>
  <c r="O91" i="37"/>
  <c r="P91" i="37"/>
  <c r="Q91" i="37"/>
  <c r="R91" i="37"/>
  <c r="S91" i="37"/>
  <c r="N92" i="37"/>
  <c r="O92" i="37"/>
  <c r="P92" i="37"/>
  <c r="Q92" i="37"/>
  <c r="R92" i="37"/>
  <c r="S92" i="37"/>
  <c r="N93" i="37"/>
  <c r="O93" i="37"/>
  <c r="P93" i="37"/>
  <c r="Q93" i="37"/>
  <c r="R93" i="37"/>
  <c r="S93" i="37"/>
  <c r="N94" i="37"/>
  <c r="O94" i="37"/>
  <c r="P94" i="37"/>
  <c r="Q94" i="37"/>
  <c r="R94" i="37"/>
  <c r="S94" i="37"/>
  <c r="N95" i="37"/>
  <c r="O95" i="37"/>
  <c r="P95" i="37"/>
  <c r="Q95" i="37"/>
  <c r="R95" i="37"/>
  <c r="S95" i="37"/>
  <c r="N96" i="37"/>
  <c r="O96" i="37"/>
  <c r="P96" i="37"/>
  <c r="Q96" i="37"/>
  <c r="R96" i="37"/>
  <c r="S96" i="37"/>
  <c r="N97" i="37"/>
  <c r="O97" i="37"/>
  <c r="P97" i="37"/>
  <c r="Q97" i="37"/>
  <c r="R97" i="37"/>
  <c r="S97" i="37"/>
  <c r="N98" i="37"/>
  <c r="O98" i="37"/>
  <c r="P98" i="37"/>
  <c r="Q98" i="37"/>
  <c r="R98" i="37"/>
  <c r="S98" i="37"/>
  <c r="N99" i="37"/>
  <c r="O99" i="37"/>
  <c r="P99" i="37"/>
  <c r="Q99" i="37"/>
  <c r="R99" i="37"/>
  <c r="S99" i="37"/>
  <c r="N100" i="37"/>
  <c r="O100" i="37"/>
  <c r="P100" i="37"/>
  <c r="Q100" i="37"/>
  <c r="R100" i="37"/>
  <c r="S100" i="37"/>
  <c r="N101" i="37"/>
  <c r="O101" i="37"/>
  <c r="P101" i="37"/>
  <c r="Q101" i="37"/>
  <c r="R101" i="37"/>
  <c r="S101" i="37"/>
  <c r="N102" i="37"/>
  <c r="O102" i="37"/>
  <c r="P102" i="37"/>
  <c r="Q102" i="37"/>
  <c r="R102" i="37"/>
  <c r="S102" i="37"/>
  <c r="N103" i="37"/>
  <c r="O103" i="37"/>
  <c r="P103" i="37"/>
  <c r="Q103" i="37"/>
  <c r="R103" i="37"/>
  <c r="S103" i="37"/>
  <c r="N104" i="37"/>
  <c r="O104" i="37"/>
  <c r="P104" i="37"/>
  <c r="Q104" i="37"/>
  <c r="R104" i="37"/>
  <c r="S104" i="37"/>
  <c r="N105" i="37"/>
  <c r="O105" i="37"/>
  <c r="P105" i="37"/>
  <c r="Q105" i="37"/>
  <c r="R105" i="37"/>
  <c r="S105" i="37"/>
  <c r="N106" i="37"/>
  <c r="O106" i="37"/>
  <c r="P106" i="37"/>
  <c r="Q106" i="37"/>
  <c r="R106" i="37"/>
  <c r="S106" i="37"/>
  <c r="N107" i="37"/>
  <c r="O107" i="37"/>
  <c r="P107" i="37"/>
  <c r="Q107" i="37"/>
  <c r="R107" i="37"/>
  <c r="S107" i="37"/>
  <c r="N108" i="37"/>
  <c r="O108" i="37"/>
  <c r="P108" i="37"/>
  <c r="Q108" i="37"/>
  <c r="R108" i="37"/>
  <c r="S108" i="37"/>
  <c r="N109" i="37"/>
  <c r="O109" i="37"/>
  <c r="P109" i="37"/>
  <c r="Q109" i="37"/>
  <c r="R109" i="37"/>
  <c r="S109" i="37"/>
  <c r="N110" i="37"/>
  <c r="O110" i="37"/>
  <c r="P110" i="37"/>
  <c r="Q110" i="37"/>
  <c r="R110" i="37"/>
  <c r="S110" i="37"/>
  <c r="N111" i="37"/>
  <c r="O111" i="37"/>
  <c r="P111" i="37"/>
  <c r="Q111" i="37"/>
  <c r="R111" i="37"/>
  <c r="S111" i="37"/>
  <c r="N112" i="37"/>
  <c r="O112" i="37"/>
  <c r="P112" i="37"/>
  <c r="Q112" i="37"/>
  <c r="R112" i="37"/>
  <c r="S112" i="37"/>
  <c r="N113" i="37"/>
  <c r="O113" i="37"/>
  <c r="P113" i="37"/>
  <c r="Q113" i="37"/>
  <c r="R113" i="37"/>
  <c r="S113" i="37"/>
  <c r="N114" i="37"/>
  <c r="O114" i="37"/>
  <c r="P114" i="37"/>
  <c r="Q114" i="37"/>
  <c r="R114" i="37"/>
  <c r="S114" i="37"/>
  <c r="N115" i="37"/>
  <c r="O115" i="37"/>
  <c r="P115" i="37"/>
  <c r="Q115" i="37"/>
  <c r="R115" i="37"/>
  <c r="S115" i="37"/>
  <c r="N116" i="37"/>
  <c r="O116" i="37"/>
  <c r="P116" i="37"/>
  <c r="Q116" i="37"/>
  <c r="R116" i="37"/>
  <c r="S116" i="37"/>
  <c r="N117" i="37"/>
  <c r="O117" i="37"/>
  <c r="P117" i="37"/>
  <c r="Q117" i="37"/>
  <c r="R117" i="37"/>
  <c r="S117" i="37"/>
  <c r="N118" i="37"/>
  <c r="O118" i="37"/>
  <c r="P118" i="37"/>
  <c r="Q118" i="37"/>
  <c r="R118" i="37"/>
  <c r="S118" i="37"/>
  <c r="N119" i="37"/>
  <c r="O119" i="37"/>
  <c r="P119" i="37"/>
  <c r="Q119" i="37"/>
  <c r="R119" i="37"/>
  <c r="S119" i="37"/>
  <c r="N120" i="37"/>
  <c r="O120" i="37"/>
  <c r="P120" i="37"/>
  <c r="Q120" i="37"/>
  <c r="R120" i="37"/>
  <c r="S120" i="37"/>
  <c r="N121" i="37"/>
  <c r="O121" i="37"/>
  <c r="P121" i="37"/>
  <c r="Q121" i="37"/>
  <c r="R121" i="37"/>
  <c r="S121" i="37"/>
  <c r="N122" i="37"/>
  <c r="O122" i="37"/>
  <c r="P122" i="37"/>
  <c r="Q122" i="37"/>
  <c r="R122" i="37"/>
  <c r="S122" i="37"/>
  <c r="N123" i="37"/>
  <c r="O123" i="37"/>
  <c r="P123" i="37"/>
  <c r="Q123" i="37"/>
  <c r="R123" i="37"/>
  <c r="S123" i="37"/>
  <c r="N124" i="37"/>
  <c r="O124" i="37"/>
  <c r="P124" i="37"/>
  <c r="Q124" i="37"/>
  <c r="R124" i="37"/>
  <c r="S124" i="37"/>
  <c r="N125" i="37"/>
  <c r="O125" i="37"/>
  <c r="P125" i="37"/>
  <c r="Q125" i="37"/>
  <c r="R125" i="37"/>
  <c r="S125" i="37"/>
  <c r="N126" i="37"/>
  <c r="O126" i="37"/>
  <c r="P126" i="37"/>
  <c r="Q126" i="37"/>
  <c r="R126" i="37"/>
  <c r="S126" i="37"/>
  <c r="N127" i="37"/>
  <c r="O127" i="37"/>
  <c r="P127" i="37"/>
  <c r="Q127" i="37"/>
  <c r="R127" i="37"/>
  <c r="S127" i="37"/>
  <c r="N128" i="37"/>
  <c r="O128" i="37"/>
  <c r="P128" i="37"/>
  <c r="Q128" i="37"/>
  <c r="R128" i="37"/>
  <c r="S128" i="37"/>
  <c r="N129" i="37"/>
  <c r="O129" i="37"/>
  <c r="P129" i="37"/>
  <c r="Q129" i="37"/>
  <c r="R129" i="37"/>
  <c r="S129" i="37"/>
  <c r="N130" i="37"/>
  <c r="O130" i="37"/>
  <c r="P130" i="37"/>
  <c r="Q130" i="37"/>
  <c r="R130" i="37"/>
  <c r="S130" i="37"/>
  <c r="N131" i="37"/>
  <c r="O131" i="37"/>
  <c r="P131" i="37"/>
  <c r="Q131" i="37"/>
  <c r="R131" i="37"/>
  <c r="S131" i="37"/>
  <c r="N132" i="37"/>
  <c r="O132" i="37"/>
  <c r="P132" i="37"/>
  <c r="Q132" i="37"/>
  <c r="R132" i="37"/>
  <c r="S132" i="37"/>
  <c r="N133" i="37"/>
  <c r="O133" i="37"/>
  <c r="P133" i="37"/>
  <c r="Q133" i="37"/>
  <c r="R133" i="37"/>
  <c r="S133" i="37"/>
  <c r="N134" i="37"/>
  <c r="O134" i="37"/>
  <c r="P134" i="37"/>
  <c r="Q134" i="37"/>
  <c r="R134" i="37"/>
  <c r="S134" i="37"/>
  <c r="N135" i="37"/>
  <c r="O135" i="37"/>
  <c r="P135" i="37"/>
  <c r="Q135" i="37"/>
  <c r="R135" i="37"/>
  <c r="S135" i="37"/>
  <c r="N136" i="37"/>
  <c r="O136" i="37"/>
  <c r="P136" i="37"/>
  <c r="Q136" i="37"/>
  <c r="R136" i="37"/>
  <c r="S136" i="37"/>
  <c r="N137" i="37"/>
  <c r="O137" i="37"/>
  <c r="P137" i="37"/>
  <c r="Q137" i="37"/>
  <c r="R137" i="37"/>
  <c r="S137" i="37"/>
  <c r="N138" i="37"/>
  <c r="O138" i="37"/>
  <c r="P138" i="37"/>
  <c r="Q138" i="37"/>
  <c r="R138" i="37"/>
  <c r="S138" i="37"/>
  <c r="N139" i="37"/>
  <c r="O139" i="37"/>
  <c r="P139" i="37"/>
  <c r="Q139" i="37"/>
  <c r="R139" i="37"/>
  <c r="S139" i="37"/>
  <c r="N140" i="37"/>
  <c r="O140" i="37"/>
  <c r="P140" i="37"/>
  <c r="Q140" i="37"/>
  <c r="R140" i="37"/>
  <c r="S140" i="37"/>
  <c r="N141" i="37"/>
  <c r="O141" i="37"/>
  <c r="P141" i="37"/>
  <c r="Q141" i="37"/>
  <c r="R141" i="37"/>
  <c r="S141" i="37"/>
  <c r="N142" i="37"/>
  <c r="O142" i="37"/>
  <c r="P142" i="37"/>
  <c r="Q142" i="37"/>
  <c r="R142" i="37"/>
  <c r="S142" i="37"/>
  <c r="N143" i="37"/>
  <c r="O143" i="37"/>
  <c r="P143" i="37"/>
  <c r="Q143" i="37"/>
  <c r="R143" i="37"/>
  <c r="S143" i="37"/>
  <c r="N144" i="37"/>
  <c r="O144" i="37"/>
  <c r="P144" i="37"/>
  <c r="Q144" i="37"/>
  <c r="R144" i="37"/>
  <c r="S144" i="37"/>
  <c r="N145" i="37"/>
  <c r="O145" i="37"/>
  <c r="P145" i="37"/>
  <c r="Q145" i="37"/>
  <c r="R145" i="37"/>
  <c r="S145" i="37"/>
  <c r="N146" i="37"/>
  <c r="O146" i="37"/>
  <c r="P146" i="37"/>
  <c r="Q146" i="37"/>
  <c r="R146" i="37"/>
  <c r="S146" i="37"/>
  <c r="N147" i="37"/>
  <c r="O147" i="37"/>
  <c r="P147" i="37"/>
  <c r="Q147" i="37"/>
  <c r="R147" i="37"/>
  <c r="S147" i="37"/>
  <c r="N148" i="37"/>
  <c r="O148" i="37"/>
  <c r="P148" i="37"/>
  <c r="Q148" i="37"/>
  <c r="R148" i="37"/>
  <c r="S148" i="37"/>
  <c r="N149" i="37"/>
  <c r="O149" i="37"/>
  <c r="P149" i="37"/>
  <c r="Q149" i="37"/>
  <c r="R149" i="37"/>
  <c r="S149" i="37"/>
  <c r="N150" i="37"/>
  <c r="O150" i="37"/>
  <c r="P150" i="37"/>
  <c r="Q150" i="37"/>
  <c r="R150" i="37"/>
  <c r="S150" i="37"/>
  <c r="N151" i="37"/>
  <c r="O151" i="37"/>
  <c r="P151" i="37"/>
  <c r="Q151" i="37"/>
  <c r="R151" i="37"/>
  <c r="S151" i="37"/>
  <c r="N152" i="37"/>
  <c r="O152" i="37"/>
  <c r="P152" i="37"/>
  <c r="Q152" i="37"/>
  <c r="R152" i="37"/>
  <c r="S152" i="37"/>
  <c r="N153" i="37"/>
  <c r="O153" i="37"/>
  <c r="P153" i="37"/>
  <c r="Q153" i="37"/>
  <c r="R153" i="37"/>
  <c r="S153" i="37"/>
  <c r="N154" i="37"/>
  <c r="O154" i="37"/>
  <c r="P154" i="37"/>
  <c r="Q154" i="37"/>
  <c r="R154" i="37"/>
  <c r="S154" i="37"/>
  <c r="N155" i="37"/>
  <c r="O155" i="37"/>
  <c r="P155" i="37"/>
  <c r="Q155" i="37"/>
  <c r="R155" i="37"/>
  <c r="S155" i="37"/>
  <c r="N156" i="37"/>
  <c r="O156" i="37"/>
  <c r="P156" i="37"/>
  <c r="Q156" i="37"/>
  <c r="R156" i="37"/>
  <c r="S156" i="37"/>
  <c r="N157" i="37"/>
  <c r="O157" i="37"/>
  <c r="P157" i="37"/>
  <c r="Q157" i="37"/>
  <c r="R157" i="37"/>
  <c r="S157" i="37"/>
  <c r="N158" i="37"/>
  <c r="O158" i="37"/>
  <c r="P158" i="37"/>
  <c r="Q158" i="37"/>
  <c r="R158" i="37"/>
  <c r="S158" i="37"/>
  <c r="N159" i="37"/>
  <c r="O159" i="37"/>
  <c r="P159" i="37"/>
  <c r="Q159" i="37"/>
  <c r="R159" i="37"/>
  <c r="S159" i="37"/>
  <c r="N160" i="37"/>
  <c r="O160" i="37"/>
  <c r="P160" i="37"/>
  <c r="Q160" i="37"/>
  <c r="R160" i="37"/>
  <c r="S160" i="37"/>
  <c r="N161" i="37"/>
  <c r="O161" i="37"/>
  <c r="P161" i="37"/>
  <c r="Q161" i="37"/>
  <c r="R161" i="37"/>
  <c r="S161" i="37"/>
  <c r="N162" i="37"/>
  <c r="O162" i="37"/>
  <c r="P162" i="37"/>
  <c r="Q162" i="37"/>
  <c r="R162" i="37"/>
  <c r="S162" i="37"/>
  <c r="N163" i="37"/>
  <c r="O163" i="37"/>
  <c r="P163" i="37"/>
  <c r="Q163" i="37"/>
  <c r="R163" i="37"/>
  <c r="S163" i="37"/>
  <c r="N164" i="37"/>
  <c r="O164" i="37"/>
  <c r="P164" i="37"/>
  <c r="Q164" i="37"/>
  <c r="R164" i="37"/>
  <c r="S164" i="37"/>
  <c r="N165" i="37"/>
  <c r="O165" i="37"/>
  <c r="P165" i="37"/>
  <c r="Q165" i="37"/>
  <c r="R165" i="37"/>
  <c r="S165" i="37"/>
  <c r="N166" i="37"/>
  <c r="O166" i="37"/>
  <c r="P166" i="37"/>
  <c r="Q166" i="37"/>
  <c r="R166" i="37"/>
  <c r="S166" i="37"/>
  <c r="N167" i="37"/>
  <c r="O167" i="37"/>
  <c r="P167" i="37"/>
  <c r="Q167" i="37"/>
  <c r="R167" i="37"/>
  <c r="S167" i="37"/>
  <c r="N168" i="37"/>
  <c r="O168" i="37"/>
  <c r="P168" i="37"/>
  <c r="Q168" i="37"/>
  <c r="R168" i="37"/>
  <c r="S168" i="37"/>
  <c r="N169" i="37"/>
  <c r="O169" i="37"/>
  <c r="P169" i="37"/>
  <c r="Q169" i="37"/>
  <c r="R169" i="37"/>
  <c r="S169" i="37"/>
  <c r="N170" i="37"/>
  <c r="O170" i="37"/>
  <c r="P170" i="37"/>
  <c r="Q170" i="37"/>
  <c r="R170" i="37"/>
  <c r="S170" i="37"/>
  <c r="N171" i="37"/>
  <c r="O171" i="37"/>
  <c r="P171" i="37"/>
  <c r="Q171" i="37"/>
  <c r="R171" i="37"/>
  <c r="S171" i="37"/>
  <c r="N172" i="37"/>
  <c r="O172" i="37"/>
  <c r="P172" i="37"/>
  <c r="Q172" i="37"/>
  <c r="R172" i="37"/>
  <c r="S172" i="37"/>
  <c r="N173" i="37"/>
  <c r="O173" i="37"/>
  <c r="P173" i="37"/>
  <c r="Q173" i="37"/>
  <c r="R173" i="37"/>
  <c r="S173" i="37"/>
  <c r="N174" i="37"/>
  <c r="O174" i="37"/>
  <c r="P174" i="37"/>
  <c r="Q174" i="37"/>
  <c r="R174" i="37"/>
  <c r="S174" i="37"/>
  <c r="N175" i="37"/>
  <c r="O175" i="37"/>
  <c r="P175" i="37"/>
  <c r="Q175" i="37"/>
  <c r="R175" i="37"/>
  <c r="S175" i="37"/>
  <c r="N176" i="37"/>
  <c r="O176" i="37"/>
  <c r="P176" i="37"/>
  <c r="Q176" i="37"/>
  <c r="R176" i="37"/>
  <c r="S176" i="37"/>
  <c r="N177" i="37"/>
  <c r="O177" i="37"/>
  <c r="P177" i="37"/>
  <c r="Q177" i="37"/>
  <c r="R177" i="37"/>
  <c r="S177" i="37"/>
  <c r="N178" i="37"/>
  <c r="O178" i="37"/>
  <c r="P178" i="37"/>
  <c r="Q178" i="37"/>
  <c r="R178" i="37"/>
  <c r="S178" i="37"/>
  <c r="N179" i="37"/>
  <c r="O179" i="37"/>
  <c r="P179" i="37"/>
  <c r="Q179" i="37"/>
  <c r="R179" i="37"/>
  <c r="S179" i="37"/>
  <c r="N180" i="37"/>
  <c r="O180" i="37"/>
  <c r="P180" i="37"/>
  <c r="Q180" i="37"/>
  <c r="R180" i="37"/>
  <c r="S180" i="37"/>
  <c r="N181" i="37"/>
  <c r="O181" i="37"/>
  <c r="P181" i="37"/>
  <c r="Q181" i="37"/>
  <c r="R181" i="37"/>
  <c r="S181" i="37"/>
  <c r="N182" i="37"/>
  <c r="O182" i="37"/>
  <c r="P182" i="37"/>
  <c r="Q182" i="37"/>
  <c r="R182" i="37"/>
  <c r="S182" i="37"/>
  <c r="N183" i="37"/>
  <c r="O183" i="37"/>
  <c r="P183" i="37"/>
  <c r="Q183" i="37"/>
  <c r="R183" i="37"/>
  <c r="S183" i="37"/>
  <c r="N184" i="37"/>
  <c r="O184" i="37"/>
  <c r="P184" i="37"/>
  <c r="Q184" i="37"/>
  <c r="R184" i="37"/>
  <c r="S184" i="37"/>
  <c r="N185" i="37"/>
  <c r="O185" i="37"/>
  <c r="P185" i="37"/>
  <c r="Q185" i="37"/>
  <c r="R185" i="37"/>
  <c r="S185" i="37"/>
  <c r="N186" i="37"/>
  <c r="O186" i="37"/>
  <c r="P186" i="37"/>
  <c r="Q186" i="37"/>
  <c r="R186" i="37"/>
  <c r="S186" i="37"/>
  <c r="N187" i="37"/>
  <c r="O187" i="37"/>
  <c r="P187" i="37"/>
  <c r="Q187" i="37"/>
  <c r="R187" i="37"/>
  <c r="S187" i="37"/>
  <c r="N188" i="37"/>
  <c r="O188" i="37"/>
  <c r="P188" i="37"/>
  <c r="Q188" i="37"/>
  <c r="R188" i="37"/>
  <c r="S188" i="37"/>
  <c r="N189" i="37"/>
  <c r="O189" i="37"/>
  <c r="P189" i="37"/>
  <c r="Q189" i="37"/>
  <c r="R189" i="37"/>
  <c r="S189" i="37"/>
  <c r="N190" i="37"/>
  <c r="O190" i="37"/>
  <c r="P190" i="37"/>
  <c r="Q190" i="37"/>
  <c r="R190" i="37"/>
  <c r="S190" i="37"/>
  <c r="N191" i="37"/>
  <c r="O191" i="37"/>
  <c r="P191" i="37"/>
  <c r="Q191" i="37"/>
  <c r="R191" i="37"/>
  <c r="S191" i="37"/>
  <c r="N192" i="37"/>
  <c r="O192" i="37"/>
  <c r="P192" i="37"/>
  <c r="Q192" i="37"/>
  <c r="R192" i="37"/>
  <c r="S192" i="37"/>
  <c r="N193" i="37"/>
  <c r="O193" i="37"/>
  <c r="P193" i="37"/>
  <c r="Q193" i="37"/>
  <c r="R193" i="37"/>
  <c r="S193" i="37"/>
  <c r="N194" i="37"/>
  <c r="O194" i="37"/>
  <c r="P194" i="37"/>
  <c r="Q194" i="37"/>
  <c r="R194" i="37"/>
  <c r="S194" i="37"/>
  <c r="N195" i="37"/>
  <c r="O195" i="37"/>
  <c r="P195" i="37"/>
  <c r="Q195" i="37"/>
  <c r="R195" i="37"/>
  <c r="S195" i="37"/>
  <c r="N196" i="37"/>
  <c r="O196" i="37"/>
  <c r="P196" i="37"/>
  <c r="Q196" i="37"/>
  <c r="R196" i="37"/>
  <c r="S196" i="37"/>
  <c r="N197" i="37"/>
  <c r="O197" i="37"/>
  <c r="P197" i="37"/>
  <c r="Q197" i="37"/>
  <c r="R197" i="37"/>
  <c r="S197" i="37"/>
  <c r="N198" i="37"/>
  <c r="O198" i="37"/>
  <c r="P198" i="37"/>
  <c r="Q198" i="37"/>
  <c r="R198" i="37"/>
  <c r="S198" i="37"/>
  <c r="N199" i="37"/>
  <c r="O199" i="37"/>
  <c r="P199" i="37"/>
  <c r="Q199" i="37"/>
  <c r="R199" i="37"/>
  <c r="S199" i="37"/>
  <c r="N200" i="37"/>
  <c r="O200" i="37"/>
  <c r="P200" i="37"/>
  <c r="Q200" i="37"/>
  <c r="R200" i="37"/>
  <c r="S200" i="37"/>
  <c r="N201" i="37"/>
  <c r="O201" i="37"/>
  <c r="P201" i="37"/>
  <c r="Q201" i="37"/>
  <c r="R201" i="37"/>
  <c r="S201" i="37"/>
  <c r="N202" i="37"/>
  <c r="O202" i="37"/>
  <c r="P202" i="37"/>
  <c r="Q202" i="37"/>
  <c r="R202" i="37"/>
  <c r="S202" i="37"/>
  <c r="N203" i="37"/>
  <c r="O203" i="37"/>
  <c r="P203" i="37"/>
  <c r="Q203" i="37"/>
  <c r="R203" i="37"/>
  <c r="S203" i="37"/>
  <c r="N204" i="37"/>
  <c r="O204" i="37"/>
  <c r="P204" i="37"/>
  <c r="Q204" i="37"/>
  <c r="R204" i="37"/>
  <c r="S204" i="37"/>
  <c r="N205" i="37"/>
  <c r="O205" i="37"/>
  <c r="P205" i="37"/>
  <c r="Q205" i="37"/>
  <c r="R205" i="37"/>
  <c r="S205" i="37"/>
  <c r="N206" i="37"/>
  <c r="O206" i="37"/>
  <c r="P206" i="37"/>
  <c r="Q206" i="37"/>
  <c r="R206" i="37"/>
  <c r="S206" i="37"/>
  <c r="N207" i="37"/>
  <c r="O207" i="37"/>
  <c r="P207" i="37"/>
  <c r="Q207" i="37"/>
  <c r="R207" i="37"/>
  <c r="S207" i="37"/>
  <c r="N208" i="37"/>
  <c r="O208" i="37"/>
  <c r="P208" i="37"/>
  <c r="Q208" i="37"/>
  <c r="R208" i="37"/>
  <c r="S208" i="37"/>
  <c r="N209" i="37"/>
  <c r="O209" i="37"/>
  <c r="P209" i="37"/>
  <c r="Q209" i="37"/>
  <c r="R209" i="37"/>
  <c r="S209" i="37"/>
  <c r="N210" i="37"/>
  <c r="O210" i="37"/>
  <c r="P210" i="37"/>
  <c r="Q210" i="37"/>
  <c r="R210" i="37"/>
  <c r="S210" i="37"/>
  <c r="N211" i="37"/>
  <c r="O211" i="37"/>
  <c r="P211" i="37"/>
  <c r="Q211" i="37"/>
  <c r="R211" i="37"/>
  <c r="S211" i="37"/>
  <c r="N212" i="37"/>
  <c r="O212" i="37"/>
  <c r="P212" i="37"/>
  <c r="Q212" i="37"/>
  <c r="R212" i="37"/>
  <c r="S212" i="37"/>
  <c r="N213" i="37"/>
  <c r="O213" i="37"/>
  <c r="P213" i="37"/>
  <c r="Q213" i="37"/>
  <c r="R213" i="37"/>
  <c r="S213" i="37"/>
  <c r="N214" i="37"/>
  <c r="O214" i="37"/>
  <c r="P214" i="37"/>
  <c r="Q214" i="37"/>
  <c r="R214" i="37"/>
  <c r="S214" i="37"/>
  <c r="N215" i="37"/>
  <c r="O215" i="37"/>
  <c r="P215" i="37"/>
  <c r="Q215" i="37"/>
  <c r="R215" i="37"/>
  <c r="S215" i="37"/>
  <c r="N216" i="37"/>
  <c r="O216" i="37"/>
  <c r="P216" i="37"/>
  <c r="Q216" i="37"/>
  <c r="R216" i="37"/>
  <c r="S216" i="37"/>
  <c r="N217" i="37"/>
  <c r="O217" i="37"/>
  <c r="P217" i="37"/>
  <c r="Q217" i="37"/>
  <c r="R217" i="37"/>
  <c r="S217" i="37"/>
  <c r="N218" i="37"/>
  <c r="O218" i="37"/>
  <c r="P218" i="37"/>
  <c r="Q218" i="37"/>
  <c r="R218" i="37"/>
  <c r="S218" i="37"/>
  <c r="N219" i="37"/>
  <c r="O219" i="37"/>
  <c r="P219" i="37"/>
  <c r="Q219" i="37"/>
  <c r="R219" i="37"/>
  <c r="S219" i="37"/>
  <c r="N220" i="37"/>
  <c r="O220" i="37"/>
  <c r="P220" i="37"/>
  <c r="Q220" i="37"/>
  <c r="R220" i="37"/>
  <c r="S220" i="37"/>
  <c r="N221" i="37"/>
  <c r="O221" i="37"/>
  <c r="P221" i="37"/>
  <c r="Q221" i="37"/>
  <c r="R221" i="37"/>
  <c r="S221" i="37"/>
  <c r="N222" i="37"/>
  <c r="O222" i="37"/>
  <c r="P222" i="37"/>
  <c r="Q222" i="37"/>
  <c r="R222" i="37"/>
  <c r="S222" i="37"/>
  <c r="N223" i="37"/>
  <c r="O223" i="37"/>
  <c r="P223" i="37"/>
  <c r="Q223" i="37"/>
  <c r="R223" i="37"/>
  <c r="S223" i="37"/>
  <c r="N224" i="37"/>
  <c r="O224" i="37"/>
  <c r="P224" i="37"/>
  <c r="Q224" i="37"/>
  <c r="R224" i="37"/>
  <c r="S224" i="37"/>
  <c r="N225" i="37"/>
  <c r="O225" i="37"/>
  <c r="P225" i="37"/>
  <c r="Q225" i="37"/>
  <c r="R225" i="37"/>
  <c r="S225" i="37"/>
  <c r="N226" i="37"/>
  <c r="O226" i="37"/>
  <c r="P226" i="37"/>
  <c r="Q226" i="37"/>
  <c r="R226" i="37"/>
  <c r="S226" i="37"/>
  <c r="N227" i="37"/>
  <c r="O227" i="37"/>
  <c r="P227" i="37"/>
  <c r="Q227" i="37"/>
  <c r="R227" i="37"/>
  <c r="S227" i="37"/>
  <c r="N228" i="37"/>
  <c r="O228" i="37"/>
  <c r="P228" i="37"/>
  <c r="Q228" i="37"/>
  <c r="R228" i="37"/>
  <c r="S228" i="37"/>
  <c r="N229" i="37"/>
  <c r="O229" i="37"/>
  <c r="P229" i="37"/>
  <c r="Q229" i="37"/>
  <c r="R229" i="37"/>
  <c r="S229" i="37"/>
  <c r="N230" i="37"/>
  <c r="O230" i="37"/>
  <c r="P230" i="37"/>
  <c r="Q230" i="37"/>
  <c r="R230" i="37"/>
  <c r="S230" i="37"/>
  <c r="N231" i="37"/>
  <c r="O231" i="37"/>
  <c r="P231" i="37"/>
  <c r="Q231" i="37"/>
  <c r="R231" i="37"/>
  <c r="S231" i="37"/>
  <c r="N232" i="37"/>
  <c r="O232" i="37"/>
  <c r="P232" i="37"/>
  <c r="Q232" i="37"/>
  <c r="R232" i="37"/>
  <c r="S232" i="37"/>
  <c r="N233" i="37"/>
  <c r="O233" i="37"/>
  <c r="P233" i="37"/>
  <c r="Q233" i="37"/>
  <c r="R233" i="37"/>
  <c r="S233" i="37"/>
  <c r="N234" i="37"/>
  <c r="O234" i="37"/>
  <c r="P234" i="37"/>
  <c r="Q234" i="37"/>
  <c r="R234" i="37"/>
  <c r="S234" i="37"/>
  <c r="N235" i="37"/>
  <c r="O235" i="37"/>
  <c r="P235" i="37"/>
  <c r="Q235" i="37"/>
  <c r="R235" i="37"/>
  <c r="S235" i="37"/>
  <c r="N236" i="37"/>
  <c r="O236" i="37"/>
  <c r="P236" i="37"/>
  <c r="Q236" i="37"/>
  <c r="R236" i="37"/>
  <c r="S236" i="37"/>
  <c r="N237" i="37"/>
  <c r="O237" i="37"/>
  <c r="P237" i="37"/>
  <c r="Q237" i="37"/>
  <c r="R237" i="37"/>
  <c r="S237" i="37"/>
  <c r="N238" i="37"/>
  <c r="O238" i="37"/>
  <c r="P238" i="37"/>
  <c r="Q238" i="37"/>
  <c r="R238" i="37"/>
  <c r="S238" i="37"/>
  <c r="N239" i="37"/>
  <c r="O239" i="37"/>
  <c r="P239" i="37"/>
  <c r="Q239" i="37"/>
  <c r="R239" i="37"/>
  <c r="S239" i="37"/>
  <c r="N240" i="37"/>
  <c r="O240" i="37"/>
  <c r="P240" i="37"/>
  <c r="Q240" i="37"/>
  <c r="R240" i="37"/>
  <c r="S240" i="37"/>
  <c r="N241" i="37"/>
  <c r="O241" i="37"/>
  <c r="P241" i="37"/>
  <c r="Q241" i="37"/>
  <c r="R241" i="37"/>
  <c r="S241" i="37"/>
  <c r="N242" i="37"/>
  <c r="O242" i="37"/>
  <c r="P242" i="37"/>
  <c r="Q242" i="37"/>
  <c r="R242" i="37"/>
  <c r="S242" i="37"/>
  <c r="N243" i="37"/>
  <c r="O243" i="37"/>
  <c r="P243" i="37"/>
  <c r="Q243" i="37"/>
  <c r="R243" i="37"/>
  <c r="S243" i="37"/>
  <c r="N244" i="37"/>
  <c r="O244" i="37"/>
  <c r="P244" i="37"/>
  <c r="Q244" i="37"/>
  <c r="R244" i="37"/>
  <c r="S244" i="37"/>
  <c r="N245" i="37"/>
  <c r="O245" i="37"/>
  <c r="P245" i="37"/>
  <c r="Q245" i="37"/>
  <c r="R245" i="37"/>
  <c r="S245" i="37"/>
  <c r="N246" i="37"/>
  <c r="O246" i="37"/>
  <c r="P246" i="37"/>
  <c r="Q246" i="37"/>
  <c r="R246" i="37"/>
  <c r="S246" i="37"/>
  <c r="N247" i="37"/>
  <c r="O247" i="37"/>
  <c r="P247" i="37"/>
  <c r="Q247" i="37"/>
  <c r="R247" i="37"/>
  <c r="S247" i="37"/>
  <c r="N248" i="37"/>
  <c r="O248" i="37"/>
  <c r="P248" i="37"/>
  <c r="Q248" i="37"/>
  <c r="R248" i="37"/>
  <c r="S248" i="37"/>
  <c r="N249" i="37"/>
  <c r="O249" i="37"/>
  <c r="P249" i="37"/>
  <c r="Q249" i="37"/>
  <c r="R249" i="37"/>
  <c r="S249" i="37"/>
  <c r="N250" i="37"/>
  <c r="O250" i="37"/>
  <c r="P250" i="37"/>
  <c r="Q250" i="37"/>
  <c r="R250" i="37"/>
  <c r="S250" i="37"/>
  <c r="N251" i="37"/>
  <c r="O251" i="37"/>
  <c r="P251" i="37"/>
  <c r="Q251" i="37"/>
  <c r="R251" i="37"/>
  <c r="S251" i="37"/>
  <c r="N252" i="37"/>
  <c r="O252" i="37"/>
  <c r="P252" i="37"/>
  <c r="Q252" i="37"/>
  <c r="R252" i="37"/>
  <c r="S252" i="37"/>
  <c r="N253" i="37"/>
  <c r="O253" i="37"/>
  <c r="P253" i="37"/>
  <c r="Q253" i="37"/>
  <c r="R253" i="37"/>
  <c r="S253" i="37"/>
  <c r="N254" i="37"/>
  <c r="O254" i="37"/>
  <c r="P254" i="37"/>
  <c r="Q254" i="37"/>
  <c r="R254" i="37"/>
  <c r="S254" i="37"/>
  <c r="N255" i="37"/>
  <c r="O255" i="37"/>
  <c r="P255" i="37"/>
  <c r="Q255" i="37"/>
  <c r="R255" i="37"/>
  <c r="S255" i="37"/>
  <c r="N256" i="37"/>
  <c r="O256" i="37"/>
  <c r="P256" i="37"/>
  <c r="Q256" i="37"/>
  <c r="R256" i="37"/>
  <c r="S256" i="37"/>
  <c r="N257" i="37"/>
  <c r="O257" i="37"/>
  <c r="P257" i="37"/>
  <c r="Q257" i="37"/>
  <c r="R257" i="37"/>
  <c r="S257" i="37"/>
  <c r="N258" i="37"/>
  <c r="O258" i="37"/>
  <c r="P258" i="37"/>
  <c r="Q258" i="37"/>
  <c r="R258" i="37"/>
  <c r="S258" i="37"/>
  <c r="N259" i="37"/>
  <c r="O259" i="37"/>
  <c r="P259" i="37"/>
  <c r="Q259" i="37"/>
  <c r="R259" i="37"/>
  <c r="S259" i="37"/>
  <c r="N260" i="37"/>
  <c r="O260" i="37"/>
  <c r="P260" i="37"/>
  <c r="Q260" i="37"/>
  <c r="R260" i="37"/>
  <c r="S260" i="37"/>
  <c r="N261" i="37"/>
  <c r="O261" i="37"/>
  <c r="P261" i="37"/>
  <c r="Q261" i="37"/>
  <c r="R261" i="37"/>
  <c r="S261" i="37"/>
  <c r="N262" i="37"/>
  <c r="O262" i="37"/>
  <c r="P262" i="37"/>
  <c r="Q262" i="37"/>
  <c r="R262" i="37"/>
  <c r="S262" i="37"/>
  <c r="N263" i="37"/>
  <c r="O263" i="37"/>
  <c r="P263" i="37"/>
  <c r="Q263" i="37"/>
  <c r="R263" i="37"/>
  <c r="S263" i="37"/>
  <c r="N264" i="37"/>
  <c r="O264" i="37"/>
  <c r="P264" i="37"/>
  <c r="Q264" i="37"/>
  <c r="R264" i="37"/>
  <c r="S264" i="37"/>
  <c r="N265" i="37"/>
  <c r="O265" i="37"/>
  <c r="P265" i="37"/>
  <c r="Q265" i="37"/>
  <c r="R265" i="37"/>
  <c r="S265" i="37"/>
  <c r="N266" i="37"/>
  <c r="O266" i="37"/>
  <c r="P266" i="37"/>
  <c r="Q266" i="37"/>
  <c r="R266" i="37"/>
  <c r="S266" i="37"/>
  <c r="N267" i="37"/>
  <c r="O267" i="37"/>
  <c r="P267" i="37"/>
  <c r="Q267" i="37"/>
  <c r="R267" i="37"/>
  <c r="S267" i="37"/>
  <c r="N268" i="37"/>
  <c r="O268" i="37"/>
  <c r="P268" i="37"/>
  <c r="Q268" i="37"/>
  <c r="R268" i="37"/>
  <c r="S268" i="37"/>
  <c r="N269" i="37"/>
  <c r="O269" i="37"/>
  <c r="P269" i="37"/>
  <c r="Q269" i="37"/>
  <c r="R269" i="37"/>
  <c r="S269" i="37"/>
  <c r="N270" i="37"/>
  <c r="O270" i="37"/>
  <c r="P270" i="37"/>
  <c r="Q270" i="37"/>
  <c r="R270" i="37"/>
  <c r="S270" i="37"/>
  <c r="N271" i="37"/>
  <c r="O271" i="37"/>
  <c r="P271" i="37"/>
  <c r="Q271" i="37"/>
  <c r="R271" i="37"/>
  <c r="S271" i="37"/>
  <c r="N272" i="37"/>
  <c r="O272" i="37"/>
  <c r="P272" i="37"/>
  <c r="Q272" i="37"/>
  <c r="R272" i="37"/>
  <c r="S272" i="37"/>
  <c r="N273" i="37"/>
  <c r="O273" i="37"/>
  <c r="P273" i="37"/>
  <c r="Q273" i="37"/>
  <c r="R273" i="37"/>
  <c r="S273" i="37"/>
  <c r="N274" i="37"/>
  <c r="O274" i="37"/>
  <c r="P274" i="37"/>
  <c r="Q274" i="37"/>
  <c r="R274" i="37"/>
  <c r="S274" i="37"/>
  <c r="N275" i="37"/>
  <c r="O275" i="37"/>
  <c r="P275" i="37"/>
  <c r="Q275" i="37"/>
  <c r="R275" i="37"/>
  <c r="S275" i="37"/>
  <c r="N276" i="37"/>
  <c r="O276" i="37"/>
  <c r="P276" i="37"/>
  <c r="Q276" i="37"/>
  <c r="R276" i="37"/>
  <c r="S276" i="37"/>
  <c r="N277" i="37"/>
  <c r="O277" i="37"/>
  <c r="P277" i="37"/>
  <c r="Q277" i="37"/>
  <c r="R277" i="37"/>
  <c r="S277" i="37"/>
  <c r="N278" i="37"/>
  <c r="O278" i="37"/>
  <c r="P278" i="37"/>
  <c r="Q278" i="37"/>
  <c r="R278" i="37"/>
  <c r="S278" i="37"/>
  <c r="N279" i="37"/>
  <c r="O279" i="37"/>
  <c r="P279" i="37"/>
  <c r="Q279" i="37"/>
  <c r="R279" i="37"/>
  <c r="S279" i="37"/>
  <c r="N280" i="37"/>
  <c r="O280" i="37"/>
  <c r="P280" i="37"/>
  <c r="Q280" i="37"/>
  <c r="R280" i="37"/>
  <c r="S280" i="37"/>
  <c r="N281" i="37"/>
  <c r="O281" i="37"/>
  <c r="P281" i="37"/>
  <c r="Q281" i="37"/>
  <c r="R281" i="37"/>
  <c r="S281" i="37"/>
  <c r="N282" i="37"/>
  <c r="O282" i="37"/>
  <c r="P282" i="37"/>
  <c r="Q282" i="37"/>
  <c r="R282" i="37"/>
  <c r="S282" i="37"/>
  <c r="N283" i="37"/>
  <c r="O283" i="37"/>
  <c r="P283" i="37"/>
  <c r="Q283" i="37"/>
  <c r="R283" i="37"/>
  <c r="S283" i="37"/>
  <c r="N284" i="37"/>
  <c r="O284" i="37"/>
  <c r="P284" i="37"/>
  <c r="Q284" i="37"/>
  <c r="R284" i="37"/>
  <c r="S284" i="37"/>
  <c r="N285" i="37"/>
  <c r="O285" i="37"/>
  <c r="P285" i="37"/>
  <c r="Q285" i="37"/>
  <c r="R285" i="37"/>
  <c r="S285" i="37"/>
  <c r="N286" i="37"/>
  <c r="O286" i="37"/>
  <c r="P286" i="37"/>
  <c r="Q286" i="37"/>
  <c r="R286" i="37"/>
  <c r="S286" i="37"/>
  <c r="N287" i="37"/>
  <c r="O287" i="37"/>
  <c r="P287" i="37"/>
  <c r="Q287" i="37"/>
  <c r="R287" i="37"/>
  <c r="S287" i="37"/>
  <c r="N288" i="37"/>
  <c r="O288" i="37"/>
  <c r="P288" i="37"/>
  <c r="Q288" i="37"/>
  <c r="R288" i="37"/>
  <c r="S288" i="37"/>
  <c r="N289" i="37"/>
  <c r="O289" i="37"/>
  <c r="P289" i="37"/>
  <c r="Q289" i="37"/>
  <c r="R289" i="37"/>
  <c r="S289" i="37"/>
  <c r="N290" i="37"/>
  <c r="O290" i="37"/>
  <c r="P290" i="37"/>
  <c r="Q290" i="37"/>
  <c r="R290" i="37"/>
  <c r="S290" i="37"/>
  <c r="N291" i="37"/>
  <c r="O291" i="37"/>
  <c r="P291" i="37"/>
  <c r="Q291" i="37"/>
  <c r="R291" i="37"/>
  <c r="S291" i="37"/>
  <c r="N292" i="37"/>
  <c r="O292" i="37"/>
  <c r="P292" i="37"/>
  <c r="Q292" i="37"/>
  <c r="R292" i="37"/>
  <c r="S292" i="37"/>
  <c r="N293" i="37"/>
  <c r="O293" i="37"/>
  <c r="P293" i="37"/>
  <c r="Q293" i="37"/>
  <c r="R293" i="37"/>
  <c r="S293" i="37"/>
  <c r="N294" i="37"/>
  <c r="O294" i="37"/>
  <c r="P294" i="37"/>
  <c r="Q294" i="37"/>
  <c r="R294" i="37"/>
  <c r="S294" i="37"/>
  <c r="N295" i="37"/>
  <c r="O295" i="37"/>
  <c r="P295" i="37"/>
  <c r="Q295" i="37"/>
  <c r="R295" i="37"/>
  <c r="S295" i="37"/>
  <c r="N296" i="37"/>
  <c r="O296" i="37"/>
  <c r="P296" i="37"/>
  <c r="Q296" i="37"/>
  <c r="R296" i="37"/>
  <c r="S296" i="37"/>
  <c r="N297" i="37"/>
  <c r="O297" i="37"/>
  <c r="P297" i="37"/>
  <c r="Q297" i="37"/>
  <c r="R297" i="37"/>
  <c r="S297" i="37"/>
  <c r="N298" i="37"/>
  <c r="O298" i="37"/>
  <c r="P298" i="37"/>
  <c r="Q298" i="37"/>
  <c r="R298" i="37"/>
  <c r="S298" i="37"/>
  <c r="N299" i="37"/>
  <c r="O299" i="37"/>
  <c r="P299" i="37"/>
  <c r="Q299" i="37"/>
  <c r="R299" i="37"/>
  <c r="S299" i="37"/>
  <c r="N300" i="37"/>
  <c r="O300" i="37"/>
  <c r="P300" i="37"/>
  <c r="Q300" i="37"/>
  <c r="R300" i="37"/>
  <c r="S300" i="37"/>
  <c r="N301" i="37"/>
  <c r="O301" i="37"/>
  <c r="P301" i="37"/>
  <c r="Q301" i="37"/>
  <c r="R301" i="37"/>
  <c r="S301" i="37"/>
  <c r="N302" i="37"/>
  <c r="O302" i="37"/>
  <c r="P302" i="37"/>
  <c r="Q302" i="37"/>
  <c r="R302" i="37"/>
  <c r="S302" i="37"/>
  <c r="N303" i="37"/>
  <c r="O303" i="37"/>
  <c r="P303" i="37"/>
  <c r="Q303" i="37"/>
  <c r="R303" i="37"/>
  <c r="S303" i="37"/>
  <c r="N304" i="37"/>
  <c r="O304" i="37"/>
  <c r="P304" i="37"/>
  <c r="Q304" i="37"/>
  <c r="R304" i="37"/>
  <c r="S304" i="37"/>
  <c r="N305" i="37"/>
  <c r="O305" i="37"/>
  <c r="P305" i="37"/>
  <c r="Q305" i="37"/>
  <c r="R305" i="37"/>
  <c r="S305" i="37"/>
  <c r="N306" i="37"/>
  <c r="O306" i="37"/>
  <c r="P306" i="37"/>
  <c r="Q306" i="37"/>
  <c r="R306" i="37"/>
  <c r="S306" i="37"/>
  <c r="N307" i="37"/>
  <c r="O307" i="37"/>
  <c r="P307" i="37"/>
  <c r="Q307" i="37"/>
  <c r="R307" i="37"/>
  <c r="S307" i="37"/>
  <c r="N308" i="37"/>
  <c r="O308" i="37"/>
  <c r="P308" i="37"/>
  <c r="Q308" i="37"/>
  <c r="R308" i="37"/>
  <c r="S308" i="37"/>
  <c r="N309" i="37"/>
  <c r="O309" i="37"/>
  <c r="P309" i="37"/>
  <c r="Q309" i="37"/>
  <c r="R309" i="37"/>
  <c r="S309" i="37"/>
  <c r="N310" i="37"/>
  <c r="O310" i="37"/>
  <c r="P310" i="37"/>
  <c r="Q310" i="37"/>
  <c r="R310" i="37"/>
  <c r="S310" i="37"/>
  <c r="N311" i="37"/>
  <c r="O311" i="37"/>
  <c r="P311" i="37"/>
  <c r="Q311" i="37"/>
  <c r="R311" i="37"/>
  <c r="S311" i="37"/>
  <c r="N312" i="37"/>
  <c r="O312" i="37"/>
  <c r="P312" i="37"/>
  <c r="Q312" i="37"/>
  <c r="R312" i="37"/>
  <c r="S312" i="37"/>
  <c r="N313" i="37"/>
  <c r="O313" i="37"/>
  <c r="P313" i="37"/>
  <c r="Q313" i="37"/>
  <c r="R313" i="37"/>
  <c r="S313" i="37"/>
  <c r="N314" i="37"/>
  <c r="O314" i="37"/>
  <c r="P314" i="37"/>
  <c r="Q314" i="37"/>
  <c r="R314" i="37"/>
  <c r="S314" i="37"/>
  <c r="N315" i="37"/>
  <c r="O315" i="37"/>
  <c r="P315" i="37"/>
  <c r="Q315" i="37"/>
  <c r="R315" i="37"/>
  <c r="S315" i="37"/>
  <c r="N316" i="37"/>
  <c r="O316" i="37"/>
  <c r="P316" i="37"/>
  <c r="Q316" i="37"/>
  <c r="R316" i="37"/>
  <c r="S316" i="37"/>
  <c r="N317" i="37"/>
  <c r="O317" i="37"/>
  <c r="P317" i="37"/>
  <c r="Q317" i="37"/>
  <c r="R317" i="37"/>
  <c r="S317" i="37"/>
  <c r="N318" i="37"/>
  <c r="O318" i="37"/>
  <c r="P318" i="37"/>
  <c r="Q318" i="37"/>
  <c r="R318" i="37"/>
  <c r="S318" i="37"/>
  <c r="N319" i="37"/>
  <c r="O319" i="37"/>
  <c r="P319" i="37"/>
  <c r="Q319" i="37"/>
  <c r="R319" i="37"/>
  <c r="S319" i="37"/>
  <c r="N320" i="37"/>
  <c r="O320" i="37"/>
  <c r="P320" i="37"/>
  <c r="Q320" i="37"/>
  <c r="R320" i="37"/>
  <c r="S320" i="37"/>
  <c r="N321" i="37"/>
  <c r="O321" i="37"/>
  <c r="P321" i="37"/>
  <c r="Q321" i="37"/>
  <c r="R321" i="37"/>
  <c r="S321" i="37"/>
  <c r="N322" i="37"/>
  <c r="O322" i="37"/>
  <c r="P322" i="37"/>
  <c r="Q322" i="37"/>
  <c r="R322" i="37"/>
  <c r="S322" i="37"/>
  <c r="N323" i="37"/>
  <c r="O323" i="37"/>
  <c r="P323" i="37"/>
  <c r="Q323" i="37"/>
  <c r="R323" i="37"/>
  <c r="S323" i="37"/>
  <c r="N324" i="37"/>
  <c r="O324" i="37"/>
  <c r="P324" i="37"/>
  <c r="Q324" i="37"/>
  <c r="R324" i="37"/>
  <c r="S324" i="37"/>
  <c r="N325" i="37"/>
  <c r="O325" i="37"/>
  <c r="P325" i="37"/>
  <c r="Q325" i="37"/>
  <c r="R325" i="37"/>
  <c r="S325" i="37"/>
  <c r="N326" i="37"/>
  <c r="O326" i="37"/>
  <c r="P326" i="37"/>
  <c r="Q326" i="37"/>
  <c r="R326" i="37"/>
  <c r="S326" i="37"/>
  <c r="N327" i="37"/>
  <c r="O327" i="37"/>
  <c r="P327" i="37"/>
  <c r="Q327" i="37"/>
  <c r="R327" i="37"/>
  <c r="S327" i="37"/>
  <c r="N328" i="37"/>
  <c r="O328" i="37"/>
  <c r="P328" i="37"/>
  <c r="Q328" i="37"/>
  <c r="R328" i="37"/>
  <c r="S328" i="37"/>
  <c r="N329" i="37"/>
  <c r="O329" i="37"/>
  <c r="P329" i="37"/>
  <c r="Q329" i="37"/>
  <c r="R329" i="37"/>
  <c r="S329" i="37"/>
  <c r="N330" i="37"/>
  <c r="O330" i="37"/>
  <c r="P330" i="37"/>
  <c r="Q330" i="37"/>
  <c r="R330" i="37"/>
  <c r="S330" i="37"/>
  <c r="N331" i="37"/>
  <c r="O331" i="37"/>
  <c r="P331" i="37"/>
  <c r="Q331" i="37"/>
  <c r="R331" i="37"/>
  <c r="S331" i="37"/>
  <c r="N332" i="37"/>
  <c r="O332" i="37"/>
  <c r="P332" i="37"/>
  <c r="Q332" i="37"/>
  <c r="R332" i="37"/>
  <c r="S332" i="37"/>
  <c r="N333" i="37"/>
  <c r="O333" i="37"/>
  <c r="P333" i="37"/>
  <c r="Q333" i="37"/>
  <c r="R333" i="37"/>
  <c r="S333" i="37"/>
  <c r="N334" i="37"/>
  <c r="O334" i="37"/>
  <c r="P334" i="37"/>
  <c r="Q334" i="37"/>
  <c r="R334" i="37"/>
  <c r="S334" i="37"/>
  <c r="N335" i="37"/>
  <c r="O335" i="37"/>
  <c r="P335" i="37"/>
  <c r="Q335" i="37"/>
  <c r="R335" i="37"/>
  <c r="S335" i="37"/>
  <c r="N336" i="37"/>
  <c r="O336" i="37"/>
  <c r="P336" i="37"/>
  <c r="Q336" i="37"/>
  <c r="R336" i="37"/>
  <c r="S336" i="37"/>
  <c r="N337" i="37"/>
  <c r="O337" i="37"/>
  <c r="P337" i="37"/>
  <c r="Q337" i="37"/>
  <c r="R337" i="37"/>
  <c r="S337" i="37"/>
  <c r="N338" i="37"/>
  <c r="O338" i="37"/>
  <c r="P338" i="37"/>
  <c r="Q338" i="37"/>
  <c r="R338" i="37"/>
  <c r="S338" i="37"/>
  <c r="N339" i="37"/>
  <c r="O339" i="37"/>
  <c r="P339" i="37"/>
  <c r="Q339" i="37"/>
  <c r="R339" i="37"/>
  <c r="S339" i="37"/>
  <c r="N340" i="37"/>
  <c r="O340" i="37"/>
  <c r="P340" i="37"/>
  <c r="Q340" i="37"/>
  <c r="R340" i="37"/>
  <c r="S340" i="37"/>
  <c r="N341" i="37"/>
  <c r="O341" i="37"/>
  <c r="P341" i="37"/>
  <c r="Q341" i="37"/>
  <c r="R341" i="37"/>
  <c r="S341" i="37"/>
  <c r="N342" i="37"/>
  <c r="O342" i="37"/>
  <c r="P342" i="37"/>
  <c r="Q342" i="37"/>
  <c r="R342" i="37"/>
  <c r="S342" i="37"/>
  <c r="N343" i="37"/>
  <c r="O343" i="37"/>
  <c r="P343" i="37"/>
  <c r="Q343" i="37"/>
  <c r="R343" i="37"/>
  <c r="S343" i="37"/>
  <c r="N344" i="37"/>
  <c r="O344" i="37"/>
  <c r="P344" i="37"/>
  <c r="Q344" i="37"/>
  <c r="R344" i="37"/>
  <c r="S344" i="37"/>
  <c r="N345" i="37"/>
  <c r="O345" i="37"/>
  <c r="P345" i="37"/>
  <c r="Q345" i="37"/>
  <c r="R345" i="37"/>
  <c r="S345" i="37"/>
  <c r="N346" i="37"/>
  <c r="O346" i="37"/>
  <c r="P346" i="37"/>
  <c r="Q346" i="37"/>
  <c r="R346" i="37"/>
  <c r="S346" i="37"/>
  <c r="N347" i="37"/>
  <c r="O347" i="37"/>
  <c r="P347" i="37"/>
  <c r="Q347" i="37"/>
  <c r="R347" i="37"/>
  <c r="S347" i="37"/>
  <c r="N348" i="37"/>
  <c r="O348" i="37"/>
  <c r="P348" i="37"/>
  <c r="Q348" i="37"/>
  <c r="R348" i="37"/>
  <c r="S348" i="37"/>
  <c r="N349" i="37"/>
  <c r="O349" i="37"/>
  <c r="P349" i="37"/>
  <c r="Q349" i="37"/>
  <c r="R349" i="37"/>
  <c r="S349" i="37"/>
  <c r="N350" i="37"/>
  <c r="O350" i="37"/>
  <c r="P350" i="37"/>
  <c r="Q350" i="37"/>
  <c r="R350" i="37"/>
  <c r="S350" i="37"/>
  <c r="N351" i="37"/>
  <c r="O351" i="37"/>
  <c r="P351" i="37"/>
  <c r="Q351" i="37"/>
  <c r="R351" i="37"/>
  <c r="S351" i="37"/>
  <c r="N352" i="37"/>
  <c r="O352" i="37"/>
  <c r="P352" i="37"/>
  <c r="Q352" i="37"/>
  <c r="R352" i="37"/>
  <c r="S352" i="37"/>
  <c r="N353" i="37"/>
  <c r="O353" i="37"/>
  <c r="P353" i="37"/>
  <c r="Q353" i="37"/>
  <c r="R353" i="37"/>
  <c r="S353" i="37"/>
  <c r="N354" i="37"/>
  <c r="O354" i="37"/>
  <c r="P354" i="37"/>
  <c r="Q354" i="37"/>
  <c r="R354" i="37"/>
  <c r="S354" i="37"/>
  <c r="N355" i="37"/>
  <c r="O355" i="37"/>
  <c r="P355" i="37"/>
  <c r="Q355" i="37"/>
  <c r="R355" i="37"/>
  <c r="S355" i="37"/>
  <c r="N356" i="37"/>
  <c r="O356" i="37"/>
  <c r="P356" i="37"/>
  <c r="Q356" i="37"/>
  <c r="R356" i="37"/>
  <c r="S356" i="37"/>
  <c r="N357" i="37"/>
  <c r="O357" i="37"/>
  <c r="P357" i="37"/>
  <c r="Q357" i="37"/>
  <c r="R357" i="37"/>
  <c r="S357" i="37"/>
  <c r="N358" i="37"/>
  <c r="O358" i="37"/>
  <c r="P358" i="37"/>
  <c r="Q358" i="37"/>
  <c r="R358" i="37"/>
  <c r="S358" i="37"/>
  <c r="N359" i="37"/>
  <c r="O359" i="37"/>
  <c r="P359" i="37"/>
  <c r="Q359" i="37"/>
  <c r="R359" i="37"/>
  <c r="S359" i="37"/>
  <c r="N360" i="37"/>
  <c r="O360" i="37"/>
  <c r="P360" i="37"/>
  <c r="Q360" i="37"/>
  <c r="R360" i="37"/>
  <c r="S360" i="37"/>
  <c r="N361" i="37"/>
  <c r="O361" i="37"/>
  <c r="P361" i="37"/>
  <c r="Q361" i="37"/>
  <c r="R361" i="37"/>
  <c r="S361" i="37"/>
  <c r="N362" i="37"/>
  <c r="O362" i="37"/>
  <c r="P362" i="37"/>
  <c r="Q362" i="37"/>
  <c r="R362" i="37"/>
  <c r="S362" i="37"/>
  <c r="N363" i="37"/>
  <c r="O363" i="37"/>
  <c r="P363" i="37"/>
  <c r="Q363" i="37"/>
  <c r="R363" i="37"/>
  <c r="S363" i="37"/>
  <c r="N364" i="37"/>
  <c r="O364" i="37"/>
  <c r="P364" i="37"/>
  <c r="Q364" i="37"/>
  <c r="R364" i="37"/>
  <c r="S364" i="37"/>
  <c r="N365" i="37"/>
  <c r="O365" i="37"/>
  <c r="P365" i="37"/>
  <c r="Q365" i="37"/>
  <c r="R365" i="37"/>
  <c r="S365" i="37"/>
  <c r="N366" i="37"/>
  <c r="O366" i="37"/>
  <c r="P366" i="37"/>
  <c r="Q366" i="37"/>
  <c r="R366" i="37"/>
  <c r="S366" i="37"/>
  <c r="N367" i="37"/>
  <c r="O367" i="37"/>
  <c r="P367" i="37"/>
  <c r="Q367" i="37"/>
  <c r="R367" i="37"/>
  <c r="S367" i="37"/>
  <c r="N368" i="37"/>
  <c r="O368" i="37"/>
  <c r="P368" i="37"/>
  <c r="Q368" i="37"/>
  <c r="R368" i="37"/>
  <c r="S368" i="37"/>
  <c r="N369" i="37"/>
  <c r="O369" i="37"/>
  <c r="P369" i="37"/>
  <c r="Q369" i="37"/>
  <c r="R369" i="37"/>
  <c r="S369" i="37"/>
  <c r="N370" i="37"/>
  <c r="O370" i="37"/>
  <c r="P370" i="37"/>
  <c r="Q370" i="37"/>
  <c r="R370" i="37"/>
  <c r="S370" i="37"/>
  <c r="N371" i="37"/>
  <c r="O371" i="37"/>
  <c r="P371" i="37"/>
  <c r="Q371" i="37"/>
  <c r="R371" i="37"/>
  <c r="S371" i="37"/>
  <c r="N372" i="37"/>
  <c r="O372" i="37"/>
  <c r="P372" i="37"/>
  <c r="Q372" i="37"/>
  <c r="R372" i="37"/>
  <c r="S372" i="37"/>
  <c r="N373" i="37"/>
  <c r="O373" i="37"/>
  <c r="P373" i="37"/>
  <c r="Q373" i="37"/>
  <c r="R373" i="37"/>
  <c r="S373" i="37"/>
  <c r="N374" i="37"/>
  <c r="O374" i="37"/>
  <c r="P374" i="37"/>
  <c r="Q374" i="37"/>
  <c r="R374" i="37"/>
  <c r="S374" i="37"/>
  <c r="N375" i="37"/>
  <c r="O375" i="37"/>
  <c r="P375" i="37"/>
  <c r="Q375" i="37"/>
  <c r="R375" i="37"/>
  <c r="S375" i="37"/>
  <c r="N376" i="37"/>
  <c r="O376" i="37"/>
  <c r="P376" i="37"/>
  <c r="Q376" i="37"/>
  <c r="R376" i="37"/>
  <c r="S376" i="37"/>
  <c r="N377" i="37"/>
  <c r="O377" i="37"/>
  <c r="P377" i="37"/>
  <c r="Q377" i="37"/>
  <c r="R377" i="37"/>
  <c r="S377" i="37"/>
  <c r="N378" i="37"/>
  <c r="O378" i="37"/>
  <c r="P378" i="37"/>
  <c r="Q378" i="37"/>
  <c r="R378" i="37"/>
  <c r="S378" i="37"/>
  <c r="N379" i="37"/>
  <c r="O379" i="37"/>
  <c r="P379" i="37"/>
  <c r="Q379" i="37"/>
  <c r="R379" i="37"/>
  <c r="S379" i="37"/>
  <c r="N380" i="37"/>
  <c r="O380" i="37"/>
  <c r="P380" i="37"/>
  <c r="Q380" i="37"/>
  <c r="R380" i="37"/>
  <c r="S380" i="37"/>
  <c r="N381" i="37"/>
  <c r="O381" i="37"/>
  <c r="P381" i="37"/>
  <c r="Q381" i="37"/>
  <c r="R381" i="37"/>
  <c r="S381" i="37"/>
  <c r="N382" i="37"/>
  <c r="O382" i="37"/>
  <c r="P382" i="37"/>
  <c r="Q382" i="37"/>
  <c r="R382" i="37"/>
  <c r="S382" i="37"/>
  <c r="N383" i="37"/>
  <c r="O383" i="37"/>
  <c r="P383" i="37"/>
  <c r="Q383" i="37"/>
  <c r="R383" i="37"/>
  <c r="S383" i="37"/>
  <c r="N384" i="37"/>
  <c r="O384" i="37"/>
  <c r="P384" i="37"/>
  <c r="Q384" i="37"/>
  <c r="R384" i="37"/>
  <c r="S384" i="37"/>
  <c r="N385" i="37"/>
  <c r="O385" i="37"/>
  <c r="P385" i="37"/>
  <c r="Q385" i="37"/>
  <c r="R385" i="37"/>
  <c r="S385" i="37"/>
  <c r="N386" i="37"/>
  <c r="O386" i="37"/>
  <c r="P386" i="37"/>
  <c r="Q386" i="37"/>
  <c r="R386" i="37"/>
  <c r="S386" i="37"/>
  <c r="N387" i="37"/>
  <c r="O387" i="37"/>
  <c r="P387" i="37"/>
  <c r="Q387" i="37"/>
  <c r="R387" i="37"/>
  <c r="S387" i="37"/>
  <c r="N388" i="37"/>
  <c r="O388" i="37"/>
  <c r="P388" i="37"/>
  <c r="Q388" i="37"/>
  <c r="R388" i="37"/>
  <c r="S388" i="37"/>
  <c r="N389" i="37"/>
  <c r="O389" i="37"/>
  <c r="P389" i="37"/>
  <c r="Q389" i="37"/>
  <c r="R389" i="37"/>
  <c r="S389" i="37"/>
  <c r="N390" i="37"/>
  <c r="O390" i="37"/>
  <c r="P390" i="37"/>
  <c r="Q390" i="37"/>
  <c r="R390" i="37"/>
  <c r="S390" i="37"/>
  <c r="N391" i="37"/>
  <c r="O391" i="37"/>
  <c r="P391" i="37"/>
  <c r="Q391" i="37"/>
  <c r="R391" i="37"/>
  <c r="S391" i="37"/>
  <c r="N392" i="37"/>
  <c r="O392" i="37"/>
  <c r="P392" i="37"/>
  <c r="Q392" i="37"/>
  <c r="R392" i="37"/>
  <c r="S392" i="37"/>
  <c r="N393" i="37"/>
  <c r="O393" i="37"/>
  <c r="P393" i="37"/>
  <c r="Q393" i="37"/>
  <c r="R393" i="37"/>
  <c r="S393" i="37"/>
  <c r="N394" i="37"/>
  <c r="O394" i="37"/>
  <c r="P394" i="37"/>
  <c r="Q394" i="37"/>
  <c r="R394" i="37"/>
  <c r="S394" i="37"/>
  <c r="N395" i="37"/>
  <c r="O395" i="37"/>
  <c r="P395" i="37"/>
  <c r="Q395" i="37"/>
  <c r="R395" i="37"/>
  <c r="S395" i="37"/>
  <c r="N396" i="37"/>
  <c r="O396" i="37"/>
  <c r="P396" i="37"/>
  <c r="Q396" i="37"/>
  <c r="R396" i="37"/>
  <c r="S396" i="37"/>
  <c r="N397" i="37"/>
  <c r="O397" i="37"/>
  <c r="P397" i="37"/>
  <c r="Q397" i="37"/>
  <c r="R397" i="37"/>
  <c r="S397" i="37"/>
  <c r="N398" i="37"/>
  <c r="O398" i="37"/>
  <c r="P398" i="37"/>
  <c r="Q398" i="37"/>
  <c r="R398" i="37"/>
  <c r="S398" i="37"/>
  <c r="N399" i="37"/>
  <c r="O399" i="37"/>
  <c r="P399" i="37"/>
  <c r="Q399" i="37"/>
  <c r="R399" i="37"/>
  <c r="S399" i="37"/>
  <c r="N400" i="37"/>
  <c r="O400" i="37"/>
  <c r="P400" i="37"/>
  <c r="Q400" i="37"/>
  <c r="R400" i="37"/>
  <c r="S400" i="37"/>
  <c r="N401" i="37"/>
  <c r="O401" i="37"/>
  <c r="P401" i="37"/>
  <c r="Q401" i="37"/>
  <c r="R401" i="37"/>
  <c r="S401" i="37"/>
  <c r="N402" i="37"/>
  <c r="O402" i="37"/>
  <c r="P402" i="37"/>
  <c r="Q402" i="37"/>
  <c r="R402" i="37"/>
  <c r="S402" i="37"/>
  <c r="N403" i="37"/>
  <c r="O403" i="37"/>
  <c r="P403" i="37"/>
  <c r="Q403" i="37"/>
  <c r="R403" i="37"/>
  <c r="S403" i="37"/>
  <c r="N404" i="37"/>
  <c r="O404" i="37"/>
  <c r="P404" i="37"/>
  <c r="Q404" i="37"/>
  <c r="R404" i="37"/>
  <c r="S404" i="37"/>
  <c r="N405" i="37"/>
  <c r="O405" i="37"/>
  <c r="P405" i="37"/>
  <c r="Q405" i="37"/>
  <c r="R405" i="37"/>
  <c r="S405" i="37"/>
  <c r="N406" i="37"/>
  <c r="O406" i="37"/>
  <c r="P406" i="37"/>
  <c r="Q406" i="37"/>
  <c r="R406" i="37"/>
  <c r="S406" i="37"/>
  <c r="N407" i="37"/>
  <c r="O407" i="37"/>
  <c r="P407" i="37"/>
  <c r="Q407" i="37"/>
  <c r="R407" i="37"/>
  <c r="S407" i="37"/>
  <c r="N408" i="37"/>
  <c r="O408" i="37"/>
  <c r="P408" i="37"/>
  <c r="Q408" i="37"/>
  <c r="R408" i="37"/>
  <c r="S408" i="37"/>
  <c r="N409" i="37"/>
  <c r="O409" i="37"/>
  <c r="P409" i="37"/>
  <c r="Q409" i="37"/>
  <c r="R409" i="37"/>
  <c r="S409" i="37"/>
  <c r="N410" i="37"/>
  <c r="O410" i="37"/>
  <c r="P410" i="37"/>
  <c r="Q410" i="37"/>
  <c r="R410" i="37"/>
  <c r="S410" i="37"/>
  <c r="N411" i="37"/>
  <c r="O411" i="37"/>
  <c r="P411" i="37"/>
  <c r="Q411" i="37"/>
  <c r="R411" i="37"/>
  <c r="S411" i="37"/>
  <c r="N412" i="37"/>
  <c r="O412" i="37"/>
  <c r="P412" i="37"/>
  <c r="Q412" i="37"/>
  <c r="R412" i="37"/>
  <c r="S412" i="37"/>
  <c r="N413" i="37"/>
  <c r="O413" i="37"/>
  <c r="P413" i="37"/>
  <c r="Q413" i="37"/>
  <c r="R413" i="37"/>
  <c r="S413" i="37"/>
  <c r="N414" i="37"/>
  <c r="O414" i="37"/>
  <c r="P414" i="37"/>
  <c r="Q414" i="37"/>
  <c r="R414" i="37"/>
  <c r="S414" i="37"/>
  <c r="N415" i="37"/>
  <c r="O415" i="37"/>
  <c r="P415" i="37"/>
  <c r="Q415" i="37"/>
  <c r="R415" i="37"/>
  <c r="S415" i="37"/>
  <c r="N416" i="37"/>
  <c r="O416" i="37"/>
  <c r="P416" i="37"/>
  <c r="Q416" i="37"/>
  <c r="R416" i="37"/>
  <c r="S416" i="37"/>
  <c r="N417" i="37"/>
  <c r="O417" i="37"/>
  <c r="P417" i="37"/>
  <c r="Q417" i="37"/>
  <c r="R417" i="37"/>
  <c r="S417" i="37"/>
  <c r="N418" i="37"/>
  <c r="O418" i="37"/>
  <c r="P418" i="37"/>
  <c r="Q418" i="37"/>
  <c r="R418" i="37"/>
  <c r="S418" i="37"/>
  <c r="N419" i="37"/>
  <c r="O419" i="37"/>
  <c r="P419" i="37"/>
  <c r="Q419" i="37"/>
  <c r="R419" i="37"/>
  <c r="S419" i="37"/>
  <c r="N420" i="37"/>
  <c r="O420" i="37"/>
  <c r="P420" i="37"/>
  <c r="Q420" i="37"/>
  <c r="R420" i="37"/>
  <c r="S420" i="37"/>
  <c r="N421" i="37"/>
  <c r="O421" i="37"/>
  <c r="P421" i="37"/>
  <c r="Q421" i="37"/>
  <c r="R421" i="37"/>
  <c r="S421" i="37"/>
  <c r="N422" i="37"/>
  <c r="O422" i="37"/>
  <c r="P422" i="37"/>
  <c r="Q422" i="37"/>
  <c r="R422" i="37"/>
  <c r="S422" i="37"/>
  <c r="N423" i="37"/>
  <c r="O423" i="37"/>
  <c r="P423" i="37"/>
  <c r="Q423" i="37"/>
  <c r="R423" i="37"/>
  <c r="S423" i="37"/>
  <c r="N424" i="37"/>
  <c r="O424" i="37"/>
  <c r="P424" i="37"/>
  <c r="Q424" i="37"/>
  <c r="R424" i="37"/>
  <c r="S424" i="37"/>
  <c r="N425" i="37"/>
  <c r="O425" i="37"/>
  <c r="P425" i="37"/>
  <c r="Q425" i="37"/>
  <c r="R425" i="37"/>
  <c r="S425" i="37"/>
  <c r="N426" i="37"/>
  <c r="O426" i="37"/>
  <c r="P426" i="37"/>
  <c r="Q426" i="37"/>
  <c r="R426" i="37"/>
  <c r="S426" i="37"/>
  <c r="N427" i="37"/>
  <c r="O427" i="37"/>
  <c r="P427" i="37"/>
  <c r="Q427" i="37"/>
  <c r="R427" i="37"/>
  <c r="S427" i="37"/>
  <c r="N428" i="37"/>
  <c r="O428" i="37"/>
  <c r="P428" i="37"/>
  <c r="Q428" i="37"/>
  <c r="R428" i="37"/>
  <c r="S428" i="37"/>
  <c r="N429" i="37"/>
  <c r="O429" i="37"/>
  <c r="P429" i="37"/>
  <c r="Q429" i="37"/>
  <c r="R429" i="37"/>
  <c r="S429" i="37"/>
  <c r="N430" i="37"/>
  <c r="O430" i="37"/>
  <c r="P430" i="37"/>
  <c r="Q430" i="37"/>
  <c r="R430" i="37"/>
  <c r="S430" i="37"/>
  <c r="N431" i="37"/>
  <c r="O431" i="37"/>
  <c r="P431" i="37"/>
  <c r="Q431" i="37"/>
  <c r="R431" i="37"/>
  <c r="S431" i="37"/>
  <c r="N432" i="37"/>
  <c r="O432" i="37"/>
  <c r="P432" i="37"/>
  <c r="Q432" i="37"/>
  <c r="R432" i="37"/>
  <c r="S432" i="37"/>
  <c r="N433" i="37"/>
  <c r="O433" i="37"/>
  <c r="P433" i="37"/>
  <c r="Q433" i="37"/>
  <c r="R433" i="37"/>
  <c r="S433" i="37"/>
  <c r="N434" i="37"/>
  <c r="O434" i="37"/>
  <c r="P434" i="37"/>
  <c r="Q434" i="37"/>
  <c r="R434" i="37"/>
  <c r="S434" i="37"/>
  <c r="N435" i="37"/>
  <c r="O435" i="37"/>
  <c r="P435" i="37"/>
  <c r="Q435" i="37"/>
  <c r="R435" i="37"/>
  <c r="S435" i="37"/>
  <c r="N436" i="37"/>
  <c r="O436" i="37"/>
  <c r="P436" i="37"/>
  <c r="Q436" i="37"/>
  <c r="R436" i="37"/>
  <c r="S436" i="37"/>
  <c r="N437" i="37"/>
  <c r="O437" i="37"/>
  <c r="P437" i="37"/>
  <c r="Q437" i="37"/>
  <c r="R437" i="37"/>
  <c r="S437" i="37"/>
  <c r="N438" i="37"/>
  <c r="O438" i="37"/>
  <c r="P438" i="37"/>
  <c r="Q438" i="37"/>
  <c r="R438" i="37"/>
  <c r="S438" i="37"/>
  <c r="N439" i="37"/>
  <c r="O439" i="37"/>
  <c r="P439" i="37"/>
  <c r="Q439" i="37"/>
  <c r="R439" i="37"/>
  <c r="S439" i="37"/>
  <c r="N440" i="37"/>
  <c r="O440" i="37"/>
  <c r="P440" i="37"/>
  <c r="Q440" i="37"/>
  <c r="R440" i="37"/>
  <c r="S440" i="37"/>
  <c r="N441" i="37"/>
  <c r="O441" i="37"/>
  <c r="P441" i="37"/>
  <c r="Q441" i="37"/>
  <c r="R441" i="37"/>
  <c r="S441" i="37"/>
  <c r="N442" i="37"/>
  <c r="O442" i="37"/>
  <c r="P442" i="37"/>
  <c r="Q442" i="37"/>
  <c r="R442" i="37"/>
  <c r="S442" i="37"/>
  <c r="N443" i="37"/>
  <c r="O443" i="37"/>
  <c r="P443" i="37"/>
  <c r="Q443" i="37"/>
  <c r="R443" i="37"/>
  <c r="S443" i="37"/>
  <c r="N444" i="37"/>
  <c r="O444" i="37"/>
  <c r="P444" i="37"/>
  <c r="Q444" i="37"/>
  <c r="R444" i="37"/>
  <c r="S444" i="37"/>
  <c r="N445" i="37"/>
  <c r="O445" i="37"/>
  <c r="P445" i="37"/>
  <c r="Q445" i="37"/>
  <c r="R445" i="37"/>
  <c r="S445" i="37"/>
  <c r="N446" i="37"/>
  <c r="O446" i="37"/>
  <c r="P446" i="37"/>
  <c r="Q446" i="37"/>
  <c r="R446" i="37"/>
  <c r="S446" i="37"/>
  <c r="N447" i="37"/>
  <c r="O447" i="37"/>
  <c r="P447" i="37"/>
  <c r="Q447" i="37"/>
  <c r="R447" i="37"/>
  <c r="S447" i="37"/>
  <c r="N448" i="37"/>
  <c r="O448" i="37"/>
  <c r="P448" i="37"/>
  <c r="Q448" i="37"/>
  <c r="R448" i="37"/>
  <c r="S448" i="37"/>
  <c r="N449" i="37"/>
  <c r="O449" i="37"/>
  <c r="P449" i="37"/>
  <c r="Q449" i="37"/>
  <c r="R449" i="37"/>
  <c r="S449" i="37"/>
  <c r="N450" i="37"/>
  <c r="O450" i="37"/>
  <c r="P450" i="37"/>
  <c r="Q450" i="37"/>
  <c r="R450" i="37"/>
  <c r="S450" i="37"/>
  <c r="N451" i="37"/>
  <c r="O451" i="37"/>
  <c r="P451" i="37"/>
  <c r="Q451" i="37"/>
  <c r="R451" i="37"/>
  <c r="S451" i="37"/>
  <c r="N452" i="37"/>
  <c r="O452" i="37"/>
  <c r="P452" i="37"/>
  <c r="Q452" i="37"/>
  <c r="R452" i="37"/>
  <c r="S452" i="37"/>
  <c r="N453" i="37"/>
  <c r="O453" i="37"/>
  <c r="P453" i="37"/>
  <c r="Q453" i="37"/>
  <c r="R453" i="37"/>
  <c r="S453" i="37"/>
  <c r="N454" i="37"/>
  <c r="O454" i="37"/>
  <c r="P454" i="37"/>
  <c r="Q454" i="37"/>
  <c r="R454" i="37"/>
  <c r="S454" i="37"/>
  <c r="N455" i="37"/>
  <c r="O455" i="37"/>
  <c r="P455" i="37"/>
  <c r="Q455" i="37"/>
  <c r="R455" i="37"/>
  <c r="S455" i="37"/>
  <c r="N456" i="37"/>
  <c r="O456" i="37"/>
  <c r="P456" i="37"/>
  <c r="Q456" i="37"/>
  <c r="R456" i="37"/>
  <c r="S456" i="37"/>
  <c r="N457" i="37"/>
  <c r="O457" i="37"/>
  <c r="P457" i="37"/>
  <c r="Q457" i="37"/>
  <c r="R457" i="37"/>
  <c r="S457" i="37"/>
  <c r="N458" i="37"/>
  <c r="O458" i="37"/>
  <c r="P458" i="37"/>
  <c r="Q458" i="37"/>
  <c r="R458" i="37"/>
  <c r="S458" i="37"/>
  <c r="N459" i="37"/>
  <c r="O459" i="37"/>
  <c r="P459" i="37"/>
  <c r="Q459" i="37"/>
  <c r="R459" i="37"/>
  <c r="S459" i="37"/>
  <c r="N460" i="37"/>
  <c r="O460" i="37"/>
  <c r="P460" i="37"/>
  <c r="Q460" i="37"/>
  <c r="R460" i="37"/>
  <c r="S460" i="37"/>
  <c r="N461" i="37"/>
  <c r="O461" i="37"/>
  <c r="P461" i="37"/>
  <c r="Q461" i="37"/>
  <c r="R461" i="37"/>
  <c r="S461" i="37"/>
  <c r="N462" i="37"/>
  <c r="O462" i="37"/>
  <c r="P462" i="37"/>
  <c r="Q462" i="37"/>
  <c r="R462" i="37"/>
  <c r="S462" i="37"/>
  <c r="N463" i="37"/>
  <c r="O463" i="37"/>
  <c r="P463" i="37"/>
  <c r="Q463" i="37"/>
  <c r="R463" i="37"/>
  <c r="S463" i="37"/>
  <c r="N464" i="37"/>
  <c r="O464" i="37"/>
  <c r="P464" i="37"/>
  <c r="Q464" i="37"/>
  <c r="R464" i="37"/>
  <c r="S464" i="37"/>
  <c r="N465" i="37"/>
  <c r="O465" i="37"/>
  <c r="P465" i="37"/>
  <c r="Q465" i="37"/>
  <c r="R465" i="37"/>
  <c r="S465" i="37"/>
  <c r="N466" i="37"/>
  <c r="O466" i="37"/>
  <c r="P466" i="37"/>
  <c r="Q466" i="37"/>
  <c r="R466" i="37"/>
  <c r="S466" i="37"/>
  <c r="N467" i="37"/>
  <c r="O467" i="37"/>
  <c r="P467" i="37"/>
  <c r="Q467" i="37"/>
  <c r="R467" i="37"/>
  <c r="S467" i="37"/>
  <c r="N468" i="37"/>
  <c r="O468" i="37"/>
  <c r="P468" i="37"/>
  <c r="Q468" i="37"/>
  <c r="R468" i="37"/>
  <c r="S468" i="37"/>
  <c r="N469" i="37"/>
  <c r="O469" i="37"/>
  <c r="P469" i="37"/>
  <c r="Q469" i="37"/>
  <c r="R469" i="37"/>
  <c r="S469" i="37"/>
  <c r="N470" i="37"/>
  <c r="O470" i="37"/>
  <c r="P470" i="37"/>
  <c r="Q470" i="37"/>
  <c r="R470" i="37"/>
  <c r="S470" i="37"/>
  <c r="N471" i="37"/>
  <c r="O471" i="37"/>
  <c r="P471" i="37"/>
  <c r="Q471" i="37"/>
  <c r="R471" i="37"/>
  <c r="S471" i="37"/>
  <c r="N472" i="37"/>
  <c r="O472" i="37"/>
  <c r="P472" i="37"/>
  <c r="Q472" i="37"/>
  <c r="R472" i="37"/>
  <c r="S472" i="37"/>
  <c r="N473" i="37"/>
  <c r="O473" i="37"/>
  <c r="P473" i="37"/>
  <c r="Q473" i="37"/>
  <c r="R473" i="37"/>
  <c r="S473" i="37"/>
  <c r="N474" i="37"/>
  <c r="O474" i="37"/>
  <c r="P474" i="37"/>
  <c r="Q474" i="37"/>
  <c r="R474" i="37"/>
  <c r="S474" i="37"/>
  <c r="N475" i="37"/>
  <c r="O475" i="37"/>
  <c r="P475" i="37"/>
  <c r="Q475" i="37"/>
  <c r="R475" i="37"/>
  <c r="S475" i="37"/>
  <c r="N476" i="37"/>
  <c r="O476" i="37"/>
  <c r="P476" i="37"/>
  <c r="Q476" i="37"/>
  <c r="R476" i="37"/>
  <c r="S476" i="37"/>
  <c r="N477" i="37"/>
  <c r="O477" i="37"/>
  <c r="P477" i="37"/>
  <c r="Q477" i="37"/>
  <c r="R477" i="37"/>
  <c r="S477" i="37"/>
  <c r="N478" i="37"/>
  <c r="O478" i="37"/>
  <c r="P478" i="37"/>
  <c r="Q478" i="37"/>
  <c r="R478" i="37"/>
  <c r="S478" i="37"/>
  <c r="N479" i="37"/>
  <c r="O479" i="37"/>
  <c r="P479" i="37"/>
  <c r="Q479" i="37"/>
  <c r="R479" i="37"/>
  <c r="S479" i="37"/>
  <c r="N480" i="37"/>
  <c r="O480" i="37"/>
  <c r="P480" i="37"/>
  <c r="Q480" i="37"/>
  <c r="R480" i="37"/>
  <c r="S480" i="37"/>
  <c r="N481" i="37"/>
  <c r="O481" i="37"/>
  <c r="P481" i="37"/>
  <c r="Q481" i="37"/>
  <c r="R481" i="37"/>
  <c r="S481" i="37"/>
  <c r="N482" i="37"/>
  <c r="O482" i="37"/>
  <c r="P482" i="37"/>
  <c r="Q482" i="37"/>
  <c r="R482" i="37"/>
  <c r="S482" i="37"/>
  <c r="N483" i="37"/>
  <c r="O483" i="37"/>
  <c r="P483" i="37"/>
  <c r="Q483" i="37"/>
  <c r="R483" i="37"/>
  <c r="S483" i="37"/>
  <c r="N484" i="37"/>
  <c r="O484" i="37"/>
  <c r="P484" i="37"/>
  <c r="Q484" i="37"/>
  <c r="R484" i="37"/>
  <c r="S484" i="37"/>
  <c r="N485" i="37"/>
  <c r="O485" i="37"/>
  <c r="P485" i="37"/>
  <c r="Q485" i="37"/>
  <c r="R485" i="37"/>
  <c r="S485" i="37"/>
  <c r="N486" i="37"/>
  <c r="O486" i="37"/>
  <c r="P486" i="37"/>
  <c r="Q486" i="37"/>
  <c r="R486" i="37"/>
  <c r="S486" i="37"/>
  <c r="N487" i="37"/>
  <c r="O487" i="37"/>
  <c r="P487" i="37"/>
  <c r="Q487" i="37"/>
  <c r="R487" i="37"/>
  <c r="S487" i="37"/>
  <c r="N488" i="37"/>
  <c r="O488" i="37"/>
  <c r="P488" i="37"/>
  <c r="Q488" i="37"/>
  <c r="R488" i="37"/>
  <c r="S488" i="37"/>
  <c r="N489" i="37"/>
  <c r="O489" i="37"/>
  <c r="P489" i="37"/>
  <c r="Q489" i="37"/>
  <c r="R489" i="37"/>
  <c r="S489" i="37"/>
  <c r="N490" i="37"/>
  <c r="O490" i="37"/>
  <c r="P490" i="37"/>
  <c r="Q490" i="37"/>
  <c r="R490" i="37"/>
  <c r="S490" i="37"/>
  <c r="N491" i="37"/>
  <c r="O491" i="37"/>
  <c r="P491" i="37"/>
  <c r="Q491" i="37"/>
  <c r="R491" i="37"/>
  <c r="S491" i="37"/>
  <c r="N492" i="37"/>
  <c r="O492" i="37"/>
  <c r="P492" i="37"/>
  <c r="Q492" i="37"/>
  <c r="R492" i="37"/>
  <c r="S492" i="37"/>
  <c r="N493" i="37"/>
  <c r="O493" i="37"/>
  <c r="P493" i="37"/>
  <c r="Q493" i="37"/>
  <c r="R493" i="37"/>
  <c r="S493" i="37"/>
  <c r="N494" i="37"/>
  <c r="O494" i="37"/>
  <c r="P494" i="37"/>
  <c r="Q494" i="37"/>
  <c r="R494" i="37"/>
  <c r="S494" i="37"/>
  <c r="N495" i="37"/>
  <c r="O495" i="37"/>
  <c r="P495" i="37"/>
  <c r="Q495" i="37"/>
  <c r="R495" i="37"/>
  <c r="S495" i="37"/>
  <c r="N496" i="37"/>
  <c r="O496" i="37"/>
  <c r="P496" i="37"/>
  <c r="Q496" i="37"/>
  <c r="R496" i="37"/>
  <c r="S496" i="37"/>
  <c r="N497" i="37"/>
  <c r="O497" i="37"/>
  <c r="P497" i="37"/>
  <c r="Q497" i="37"/>
  <c r="R497" i="37"/>
  <c r="S497" i="37"/>
  <c r="N498" i="37"/>
  <c r="O498" i="37"/>
  <c r="P498" i="37"/>
  <c r="Q498" i="37"/>
  <c r="R498" i="37"/>
  <c r="S498" i="37"/>
  <c r="N499" i="37"/>
  <c r="O499" i="37"/>
  <c r="P499" i="37"/>
  <c r="Q499" i="37"/>
  <c r="R499" i="37"/>
  <c r="S499" i="37"/>
  <c r="N500" i="37"/>
  <c r="O500" i="37"/>
  <c r="P500" i="37"/>
  <c r="Q500" i="37"/>
  <c r="R500" i="37"/>
  <c r="S500" i="37"/>
  <c r="N501" i="37"/>
  <c r="O501" i="37"/>
  <c r="P501" i="37"/>
  <c r="Q501" i="37"/>
  <c r="R501" i="37"/>
  <c r="S501" i="37"/>
  <c r="N502" i="37"/>
  <c r="O502" i="37"/>
  <c r="P502" i="37"/>
  <c r="Q502" i="37"/>
  <c r="R502" i="37"/>
  <c r="S502" i="37"/>
  <c r="N503" i="37"/>
  <c r="O503" i="37"/>
  <c r="P503" i="37"/>
  <c r="Q503" i="37"/>
  <c r="R503" i="37"/>
  <c r="S503" i="37"/>
  <c r="N504" i="37"/>
  <c r="O504" i="37"/>
  <c r="P504" i="37"/>
  <c r="Q504" i="37"/>
  <c r="R504" i="37"/>
  <c r="S504" i="37"/>
  <c r="N505" i="37"/>
  <c r="O505" i="37"/>
  <c r="P505" i="37"/>
  <c r="Q505" i="37"/>
  <c r="R505" i="37"/>
  <c r="S505" i="37"/>
  <c r="N506" i="37"/>
  <c r="O506" i="37"/>
  <c r="P506" i="37"/>
  <c r="Q506" i="37"/>
  <c r="R506" i="37"/>
  <c r="S506" i="37"/>
  <c r="N507" i="37"/>
  <c r="O507" i="37"/>
  <c r="P507" i="37"/>
  <c r="Q507" i="37"/>
  <c r="R507" i="37"/>
  <c r="S507" i="37"/>
  <c r="N508" i="37"/>
  <c r="O508" i="37"/>
  <c r="P508" i="37"/>
  <c r="Q508" i="37"/>
  <c r="R508" i="37"/>
  <c r="S508" i="37"/>
  <c r="N509" i="37"/>
  <c r="O509" i="37"/>
  <c r="P509" i="37"/>
  <c r="Q509" i="37"/>
  <c r="R509" i="37"/>
  <c r="S509" i="37"/>
  <c r="N510" i="37"/>
  <c r="O510" i="37"/>
  <c r="P510" i="37"/>
  <c r="Q510" i="37"/>
  <c r="R510" i="37"/>
  <c r="S510" i="37"/>
  <c r="N511" i="37"/>
  <c r="O511" i="37"/>
  <c r="P511" i="37"/>
  <c r="Q511" i="37"/>
  <c r="R511" i="37"/>
  <c r="S511" i="37"/>
  <c r="N512" i="37"/>
  <c r="O512" i="37"/>
  <c r="P512" i="37"/>
  <c r="Q512" i="37"/>
  <c r="R512" i="37"/>
  <c r="S512" i="37"/>
  <c r="N513" i="37"/>
  <c r="O513" i="37"/>
  <c r="P513" i="37"/>
  <c r="Q513" i="37"/>
  <c r="R513" i="37"/>
  <c r="S513" i="37"/>
  <c r="N514" i="37"/>
  <c r="O514" i="37"/>
  <c r="P514" i="37"/>
  <c r="Q514" i="37"/>
  <c r="R514" i="37"/>
  <c r="S514" i="37"/>
  <c r="N515" i="37"/>
  <c r="O515" i="37"/>
  <c r="P515" i="37"/>
  <c r="Q515" i="37"/>
  <c r="R515" i="37"/>
  <c r="S515" i="37"/>
  <c r="N516" i="37"/>
  <c r="O516" i="37"/>
  <c r="P516" i="37"/>
  <c r="Q516" i="37"/>
  <c r="R516" i="37"/>
  <c r="S516" i="37"/>
  <c r="N517" i="37"/>
  <c r="O517" i="37"/>
  <c r="P517" i="37"/>
  <c r="Q517" i="37"/>
  <c r="R517" i="37"/>
  <c r="S517" i="37"/>
  <c r="N518" i="37"/>
  <c r="O518" i="37"/>
  <c r="P518" i="37"/>
  <c r="Q518" i="37"/>
  <c r="R518" i="37"/>
  <c r="S518" i="37"/>
  <c r="N519" i="37"/>
  <c r="O519" i="37"/>
  <c r="P519" i="37"/>
  <c r="Q519" i="37"/>
  <c r="R519" i="37"/>
  <c r="S519" i="37"/>
  <c r="N520" i="37"/>
  <c r="O520" i="37"/>
  <c r="P520" i="37"/>
  <c r="Q520" i="37"/>
  <c r="R520" i="37"/>
  <c r="S520" i="37"/>
  <c r="N521" i="37"/>
  <c r="O521" i="37"/>
  <c r="P521" i="37"/>
  <c r="Q521" i="37"/>
  <c r="R521" i="37"/>
  <c r="S521" i="37"/>
  <c r="N522" i="37"/>
  <c r="O522" i="37"/>
  <c r="P522" i="37"/>
  <c r="Q522" i="37"/>
  <c r="R522" i="37"/>
  <c r="S522" i="37"/>
  <c r="N523" i="37"/>
  <c r="O523" i="37"/>
  <c r="P523" i="37"/>
  <c r="Q523" i="37"/>
  <c r="R523" i="37"/>
  <c r="S523" i="37"/>
  <c r="N524" i="37"/>
  <c r="O524" i="37"/>
  <c r="P524" i="37"/>
  <c r="Q524" i="37"/>
  <c r="R524" i="37"/>
  <c r="S524" i="37"/>
  <c r="N525" i="37"/>
  <c r="O525" i="37"/>
  <c r="P525" i="37"/>
  <c r="Q525" i="37"/>
  <c r="R525" i="37"/>
  <c r="S525" i="37"/>
  <c r="N526" i="37"/>
  <c r="O526" i="37"/>
  <c r="P526" i="37"/>
  <c r="Q526" i="37"/>
  <c r="R526" i="37"/>
  <c r="S526" i="37"/>
  <c r="N527" i="37"/>
  <c r="O527" i="37"/>
  <c r="P527" i="37"/>
  <c r="Q527" i="37"/>
  <c r="R527" i="37"/>
  <c r="S527" i="37"/>
  <c r="N528" i="37"/>
  <c r="O528" i="37"/>
  <c r="P528" i="37"/>
  <c r="Q528" i="37"/>
  <c r="R528" i="37"/>
  <c r="S528" i="37"/>
  <c r="N529" i="37"/>
  <c r="O529" i="37"/>
  <c r="P529" i="37"/>
  <c r="Q529" i="37"/>
  <c r="R529" i="37"/>
  <c r="S529" i="37"/>
  <c r="N530" i="37"/>
  <c r="O530" i="37"/>
  <c r="P530" i="37"/>
  <c r="Q530" i="37"/>
  <c r="R530" i="37"/>
  <c r="S530" i="37"/>
  <c r="N531" i="37"/>
  <c r="O531" i="37"/>
  <c r="P531" i="37"/>
  <c r="Q531" i="37"/>
  <c r="R531" i="37"/>
  <c r="S531" i="37"/>
  <c r="N532" i="37"/>
  <c r="O532" i="37"/>
  <c r="P532" i="37"/>
  <c r="Q532" i="37"/>
  <c r="R532" i="37"/>
  <c r="S532" i="37"/>
  <c r="N533" i="37"/>
  <c r="O533" i="37"/>
  <c r="P533" i="37"/>
  <c r="Q533" i="37"/>
  <c r="R533" i="37"/>
  <c r="S533" i="37"/>
  <c r="N534" i="37"/>
  <c r="O534" i="37"/>
  <c r="P534" i="37"/>
  <c r="Q534" i="37"/>
  <c r="R534" i="37"/>
  <c r="S534" i="37"/>
  <c r="N535" i="37"/>
  <c r="O535" i="37"/>
  <c r="P535" i="37"/>
  <c r="Q535" i="37"/>
  <c r="R535" i="37"/>
  <c r="S535" i="37"/>
  <c r="N536" i="37"/>
  <c r="O536" i="37"/>
  <c r="P536" i="37"/>
  <c r="Q536" i="37"/>
  <c r="R536" i="37"/>
  <c r="S536" i="37"/>
  <c r="N537" i="37"/>
  <c r="O537" i="37"/>
  <c r="P537" i="37"/>
  <c r="Q537" i="37"/>
  <c r="R537" i="37"/>
  <c r="S537" i="37"/>
  <c r="N538" i="37"/>
  <c r="O538" i="37"/>
  <c r="P538" i="37"/>
  <c r="Q538" i="37"/>
  <c r="R538" i="37"/>
  <c r="S538" i="37"/>
  <c r="N539" i="37"/>
  <c r="O539" i="37"/>
  <c r="P539" i="37"/>
  <c r="Q539" i="37"/>
  <c r="R539" i="37"/>
  <c r="S539" i="37"/>
  <c r="N540" i="37"/>
  <c r="O540" i="37"/>
  <c r="P540" i="37"/>
  <c r="Q540" i="37"/>
  <c r="R540" i="37"/>
  <c r="S540" i="37"/>
  <c r="N541" i="37"/>
  <c r="O541" i="37"/>
  <c r="P541" i="37"/>
  <c r="Q541" i="37"/>
  <c r="R541" i="37"/>
  <c r="S541" i="37"/>
  <c r="N542" i="37"/>
  <c r="O542" i="37"/>
  <c r="P542" i="37"/>
  <c r="Q542" i="37"/>
  <c r="R542" i="37"/>
  <c r="S542" i="37"/>
  <c r="N543" i="37"/>
  <c r="O543" i="37"/>
  <c r="P543" i="37"/>
  <c r="Q543" i="37"/>
  <c r="R543" i="37"/>
  <c r="S543" i="37"/>
  <c r="N544" i="37"/>
  <c r="O544" i="37"/>
  <c r="P544" i="37"/>
  <c r="Q544" i="37"/>
  <c r="R544" i="37"/>
  <c r="S544" i="37"/>
  <c r="N545" i="37"/>
  <c r="O545" i="37"/>
  <c r="P545" i="37"/>
  <c r="Q545" i="37"/>
  <c r="R545" i="37"/>
  <c r="S545" i="37"/>
  <c r="N546" i="37"/>
  <c r="O546" i="37"/>
  <c r="P546" i="37"/>
  <c r="Q546" i="37"/>
  <c r="R546" i="37"/>
  <c r="S546" i="37"/>
  <c r="N547" i="37"/>
  <c r="O547" i="37"/>
  <c r="P547" i="37"/>
  <c r="Q547" i="37"/>
  <c r="R547" i="37"/>
  <c r="S547" i="37"/>
  <c r="N548" i="37"/>
  <c r="O548" i="37"/>
  <c r="P548" i="37"/>
  <c r="Q548" i="37"/>
  <c r="R548" i="37"/>
  <c r="S548" i="37"/>
  <c r="N549" i="37"/>
  <c r="O549" i="37"/>
  <c r="P549" i="37"/>
  <c r="Q549" i="37"/>
  <c r="R549" i="37"/>
  <c r="S549" i="37"/>
  <c r="N550" i="37"/>
  <c r="O550" i="37"/>
  <c r="P550" i="37"/>
  <c r="Q550" i="37"/>
  <c r="R550" i="37"/>
  <c r="S550" i="37"/>
  <c r="N551" i="37"/>
  <c r="O551" i="37"/>
  <c r="P551" i="37"/>
  <c r="Q551" i="37"/>
  <c r="R551" i="37"/>
  <c r="S551" i="37"/>
  <c r="N552" i="37"/>
  <c r="O552" i="37"/>
  <c r="P552" i="37"/>
  <c r="Q552" i="37"/>
  <c r="R552" i="37"/>
  <c r="S552" i="37"/>
  <c r="N553" i="37"/>
  <c r="O553" i="37"/>
  <c r="P553" i="37"/>
  <c r="Q553" i="37"/>
  <c r="R553" i="37"/>
  <c r="S553" i="37"/>
  <c r="N554" i="37"/>
  <c r="O554" i="37"/>
  <c r="P554" i="37"/>
  <c r="Q554" i="37"/>
  <c r="R554" i="37"/>
  <c r="S554" i="37"/>
  <c r="N555" i="37"/>
  <c r="O555" i="37"/>
  <c r="P555" i="37"/>
  <c r="Q555" i="37"/>
  <c r="R555" i="37"/>
  <c r="S555" i="37"/>
  <c r="N556" i="37"/>
  <c r="O556" i="37"/>
  <c r="P556" i="37"/>
  <c r="Q556" i="37"/>
  <c r="R556" i="37"/>
  <c r="S556" i="37"/>
  <c r="N557" i="37"/>
  <c r="O557" i="37"/>
  <c r="P557" i="37"/>
  <c r="Q557" i="37"/>
  <c r="R557" i="37"/>
  <c r="S557" i="37"/>
  <c r="N558" i="37"/>
  <c r="O558" i="37"/>
  <c r="P558" i="37"/>
  <c r="Q558" i="37"/>
  <c r="R558" i="37"/>
  <c r="S558" i="37"/>
  <c r="N559" i="37"/>
  <c r="O559" i="37"/>
  <c r="P559" i="37"/>
  <c r="Q559" i="37"/>
  <c r="R559" i="37"/>
  <c r="S559" i="37"/>
  <c r="N560" i="37"/>
  <c r="O560" i="37"/>
  <c r="P560" i="37"/>
  <c r="Q560" i="37"/>
  <c r="R560" i="37"/>
  <c r="S560" i="37"/>
  <c r="N561" i="37"/>
  <c r="O561" i="37"/>
  <c r="P561" i="37"/>
  <c r="Q561" i="37"/>
  <c r="R561" i="37"/>
  <c r="S561" i="37"/>
  <c r="N562" i="37"/>
  <c r="O562" i="37"/>
  <c r="P562" i="37"/>
  <c r="Q562" i="37"/>
  <c r="R562" i="37"/>
  <c r="S562" i="37"/>
  <c r="N563" i="37"/>
  <c r="O563" i="37"/>
  <c r="P563" i="37"/>
  <c r="Q563" i="37"/>
  <c r="R563" i="37"/>
  <c r="S563" i="37"/>
  <c r="N564" i="37"/>
  <c r="O564" i="37"/>
  <c r="P564" i="37"/>
  <c r="Q564" i="37"/>
  <c r="R564" i="37"/>
  <c r="S564" i="37"/>
  <c r="N565" i="37"/>
  <c r="O565" i="37"/>
  <c r="P565" i="37"/>
  <c r="Q565" i="37"/>
  <c r="R565" i="37"/>
  <c r="S565" i="37"/>
  <c r="N566" i="37"/>
  <c r="O566" i="37"/>
  <c r="P566" i="37"/>
  <c r="Q566" i="37"/>
  <c r="R566" i="37"/>
  <c r="S566" i="37"/>
  <c r="N567" i="37"/>
  <c r="O567" i="37"/>
  <c r="P567" i="37"/>
  <c r="Q567" i="37"/>
  <c r="R567" i="37"/>
  <c r="S567" i="37"/>
  <c r="N568" i="37"/>
  <c r="O568" i="37"/>
  <c r="P568" i="37"/>
  <c r="Q568" i="37"/>
  <c r="R568" i="37"/>
  <c r="S568" i="37"/>
  <c r="N569" i="37"/>
  <c r="O569" i="37"/>
  <c r="P569" i="37"/>
  <c r="Q569" i="37"/>
  <c r="R569" i="37"/>
  <c r="S569" i="37"/>
  <c r="N570" i="37"/>
  <c r="O570" i="37"/>
  <c r="P570" i="37"/>
  <c r="Q570" i="37"/>
  <c r="R570" i="37"/>
  <c r="S570" i="37"/>
  <c r="N571" i="37"/>
  <c r="O571" i="37"/>
  <c r="P571" i="37"/>
  <c r="Q571" i="37"/>
  <c r="R571" i="37"/>
  <c r="S571" i="37"/>
  <c r="N572" i="37"/>
  <c r="O572" i="37"/>
  <c r="P572" i="37"/>
  <c r="Q572" i="37"/>
  <c r="R572" i="37"/>
  <c r="S572" i="37"/>
  <c r="N573" i="37"/>
  <c r="O573" i="37"/>
  <c r="P573" i="37"/>
  <c r="Q573" i="37"/>
  <c r="R573" i="37"/>
  <c r="S573" i="37"/>
  <c r="N574" i="37"/>
  <c r="O574" i="37"/>
  <c r="P574" i="37"/>
  <c r="Q574" i="37"/>
  <c r="R574" i="37"/>
  <c r="S574" i="37"/>
  <c r="N575" i="37"/>
  <c r="O575" i="37"/>
  <c r="P575" i="37"/>
  <c r="Q575" i="37"/>
  <c r="R575" i="37"/>
  <c r="S575" i="37"/>
  <c r="N576" i="37"/>
  <c r="O576" i="37"/>
  <c r="P576" i="37"/>
  <c r="Q576" i="37"/>
  <c r="R576" i="37"/>
  <c r="S576" i="37"/>
  <c r="N577" i="37"/>
  <c r="O577" i="37"/>
  <c r="P577" i="37"/>
  <c r="Q577" i="37"/>
  <c r="R577" i="37"/>
  <c r="S577" i="37"/>
  <c r="N578" i="37"/>
  <c r="O578" i="37"/>
  <c r="P578" i="37"/>
  <c r="Q578" i="37"/>
  <c r="R578" i="37"/>
  <c r="S578" i="37"/>
  <c r="N579" i="37"/>
  <c r="O579" i="37"/>
  <c r="P579" i="37"/>
  <c r="Q579" i="37"/>
  <c r="R579" i="37"/>
  <c r="S579" i="37"/>
  <c r="N580" i="37"/>
  <c r="O580" i="37"/>
  <c r="P580" i="37"/>
  <c r="Q580" i="37"/>
  <c r="R580" i="37"/>
  <c r="S580" i="37"/>
  <c r="N581" i="37"/>
  <c r="O581" i="37"/>
  <c r="P581" i="37"/>
  <c r="Q581" i="37"/>
  <c r="R581" i="37"/>
  <c r="S581" i="37"/>
  <c r="N582" i="37"/>
  <c r="O582" i="37"/>
  <c r="P582" i="37"/>
  <c r="Q582" i="37"/>
  <c r="R582" i="37"/>
  <c r="S582" i="37"/>
  <c r="N583" i="37"/>
  <c r="O583" i="37"/>
  <c r="P583" i="37"/>
  <c r="Q583" i="37"/>
  <c r="R583" i="37"/>
  <c r="S583" i="37"/>
  <c r="N584" i="37"/>
  <c r="O584" i="37"/>
  <c r="P584" i="37"/>
  <c r="Q584" i="37"/>
  <c r="R584" i="37"/>
  <c r="S584" i="37"/>
  <c r="N585" i="37"/>
  <c r="O585" i="37"/>
  <c r="P585" i="37"/>
  <c r="Q585" i="37"/>
  <c r="R585" i="37"/>
  <c r="S585" i="37"/>
  <c r="N586" i="37"/>
  <c r="O586" i="37"/>
  <c r="P586" i="37"/>
  <c r="Q586" i="37"/>
  <c r="R586" i="37"/>
  <c r="S586" i="37"/>
  <c r="N587" i="37"/>
  <c r="O587" i="37"/>
  <c r="P587" i="37"/>
  <c r="Q587" i="37"/>
  <c r="R587" i="37"/>
  <c r="S587" i="37"/>
  <c r="N588" i="37"/>
  <c r="O588" i="37"/>
  <c r="P588" i="37"/>
  <c r="Q588" i="37"/>
  <c r="R588" i="37"/>
  <c r="S588" i="37"/>
  <c r="N589" i="37"/>
  <c r="O589" i="37"/>
  <c r="P589" i="37"/>
  <c r="Q589" i="37"/>
  <c r="R589" i="37"/>
  <c r="S589" i="37"/>
  <c r="N590" i="37"/>
  <c r="O590" i="37"/>
  <c r="P590" i="37"/>
  <c r="Q590" i="37"/>
  <c r="R590" i="37"/>
  <c r="S590" i="37"/>
  <c r="N591" i="37"/>
  <c r="O591" i="37"/>
  <c r="P591" i="37"/>
  <c r="Q591" i="37"/>
  <c r="R591" i="37"/>
  <c r="S591" i="37"/>
  <c r="N592" i="37"/>
  <c r="O592" i="37"/>
  <c r="P592" i="37"/>
  <c r="Q592" i="37"/>
  <c r="R592" i="37"/>
  <c r="S592" i="37"/>
  <c r="N593" i="37"/>
  <c r="O593" i="37"/>
  <c r="P593" i="37"/>
  <c r="Q593" i="37"/>
  <c r="R593" i="37"/>
  <c r="S593" i="37"/>
  <c r="N594" i="37"/>
  <c r="O594" i="37"/>
  <c r="P594" i="37"/>
  <c r="Q594" i="37"/>
  <c r="R594" i="37"/>
  <c r="S594" i="37"/>
  <c r="N595" i="37"/>
  <c r="O595" i="37"/>
  <c r="P595" i="37"/>
  <c r="Q595" i="37"/>
  <c r="R595" i="37"/>
  <c r="S595" i="37"/>
  <c r="N596" i="37"/>
  <c r="O596" i="37"/>
  <c r="P596" i="37"/>
  <c r="Q596" i="37"/>
  <c r="R596" i="37"/>
  <c r="S596" i="37"/>
  <c r="N597" i="37"/>
  <c r="O597" i="37"/>
  <c r="P597" i="37"/>
  <c r="Q597" i="37"/>
  <c r="R597" i="37"/>
  <c r="S597" i="37"/>
  <c r="N598" i="37"/>
  <c r="O598" i="37"/>
  <c r="P598" i="37"/>
  <c r="Q598" i="37"/>
  <c r="R598" i="37"/>
  <c r="S598" i="37"/>
  <c r="N599" i="37"/>
  <c r="O599" i="37"/>
  <c r="P599" i="37"/>
  <c r="Q599" i="37"/>
  <c r="R599" i="37"/>
  <c r="S599" i="37"/>
  <c r="N600" i="37"/>
  <c r="O600" i="37"/>
  <c r="P600" i="37"/>
  <c r="Q600" i="37"/>
  <c r="R600" i="37"/>
  <c r="S600" i="37"/>
  <c r="N601" i="37"/>
  <c r="O601" i="37"/>
  <c r="P601" i="37"/>
  <c r="Q601" i="37"/>
  <c r="R601" i="37"/>
  <c r="S601" i="37"/>
  <c r="N602" i="37"/>
  <c r="O602" i="37"/>
  <c r="P602" i="37"/>
  <c r="Q602" i="37"/>
  <c r="R602" i="37"/>
  <c r="S602" i="37"/>
  <c r="N603" i="37"/>
  <c r="O603" i="37"/>
  <c r="P603" i="37"/>
  <c r="Q603" i="37"/>
  <c r="R603" i="37"/>
  <c r="S603" i="37"/>
  <c r="N604" i="37"/>
  <c r="O604" i="37"/>
  <c r="P604" i="37"/>
  <c r="Q604" i="37"/>
  <c r="R604" i="37"/>
  <c r="S604" i="37"/>
  <c r="N605" i="37"/>
  <c r="O605" i="37"/>
  <c r="P605" i="37"/>
  <c r="Q605" i="37"/>
  <c r="R605" i="37"/>
  <c r="S605" i="37"/>
  <c r="N606" i="37"/>
  <c r="O606" i="37"/>
  <c r="P606" i="37"/>
  <c r="Q606" i="37"/>
  <c r="R606" i="37"/>
  <c r="S606" i="37"/>
  <c r="N607" i="37"/>
  <c r="O607" i="37"/>
  <c r="P607" i="37"/>
  <c r="Q607" i="37"/>
  <c r="R607" i="37"/>
  <c r="S607" i="37"/>
  <c r="N608" i="37"/>
  <c r="O608" i="37"/>
  <c r="P608" i="37"/>
  <c r="Q608" i="37"/>
  <c r="R608" i="37"/>
  <c r="S608" i="37"/>
  <c r="N609" i="37"/>
  <c r="O609" i="37"/>
  <c r="P609" i="37"/>
  <c r="Q609" i="37"/>
  <c r="R609" i="37"/>
  <c r="S609" i="37"/>
  <c r="N610" i="37"/>
  <c r="O610" i="37"/>
  <c r="P610" i="37"/>
  <c r="Q610" i="37"/>
  <c r="R610" i="37"/>
  <c r="S610" i="37"/>
  <c r="N611" i="37"/>
  <c r="O611" i="37"/>
  <c r="P611" i="37"/>
  <c r="Q611" i="37"/>
  <c r="R611" i="37"/>
  <c r="S611" i="37"/>
  <c r="N612" i="37"/>
  <c r="O612" i="37"/>
  <c r="P612" i="37"/>
  <c r="Q612" i="37"/>
  <c r="R612" i="37"/>
  <c r="S612" i="37"/>
  <c r="N613" i="37"/>
  <c r="O613" i="37"/>
  <c r="P613" i="37"/>
  <c r="Q613" i="37"/>
  <c r="R613" i="37"/>
  <c r="S613" i="37"/>
  <c r="N614" i="37"/>
  <c r="O614" i="37"/>
  <c r="P614" i="37"/>
  <c r="Q614" i="37"/>
  <c r="R614" i="37"/>
  <c r="S614" i="37"/>
  <c r="N615" i="37"/>
  <c r="O615" i="37"/>
  <c r="P615" i="37"/>
  <c r="Q615" i="37"/>
  <c r="R615" i="37"/>
  <c r="S615" i="37"/>
  <c r="N616" i="37"/>
  <c r="O616" i="37"/>
  <c r="P616" i="37"/>
  <c r="Q616" i="37"/>
  <c r="R616" i="37"/>
  <c r="S616" i="37"/>
  <c r="N617" i="37"/>
  <c r="O617" i="37"/>
  <c r="P617" i="37"/>
  <c r="Q617" i="37"/>
  <c r="R617" i="37"/>
  <c r="S617" i="37"/>
  <c r="N618" i="37"/>
  <c r="O618" i="37"/>
  <c r="P618" i="37"/>
  <c r="Q618" i="37"/>
  <c r="R618" i="37"/>
  <c r="S618" i="37"/>
  <c r="N619" i="37"/>
  <c r="O619" i="37"/>
  <c r="P619" i="37"/>
  <c r="Q619" i="37"/>
  <c r="R619" i="37"/>
  <c r="S619" i="37"/>
  <c r="N620" i="37"/>
  <c r="O620" i="37"/>
  <c r="P620" i="37"/>
  <c r="Q620" i="37"/>
  <c r="R620" i="37"/>
  <c r="S620" i="37"/>
  <c r="N621" i="37"/>
  <c r="O621" i="37"/>
  <c r="P621" i="37"/>
  <c r="Q621" i="37"/>
  <c r="R621" i="37"/>
  <c r="S621" i="37"/>
  <c r="N622" i="37"/>
  <c r="O622" i="37"/>
  <c r="P622" i="37"/>
  <c r="Q622" i="37"/>
  <c r="R622" i="37"/>
  <c r="S622" i="37"/>
  <c r="N623" i="37"/>
  <c r="O623" i="37"/>
  <c r="P623" i="37"/>
  <c r="Q623" i="37"/>
  <c r="R623" i="37"/>
  <c r="S623" i="37"/>
  <c r="N624" i="37"/>
  <c r="O624" i="37"/>
  <c r="P624" i="37"/>
  <c r="Q624" i="37"/>
  <c r="R624" i="37"/>
  <c r="S624" i="37"/>
  <c r="N625" i="37"/>
  <c r="O625" i="37"/>
  <c r="P625" i="37"/>
  <c r="Q625" i="37"/>
  <c r="R625" i="37"/>
  <c r="S625" i="37"/>
  <c r="N626" i="37"/>
  <c r="O626" i="37"/>
  <c r="P626" i="37"/>
  <c r="Q626" i="37"/>
  <c r="R626" i="37"/>
  <c r="S626" i="37"/>
  <c r="N627" i="37"/>
  <c r="O627" i="37"/>
  <c r="P627" i="37"/>
  <c r="Q627" i="37"/>
  <c r="R627" i="37"/>
  <c r="S627" i="37"/>
  <c r="N628" i="37"/>
  <c r="O628" i="37"/>
  <c r="P628" i="37"/>
  <c r="Q628" i="37"/>
  <c r="R628" i="37"/>
  <c r="S628" i="37"/>
  <c r="N629" i="37"/>
  <c r="O629" i="37"/>
  <c r="P629" i="37"/>
  <c r="Q629" i="37"/>
  <c r="R629" i="37"/>
  <c r="S629" i="37"/>
  <c r="N630" i="37"/>
  <c r="O630" i="37"/>
  <c r="P630" i="37"/>
  <c r="Q630" i="37"/>
  <c r="R630" i="37"/>
  <c r="S630" i="37"/>
  <c r="N631" i="37"/>
  <c r="O631" i="37"/>
  <c r="P631" i="37"/>
  <c r="Q631" i="37"/>
  <c r="R631" i="37"/>
  <c r="S631" i="37"/>
  <c r="N632" i="37"/>
  <c r="O632" i="37"/>
  <c r="P632" i="37"/>
  <c r="Q632" i="37"/>
  <c r="R632" i="37"/>
  <c r="S632" i="37"/>
  <c r="N633" i="37"/>
  <c r="O633" i="37"/>
  <c r="P633" i="37"/>
  <c r="Q633" i="37"/>
  <c r="R633" i="37"/>
  <c r="S633" i="37"/>
  <c r="N634" i="37"/>
  <c r="O634" i="37"/>
  <c r="P634" i="37"/>
  <c r="Q634" i="37"/>
  <c r="R634" i="37"/>
  <c r="S634" i="37"/>
  <c r="N635" i="37"/>
  <c r="O635" i="37"/>
  <c r="P635" i="37"/>
  <c r="Q635" i="37"/>
  <c r="R635" i="37"/>
  <c r="S635" i="37"/>
  <c r="N636" i="37"/>
  <c r="O636" i="37"/>
  <c r="P636" i="37"/>
  <c r="Q636" i="37"/>
  <c r="R636" i="37"/>
  <c r="S636" i="37"/>
  <c r="N637" i="37"/>
  <c r="O637" i="37"/>
  <c r="P637" i="37"/>
  <c r="Q637" i="37"/>
  <c r="R637" i="37"/>
  <c r="S637" i="37"/>
  <c r="N638" i="37"/>
  <c r="O638" i="37"/>
  <c r="P638" i="37"/>
  <c r="Q638" i="37"/>
  <c r="R638" i="37"/>
  <c r="S638" i="37"/>
  <c r="N639" i="37"/>
  <c r="O639" i="37"/>
  <c r="P639" i="37"/>
  <c r="Q639" i="37"/>
  <c r="R639" i="37"/>
  <c r="S639" i="37"/>
  <c r="N640" i="37"/>
  <c r="O640" i="37"/>
  <c r="P640" i="37"/>
  <c r="Q640" i="37"/>
  <c r="R640" i="37"/>
  <c r="S640" i="37"/>
  <c r="N641" i="37"/>
  <c r="O641" i="37"/>
  <c r="P641" i="37"/>
  <c r="Q641" i="37"/>
  <c r="R641" i="37"/>
  <c r="S641" i="37"/>
  <c r="N642" i="37"/>
  <c r="O642" i="37"/>
  <c r="P642" i="37"/>
  <c r="Q642" i="37"/>
  <c r="R642" i="37"/>
  <c r="S642" i="37"/>
  <c r="N643" i="37"/>
  <c r="O643" i="37"/>
  <c r="P643" i="37"/>
  <c r="Q643" i="37"/>
  <c r="R643" i="37"/>
  <c r="S643" i="37"/>
  <c r="N644" i="37"/>
  <c r="O644" i="37"/>
  <c r="P644" i="37"/>
  <c r="Q644" i="37"/>
  <c r="R644" i="37"/>
  <c r="S644" i="37"/>
  <c r="N645" i="37"/>
  <c r="O645" i="37"/>
  <c r="P645" i="37"/>
  <c r="Q645" i="37"/>
  <c r="R645" i="37"/>
  <c r="S645" i="37"/>
  <c r="N646" i="37"/>
  <c r="O646" i="37"/>
  <c r="P646" i="37"/>
  <c r="Q646" i="37"/>
  <c r="R646" i="37"/>
  <c r="S646" i="37"/>
  <c r="N647" i="37"/>
  <c r="O647" i="37"/>
  <c r="P647" i="37"/>
  <c r="Q647" i="37"/>
  <c r="R647" i="37"/>
  <c r="S647" i="37"/>
  <c r="N648" i="37"/>
  <c r="O648" i="37"/>
  <c r="P648" i="37"/>
  <c r="Q648" i="37"/>
  <c r="R648" i="37"/>
  <c r="S648" i="37"/>
  <c r="N649" i="37"/>
  <c r="O649" i="37"/>
  <c r="P649" i="37"/>
  <c r="Q649" i="37"/>
  <c r="R649" i="37"/>
  <c r="S649" i="37"/>
  <c r="N650" i="37"/>
  <c r="O650" i="37"/>
  <c r="P650" i="37"/>
  <c r="Q650" i="37"/>
  <c r="R650" i="37"/>
  <c r="S650" i="37"/>
  <c r="N651" i="37"/>
  <c r="O651" i="37"/>
  <c r="P651" i="37"/>
  <c r="Q651" i="37"/>
  <c r="R651" i="37"/>
  <c r="S651" i="37"/>
  <c r="N652" i="37"/>
  <c r="O652" i="37"/>
  <c r="P652" i="37"/>
  <c r="Q652" i="37"/>
  <c r="R652" i="37"/>
  <c r="S652" i="37"/>
  <c r="N653" i="37"/>
  <c r="O653" i="37"/>
  <c r="P653" i="37"/>
  <c r="Q653" i="37"/>
  <c r="R653" i="37"/>
  <c r="S653" i="37"/>
  <c r="N654" i="37"/>
  <c r="O654" i="37"/>
  <c r="P654" i="37"/>
  <c r="Q654" i="37"/>
  <c r="R654" i="37"/>
  <c r="S654" i="37"/>
  <c r="N655" i="37"/>
  <c r="O655" i="37"/>
  <c r="P655" i="37"/>
  <c r="Q655" i="37"/>
  <c r="R655" i="37"/>
  <c r="S655" i="37"/>
  <c r="N656" i="37"/>
  <c r="O656" i="37"/>
  <c r="P656" i="37"/>
  <c r="Q656" i="37"/>
  <c r="R656" i="37"/>
  <c r="S656" i="37"/>
  <c r="N657" i="37"/>
  <c r="O657" i="37"/>
  <c r="P657" i="37"/>
  <c r="Q657" i="37"/>
  <c r="R657" i="37"/>
  <c r="S657" i="37"/>
  <c r="N658" i="37"/>
  <c r="O658" i="37"/>
  <c r="P658" i="37"/>
  <c r="Q658" i="37"/>
  <c r="R658" i="37"/>
  <c r="S658" i="37"/>
  <c r="N659" i="37"/>
  <c r="O659" i="37"/>
  <c r="P659" i="37"/>
  <c r="Q659" i="37"/>
  <c r="R659" i="37"/>
  <c r="S659" i="37"/>
  <c r="N660" i="37"/>
  <c r="O660" i="37"/>
  <c r="P660" i="37"/>
  <c r="Q660" i="37"/>
  <c r="R660" i="37"/>
  <c r="S660" i="37"/>
  <c r="N661" i="37"/>
  <c r="O661" i="37"/>
  <c r="P661" i="37"/>
  <c r="Q661" i="37"/>
  <c r="R661" i="37"/>
  <c r="S661" i="37"/>
  <c r="N662" i="37"/>
  <c r="O662" i="37"/>
  <c r="P662" i="37"/>
  <c r="Q662" i="37"/>
  <c r="R662" i="37"/>
  <c r="S662" i="37"/>
  <c r="N663" i="37"/>
  <c r="O663" i="37"/>
  <c r="P663" i="37"/>
  <c r="Q663" i="37"/>
  <c r="R663" i="37"/>
  <c r="S663" i="37"/>
  <c r="N664" i="37"/>
  <c r="O664" i="37"/>
  <c r="P664" i="37"/>
  <c r="Q664" i="37"/>
  <c r="R664" i="37"/>
  <c r="S664" i="37"/>
  <c r="N665" i="37"/>
  <c r="O665" i="37"/>
  <c r="P665" i="37"/>
  <c r="Q665" i="37"/>
  <c r="R665" i="37"/>
  <c r="S665" i="37"/>
  <c r="N666" i="37"/>
  <c r="O666" i="37"/>
  <c r="P666" i="37"/>
  <c r="Q666" i="37"/>
  <c r="R666" i="37"/>
  <c r="S666" i="37"/>
  <c r="N667" i="37"/>
  <c r="O667" i="37"/>
  <c r="P667" i="37"/>
  <c r="Q667" i="37"/>
  <c r="R667" i="37"/>
  <c r="S667" i="37"/>
  <c r="N668" i="37"/>
  <c r="O668" i="37"/>
  <c r="P668" i="37"/>
  <c r="Q668" i="37"/>
  <c r="R668" i="37"/>
  <c r="S668" i="37"/>
  <c r="N669" i="37"/>
  <c r="O669" i="37"/>
  <c r="P669" i="37"/>
  <c r="Q669" i="37"/>
  <c r="R669" i="37"/>
  <c r="S669" i="37"/>
  <c r="N670" i="37"/>
  <c r="O670" i="37"/>
  <c r="P670" i="37"/>
  <c r="Q670" i="37"/>
  <c r="R670" i="37"/>
  <c r="S670" i="37"/>
  <c r="N671" i="37"/>
  <c r="O671" i="37"/>
  <c r="P671" i="37"/>
  <c r="Q671" i="37"/>
  <c r="R671" i="37"/>
  <c r="S671" i="37"/>
  <c r="N672" i="37"/>
  <c r="O672" i="37"/>
  <c r="P672" i="37"/>
  <c r="Q672" i="37"/>
  <c r="R672" i="37"/>
  <c r="S672" i="37"/>
  <c r="N673" i="37"/>
  <c r="O673" i="37"/>
  <c r="P673" i="37"/>
  <c r="Q673" i="37"/>
  <c r="R673" i="37"/>
  <c r="S673" i="37"/>
  <c r="N674" i="37"/>
  <c r="O674" i="37"/>
  <c r="P674" i="37"/>
  <c r="Q674" i="37"/>
  <c r="R674" i="37"/>
  <c r="S674" i="37"/>
  <c r="N675" i="37"/>
  <c r="O675" i="37"/>
  <c r="P675" i="37"/>
  <c r="Q675" i="37"/>
  <c r="R675" i="37"/>
  <c r="S675" i="37"/>
  <c r="N676" i="37"/>
  <c r="O676" i="37"/>
  <c r="P676" i="37"/>
  <c r="Q676" i="37"/>
  <c r="R676" i="37"/>
  <c r="S676" i="37"/>
  <c r="N677" i="37"/>
  <c r="O677" i="37"/>
  <c r="P677" i="37"/>
  <c r="Q677" i="37"/>
  <c r="R677" i="37"/>
  <c r="S677" i="37"/>
  <c r="N678" i="37"/>
  <c r="O678" i="37"/>
  <c r="P678" i="37"/>
  <c r="Q678" i="37"/>
  <c r="R678" i="37"/>
  <c r="S678" i="37"/>
  <c r="N679" i="37"/>
  <c r="O679" i="37"/>
  <c r="P679" i="37"/>
  <c r="Q679" i="37"/>
  <c r="R679" i="37"/>
  <c r="S679" i="37"/>
  <c r="N680" i="37"/>
  <c r="O680" i="37"/>
  <c r="P680" i="37"/>
  <c r="Q680" i="37"/>
  <c r="R680" i="37"/>
  <c r="S680" i="37"/>
  <c r="N681" i="37"/>
  <c r="O681" i="37"/>
  <c r="P681" i="37"/>
  <c r="Q681" i="37"/>
  <c r="R681" i="37"/>
  <c r="S681" i="37"/>
  <c r="N682" i="37"/>
  <c r="O682" i="37"/>
  <c r="P682" i="37"/>
  <c r="Q682" i="37"/>
  <c r="R682" i="37"/>
  <c r="S682" i="37"/>
  <c r="N683" i="37"/>
  <c r="O683" i="37"/>
  <c r="P683" i="37"/>
  <c r="Q683" i="37"/>
  <c r="R683" i="37"/>
  <c r="S683" i="37"/>
  <c r="N684" i="37"/>
  <c r="O684" i="37"/>
  <c r="P684" i="37"/>
  <c r="Q684" i="37"/>
  <c r="R684" i="37"/>
  <c r="S684" i="37"/>
  <c r="N685" i="37"/>
  <c r="O685" i="37"/>
  <c r="P685" i="37"/>
  <c r="Q685" i="37"/>
  <c r="R685" i="37"/>
  <c r="S685" i="37"/>
  <c r="N686" i="37"/>
  <c r="O686" i="37"/>
  <c r="P686" i="37"/>
  <c r="Q686" i="37"/>
  <c r="R686" i="37"/>
  <c r="S686" i="37"/>
  <c r="N687" i="37"/>
  <c r="O687" i="37"/>
  <c r="P687" i="37"/>
  <c r="Q687" i="37"/>
  <c r="R687" i="37"/>
  <c r="S687" i="37"/>
  <c r="N688" i="37"/>
  <c r="O688" i="37"/>
  <c r="P688" i="37"/>
  <c r="Q688" i="37"/>
  <c r="R688" i="37"/>
  <c r="S688" i="37"/>
  <c r="N689" i="37"/>
  <c r="O689" i="37"/>
  <c r="P689" i="37"/>
  <c r="Q689" i="37"/>
  <c r="R689" i="37"/>
  <c r="S689" i="37"/>
  <c r="N690" i="37"/>
  <c r="O690" i="37"/>
  <c r="P690" i="37"/>
  <c r="Q690" i="37"/>
  <c r="R690" i="37"/>
  <c r="S690" i="37"/>
  <c r="N691" i="37"/>
  <c r="O691" i="37"/>
  <c r="P691" i="37"/>
  <c r="Q691" i="37"/>
  <c r="R691" i="37"/>
  <c r="S691" i="37"/>
  <c r="N692" i="37"/>
  <c r="O692" i="37"/>
  <c r="P692" i="37"/>
  <c r="Q692" i="37"/>
  <c r="R692" i="37"/>
  <c r="S692" i="37"/>
  <c r="N693" i="37"/>
  <c r="O693" i="37"/>
  <c r="P693" i="37"/>
  <c r="Q693" i="37"/>
  <c r="R693" i="37"/>
  <c r="S693" i="37"/>
  <c r="N694" i="37"/>
  <c r="O694" i="37"/>
  <c r="P694" i="37"/>
  <c r="Q694" i="37"/>
  <c r="R694" i="37"/>
  <c r="S694" i="37"/>
  <c r="N695" i="37"/>
  <c r="O695" i="37"/>
  <c r="P695" i="37"/>
  <c r="Q695" i="37"/>
  <c r="R695" i="37"/>
  <c r="S695" i="37"/>
  <c r="N696" i="37"/>
  <c r="O696" i="37"/>
  <c r="P696" i="37"/>
  <c r="Q696" i="37"/>
  <c r="R696" i="37"/>
  <c r="S696" i="37"/>
  <c r="N697" i="37"/>
  <c r="O697" i="37"/>
  <c r="P697" i="37"/>
  <c r="Q697" i="37"/>
  <c r="R697" i="37"/>
  <c r="S697" i="37"/>
  <c r="N698" i="37"/>
  <c r="O698" i="37"/>
  <c r="P698" i="37"/>
  <c r="Q698" i="37"/>
  <c r="R698" i="37"/>
  <c r="S698" i="37"/>
  <c r="N699" i="37"/>
  <c r="O699" i="37"/>
  <c r="P699" i="37"/>
  <c r="Q699" i="37"/>
  <c r="R699" i="37"/>
  <c r="S699" i="37"/>
  <c r="N700" i="37"/>
  <c r="O700" i="37"/>
  <c r="P700" i="37"/>
  <c r="Q700" i="37"/>
  <c r="R700" i="37"/>
  <c r="S700" i="37"/>
  <c r="N701" i="37"/>
  <c r="O701" i="37"/>
  <c r="P701" i="37"/>
  <c r="Q701" i="37"/>
  <c r="R701" i="37"/>
  <c r="S701" i="37"/>
  <c r="N702" i="37"/>
  <c r="O702" i="37"/>
  <c r="P702" i="37"/>
  <c r="Q702" i="37"/>
  <c r="R702" i="37"/>
  <c r="S702" i="37"/>
  <c r="N703" i="37"/>
  <c r="O703" i="37"/>
  <c r="P703" i="37"/>
  <c r="Q703" i="37"/>
  <c r="R703" i="37"/>
  <c r="S703" i="37"/>
  <c r="N704" i="37"/>
  <c r="O704" i="37"/>
  <c r="P704" i="37"/>
  <c r="Q704" i="37"/>
  <c r="R704" i="37"/>
  <c r="S704" i="37"/>
  <c r="N705" i="37"/>
  <c r="O705" i="37"/>
  <c r="P705" i="37"/>
  <c r="Q705" i="37"/>
  <c r="R705" i="37"/>
  <c r="S705" i="37"/>
  <c r="N706" i="37"/>
  <c r="O706" i="37"/>
  <c r="P706" i="37"/>
  <c r="Q706" i="37"/>
  <c r="R706" i="37"/>
  <c r="S706" i="37"/>
  <c r="N707" i="37"/>
  <c r="O707" i="37"/>
  <c r="P707" i="37"/>
  <c r="Q707" i="37"/>
  <c r="R707" i="37"/>
  <c r="S707" i="37"/>
  <c r="N708" i="37"/>
  <c r="O708" i="37"/>
  <c r="P708" i="37"/>
  <c r="Q708" i="37"/>
  <c r="R708" i="37"/>
  <c r="S708" i="37"/>
  <c r="N709" i="37"/>
  <c r="O709" i="37"/>
  <c r="P709" i="37"/>
  <c r="Q709" i="37"/>
  <c r="R709" i="37"/>
  <c r="S709" i="37"/>
  <c r="N710" i="37"/>
  <c r="O710" i="37"/>
  <c r="P710" i="37"/>
  <c r="Q710" i="37"/>
  <c r="R710" i="37"/>
  <c r="S710" i="37"/>
  <c r="N711" i="37"/>
  <c r="O711" i="37"/>
  <c r="P711" i="37"/>
  <c r="Q711" i="37"/>
  <c r="R711" i="37"/>
  <c r="S711" i="37"/>
  <c r="N712" i="37"/>
  <c r="O712" i="37"/>
  <c r="P712" i="37"/>
  <c r="Q712" i="37"/>
  <c r="R712" i="37"/>
  <c r="S712" i="37"/>
  <c r="N713" i="37"/>
  <c r="O713" i="37"/>
  <c r="P713" i="37"/>
  <c r="Q713" i="37"/>
  <c r="R713" i="37"/>
  <c r="S713" i="37"/>
  <c r="N714" i="37"/>
  <c r="O714" i="37"/>
  <c r="P714" i="37"/>
  <c r="Q714" i="37"/>
  <c r="R714" i="37"/>
  <c r="S714" i="37"/>
  <c r="N715" i="37"/>
  <c r="O715" i="37"/>
  <c r="P715" i="37"/>
  <c r="Q715" i="37"/>
  <c r="R715" i="37"/>
  <c r="S715" i="37"/>
  <c r="N716" i="37"/>
  <c r="O716" i="37"/>
  <c r="P716" i="37"/>
  <c r="Q716" i="37"/>
  <c r="R716" i="37"/>
  <c r="S716" i="37"/>
  <c r="N717" i="37"/>
  <c r="O717" i="37"/>
  <c r="P717" i="37"/>
  <c r="Q717" i="37"/>
  <c r="R717" i="37"/>
  <c r="S717" i="37"/>
  <c r="N718" i="37"/>
  <c r="O718" i="37"/>
  <c r="P718" i="37"/>
  <c r="Q718" i="37"/>
  <c r="R718" i="37"/>
  <c r="S718" i="37"/>
  <c r="N719" i="37"/>
  <c r="O719" i="37"/>
  <c r="P719" i="37"/>
  <c r="Q719" i="37"/>
  <c r="R719" i="37"/>
  <c r="S719" i="37"/>
  <c r="N720" i="37"/>
  <c r="O720" i="37"/>
  <c r="P720" i="37"/>
  <c r="Q720" i="37"/>
  <c r="R720" i="37"/>
  <c r="S720" i="37"/>
  <c r="N721" i="37"/>
  <c r="O721" i="37"/>
  <c r="P721" i="37"/>
  <c r="Q721" i="37"/>
  <c r="R721" i="37"/>
  <c r="S721" i="37"/>
  <c r="N722" i="37"/>
  <c r="O722" i="37"/>
  <c r="P722" i="37"/>
  <c r="Q722" i="37"/>
  <c r="R722" i="37"/>
  <c r="S722" i="37"/>
  <c r="N723" i="37"/>
  <c r="O723" i="37"/>
  <c r="P723" i="37"/>
  <c r="Q723" i="37"/>
  <c r="R723" i="37"/>
  <c r="S723" i="37"/>
  <c r="N724" i="37"/>
  <c r="O724" i="37"/>
  <c r="P724" i="37"/>
  <c r="Q724" i="37"/>
  <c r="R724" i="37"/>
  <c r="S724" i="37"/>
  <c r="N725" i="37"/>
  <c r="O725" i="37"/>
  <c r="P725" i="37"/>
  <c r="Q725" i="37"/>
  <c r="R725" i="37"/>
  <c r="S725" i="37"/>
  <c r="N726" i="37"/>
  <c r="O726" i="37"/>
  <c r="P726" i="37"/>
  <c r="Q726" i="37"/>
  <c r="R726" i="37"/>
  <c r="S726" i="37"/>
  <c r="N727" i="37"/>
  <c r="O727" i="37"/>
  <c r="P727" i="37"/>
  <c r="Q727" i="37"/>
  <c r="R727" i="37"/>
  <c r="S727" i="37"/>
  <c r="N728" i="37"/>
  <c r="O728" i="37"/>
  <c r="P728" i="37"/>
  <c r="Q728" i="37"/>
  <c r="R728" i="37"/>
  <c r="S728" i="37"/>
  <c r="N729" i="37"/>
  <c r="O729" i="37"/>
  <c r="P729" i="37"/>
  <c r="Q729" i="37"/>
  <c r="R729" i="37"/>
  <c r="S729" i="37"/>
  <c r="N730" i="37"/>
  <c r="O730" i="37"/>
  <c r="P730" i="37"/>
  <c r="Q730" i="37"/>
  <c r="R730" i="37"/>
  <c r="S730" i="37"/>
  <c r="N731" i="37"/>
  <c r="O731" i="37"/>
  <c r="P731" i="37"/>
  <c r="Q731" i="37"/>
  <c r="R731" i="37"/>
  <c r="S731" i="37"/>
  <c r="N732" i="37"/>
  <c r="O732" i="37"/>
  <c r="P732" i="37"/>
  <c r="Q732" i="37"/>
  <c r="R732" i="37"/>
  <c r="S732" i="37"/>
  <c r="N733" i="37"/>
  <c r="O733" i="37"/>
  <c r="P733" i="37"/>
  <c r="Q733" i="37"/>
  <c r="R733" i="37"/>
  <c r="S733" i="37"/>
  <c r="N734" i="37"/>
  <c r="O734" i="37"/>
  <c r="P734" i="37"/>
  <c r="Q734" i="37"/>
  <c r="R734" i="37"/>
  <c r="S734" i="37"/>
  <c r="N735" i="37"/>
  <c r="O735" i="37"/>
  <c r="P735" i="37"/>
  <c r="Q735" i="37"/>
  <c r="R735" i="37"/>
  <c r="S735" i="37"/>
  <c r="N736" i="37"/>
  <c r="O736" i="37"/>
  <c r="P736" i="37"/>
  <c r="Q736" i="37"/>
  <c r="R736" i="37"/>
  <c r="S736" i="37"/>
  <c r="N737" i="37"/>
  <c r="O737" i="37"/>
  <c r="P737" i="37"/>
  <c r="Q737" i="37"/>
  <c r="R737" i="37"/>
  <c r="S737" i="37"/>
  <c r="N738" i="37"/>
  <c r="O738" i="37"/>
  <c r="P738" i="37"/>
  <c r="Q738" i="37"/>
  <c r="R738" i="37"/>
  <c r="S738" i="37"/>
  <c r="N739" i="37"/>
  <c r="O739" i="37"/>
  <c r="P739" i="37"/>
  <c r="Q739" i="37"/>
  <c r="R739" i="37"/>
  <c r="S739" i="37"/>
  <c r="N740" i="37"/>
  <c r="O740" i="37"/>
  <c r="P740" i="37"/>
  <c r="Q740" i="37"/>
  <c r="R740" i="37"/>
  <c r="S740" i="37"/>
  <c r="N741" i="37"/>
  <c r="O741" i="37"/>
  <c r="P741" i="37"/>
  <c r="Q741" i="37"/>
  <c r="R741" i="37"/>
  <c r="S741" i="37"/>
  <c r="N742" i="37"/>
  <c r="O742" i="37"/>
  <c r="P742" i="37"/>
  <c r="Q742" i="37"/>
  <c r="R742" i="37"/>
  <c r="S742" i="37"/>
  <c r="N743" i="37"/>
  <c r="O743" i="37"/>
  <c r="P743" i="37"/>
  <c r="Q743" i="37"/>
  <c r="R743" i="37"/>
  <c r="S743" i="37"/>
  <c r="N744" i="37"/>
  <c r="O744" i="37"/>
  <c r="P744" i="37"/>
  <c r="Q744" i="37"/>
  <c r="R744" i="37"/>
  <c r="S744" i="37"/>
  <c r="N745" i="37"/>
  <c r="O745" i="37"/>
  <c r="P745" i="37"/>
  <c r="Q745" i="37"/>
  <c r="R745" i="37"/>
  <c r="S745" i="37"/>
  <c r="N746" i="37"/>
  <c r="O746" i="37"/>
  <c r="P746" i="37"/>
  <c r="Q746" i="37"/>
  <c r="R746" i="37"/>
  <c r="S746" i="37"/>
  <c r="N747" i="37"/>
  <c r="O747" i="37"/>
  <c r="P747" i="37"/>
  <c r="Q747" i="37"/>
  <c r="R747" i="37"/>
  <c r="S747" i="37"/>
  <c r="N748" i="37"/>
  <c r="O748" i="37"/>
  <c r="P748" i="37"/>
  <c r="Q748" i="37"/>
  <c r="R748" i="37"/>
  <c r="S748" i="37"/>
  <c r="N749" i="37"/>
  <c r="O749" i="37"/>
  <c r="P749" i="37"/>
  <c r="Q749" i="37"/>
  <c r="R749" i="37"/>
  <c r="S749" i="37"/>
  <c r="N750" i="37"/>
  <c r="O750" i="37"/>
  <c r="P750" i="37"/>
  <c r="Q750" i="37"/>
  <c r="R750" i="37"/>
  <c r="S750" i="37"/>
  <c r="N751" i="37"/>
  <c r="O751" i="37"/>
  <c r="P751" i="37"/>
  <c r="Q751" i="37"/>
  <c r="R751" i="37"/>
  <c r="S751" i="37"/>
  <c r="N752" i="37"/>
  <c r="O752" i="37"/>
  <c r="P752" i="37"/>
  <c r="Q752" i="37"/>
  <c r="R752" i="37"/>
  <c r="S752" i="37"/>
  <c r="N753" i="37"/>
  <c r="O753" i="37"/>
  <c r="P753" i="37"/>
  <c r="Q753" i="37"/>
  <c r="R753" i="37"/>
  <c r="S753" i="37"/>
  <c r="N754" i="37"/>
  <c r="O754" i="37"/>
  <c r="P754" i="37"/>
  <c r="Q754" i="37"/>
  <c r="R754" i="37"/>
  <c r="S754" i="37"/>
  <c r="N755" i="37"/>
  <c r="O755" i="37"/>
  <c r="P755" i="37"/>
  <c r="Q755" i="37"/>
  <c r="R755" i="37"/>
  <c r="S755" i="37"/>
  <c r="N756" i="37"/>
  <c r="O756" i="37"/>
  <c r="P756" i="37"/>
  <c r="Q756" i="37"/>
  <c r="R756" i="37"/>
  <c r="S756" i="37"/>
  <c r="N757" i="37"/>
  <c r="O757" i="37"/>
  <c r="P757" i="37"/>
  <c r="Q757" i="37"/>
  <c r="R757" i="37"/>
  <c r="S757" i="37"/>
  <c r="N758" i="37"/>
  <c r="O758" i="37"/>
  <c r="P758" i="37"/>
  <c r="Q758" i="37"/>
  <c r="R758" i="37"/>
  <c r="S758" i="37"/>
  <c r="N759" i="37"/>
  <c r="O759" i="37"/>
  <c r="P759" i="37"/>
  <c r="Q759" i="37"/>
  <c r="R759" i="37"/>
  <c r="S759" i="37"/>
  <c r="N760" i="37"/>
  <c r="O760" i="37"/>
  <c r="P760" i="37"/>
  <c r="Q760" i="37"/>
  <c r="R760" i="37"/>
  <c r="S760" i="37"/>
  <c r="N761" i="37"/>
  <c r="O761" i="37"/>
  <c r="P761" i="37"/>
  <c r="Q761" i="37"/>
  <c r="R761" i="37"/>
  <c r="S761" i="37"/>
  <c r="N762" i="37"/>
  <c r="O762" i="37"/>
  <c r="P762" i="37"/>
  <c r="Q762" i="37"/>
  <c r="R762" i="37"/>
  <c r="S762" i="37"/>
  <c r="N763" i="37"/>
  <c r="O763" i="37"/>
  <c r="P763" i="37"/>
  <c r="Q763" i="37"/>
  <c r="R763" i="37"/>
  <c r="S763" i="37"/>
  <c r="N764" i="37"/>
  <c r="O764" i="37"/>
  <c r="P764" i="37"/>
  <c r="Q764" i="37"/>
  <c r="R764" i="37"/>
  <c r="S764" i="37"/>
  <c r="N765" i="37"/>
  <c r="O765" i="37"/>
  <c r="P765" i="37"/>
  <c r="Q765" i="37"/>
  <c r="R765" i="37"/>
  <c r="S765" i="37"/>
  <c r="N766" i="37"/>
  <c r="O766" i="37"/>
  <c r="P766" i="37"/>
  <c r="Q766" i="37"/>
  <c r="R766" i="37"/>
  <c r="S766" i="37"/>
  <c r="N767" i="37"/>
  <c r="O767" i="37"/>
  <c r="P767" i="37"/>
  <c r="Q767" i="37"/>
  <c r="R767" i="37"/>
  <c r="S767" i="37"/>
  <c r="N768" i="37"/>
  <c r="O768" i="37"/>
  <c r="P768" i="37"/>
  <c r="Q768" i="37"/>
  <c r="R768" i="37"/>
  <c r="S768" i="37"/>
  <c r="N769" i="37"/>
  <c r="O769" i="37"/>
  <c r="P769" i="37"/>
  <c r="Q769" i="37"/>
  <c r="R769" i="37"/>
  <c r="S769" i="37"/>
  <c r="N770" i="37"/>
  <c r="O770" i="37"/>
  <c r="P770" i="37"/>
  <c r="Q770" i="37"/>
  <c r="R770" i="37"/>
  <c r="S770" i="37"/>
  <c r="N771" i="37"/>
  <c r="O771" i="37"/>
  <c r="P771" i="37"/>
  <c r="Q771" i="37"/>
  <c r="R771" i="37"/>
  <c r="S771" i="37"/>
  <c r="N772" i="37"/>
  <c r="O772" i="37"/>
  <c r="P772" i="37"/>
  <c r="Q772" i="37"/>
  <c r="R772" i="37"/>
  <c r="S772" i="37"/>
  <c r="N773" i="37"/>
  <c r="O773" i="37"/>
  <c r="P773" i="37"/>
  <c r="Q773" i="37"/>
  <c r="R773" i="37"/>
  <c r="S773" i="37"/>
  <c r="N774" i="37"/>
  <c r="O774" i="37"/>
  <c r="P774" i="37"/>
  <c r="Q774" i="37"/>
  <c r="R774" i="37"/>
  <c r="S774" i="37"/>
  <c r="N775" i="37"/>
  <c r="O775" i="37"/>
  <c r="P775" i="37"/>
  <c r="Q775" i="37"/>
  <c r="R775" i="37"/>
  <c r="S775" i="37"/>
  <c r="N776" i="37"/>
  <c r="O776" i="37"/>
  <c r="P776" i="37"/>
  <c r="Q776" i="37"/>
  <c r="R776" i="37"/>
  <c r="S776" i="37"/>
  <c r="N777" i="37"/>
  <c r="O777" i="37"/>
  <c r="P777" i="37"/>
  <c r="Q777" i="37"/>
  <c r="R777" i="37"/>
  <c r="S777" i="37"/>
  <c r="N778" i="37"/>
  <c r="O778" i="37"/>
  <c r="P778" i="37"/>
  <c r="Q778" i="37"/>
  <c r="R778" i="37"/>
  <c r="S778" i="37"/>
  <c r="N779" i="37"/>
  <c r="O779" i="37"/>
  <c r="P779" i="37"/>
  <c r="Q779" i="37"/>
  <c r="R779" i="37"/>
  <c r="S779" i="37"/>
  <c r="N780" i="37"/>
  <c r="O780" i="37"/>
  <c r="P780" i="37"/>
  <c r="Q780" i="37"/>
  <c r="R780" i="37"/>
  <c r="S780" i="37"/>
  <c r="N781" i="37"/>
  <c r="O781" i="37"/>
  <c r="P781" i="37"/>
  <c r="Q781" i="37"/>
  <c r="R781" i="37"/>
  <c r="S781" i="37"/>
  <c r="N782" i="37"/>
  <c r="O782" i="37"/>
  <c r="P782" i="37"/>
  <c r="Q782" i="37"/>
  <c r="R782" i="37"/>
  <c r="S782" i="37"/>
  <c r="N783" i="37"/>
  <c r="O783" i="37"/>
  <c r="P783" i="37"/>
  <c r="Q783" i="37"/>
  <c r="R783" i="37"/>
  <c r="S783" i="37"/>
  <c r="N784" i="37"/>
  <c r="O784" i="37"/>
  <c r="P784" i="37"/>
  <c r="Q784" i="37"/>
  <c r="R784" i="37"/>
  <c r="S784" i="37"/>
  <c r="N785" i="37"/>
  <c r="O785" i="37"/>
  <c r="P785" i="37"/>
  <c r="Q785" i="37"/>
  <c r="R785" i="37"/>
  <c r="S785" i="37"/>
  <c r="N786" i="37"/>
  <c r="O786" i="37"/>
  <c r="P786" i="37"/>
  <c r="Q786" i="37"/>
  <c r="R786" i="37"/>
  <c r="S786" i="37"/>
  <c r="N787" i="37"/>
  <c r="O787" i="37"/>
  <c r="P787" i="37"/>
  <c r="Q787" i="37"/>
  <c r="R787" i="37"/>
  <c r="S787" i="37"/>
  <c r="N788" i="37"/>
  <c r="O788" i="37"/>
  <c r="P788" i="37"/>
  <c r="Q788" i="37"/>
  <c r="R788" i="37"/>
  <c r="S788" i="37"/>
  <c r="N789" i="37"/>
  <c r="O789" i="37"/>
  <c r="P789" i="37"/>
  <c r="Q789" i="37"/>
  <c r="R789" i="37"/>
  <c r="S789" i="37"/>
  <c r="N790" i="37"/>
  <c r="O790" i="37"/>
  <c r="P790" i="37"/>
  <c r="Q790" i="37"/>
  <c r="R790" i="37"/>
  <c r="S790" i="37"/>
  <c r="N791" i="37"/>
  <c r="O791" i="37"/>
  <c r="P791" i="37"/>
  <c r="Q791" i="37"/>
  <c r="R791" i="37"/>
  <c r="S791" i="37"/>
  <c r="N792" i="37"/>
  <c r="O792" i="37"/>
  <c r="P792" i="37"/>
  <c r="Q792" i="37"/>
  <c r="R792" i="37"/>
  <c r="S792" i="37"/>
  <c r="N793" i="37"/>
  <c r="O793" i="37"/>
  <c r="P793" i="37"/>
  <c r="Q793" i="37"/>
  <c r="R793" i="37"/>
  <c r="S793" i="37"/>
  <c r="N794" i="37"/>
  <c r="O794" i="37"/>
  <c r="P794" i="37"/>
  <c r="Q794" i="37"/>
  <c r="R794" i="37"/>
  <c r="S794" i="37"/>
  <c r="N795" i="37"/>
  <c r="O795" i="37"/>
  <c r="P795" i="37"/>
  <c r="Q795" i="37"/>
  <c r="R795" i="37"/>
  <c r="S795" i="37"/>
  <c r="N796" i="37"/>
  <c r="O796" i="37"/>
  <c r="P796" i="37"/>
  <c r="Q796" i="37"/>
  <c r="R796" i="37"/>
  <c r="S796" i="37"/>
  <c r="N797" i="37"/>
  <c r="O797" i="37"/>
  <c r="P797" i="37"/>
  <c r="Q797" i="37"/>
  <c r="R797" i="37"/>
  <c r="S797" i="37"/>
  <c r="N798" i="37"/>
  <c r="O798" i="37"/>
  <c r="P798" i="37"/>
  <c r="Q798" i="37"/>
  <c r="R798" i="37"/>
  <c r="S798" i="37"/>
  <c r="N799" i="37"/>
  <c r="O799" i="37"/>
  <c r="P799" i="37"/>
  <c r="Q799" i="37"/>
  <c r="R799" i="37"/>
  <c r="S799" i="37"/>
  <c r="N800" i="37"/>
  <c r="O800" i="37"/>
  <c r="P800" i="37"/>
  <c r="Q800" i="37"/>
  <c r="R800" i="37"/>
  <c r="S800" i="37"/>
  <c r="N801" i="37"/>
  <c r="O801" i="37"/>
  <c r="P801" i="37"/>
  <c r="Q801" i="37"/>
  <c r="R801" i="37"/>
  <c r="S801" i="37"/>
  <c r="N802" i="37"/>
  <c r="O802" i="37"/>
  <c r="P802" i="37"/>
  <c r="Q802" i="37"/>
  <c r="R802" i="37"/>
  <c r="S802" i="37"/>
  <c r="N803" i="37"/>
  <c r="O803" i="37"/>
  <c r="P803" i="37"/>
  <c r="Q803" i="37"/>
  <c r="R803" i="37"/>
  <c r="S803" i="37"/>
  <c r="N804" i="37"/>
  <c r="O804" i="37"/>
  <c r="P804" i="37"/>
  <c r="Q804" i="37"/>
  <c r="R804" i="37"/>
  <c r="S804" i="37"/>
  <c r="N805" i="37"/>
  <c r="O805" i="37"/>
  <c r="P805" i="37"/>
  <c r="Q805" i="37"/>
  <c r="R805" i="37"/>
  <c r="S805" i="37"/>
  <c r="N806" i="37"/>
  <c r="O806" i="37"/>
  <c r="P806" i="37"/>
  <c r="Q806" i="37"/>
  <c r="R806" i="37"/>
  <c r="S806" i="37"/>
  <c r="N807" i="37"/>
  <c r="O807" i="37"/>
  <c r="P807" i="37"/>
  <c r="Q807" i="37"/>
  <c r="R807" i="37"/>
  <c r="S807" i="37"/>
  <c r="N808" i="37"/>
  <c r="O808" i="37"/>
  <c r="P808" i="37"/>
  <c r="Q808" i="37"/>
  <c r="R808" i="37"/>
  <c r="S808" i="37"/>
  <c r="N809" i="37"/>
  <c r="O809" i="37"/>
  <c r="P809" i="37"/>
  <c r="Q809" i="37"/>
  <c r="R809" i="37"/>
  <c r="S809" i="37"/>
  <c r="N810" i="37"/>
  <c r="O810" i="37"/>
  <c r="P810" i="37"/>
  <c r="Q810" i="37"/>
  <c r="R810" i="37"/>
  <c r="S810" i="37"/>
  <c r="N811" i="37"/>
  <c r="O811" i="37"/>
  <c r="P811" i="37"/>
  <c r="Q811" i="37"/>
  <c r="R811" i="37"/>
  <c r="S811" i="37"/>
  <c r="N812" i="37"/>
  <c r="O812" i="37"/>
  <c r="P812" i="37"/>
  <c r="Q812" i="37"/>
  <c r="R812" i="37"/>
  <c r="S812" i="37"/>
  <c r="N813" i="37"/>
  <c r="O813" i="37"/>
  <c r="P813" i="37"/>
  <c r="Q813" i="37"/>
  <c r="R813" i="37"/>
  <c r="S813" i="37"/>
  <c r="N814" i="37"/>
  <c r="O814" i="37"/>
  <c r="P814" i="37"/>
  <c r="Q814" i="37"/>
  <c r="R814" i="37"/>
  <c r="S814" i="37"/>
  <c r="N815" i="37"/>
  <c r="O815" i="37"/>
  <c r="P815" i="37"/>
  <c r="Q815" i="37"/>
  <c r="R815" i="37"/>
  <c r="S815" i="37"/>
  <c r="N816" i="37"/>
  <c r="O816" i="37"/>
  <c r="P816" i="37"/>
  <c r="Q816" i="37"/>
  <c r="R816" i="37"/>
  <c r="S816" i="37"/>
  <c r="N817" i="37"/>
  <c r="O817" i="37"/>
  <c r="P817" i="37"/>
  <c r="Q817" i="37"/>
  <c r="R817" i="37"/>
  <c r="S817" i="37"/>
  <c r="N818" i="37"/>
  <c r="O818" i="37"/>
  <c r="P818" i="37"/>
  <c r="Q818" i="37"/>
  <c r="R818" i="37"/>
  <c r="S818" i="37"/>
  <c r="N819" i="37"/>
  <c r="O819" i="37"/>
  <c r="P819" i="37"/>
  <c r="Q819" i="37"/>
  <c r="R819" i="37"/>
  <c r="S819" i="37"/>
  <c r="N820" i="37"/>
  <c r="O820" i="37"/>
  <c r="P820" i="37"/>
  <c r="Q820" i="37"/>
  <c r="R820" i="37"/>
  <c r="S820" i="37"/>
  <c r="N821" i="37"/>
  <c r="O821" i="37"/>
  <c r="P821" i="37"/>
  <c r="Q821" i="37"/>
  <c r="R821" i="37"/>
  <c r="S821" i="37"/>
  <c r="N822" i="37"/>
  <c r="O822" i="37"/>
  <c r="P822" i="37"/>
  <c r="Q822" i="37"/>
  <c r="R822" i="37"/>
  <c r="S822" i="37"/>
  <c r="N823" i="37"/>
  <c r="O823" i="37"/>
  <c r="P823" i="37"/>
  <c r="Q823" i="37"/>
  <c r="R823" i="37"/>
  <c r="S823" i="37"/>
  <c r="N824" i="37"/>
  <c r="O824" i="37"/>
  <c r="P824" i="37"/>
  <c r="Q824" i="37"/>
  <c r="R824" i="37"/>
  <c r="S824" i="37"/>
  <c r="N825" i="37"/>
  <c r="O825" i="37"/>
  <c r="P825" i="37"/>
  <c r="Q825" i="37"/>
  <c r="R825" i="37"/>
  <c r="S825" i="37"/>
  <c r="N826" i="37"/>
  <c r="O826" i="37"/>
  <c r="P826" i="37"/>
  <c r="Q826" i="37"/>
  <c r="R826" i="37"/>
  <c r="S826" i="37"/>
  <c r="N827" i="37"/>
  <c r="O827" i="37"/>
  <c r="P827" i="37"/>
  <c r="Q827" i="37"/>
  <c r="R827" i="37"/>
  <c r="S827" i="37"/>
  <c r="N828" i="37"/>
  <c r="O828" i="37"/>
  <c r="P828" i="37"/>
  <c r="Q828" i="37"/>
  <c r="R828" i="37"/>
  <c r="S828" i="37"/>
  <c r="N829" i="37"/>
  <c r="O829" i="37"/>
  <c r="P829" i="37"/>
  <c r="Q829" i="37"/>
  <c r="R829" i="37"/>
  <c r="S829" i="37"/>
  <c r="N830" i="37"/>
  <c r="O830" i="37"/>
  <c r="P830" i="37"/>
  <c r="Q830" i="37"/>
  <c r="R830" i="37"/>
  <c r="S830" i="37"/>
  <c r="N831" i="37"/>
  <c r="O831" i="37"/>
  <c r="P831" i="37"/>
  <c r="Q831" i="37"/>
  <c r="R831" i="37"/>
  <c r="S831" i="37"/>
  <c r="N832" i="37"/>
  <c r="O832" i="37"/>
  <c r="P832" i="37"/>
  <c r="Q832" i="37"/>
  <c r="R832" i="37"/>
  <c r="S832" i="37"/>
  <c r="N833" i="37"/>
  <c r="O833" i="37"/>
  <c r="P833" i="37"/>
  <c r="Q833" i="37"/>
  <c r="R833" i="37"/>
  <c r="S833" i="37"/>
  <c r="N834" i="37"/>
  <c r="O834" i="37"/>
  <c r="P834" i="37"/>
  <c r="Q834" i="37"/>
  <c r="R834" i="37"/>
  <c r="S834" i="37"/>
  <c r="N835" i="37"/>
  <c r="O835" i="37"/>
  <c r="P835" i="37"/>
  <c r="Q835" i="37"/>
  <c r="R835" i="37"/>
  <c r="S835" i="37"/>
  <c r="N836" i="37"/>
  <c r="O836" i="37"/>
  <c r="P836" i="37"/>
  <c r="Q836" i="37"/>
  <c r="R836" i="37"/>
  <c r="S836" i="37"/>
  <c r="N837" i="37"/>
  <c r="O837" i="37"/>
  <c r="P837" i="37"/>
  <c r="Q837" i="37"/>
  <c r="R837" i="37"/>
  <c r="S837" i="37"/>
  <c r="N838" i="37"/>
  <c r="O838" i="37"/>
  <c r="P838" i="37"/>
  <c r="Q838" i="37"/>
  <c r="R838" i="37"/>
  <c r="S838" i="37"/>
  <c r="N839" i="37"/>
  <c r="O839" i="37"/>
  <c r="P839" i="37"/>
  <c r="Q839" i="37"/>
  <c r="R839" i="37"/>
  <c r="S839" i="37"/>
  <c r="N840" i="37"/>
  <c r="O840" i="37"/>
  <c r="P840" i="37"/>
  <c r="Q840" i="37"/>
  <c r="R840" i="37"/>
  <c r="S840" i="37"/>
  <c r="N841" i="37"/>
  <c r="O841" i="37"/>
  <c r="P841" i="37"/>
  <c r="Q841" i="37"/>
  <c r="R841" i="37"/>
  <c r="S841" i="37"/>
  <c r="N842" i="37"/>
  <c r="O842" i="37"/>
  <c r="P842" i="37"/>
  <c r="Q842" i="37"/>
  <c r="R842" i="37"/>
  <c r="S842" i="37"/>
  <c r="N843" i="37"/>
  <c r="O843" i="37"/>
  <c r="P843" i="37"/>
  <c r="Q843" i="37"/>
  <c r="R843" i="37"/>
  <c r="S843" i="37"/>
  <c r="N844" i="37"/>
  <c r="O844" i="37"/>
  <c r="P844" i="37"/>
  <c r="Q844" i="37"/>
  <c r="R844" i="37"/>
  <c r="S844" i="37"/>
  <c r="N845" i="37"/>
  <c r="O845" i="37"/>
  <c r="P845" i="37"/>
  <c r="Q845" i="37"/>
  <c r="R845" i="37"/>
  <c r="S845" i="37"/>
  <c r="N846" i="37"/>
  <c r="O846" i="37"/>
  <c r="P846" i="37"/>
  <c r="Q846" i="37"/>
  <c r="R846" i="37"/>
  <c r="S846" i="37"/>
  <c r="N847" i="37"/>
  <c r="O847" i="37"/>
  <c r="P847" i="37"/>
  <c r="Q847" i="37"/>
  <c r="R847" i="37"/>
  <c r="S847" i="37"/>
  <c r="N848" i="37"/>
  <c r="O848" i="37"/>
  <c r="P848" i="37"/>
  <c r="Q848" i="37"/>
  <c r="R848" i="37"/>
  <c r="S848" i="37"/>
  <c r="N849" i="37"/>
  <c r="O849" i="37"/>
  <c r="P849" i="37"/>
  <c r="Q849" i="37"/>
  <c r="R849" i="37"/>
  <c r="S849" i="37"/>
  <c r="N850" i="37"/>
  <c r="O850" i="37"/>
  <c r="P850" i="37"/>
  <c r="Q850" i="37"/>
  <c r="R850" i="37"/>
  <c r="S850" i="37"/>
  <c r="N851" i="37"/>
  <c r="O851" i="37"/>
  <c r="P851" i="37"/>
  <c r="Q851" i="37"/>
  <c r="R851" i="37"/>
  <c r="S851" i="37"/>
  <c r="N852" i="37"/>
  <c r="O852" i="37"/>
  <c r="P852" i="37"/>
  <c r="Q852" i="37"/>
  <c r="R852" i="37"/>
  <c r="S852" i="37"/>
  <c r="N853" i="37"/>
  <c r="O853" i="37"/>
  <c r="P853" i="37"/>
  <c r="Q853" i="37"/>
  <c r="R853" i="37"/>
  <c r="S853" i="37"/>
  <c r="N854" i="37"/>
  <c r="O854" i="37"/>
  <c r="P854" i="37"/>
  <c r="Q854" i="37"/>
  <c r="R854" i="37"/>
  <c r="S854" i="37"/>
  <c r="N855" i="37"/>
  <c r="O855" i="37"/>
  <c r="P855" i="37"/>
  <c r="Q855" i="37"/>
  <c r="R855" i="37"/>
  <c r="S855" i="37"/>
  <c r="N856" i="37"/>
  <c r="O856" i="37"/>
  <c r="P856" i="37"/>
  <c r="Q856" i="37"/>
  <c r="R856" i="37"/>
  <c r="S856" i="37"/>
  <c r="N857" i="37"/>
  <c r="O857" i="37"/>
  <c r="P857" i="37"/>
  <c r="Q857" i="37"/>
  <c r="R857" i="37"/>
  <c r="S857" i="37"/>
  <c r="N858" i="37"/>
  <c r="O858" i="37"/>
  <c r="P858" i="37"/>
  <c r="Q858" i="37"/>
  <c r="R858" i="37"/>
  <c r="S858" i="37"/>
  <c r="N859" i="37"/>
  <c r="O859" i="37"/>
  <c r="P859" i="37"/>
  <c r="Q859" i="37"/>
  <c r="R859" i="37"/>
  <c r="S859" i="37"/>
  <c r="N860" i="37"/>
  <c r="O860" i="37"/>
  <c r="P860" i="37"/>
  <c r="Q860" i="37"/>
  <c r="R860" i="37"/>
  <c r="S860" i="37"/>
  <c r="N861" i="37"/>
  <c r="O861" i="37"/>
  <c r="P861" i="37"/>
  <c r="Q861" i="37"/>
  <c r="R861" i="37"/>
  <c r="S861" i="37"/>
  <c r="N862" i="37"/>
  <c r="O862" i="37"/>
  <c r="P862" i="37"/>
  <c r="Q862" i="37"/>
  <c r="R862" i="37"/>
  <c r="S862" i="37"/>
  <c r="N863" i="37"/>
  <c r="O863" i="37"/>
  <c r="P863" i="37"/>
  <c r="Q863" i="37"/>
  <c r="R863" i="37"/>
  <c r="S863" i="37"/>
  <c r="N864" i="37"/>
  <c r="O864" i="37"/>
  <c r="P864" i="37"/>
  <c r="Q864" i="37"/>
  <c r="R864" i="37"/>
  <c r="S864" i="37"/>
  <c r="N865" i="37"/>
  <c r="O865" i="37"/>
  <c r="P865" i="37"/>
  <c r="Q865" i="37"/>
  <c r="R865" i="37"/>
  <c r="S865" i="37"/>
  <c r="N866" i="37"/>
  <c r="O866" i="37"/>
  <c r="P866" i="37"/>
  <c r="Q866" i="37"/>
  <c r="R866" i="37"/>
  <c r="S866" i="37"/>
  <c r="N867" i="37"/>
  <c r="O867" i="37"/>
  <c r="P867" i="37"/>
  <c r="Q867" i="37"/>
  <c r="R867" i="37"/>
  <c r="S867" i="37"/>
  <c r="N868" i="37"/>
  <c r="O868" i="37"/>
  <c r="P868" i="37"/>
  <c r="Q868" i="37"/>
  <c r="R868" i="37"/>
  <c r="S868" i="37"/>
  <c r="N869" i="37"/>
  <c r="O869" i="37"/>
  <c r="P869" i="37"/>
  <c r="Q869" i="37"/>
  <c r="R869" i="37"/>
  <c r="S869" i="37"/>
  <c r="N870" i="37"/>
  <c r="O870" i="37"/>
  <c r="P870" i="37"/>
  <c r="Q870" i="37"/>
  <c r="R870" i="37"/>
  <c r="S870" i="37"/>
  <c r="N871" i="37"/>
  <c r="O871" i="37"/>
  <c r="P871" i="37"/>
  <c r="Q871" i="37"/>
  <c r="R871" i="37"/>
  <c r="S871" i="37"/>
  <c r="N872" i="37"/>
  <c r="O872" i="37"/>
  <c r="P872" i="37"/>
  <c r="Q872" i="37"/>
  <c r="R872" i="37"/>
  <c r="S872" i="37"/>
  <c r="N873" i="37"/>
  <c r="O873" i="37"/>
  <c r="P873" i="37"/>
  <c r="Q873" i="37"/>
  <c r="R873" i="37"/>
  <c r="S873" i="37"/>
  <c r="N874" i="37"/>
  <c r="O874" i="37"/>
  <c r="P874" i="37"/>
  <c r="Q874" i="37"/>
  <c r="R874" i="37"/>
  <c r="S874" i="37"/>
  <c r="N875" i="37"/>
  <c r="O875" i="37"/>
  <c r="P875" i="37"/>
  <c r="Q875" i="37"/>
  <c r="R875" i="37"/>
  <c r="S875" i="37"/>
  <c r="N876" i="37"/>
  <c r="O876" i="37"/>
  <c r="P876" i="37"/>
  <c r="Q876" i="37"/>
  <c r="R876" i="37"/>
  <c r="S876" i="37"/>
  <c r="N877" i="37"/>
  <c r="O877" i="37"/>
  <c r="P877" i="37"/>
  <c r="Q877" i="37"/>
  <c r="R877" i="37"/>
  <c r="S877" i="37"/>
  <c r="N878" i="37"/>
  <c r="O878" i="37"/>
  <c r="P878" i="37"/>
  <c r="Q878" i="37"/>
  <c r="R878" i="37"/>
  <c r="S878" i="37"/>
  <c r="N879" i="37"/>
  <c r="O879" i="37"/>
  <c r="P879" i="37"/>
  <c r="Q879" i="37"/>
  <c r="R879" i="37"/>
  <c r="S879" i="37"/>
  <c r="N880" i="37"/>
  <c r="O880" i="37"/>
  <c r="P880" i="37"/>
  <c r="Q880" i="37"/>
  <c r="R880" i="37"/>
  <c r="S880" i="37"/>
  <c r="N881" i="37"/>
  <c r="O881" i="37"/>
  <c r="P881" i="37"/>
  <c r="Q881" i="37"/>
  <c r="R881" i="37"/>
  <c r="S881" i="37"/>
  <c r="N882" i="37"/>
  <c r="O882" i="37"/>
  <c r="P882" i="37"/>
  <c r="Q882" i="37"/>
  <c r="R882" i="37"/>
  <c r="S882" i="37"/>
  <c r="N883" i="37"/>
  <c r="O883" i="37"/>
  <c r="P883" i="37"/>
  <c r="Q883" i="37"/>
  <c r="R883" i="37"/>
  <c r="S883" i="37"/>
  <c r="N884" i="37"/>
  <c r="O884" i="37"/>
  <c r="P884" i="37"/>
  <c r="Q884" i="37"/>
  <c r="R884" i="37"/>
  <c r="S884" i="37"/>
  <c r="N885" i="37"/>
  <c r="O885" i="37"/>
  <c r="P885" i="37"/>
  <c r="Q885" i="37"/>
  <c r="R885" i="37"/>
  <c r="S885" i="37"/>
  <c r="N886" i="37"/>
  <c r="O886" i="37"/>
  <c r="P886" i="37"/>
  <c r="Q886" i="37"/>
  <c r="R886" i="37"/>
  <c r="S886" i="37"/>
  <c r="N887" i="37"/>
  <c r="O887" i="37"/>
  <c r="P887" i="37"/>
  <c r="Q887" i="37"/>
  <c r="R887" i="37"/>
  <c r="S887" i="37"/>
  <c r="N888" i="37"/>
  <c r="O888" i="37"/>
  <c r="P888" i="37"/>
  <c r="Q888" i="37"/>
  <c r="R888" i="37"/>
  <c r="S888" i="37"/>
  <c r="N889" i="37"/>
  <c r="O889" i="37"/>
  <c r="P889" i="37"/>
  <c r="Q889" i="37"/>
  <c r="R889" i="37"/>
  <c r="S889" i="37"/>
  <c r="N890" i="37"/>
  <c r="O890" i="37"/>
  <c r="P890" i="37"/>
  <c r="Q890" i="37"/>
  <c r="R890" i="37"/>
  <c r="S890" i="37"/>
  <c r="N891" i="37"/>
  <c r="O891" i="37"/>
  <c r="P891" i="37"/>
  <c r="Q891" i="37"/>
  <c r="R891" i="37"/>
  <c r="S891" i="37"/>
  <c r="N892" i="37"/>
  <c r="O892" i="37"/>
  <c r="P892" i="37"/>
  <c r="Q892" i="37"/>
  <c r="R892" i="37"/>
  <c r="S892" i="37"/>
  <c r="N893" i="37"/>
  <c r="O893" i="37"/>
  <c r="P893" i="37"/>
  <c r="Q893" i="37"/>
  <c r="R893" i="37"/>
  <c r="S893" i="37"/>
  <c r="N894" i="37"/>
  <c r="O894" i="37"/>
  <c r="P894" i="37"/>
  <c r="Q894" i="37"/>
  <c r="R894" i="37"/>
  <c r="S894" i="37"/>
  <c r="N895" i="37"/>
  <c r="O895" i="37"/>
  <c r="P895" i="37"/>
  <c r="Q895" i="37"/>
  <c r="R895" i="37"/>
  <c r="S895" i="37"/>
  <c r="N896" i="37"/>
  <c r="O896" i="37"/>
  <c r="P896" i="37"/>
  <c r="Q896" i="37"/>
  <c r="R896" i="37"/>
  <c r="S896" i="37"/>
  <c r="N897" i="37"/>
  <c r="O897" i="37"/>
  <c r="P897" i="37"/>
  <c r="Q897" i="37"/>
  <c r="R897" i="37"/>
  <c r="S897" i="37"/>
  <c r="N898" i="37"/>
  <c r="O898" i="37"/>
  <c r="P898" i="37"/>
  <c r="Q898" i="37"/>
  <c r="R898" i="37"/>
  <c r="S898" i="37"/>
  <c r="N899" i="37"/>
  <c r="O899" i="37"/>
  <c r="P899" i="37"/>
  <c r="Q899" i="37"/>
  <c r="R899" i="37"/>
  <c r="S899" i="37"/>
  <c r="N900" i="37"/>
  <c r="O900" i="37"/>
  <c r="P900" i="37"/>
  <c r="Q900" i="37"/>
  <c r="R900" i="37"/>
  <c r="S900" i="37"/>
  <c r="N901" i="37"/>
  <c r="O901" i="37"/>
  <c r="P901" i="37"/>
  <c r="Q901" i="37"/>
  <c r="R901" i="37"/>
  <c r="S901" i="37"/>
  <c r="N902" i="37"/>
  <c r="O902" i="37"/>
  <c r="P902" i="37"/>
  <c r="Q902" i="37"/>
  <c r="R902" i="37"/>
  <c r="S902" i="37"/>
  <c r="P3" i="37"/>
  <c r="O3" i="37"/>
  <c r="N3" i="37"/>
  <c r="O908" i="37" l="1"/>
  <c r="O909" i="37"/>
  <c r="O904" i="37"/>
  <c r="O906" i="37"/>
  <c r="O910" i="37"/>
  <c r="O903" i="37"/>
  <c r="O905" i="37"/>
  <c r="O907" i="37"/>
  <c r="O911" i="37"/>
  <c r="P903" i="37"/>
  <c r="P905" i="37"/>
  <c r="P907" i="37"/>
  <c r="P911" i="37"/>
  <c r="P909" i="37"/>
  <c r="P904" i="37"/>
  <c r="P906" i="37"/>
  <c r="P908" i="37"/>
  <c r="P910" i="37"/>
  <c r="X11" i="33" l="1"/>
  <c r="Z11" i="33"/>
  <c r="Y11" i="33"/>
  <c r="M911" i="37"/>
  <c r="M910" i="37"/>
  <c r="M909" i="37"/>
  <c r="M908" i="37"/>
  <c r="M907" i="37"/>
  <c r="M906" i="37"/>
  <c r="M905" i="37"/>
  <c r="M904" i="37"/>
  <c r="M903" i="37"/>
  <c r="S3" i="37" l="1"/>
  <c r="R3" i="37"/>
  <c r="Q3" i="37"/>
  <c r="R903" i="37" l="1"/>
  <c r="R911" i="37"/>
  <c r="R905" i="37"/>
  <c r="N903" i="37"/>
  <c r="N911" i="37"/>
  <c r="N909" i="37"/>
  <c r="N907" i="37"/>
  <c r="N905" i="37"/>
  <c r="Q903" i="37"/>
  <c r="S911" i="37"/>
  <c r="S909" i="37"/>
  <c r="S907" i="37"/>
  <c r="S905" i="37"/>
  <c r="R907" i="37"/>
  <c r="S903" i="37"/>
  <c r="Q911" i="37"/>
  <c r="Q909" i="37"/>
  <c r="Q907" i="37"/>
  <c r="Q905" i="37"/>
  <c r="R909" i="37"/>
  <c r="N910" i="37"/>
  <c r="N908" i="37"/>
  <c r="N906" i="37"/>
  <c r="N904" i="37"/>
  <c r="S910" i="37"/>
  <c r="S908" i="37"/>
  <c r="S906" i="37"/>
  <c r="S904" i="37"/>
  <c r="R910" i="37"/>
  <c r="R908" i="37"/>
  <c r="R906" i="37"/>
  <c r="R904" i="37"/>
  <c r="Q910" i="37"/>
  <c r="Q908" i="37"/>
  <c r="Q906" i="37"/>
  <c r="Q904" i="37"/>
  <c r="W11" i="33" l="1"/>
  <c r="AA11" i="33"/>
  <c r="V11" i="33"/>
</calcChain>
</file>

<file path=xl/sharedStrings.xml><?xml version="1.0" encoding="utf-8"?>
<sst xmlns="http://schemas.openxmlformats.org/spreadsheetml/2006/main" count="5562" uniqueCount="55">
  <si>
    <t>Ligo</t>
  </si>
  <si>
    <t>Montage</t>
  </si>
  <si>
    <t>Epigenomics</t>
  </si>
  <si>
    <t>HGA</t>
    <phoneticPr fontId="1" type="noConversion"/>
  </si>
  <si>
    <t>LWSGA</t>
    <phoneticPr fontId="1" type="noConversion"/>
  </si>
  <si>
    <t>HEFT</t>
    <phoneticPr fontId="1" type="noConversion"/>
  </si>
  <si>
    <t>rt</t>
    <phoneticPr fontId="1" type="noConversion"/>
  </si>
  <si>
    <t>ec</t>
  </si>
  <si>
    <t>ec</t>
    <phoneticPr fontId="1" type="noConversion"/>
  </si>
  <si>
    <t>rt</t>
  </si>
  <si>
    <t>HGA</t>
  </si>
  <si>
    <t>NGA</t>
  </si>
  <si>
    <t>NGA</t>
    <phoneticPr fontId="1" type="noConversion"/>
  </si>
  <si>
    <t>HPSO</t>
  </si>
  <si>
    <t>HPSO</t>
    <phoneticPr fontId="1" type="noConversion"/>
  </si>
  <si>
    <t>HEFT</t>
  </si>
  <si>
    <t>L,S</t>
    <phoneticPr fontId="1" type="noConversion"/>
  </si>
  <si>
    <t>L,L</t>
    <phoneticPr fontId="1" type="noConversion"/>
  </si>
  <si>
    <t>M,L</t>
    <phoneticPr fontId="1" type="noConversion"/>
  </si>
  <si>
    <t>E,S</t>
    <phoneticPr fontId="1" type="noConversion"/>
  </si>
  <si>
    <t>E,M</t>
    <phoneticPr fontId="1" type="noConversion"/>
  </si>
  <si>
    <t>E,L</t>
    <phoneticPr fontId="1" type="noConversion"/>
  </si>
  <si>
    <t>L,M</t>
    <phoneticPr fontId="1" type="noConversion"/>
  </si>
  <si>
    <t>M,S</t>
    <phoneticPr fontId="1" type="noConversion"/>
  </si>
  <si>
    <t>M,M</t>
    <phoneticPr fontId="1" type="noConversion"/>
  </si>
  <si>
    <t>aver. rt</t>
    <phoneticPr fontId="1" type="noConversion"/>
  </si>
  <si>
    <t>itr</t>
    <phoneticPr fontId="1" type="noConversion"/>
  </si>
  <si>
    <t>AMI</t>
    <phoneticPr fontId="6" type="noConversion"/>
  </si>
  <si>
    <t>AMI</t>
    <phoneticPr fontId="6" type="noConversion"/>
  </si>
  <si>
    <t>HEFT</t>
    <phoneticPr fontId="1" type="noConversion"/>
  </si>
  <si>
    <t>HGA</t>
    <phoneticPr fontId="1" type="noConversion"/>
  </si>
  <si>
    <t>NGA</t>
    <phoneticPr fontId="1" type="noConversion"/>
  </si>
  <si>
    <t>LWSGA</t>
    <phoneticPr fontId="1" type="noConversion"/>
  </si>
  <si>
    <t>HPSO</t>
    <phoneticPr fontId="1" type="noConversion"/>
  </si>
  <si>
    <t>TSEDA</t>
    <phoneticPr fontId="1" type="noConversion"/>
  </si>
  <si>
    <t>E,S</t>
    <phoneticPr fontId="6" type="noConversion"/>
  </si>
  <si>
    <t>E,M</t>
    <phoneticPr fontId="6" type="noConversion"/>
  </si>
  <si>
    <t>E,L</t>
    <phoneticPr fontId="6" type="noConversion"/>
  </si>
  <si>
    <t>L,S</t>
    <phoneticPr fontId="6" type="noConversion"/>
  </si>
  <si>
    <t>L,M</t>
    <phoneticPr fontId="6" type="noConversion"/>
  </si>
  <si>
    <t>L,L</t>
    <phoneticPr fontId="6" type="noConversion"/>
  </si>
  <si>
    <t>M,S</t>
    <phoneticPr fontId="6" type="noConversion"/>
  </si>
  <si>
    <t>M,M</t>
    <phoneticPr fontId="6" type="noConversion"/>
  </si>
  <si>
    <t>M,L</t>
    <phoneticPr fontId="6" type="noConversion"/>
  </si>
  <si>
    <t>ec</t>
    <phoneticPr fontId="1" type="noConversion"/>
  </si>
  <si>
    <t>ec-aver.</t>
    <phoneticPr fontId="6" type="noConversion"/>
  </si>
  <si>
    <t>nec-aver</t>
    <phoneticPr fontId="6" type="noConversion"/>
  </si>
  <si>
    <t>TSEDA</t>
    <phoneticPr fontId="1" type="noConversion"/>
  </si>
  <si>
    <t>ec</t>
    <phoneticPr fontId="1" type="noConversion"/>
  </si>
  <si>
    <t>ec</t>
    <phoneticPr fontId="1" type="noConversion"/>
  </si>
  <si>
    <t>ADBRKGA</t>
    <phoneticPr fontId="1" type="noConversion"/>
  </si>
  <si>
    <t>ADBRKGA</t>
    <phoneticPr fontId="1" type="noConversion"/>
  </si>
  <si>
    <t>ADBRKGA</t>
    <phoneticPr fontId="1" type="noConversion"/>
  </si>
  <si>
    <t>LWSGA</t>
    <phoneticPr fontId="1" type="noConversion"/>
  </si>
  <si>
    <t>ADBRKGA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</si>
</sst>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 "/>
    <numFmt numFmtId="177" formatCode="0.000000_ "/>
    <numFmt numFmtId="178" formatCode="0.00000_ 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i/>
      <sz val="11"/>
      <color theme="1"/>
      <name val="Times New Roman"/>
      <family val="1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i/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10" fontId="0" fillId="0" borderId="0" xfId="0" applyNumberFormat="1"/>
    <xf numFmtId="176" fontId="0" fillId="0" borderId="0" xfId="0" applyNumberFormat="1"/>
    <xf numFmtId="0" fontId="2" fillId="0" borderId="0" xfId="0" applyFont="1"/>
    <xf numFmtId="176" fontId="0" fillId="0" borderId="0" xfId="0" applyNumberFormat="1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applyBorder="1"/>
    <xf numFmtId="0" fontId="0" fillId="0" borderId="0" xfId="0" applyNumberFormat="1" applyBorder="1"/>
    <xf numFmtId="177" fontId="0" fillId="0" borderId="0" xfId="0" applyNumberFormat="1" applyAlignment="1">
      <alignment horizontal="center"/>
    </xf>
    <xf numFmtId="177" fontId="0" fillId="0" borderId="0" xfId="0" applyNumberFormat="1"/>
    <xf numFmtId="10" fontId="5" fillId="0" borderId="0" xfId="0" applyNumberFormat="1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176" fontId="4" fillId="0" borderId="0" xfId="0" applyNumberFormat="1" applyFont="1" applyFill="1" applyAlignment="1">
      <alignment vertical="center"/>
    </xf>
    <xf numFmtId="10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78" fontId="3" fillId="0" borderId="0" xfId="0" applyNumberFormat="1" applyFont="1" applyAlignment="1">
      <alignment vertical="center"/>
    </xf>
    <xf numFmtId="0" fontId="4" fillId="0" borderId="0" xfId="0" applyFont="1" applyAlignment="1">
      <alignment horizontal="center" vertical="center"/>
    </xf>
    <xf numFmtId="176" fontId="8" fillId="0" borderId="0" xfId="0" applyNumberFormat="1" applyFont="1" applyAlignment="1"/>
    <xf numFmtId="0" fontId="8" fillId="0" borderId="0" xfId="0" applyFont="1" applyAlignment="1">
      <alignment horizontal="center"/>
    </xf>
    <xf numFmtId="0" fontId="8" fillId="0" borderId="0" xfId="0" applyFont="1"/>
    <xf numFmtId="178" fontId="4" fillId="0" borderId="0" xfId="0" applyNumberFormat="1" applyFont="1" applyFill="1" applyAlignment="1">
      <alignment vertical="center"/>
    </xf>
    <xf numFmtId="10" fontId="5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78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C6600"/>
      <color rgb="FFFD87EF"/>
      <color rgb="FFA47AA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53188028302545"/>
          <c:y val="5.4726368159203981E-2"/>
          <c:w val="0.84865443150404674"/>
          <c:h val="0.66501586555411918"/>
        </c:manualLayout>
      </c:layout>
      <c:lineChart>
        <c:grouping val="standard"/>
        <c:varyColors val="0"/>
        <c:ser>
          <c:idx val="0"/>
          <c:order val="0"/>
          <c:tx>
            <c:strRef>
              <c:f>'Cmp ec-aver (Table VI)'!$AB$2</c:f>
              <c:strCache>
                <c:ptCount val="1"/>
                <c:pt idx="0">
                  <c:v>HEFT</c:v>
                </c:pt>
              </c:strCache>
            </c:strRef>
          </c:tx>
          <c:spPr>
            <a:ln w="3175" cap="rnd">
              <a:solidFill>
                <a:srgbClr val="002060"/>
              </a:solidFill>
              <a:round/>
            </a:ln>
            <a:effectLst/>
          </c:spPr>
          <c:marker>
            <c:symbol val="dot"/>
            <c:size val="5"/>
            <c:spPr>
              <a:solidFill>
                <a:srgbClr val="7030A0"/>
              </a:solidFill>
              <a:ln w="3175">
                <a:solidFill>
                  <a:srgbClr val="002060"/>
                </a:solidFill>
              </a:ln>
              <a:effectLst/>
            </c:spPr>
          </c:marker>
          <c:cat>
            <c:strRef>
              <c:f>'Cmp ec-aver (Table VI)'!$AA$3:$AA$11</c:f>
              <c:strCache>
                <c:ptCount val="9"/>
                <c:pt idx="0">
                  <c:v>E,S</c:v>
                </c:pt>
                <c:pt idx="1">
                  <c:v>E,M</c:v>
                </c:pt>
                <c:pt idx="2">
                  <c:v>E,L</c:v>
                </c:pt>
                <c:pt idx="3">
                  <c:v>L,S</c:v>
                </c:pt>
                <c:pt idx="4">
                  <c:v>L,M</c:v>
                </c:pt>
                <c:pt idx="5">
                  <c:v>L,L</c:v>
                </c:pt>
                <c:pt idx="6">
                  <c:v>M,S</c:v>
                </c:pt>
                <c:pt idx="7">
                  <c:v>M,M</c:v>
                </c:pt>
                <c:pt idx="8">
                  <c:v>M,L</c:v>
                </c:pt>
              </c:strCache>
            </c:strRef>
          </c:cat>
          <c:val>
            <c:numRef>
              <c:f>'Cmp ec-aver (Table VI)'!$AB$3:$AB$11</c:f>
              <c:numCache>
                <c:formatCode>0.00000_ 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E3-4CD4-BC2D-07611C6FCDF7}"/>
            </c:ext>
          </c:extLst>
        </c:ser>
        <c:ser>
          <c:idx val="1"/>
          <c:order val="1"/>
          <c:tx>
            <c:strRef>
              <c:f>'Cmp ec-aver (Table VI)'!$AC$2</c:f>
              <c:strCache>
                <c:ptCount val="1"/>
                <c:pt idx="0">
                  <c:v>HGA</c:v>
                </c:pt>
              </c:strCache>
            </c:strRef>
          </c:tx>
          <c:spPr>
            <a:ln w="31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square"/>
            <c:size val="4"/>
            <c:spPr>
              <a:noFill/>
              <a:ln w="317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'Cmp ec-aver (Table VI)'!$AA$3:$AA$11</c:f>
              <c:strCache>
                <c:ptCount val="9"/>
                <c:pt idx="0">
                  <c:v>E,S</c:v>
                </c:pt>
                <c:pt idx="1">
                  <c:v>E,M</c:v>
                </c:pt>
                <c:pt idx="2">
                  <c:v>E,L</c:v>
                </c:pt>
                <c:pt idx="3">
                  <c:v>L,S</c:v>
                </c:pt>
                <c:pt idx="4">
                  <c:v>L,M</c:v>
                </c:pt>
                <c:pt idx="5">
                  <c:v>L,L</c:v>
                </c:pt>
                <c:pt idx="6">
                  <c:v>M,S</c:v>
                </c:pt>
                <c:pt idx="7">
                  <c:v>M,M</c:v>
                </c:pt>
                <c:pt idx="8">
                  <c:v>M,L</c:v>
                </c:pt>
              </c:strCache>
            </c:strRef>
          </c:cat>
          <c:val>
            <c:numRef>
              <c:f>'Cmp ec-aver (Table VI)'!$AC$3:$AC$11</c:f>
              <c:numCache>
                <c:formatCode>0.00000_ </c:formatCode>
                <c:ptCount val="9"/>
                <c:pt idx="0">
                  <c:v>0.88984514089811184</c:v>
                </c:pt>
                <c:pt idx="1">
                  <c:v>0.92894172719193591</c:v>
                </c:pt>
                <c:pt idx="2">
                  <c:v>0.91168307754366695</c:v>
                </c:pt>
                <c:pt idx="3">
                  <c:v>0.92050504397572708</c:v>
                </c:pt>
                <c:pt idx="4">
                  <c:v>0.92541137233460613</c:v>
                </c:pt>
                <c:pt idx="5">
                  <c:v>0.91301379151195372</c:v>
                </c:pt>
                <c:pt idx="6">
                  <c:v>0.90433388796371084</c:v>
                </c:pt>
                <c:pt idx="7">
                  <c:v>0.91658211430368697</c:v>
                </c:pt>
                <c:pt idx="8">
                  <c:v>0.89667663815325815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E3-4CD4-BC2D-07611C6FCDF7}"/>
            </c:ext>
          </c:extLst>
        </c:ser>
        <c:ser>
          <c:idx val="2"/>
          <c:order val="2"/>
          <c:tx>
            <c:strRef>
              <c:f>'Cmp ec-aver (Table VI)'!$AD$2</c:f>
              <c:strCache>
                <c:ptCount val="1"/>
                <c:pt idx="0">
                  <c:v>NGA</c:v>
                </c:pt>
              </c:strCache>
            </c:strRef>
          </c:tx>
          <c:spPr>
            <a:ln w="3175" cap="rnd">
              <a:solidFill>
                <a:srgbClr val="FD87EF"/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3175">
                <a:solidFill>
                  <a:srgbClr val="FD87EF"/>
                </a:solidFill>
              </a:ln>
              <a:effectLst/>
            </c:spPr>
          </c:marker>
          <c:cat>
            <c:strRef>
              <c:f>'Cmp ec-aver (Table VI)'!$AA$3:$AA$11</c:f>
              <c:strCache>
                <c:ptCount val="9"/>
                <c:pt idx="0">
                  <c:v>E,S</c:v>
                </c:pt>
                <c:pt idx="1">
                  <c:v>E,M</c:v>
                </c:pt>
                <c:pt idx="2">
                  <c:v>E,L</c:v>
                </c:pt>
                <c:pt idx="3">
                  <c:v>L,S</c:v>
                </c:pt>
                <c:pt idx="4">
                  <c:v>L,M</c:v>
                </c:pt>
                <c:pt idx="5">
                  <c:v>L,L</c:v>
                </c:pt>
                <c:pt idx="6">
                  <c:v>M,S</c:v>
                </c:pt>
                <c:pt idx="7">
                  <c:v>M,M</c:v>
                </c:pt>
                <c:pt idx="8">
                  <c:v>M,L</c:v>
                </c:pt>
              </c:strCache>
            </c:strRef>
          </c:cat>
          <c:val>
            <c:numRef>
              <c:f>'Cmp ec-aver (Table VI)'!$AD$3:$AD$11</c:f>
              <c:numCache>
                <c:formatCode>0.00000_ </c:formatCode>
                <c:ptCount val="9"/>
                <c:pt idx="0">
                  <c:v>0.88866538869345546</c:v>
                </c:pt>
                <c:pt idx="1">
                  <c:v>0.95828205403959077</c:v>
                </c:pt>
                <c:pt idx="2">
                  <c:v>0.97101598476954532</c:v>
                </c:pt>
                <c:pt idx="3">
                  <c:v>0.93529237355301575</c:v>
                </c:pt>
                <c:pt idx="4">
                  <c:v>0.95853909747547239</c:v>
                </c:pt>
                <c:pt idx="5">
                  <c:v>0.95889239900345202</c:v>
                </c:pt>
                <c:pt idx="6">
                  <c:v>0.84649709955280661</c:v>
                </c:pt>
                <c:pt idx="7">
                  <c:v>0.92381389190949836</c:v>
                </c:pt>
                <c:pt idx="8">
                  <c:v>0.91046972625852285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E3-4CD4-BC2D-07611C6FCDF7}"/>
            </c:ext>
          </c:extLst>
        </c:ser>
        <c:ser>
          <c:idx val="3"/>
          <c:order val="3"/>
          <c:tx>
            <c:strRef>
              <c:f>'Cmp ec-aver (Table VI)'!$AE$2</c:f>
              <c:strCache>
                <c:ptCount val="1"/>
                <c:pt idx="0">
                  <c:v>LWSGA</c:v>
                </c:pt>
              </c:strCache>
            </c:strRef>
          </c:tx>
          <c:spPr>
            <a:ln w="3175" cap="rnd">
              <a:solidFill>
                <a:srgbClr val="FFC000"/>
              </a:solidFill>
              <a:round/>
            </a:ln>
            <a:effectLst/>
          </c:spPr>
          <c:marker>
            <c:symbol val="triangle"/>
            <c:size val="4"/>
            <c:spPr>
              <a:noFill/>
              <a:ln w="3175">
                <a:solidFill>
                  <a:srgbClr val="FFC000"/>
                </a:solidFill>
              </a:ln>
              <a:effectLst/>
            </c:spPr>
          </c:marker>
          <c:cat>
            <c:strRef>
              <c:f>'Cmp ec-aver (Table VI)'!$AA$3:$AA$11</c:f>
              <c:strCache>
                <c:ptCount val="9"/>
                <c:pt idx="0">
                  <c:v>E,S</c:v>
                </c:pt>
                <c:pt idx="1">
                  <c:v>E,M</c:v>
                </c:pt>
                <c:pt idx="2">
                  <c:v>E,L</c:v>
                </c:pt>
                <c:pt idx="3">
                  <c:v>L,S</c:v>
                </c:pt>
                <c:pt idx="4">
                  <c:v>L,M</c:v>
                </c:pt>
                <c:pt idx="5">
                  <c:v>L,L</c:v>
                </c:pt>
                <c:pt idx="6">
                  <c:v>M,S</c:v>
                </c:pt>
                <c:pt idx="7">
                  <c:v>M,M</c:v>
                </c:pt>
                <c:pt idx="8">
                  <c:v>M,L</c:v>
                </c:pt>
              </c:strCache>
            </c:strRef>
          </c:cat>
          <c:val>
            <c:numRef>
              <c:f>'Cmp ec-aver (Table VI)'!$AE$3:$AE$11</c:f>
              <c:numCache>
                <c:formatCode>0.00000_ </c:formatCode>
                <c:ptCount val="9"/>
                <c:pt idx="0">
                  <c:v>0.88884821944686965</c:v>
                </c:pt>
                <c:pt idx="1">
                  <c:v>0.92863894091986443</c:v>
                </c:pt>
                <c:pt idx="2">
                  <c:v>0.91132253231451799</c:v>
                </c:pt>
                <c:pt idx="3">
                  <c:v>0.92425221835052018</c:v>
                </c:pt>
                <c:pt idx="4">
                  <c:v>0.93196453933056922</c:v>
                </c:pt>
                <c:pt idx="5">
                  <c:v>0.91942530704282555</c:v>
                </c:pt>
                <c:pt idx="6">
                  <c:v>0.92598523347841788</c:v>
                </c:pt>
                <c:pt idx="7">
                  <c:v>0.95987148131592892</c:v>
                </c:pt>
                <c:pt idx="8">
                  <c:v>0.96469004859548324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E3-4CD4-BC2D-07611C6FCDF7}"/>
            </c:ext>
          </c:extLst>
        </c:ser>
        <c:ser>
          <c:idx val="4"/>
          <c:order val="4"/>
          <c:tx>
            <c:strRef>
              <c:f>'Cmp ec-aver (Table VI)'!$AF$2</c:f>
              <c:strCache>
                <c:ptCount val="1"/>
                <c:pt idx="0">
                  <c:v>ADBRKGA</c:v>
                </c:pt>
              </c:strCache>
            </c:strRef>
          </c:tx>
          <c:spPr>
            <a:ln w="3175" cap="rnd">
              <a:solidFill>
                <a:srgbClr val="00B0F0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'Cmp ec-aver (Table VI)'!$AA$3:$AA$11</c:f>
              <c:strCache>
                <c:ptCount val="9"/>
                <c:pt idx="0">
                  <c:v>E,S</c:v>
                </c:pt>
                <c:pt idx="1">
                  <c:v>E,M</c:v>
                </c:pt>
                <c:pt idx="2">
                  <c:v>E,L</c:v>
                </c:pt>
                <c:pt idx="3">
                  <c:v>L,S</c:v>
                </c:pt>
                <c:pt idx="4">
                  <c:v>L,M</c:v>
                </c:pt>
                <c:pt idx="5">
                  <c:v>L,L</c:v>
                </c:pt>
                <c:pt idx="6">
                  <c:v>M,S</c:v>
                </c:pt>
                <c:pt idx="7">
                  <c:v>M,M</c:v>
                </c:pt>
                <c:pt idx="8">
                  <c:v>M,L</c:v>
                </c:pt>
              </c:strCache>
            </c:strRef>
          </c:cat>
          <c:val>
            <c:numRef>
              <c:f>'Cmp ec-aver (Table VI)'!$AF$3:$AF$11</c:f>
              <c:numCache>
                <c:formatCode>0.00000_ </c:formatCode>
                <c:ptCount val="9"/>
                <c:pt idx="0">
                  <c:v>0.88834108654613031</c:v>
                </c:pt>
                <c:pt idx="1">
                  <c:v>0.91877048063627376</c:v>
                </c:pt>
                <c:pt idx="2">
                  <c:v>0.89250622743032271</c:v>
                </c:pt>
                <c:pt idx="3">
                  <c:v>0.92771761928418317</c:v>
                </c:pt>
                <c:pt idx="4">
                  <c:v>0.93453487265447555</c:v>
                </c:pt>
                <c:pt idx="5">
                  <c:v>0.90144604019323027</c:v>
                </c:pt>
                <c:pt idx="6">
                  <c:v>0.84694003904100545</c:v>
                </c:pt>
                <c:pt idx="7">
                  <c:v>0.89221775544942994</c:v>
                </c:pt>
                <c:pt idx="8">
                  <c:v>0.90429114700531554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E3-4CD4-BC2D-07611C6FCDF7}"/>
            </c:ext>
          </c:extLst>
        </c:ser>
        <c:ser>
          <c:idx val="5"/>
          <c:order val="5"/>
          <c:tx>
            <c:strRef>
              <c:f>'Cmp ec-aver (Table VI)'!$AG$2</c:f>
              <c:strCache>
                <c:ptCount val="1"/>
                <c:pt idx="0">
                  <c:v>HPSO</c:v>
                </c:pt>
              </c:strCache>
            </c:strRef>
          </c:tx>
          <c:spPr>
            <a:ln w="317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 w="3175">
                <a:solidFill>
                  <a:schemeClr val="accent6"/>
                </a:solidFill>
              </a:ln>
              <a:effectLst/>
            </c:spPr>
          </c:marker>
          <c:cat>
            <c:strRef>
              <c:f>'Cmp ec-aver (Table VI)'!$AA$3:$AA$11</c:f>
              <c:strCache>
                <c:ptCount val="9"/>
                <c:pt idx="0">
                  <c:v>E,S</c:v>
                </c:pt>
                <c:pt idx="1">
                  <c:v>E,M</c:v>
                </c:pt>
                <c:pt idx="2">
                  <c:v>E,L</c:v>
                </c:pt>
                <c:pt idx="3">
                  <c:v>L,S</c:v>
                </c:pt>
                <c:pt idx="4">
                  <c:v>L,M</c:v>
                </c:pt>
                <c:pt idx="5">
                  <c:v>L,L</c:v>
                </c:pt>
                <c:pt idx="6">
                  <c:v>M,S</c:v>
                </c:pt>
                <c:pt idx="7">
                  <c:v>M,M</c:v>
                </c:pt>
                <c:pt idx="8">
                  <c:v>M,L</c:v>
                </c:pt>
              </c:strCache>
            </c:strRef>
          </c:cat>
          <c:val>
            <c:numRef>
              <c:f>'Cmp ec-aver (Table VI)'!$AG$3:$AG$11</c:f>
              <c:numCache>
                <c:formatCode>0.00000_ </c:formatCode>
                <c:ptCount val="9"/>
                <c:pt idx="0">
                  <c:v>0.88910260665587171</c:v>
                </c:pt>
                <c:pt idx="1">
                  <c:v>0.9206271176733144</c:v>
                </c:pt>
                <c:pt idx="2">
                  <c:v>0.90494841105518586</c:v>
                </c:pt>
                <c:pt idx="3">
                  <c:v>0.92466038764178471</c:v>
                </c:pt>
                <c:pt idx="4">
                  <c:v>0.93284005509800172</c:v>
                </c:pt>
                <c:pt idx="5">
                  <c:v>0.90206821263993453</c:v>
                </c:pt>
                <c:pt idx="6">
                  <c:v>0.88408035122121031</c:v>
                </c:pt>
                <c:pt idx="7">
                  <c:v>0.89547402672265464</c:v>
                </c:pt>
                <c:pt idx="8">
                  <c:v>0.8819696950755207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E3-4CD4-BC2D-07611C6FCDF7}"/>
            </c:ext>
          </c:extLst>
        </c:ser>
        <c:ser>
          <c:idx val="6"/>
          <c:order val="6"/>
          <c:tx>
            <c:strRef>
              <c:f>'Cmp ec-aver (Table VI)'!$AH$2</c:f>
              <c:strCache>
                <c:ptCount val="1"/>
                <c:pt idx="0">
                  <c:v>TSEDA</c:v>
                </c:pt>
              </c:strCache>
            </c:strRef>
          </c:tx>
          <c:spPr>
            <a:ln w="3175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'Cmp ec-aver (Table VI)'!$AA$3:$AA$11</c:f>
              <c:strCache>
                <c:ptCount val="9"/>
                <c:pt idx="0">
                  <c:v>E,S</c:v>
                </c:pt>
                <c:pt idx="1">
                  <c:v>E,M</c:v>
                </c:pt>
                <c:pt idx="2">
                  <c:v>E,L</c:v>
                </c:pt>
                <c:pt idx="3">
                  <c:v>L,S</c:v>
                </c:pt>
                <c:pt idx="4">
                  <c:v>L,M</c:v>
                </c:pt>
                <c:pt idx="5">
                  <c:v>L,L</c:v>
                </c:pt>
                <c:pt idx="6">
                  <c:v>M,S</c:v>
                </c:pt>
                <c:pt idx="7">
                  <c:v>M,M</c:v>
                </c:pt>
                <c:pt idx="8">
                  <c:v>M,L</c:v>
                </c:pt>
              </c:strCache>
            </c:strRef>
          </c:cat>
          <c:val>
            <c:numRef>
              <c:f>'Cmp ec-aver (Table VI)'!$AH$3:$AH$11</c:f>
              <c:numCache>
                <c:formatCode>0.00000_ </c:formatCode>
                <c:ptCount val="9"/>
                <c:pt idx="0">
                  <c:v>0.87804769729041598</c:v>
                </c:pt>
                <c:pt idx="1">
                  <c:v>0.90171434564332953</c:v>
                </c:pt>
                <c:pt idx="2">
                  <c:v>0.89093026301006717</c:v>
                </c:pt>
                <c:pt idx="3">
                  <c:v>0.90796557228068042</c:v>
                </c:pt>
                <c:pt idx="4">
                  <c:v>0.90670885467216689</c:v>
                </c:pt>
                <c:pt idx="5">
                  <c:v>0.88298039284851892</c:v>
                </c:pt>
                <c:pt idx="6">
                  <c:v>0.8428636243614458</c:v>
                </c:pt>
                <c:pt idx="7">
                  <c:v>0.79911207003265838</c:v>
                </c:pt>
                <c:pt idx="8">
                  <c:v>0.73983897897158746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E3-4CD4-BC2D-07611C6FC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6213824"/>
        <c:axId val="1586212576"/>
      </c:lineChart>
      <c:catAx>
        <c:axId val="1586213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altLang="zh-CN" sz="1100" baseline="0">
                    <a:latin typeface="Times New Roman" panose="02020603050405020304" pitchFamily="18" charset="0"/>
                  </a:rPr>
                  <a:t>case</a:t>
                </a:r>
                <a:endParaRPr lang="zh-CN" altLang="en-US" sz="1100" baseline="0">
                  <a:latin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52127481213137328"/>
              <c:y val="0.808357425471069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1586212576"/>
        <c:crosses val="autoZero"/>
        <c:auto val="1"/>
        <c:lblAlgn val="ctr"/>
        <c:lblOffset val="100"/>
        <c:noMultiLvlLbl val="0"/>
      </c:catAx>
      <c:valAx>
        <c:axId val="1586212576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6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altLang="zh-CN" sz="1060" b="0" i="1" baseline="0">
                    <a:effectLst/>
                    <a:latin typeface="Times New Roman" panose="02020603050405020304" pitchFamily="18" charset="0"/>
                  </a:rPr>
                  <a:t>nomalized energy consumption</a:t>
                </a:r>
                <a:endParaRPr lang="zh-CN" altLang="zh-CN" sz="1060" baseline="0">
                  <a:effectLst/>
                  <a:latin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8.5171102661596946E-3"/>
              <c:y val="5.472636815920398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6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158621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2953005399039964E-2"/>
          <c:y val="0.90609393975006858"/>
          <c:w val="0.9"/>
          <c:h val="7.89321110980530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_xlchart.0</cx:f>
      </cx:strDim>
      <cx:numDim type="val">
        <cx:f>_xlchart.2</cx:f>
      </cx:numDim>
    </cx:data>
    <cx:data id="1">
      <cx:strDim type="cat">
        <cx:f>_xlchart.0</cx:f>
      </cx:strDim>
      <cx:numDim type="val">
        <cx:f>_xlchart.4</cx:f>
      </cx:numDim>
    </cx:data>
    <cx:data id="2">
      <cx:strDim type="cat">
        <cx:f>_xlchart.0</cx:f>
      </cx:strDim>
      <cx:numDim type="val">
        <cx:f>_xlchart.6</cx:f>
      </cx:numDim>
    </cx:data>
    <cx:data id="3">
      <cx:strDim type="cat">
        <cx:f>_xlchart.0</cx:f>
      </cx:strDim>
      <cx:numDim type="val">
        <cx:f>_xlchart.8</cx:f>
      </cx:numDim>
    </cx:data>
    <cx:data id="4">
      <cx:strDim type="cat">
        <cx:f>_xlchart.0</cx:f>
      </cx:strDim>
      <cx:numDim type="val">
        <cx:f>_xlchart.10</cx:f>
      </cx:numDim>
    </cx:data>
    <cx:data id="5">
      <cx:strDim type="cat">
        <cx:f>_xlchart.0</cx:f>
      </cx:strDim>
      <cx:numDim type="val">
        <cx:f>_xlchart.12</cx:f>
      </cx:numDim>
    </cx:data>
    <cx:data id="6">
      <cx:strDim type="cat">
        <cx:f>_xlchart.0</cx:f>
      </cx:strDim>
      <cx:numDim type="val">
        <cx:f>_xlchart.14</cx:f>
      </cx:numDim>
    </cx:data>
  </cx:chartData>
  <cx:chart>
    <cx:plotArea>
      <cx:plotAreaRegion>
        <cx:series layoutId="boxWhisker" uniqueId="{9B085F9E-FAAA-43C3-85DE-2E37906AECCE}">
          <cx:tx>
            <cx:txData>
              <cx:f>_xlchart.1</cx:f>
              <cx:v>HEFT</cx:v>
            </cx:txData>
          </cx:tx>
          <cx:spPr>
            <a:solidFill>
              <a:srgbClr val="002060"/>
            </a:solidFill>
            <a:ln>
              <a:solidFill>
                <a:srgbClr val="002060"/>
              </a:solidFill>
            </a:ln>
          </cx:spPr>
          <cx:dataId val="0"/>
          <cx:layoutPr>
            <cx:visibility meanMarker="0" nonoutliers="0" outliers="0"/>
            <cx:statistics quartileMethod="exclusive"/>
          </cx:layoutPr>
        </cx:series>
        <cx:series layoutId="boxWhisker" uniqueId="{3E6D514C-F9E3-499F-8337-03081110B5AE}">
          <cx:tx>
            <cx:txData>
              <cx:f>_xlchart.3</cx:f>
              <cx:v>HGA</cx:v>
            </cx:txData>
          </cx:tx>
          <cx:spPr>
            <a:solidFill>
              <a:schemeClr val="accent2">
                <a:lumMod val="50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</cx:spPr>
          <cx:dataId val="1"/>
          <cx:layoutPr>
            <cx:visibility meanMarker="0" nonoutliers="0" outliers="0"/>
            <cx:statistics quartileMethod="exclusive"/>
          </cx:layoutPr>
        </cx:series>
        <cx:series layoutId="boxWhisker" uniqueId="{A5A546EF-1186-41B4-AB25-82E45FDEB0E4}">
          <cx:tx>
            <cx:txData>
              <cx:f>_xlchart.5</cx:f>
              <cx:v>NGA</cx:v>
            </cx:txData>
          </cx:tx>
          <cx:spPr>
            <a:solidFill>
              <a:srgbClr val="FD87EF"/>
            </a:solidFill>
            <a:ln>
              <a:solidFill>
                <a:srgbClr val="FD87EF"/>
              </a:solidFill>
            </a:ln>
          </cx:spPr>
          <cx:dataId val="2"/>
          <cx:layoutPr>
            <cx:visibility meanMarker="0" nonoutliers="0" outliers="0"/>
            <cx:statistics quartileMethod="exclusive"/>
          </cx:layoutPr>
        </cx:series>
        <cx:series layoutId="boxWhisker" uniqueId="{5F5B888B-A937-4159-912E-B30C3BD24AE8}">
          <cx:tx>
            <cx:txData>
              <cx:f>_xlchart.7</cx:f>
              <cx:v>LWSGA</cx:v>
            </cx:txData>
          </cx:tx>
          <cx:spPr>
            <a:solidFill>
              <a:srgbClr val="FFC000"/>
            </a:solidFill>
            <a:ln>
              <a:solidFill>
                <a:srgbClr val="FFC000"/>
              </a:solidFill>
            </a:ln>
          </cx:spPr>
          <cx:dataId val="3"/>
          <cx:layoutPr>
            <cx:visibility meanMarker="0" nonoutliers="0" outliers="0"/>
            <cx:statistics quartileMethod="exclusive"/>
          </cx:layoutPr>
        </cx:series>
        <cx:series layoutId="boxWhisker" uniqueId="{F636BF49-8519-41F0-8CB1-3D36DA3248BB}">
          <cx:tx>
            <cx:txData>
              <cx:f>_xlchart.9</cx:f>
              <cx:v>ADBRKGA</cx:v>
            </cx:txData>
          </cx:tx>
          <cx:spPr>
            <a:solidFill>
              <a:srgbClr val="00B0F0"/>
            </a:solidFill>
            <a:ln>
              <a:solidFill>
                <a:srgbClr val="00B0F0"/>
              </a:solidFill>
            </a:ln>
          </cx:spPr>
          <cx:dataId val="4"/>
          <cx:layoutPr>
            <cx:visibility meanMarker="0" nonoutliers="0" outliers="0"/>
            <cx:statistics quartileMethod="exclusive"/>
          </cx:layoutPr>
        </cx:series>
        <cx:series layoutId="boxWhisker" uniqueId="{1F98EB62-F827-4F6C-9820-07802A5928FC}">
          <cx:tx>
            <cx:txData>
              <cx:f>_xlchart.11</cx:f>
              <cx:v>HPSO</cx:v>
            </cx:txData>
          </cx:tx>
          <cx:spPr>
            <a:solidFill>
              <a:schemeClr val="accent6">
                <a:lumMod val="75000"/>
              </a:schemeClr>
            </a:solidFill>
            <a:ln w="6350">
              <a:solidFill>
                <a:schemeClr val="accent6">
                  <a:lumMod val="75000"/>
                </a:schemeClr>
              </a:solidFill>
            </a:ln>
          </cx:spPr>
          <cx:dataId val="5"/>
          <cx:layoutPr>
            <cx:visibility meanMarker="0" nonoutliers="0" outliers="0"/>
            <cx:statistics quartileMethod="exclusive"/>
          </cx:layoutPr>
        </cx:series>
        <cx:series layoutId="boxWhisker" uniqueId="{77FF3AF2-A3AE-44DF-8A63-0356E70848DB}">
          <cx:tx>
            <cx:txData>
              <cx:f>_xlchart.13</cx:f>
              <cx:v>TSEDA</cx:v>
            </cx:txData>
          </cx:tx>
          <cx:spPr>
            <a:solidFill>
              <a:srgbClr val="FF0000"/>
            </a:solidFill>
            <a:ln>
              <a:solidFill>
                <a:srgbClr val="FF0000"/>
              </a:solidFill>
            </a:ln>
          </cx:spPr>
          <cx:dataId val="6"/>
          <cx:layoutPr>
            <cx:visibility meanMarker="0" nonoutliers="0" outliers="0"/>
            <cx:statistics quartileMethod="exclusive"/>
          </cx:layoutPr>
        </cx:series>
      </cx:plotAreaRegion>
      <cx:axis id="0">
        <cx:cat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 sz="1100" b="0" i="1" baseline="0">
                    <a:latin typeface="Times New Roman" panose="02020603050405020304" pitchFamily="18" charset="0"/>
                  </a:defRPr>
                </a:pPr>
                <a:r>
                  <a:rPr lang="en-US" altLang="zh-CN" sz="1100" b="0" i="1" baseline="0">
                    <a:latin typeface="Times New Roman" panose="02020603050405020304" pitchFamily="18" charset="0"/>
                  </a:rPr>
                  <a:t>case</a:t>
                </a:r>
                <a:endParaRPr lang="zh-CN" sz="1100" b="0" i="1" baseline="0">
                  <a:latin typeface="Times New Roman" panose="02020603050405020304" pitchFamily="18" charset="0"/>
                </a:endParaRPr>
              </a:p>
            </cx:rich>
          </cx:tx>
        </cx:title>
        <cx:tickLabels/>
        <cx:numFmt formatCode="@" sourceLinked="0"/>
        <cx:txPr>
          <a:bodyPr rot="-60000000" spcFirstLastPara="1" vertOverflow="ellipsis" vert="horz" wrap="square" lIns="0" tIns="0" rIns="0" bIns="0" anchor="ctr" anchorCtr="1"/>
          <a:lstStyle/>
          <a:p>
            <a:pPr>
              <a:defRPr b="0" i="1" baseline="0">
                <a:latin typeface="Times New Roman" panose="02020603050405020304" pitchFamily="18" charset="0"/>
              </a:defRPr>
            </a:pPr>
            <a:endParaRPr lang="zh-CN" b="0" i="1" baseline="0">
              <a:latin typeface="Times New Roman" panose="02020603050405020304" pitchFamily="18" charset="0"/>
            </a:endParaRPr>
          </a:p>
        </cx:txPr>
      </cx:axis>
      <cx:axis id="1">
        <cx:valScaling max="1" min="0.70000000000000007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 sz="1060" b="0" i="1" baseline="0">
                    <a:latin typeface="Times New Roman" panose="02020603050405020304" pitchFamily="18" charset="0"/>
                  </a:defRPr>
                </a:pPr>
                <a:r>
                  <a:rPr lang="en-US" altLang="zh-CN" sz="1060" b="0" i="1" baseline="0">
                    <a:latin typeface="Times New Roman" panose="02020603050405020304" pitchFamily="18" charset="0"/>
                  </a:rPr>
                  <a:t>normalized workflow EC</a:t>
                </a:r>
                <a:endParaRPr lang="zh-CN" sz="1060" b="0" i="1" baseline="0">
                  <a:latin typeface="Times New Roman" panose="02020603050405020304" pitchFamily="18" charset="0"/>
                </a:endParaRPr>
              </a:p>
            </cx:rich>
          </cx:tx>
        </cx:title>
        <cx:minorGridlines/>
        <cx:tickLabels/>
        <cx:numFmt formatCode="#,##0.00_);[红色](#,##0.00)" sourceLinked="0"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800" baseline="0">
                <a:latin typeface="Times New Roman" panose="02020603050405020304" pitchFamily="18" charset="0"/>
              </a:defRPr>
            </a:pPr>
            <a:endParaRPr lang="zh-CN" sz="800" baseline="0">
              <a:latin typeface="Times New Roman" panose="02020603050405020304" pitchFamily="18" charset="0"/>
            </a:endParaRPr>
          </a:p>
        </cx:txPr>
      </cx:axis>
    </cx:plotArea>
    <cx:legend pos="b" align="ctr" overlay="0">
      <cx:txPr>
        <a:bodyPr spcFirstLastPara="1" vertOverflow="ellipsis" wrap="square" lIns="0" tIns="0" rIns="0" bIns="0" anchor="ctr" anchorCtr="1"/>
        <a:lstStyle/>
        <a:p>
          <a:pPr>
            <a:defRPr baseline="0">
              <a:latin typeface="Times New Roman" panose="02020603050405020304" pitchFamily="18" charset="0"/>
            </a:defRPr>
          </a:pPr>
          <a:endParaRPr lang="zh-CN" baseline="0">
            <a:latin typeface="Times New Roman" panose="02020603050405020304" pitchFamily="18" charset="0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190502</xdr:colOff>
      <xdr:row>12</xdr:row>
      <xdr:rowOff>145677</xdr:rowOff>
    </xdr:from>
    <xdr:to>
      <xdr:col>33</xdr:col>
      <xdr:colOff>526676</xdr:colOff>
      <xdr:row>26</xdr:row>
      <xdr:rowOff>31377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</xdr:colOff>
      <xdr:row>1</xdr:row>
      <xdr:rowOff>3174</xdr:rowOff>
    </xdr:from>
    <xdr:to>
      <xdr:col>24</xdr:col>
      <xdr:colOff>234950</xdr:colOff>
      <xdr:row>15</xdr:row>
      <xdr:rowOff>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5" name="图表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02"/>
  <sheetViews>
    <sheetView zoomScale="75" zoomScaleNormal="75" workbookViewId="0">
      <selection activeCell="Y3" sqref="Y3"/>
    </sheetView>
  </sheetViews>
  <sheetFormatPr defaultRowHeight="14.25" x14ac:dyDescent="0.2"/>
  <cols>
    <col min="1" max="1" width="11" customWidth="1"/>
    <col min="2" max="2" width="4.5" bestFit="1" customWidth="1"/>
    <col min="3" max="3" width="2.5" bestFit="1" customWidth="1"/>
    <col min="4" max="4" width="9.625" customWidth="1"/>
    <col min="5" max="5" width="8.875" customWidth="1"/>
    <col min="8" max="8" width="4.5" bestFit="1" customWidth="1"/>
    <col min="11" max="11" width="4.5" bestFit="1" customWidth="1"/>
    <col min="14" max="14" width="4.5" bestFit="1" customWidth="1"/>
    <col min="17" max="17" width="5.5" bestFit="1" customWidth="1"/>
    <col min="20" max="20" width="5.5" bestFit="1" customWidth="1"/>
    <col min="23" max="23" width="4.5" bestFit="1" customWidth="1"/>
  </cols>
  <sheetData>
    <row r="1" spans="1:23" x14ac:dyDescent="0.2">
      <c r="D1" s="38" t="s">
        <v>5</v>
      </c>
      <c r="E1" s="38"/>
      <c r="F1" s="38" t="s">
        <v>3</v>
      </c>
      <c r="G1" s="38"/>
      <c r="H1" s="38"/>
      <c r="I1" s="38" t="s">
        <v>12</v>
      </c>
      <c r="J1" s="38"/>
      <c r="K1" s="38"/>
      <c r="L1" s="38" t="s">
        <v>4</v>
      </c>
      <c r="M1" s="38"/>
      <c r="N1" s="38"/>
      <c r="O1" s="38" t="s">
        <v>50</v>
      </c>
      <c r="P1" s="38"/>
      <c r="Q1" s="38"/>
      <c r="R1" s="38" t="s">
        <v>14</v>
      </c>
      <c r="S1" s="38"/>
      <c r="T1" s="38"/>
      <c r="U1" s="38" t="s">
        <v>47</v>
      </c>
      <c r="V1" s="38"/>
      <c r="W1" s="38"/>
    </row>
    <row r="2" spans="1:23" x14ac:dyDescent="0.2">
      <c r="D2" s="6" t="s">
        <v>8</v>
      </c>
      <c r="E2" s="6" t="s">
        <v>6</v>
      </c>
      <c r="F2" s="6" t="s">
        <v>7</v>
      </c>
      <c r="G2" s="6" t="s">
        <v>9</v>
      </c>
      <c r="H2" s="6" t="s">
        <v>26</v>
      </c>
      <c r="I2" s="6" t="s">
        <v>7</v>
      </c>
      <c r="J2" s="6" t="s">
        <v>9</v>
      </c>
      <c r="K2" s="6" t="s">
        <v>26</v>
      </c>
      <c r="L2" s="6" t="s">
        <v>7</v>
      </c>
      <c r="M2" s="6" t="s">
        <v>9</v>
      </c>
      <c r="N2" s="6" t="s">
        <v>26</v>
      </c>
      <c r="O2" s="6" t="s">
        <v>7</v>
      </c>
      <c r="P2" t="s">
        <v>9</v>
      </c>
      <c r="Q2" s="6" t="s">
        <v>26</v>
      </c>
      <c r="R2" t="s">
        <v>7</v>
      </c>
      <c r="S2" t="s">
        <v>9</v>
      </c>
      <c r="T2" s="6" t="s">
        <v>26</v>
      </c>
      <c r="U2" t="s">
        <v>7</v>
      </c>
      <c r="V2" t="s">
        <v>9</v>
      </c>
      <c r="W2" s="6" t="s">
        <v>26</v>
      </c>
    </row>
    <row r="3" spans="1:23" x14ac:dyDescent="0.2">
      <c r="A3" t="s">
        <v>2</v>
      </c>
      <c r="B3">
        <v>24</v>
      </c>
      <c r="C3">
        <v>1</v>
      </c>
      <c r="D3">
        <v>90049.738310000001</v>
      </c>
      <c r="E3">
        <v>1.4400000000000001E-3</v>
      </c>
      <c r="F3">
        <v>79892.925589999999</v>
      </c>
      <c r="G3">
        <v>0.69506999999999997</v>
      </c>
      <c r="H3">
        <v>29</v>
      </c>
      <c r="I3">
        <v>80119.943010000003</v>
      </c>
      <c r="J3">
        <v>0.69296000000000002</v>
      </c>
      <c r="K3">
        <v>48</v>
      </c>
      <c r="L3">
        <v>79661.410409999997</v>
      </c>
      <c r="M3">
        <v>0.69067999999999996</v>
      </c>
      <c r="N3">
        <v>63</v>
      </c>
      <c r="O3">
        <v>80010.866150000002</v>
      </c>
      <c r="P3">
        <v>0.68637000000000004</v>
      </c>
      <c r="Q3">
        <v>46</v>
      </c>
      <c r="R3">
        <v>80241.264370000004</v>
      </c>
      <c r="S3">
        <v>0.68613000000000002</v>
      </c>
      <c r="T3">
        <v>376</v>
      </c>
      <c r="U3">
        <v>79429.140520000001</v>
      </c>
      <c r="V3">
        <v>0.68838999999999995</v>
      </c>
      <c r="W3">
        <v>76</v>
      </c>
    </row>
    <row r="4" spans="1:23" x14ac:dyDescent="0.2">
      <c r="A4" t="s">
        <v>2</v>
      </c>
      <c r="B4">
        <v>24</v>
      </c>
      <c r="C4">
        <v>1</v>
      </c>
      <c r="D4">
        <v>90049.738310000001</v>
      </c>
      <c r="E4">
        <v>1.47E-3</v>
      </c>
      <c r="F4">
        <v>80542.297810000004</v>
      </c>
      <c r="G4">
        <v>0.69028</v>
      </c>
      <c r="H4">
        <v>29</v>
      </c>
      <c r="I4">
        <v>80089.486550000001</v>
      </c>
      <c r="J4">
        <v>0.68505000000000005</v>
      </c>
      <c r="K4">
        <v>47</v>
      </c>
      <c r="L4">
        <v>81098.91446</v>
      </c>
      <c r="M4">
        <v>0.68676999999999999</v>
      </c>
      <c r="N4">
        <v>62</v>
      </c>
      <c r="O4">
        <v>80082.465509999995</v>
      </c>
      <c r="P4">
        <v>0.69599999999999995</v>
      </c>
      <c r="Q4">
        <v>47</v>
      </c>
      <c r="R4">
        <v>80043.799440000003</v>
      </c>
      <c r="S4">
        <v>0.68555999999999995</v>
      </c>
      <c r="T4">
        <v>375</v>
      </c>
      <c r="U4">
        <v>78864.71802</v>
      </c>
      <c r="V4">
        <v>0.68801000000000001</v>
      </c>
      <c r="W4">
        <v>74</v>
      </c>
    </row>
    <row r="5" spans="1:23" x14ac:dyDescent="0.2">
      <c r="A5" t="s">
        <v>2</v>
      </c>
      <c r="B5">
        <v>24</v>
      </c>
      <c r="C5">
        <v>1</v>
      </c>
      <c r="D5">
        <v>90049.738310000001</v>
      </c>
      <c r="E5">
        <v>1.47E-3</v>
      </c>
      <c r="F5">
        <v>79346.075700000001</v>
      </c>
      <c r="G5">
        <v>0.69462999999999997</v>
      </c>
      <c r="H5">
        <v>29</v>
      </c>
      <c r="I5">
        <v>80085.695389999993</v>
      </c>
      <c r="J5">
        <v>0.69384999999999997</v>
      </c>
      <c r="K5">
        <v>30</v>
      </c>
      <c r="L5">
        <v>80771.788969999994</v>
      </c>
      <c r="M5">
        <v>0.69418000000000002</v>
      </c>
      <c r="N5">
        <v>63</v>
      </c>
      <c r="O5">
        <v>79937.113249999995</v>
      </c>
      <c r="P5">
        <v>0.69113999999999998</v>
      </c>
      <c r="Q5">
        <v>46</v>
      </c>
      <c r="R5">
        <v>79856.014790000001</v>
      </c>
      <c r="S5">
        <v>0.68608999999999998</v>
      </c>
      <c r="T5">
        <v>389</v>
      </c>
      <c r="U5">
        <v>78794.532399999996</v>
      </c>
      <c r="V5">
        <v>0.68564999999999998</v>
      </c>
      <c r="W5">
        <v>73</v>
      </c>
    </row>
    <row r="6" spans="1:23" x14ac:dyDescent="0.2">
      <c r="A6" t="s">
        <v>2</v>
      </c>
      <c r="B6">
        <v>24</v>
      </c>
      <c r="C6">
        <v>1</v>
      </c>
      <c r="D6">
        <v>90049.738310000001</v>
      </c>
      <c r="E6">
        <v>1.47E-3</v>
      </c>
      <c r="F6">
        <v>79540.859070000006</v>
      </c>
      <c r="G6">
        <v>0.68859999999999999</v>
      </c>
      <c r="H6">
        <v>29</v>
      </c>
      <c r="I6">
        <v>80085.695389999993</v>
      </c>
      <c r="J6">
        <v>0.69489999999999996</v>
      </c>
      <c r="K6">
        <v>48</v>
      </c>
      <c r="L6">
        <v>80044.374020000003</v>
      </c>
      <c r="M6">
        <v>0.69247000000000003</v>
      </c>
      <c r="N6">
        <v>62</v>
      </c>
      <c r="O6">
        <v>80032.129870000004</v>
      </c>
      <c r="P6">
        <v>0.68701000000000001</v>
      </c>
      <c r="Q6">
        <v>46</v>
      </c>
      <c r="R6">
        <v>80230.355720000007</v>
      </c>
      <c r="S6">
        <v>0.68545</v>
      </c>
      <c r="T6">
        <v>375</v>
      </c>
      <c r="U6">
        <v>79593.751310000007</v>
      </c>
      <c r="V6">
        <v>0.68905000000000005</v>
      </c>
      <c r="W6">
        <v>78</v>
      </c>
    </row>
    <row r="7" spans="1:23" x14ac:dyDescent="0.2">
      <c r="A7" t="s">
        <v>2</v>
      </c>
      <c r="B7">
        <v>24</v>
      </c>
      <c r="C7">
        <v>1</v>
      </c>
      <c r="D7">
        <v>90049.738310000001</v>
      </c>
      <c r="E7">
        <v>1.47E-3</v>
      </c>
      <c r="F7">
        <v>80139.1247</v>
      </c>
      <c r="G7">
        <v>0.69572000000000001</v>
      </c>
      <c r="H7">
        <v>30</v>
      </c>
      <c r="I7">
        <v>80104.406610000005</v>
      </c>
      <c r="J7">
        <v>0.69813999999999998</v>
      </c>
      <c r="K7">
        <v>48</v>
      </c>
      <c r="L7">
        <v>80445.856409999993</v>
      </c>
      <c r="M7">
        <v>0.69033999999999995</v>
      </c>
      <c r="N7">
        <v>63</v>
      </c>
      <c r="O7">
        <v>79799.515060000005</v>
      </c>
      <c r="P7">
        <v>0.69386999999999999</v>
      </c>
      <c r="Q7">
        <v>47</v>
      </c>
      <c r="R7">
        <v>80141.044819999996</v>
      </c>
      <c r="S7">
        <v>0.68555999999999995</v>
      </c>
      <c r="T7">
        <v>370</v>
      </c>
      <c r="U7">
        <v>79398.444470000002</v>
      </c>
      <c r="V7">
        <v>0.68601000000000001</v>
      </c>
      <c r="W7">
        <v>78</v>
      </c>
    </row>
    <row r="8" spans="1:23" x14ac:dyDescent="0.2">
      <c r="A8" t="s">
        <v>2</v>
      </c>
      <c r="B8">
        <v>24</v>
      </c>
      <c r="C8">
        <v>1</v>
      </c>
      <c r="D8">
        <v>90049.738310000001</v>
      </c>
      <c r="E8">
        <v>1.5200000000000001E-3</v>
      </c>
      <c r="F8">
        <v>80350.515320000006</v>
      </c>
      <c r="G8">
        <v>0.68537000000000003</v>
      </c>
      <c r="H8">
        <v>29</v>
      </c>
      <c r="I8">
        <v>80077.56856</v>
      </c>
      <c r="J8">
        <v>0.68935000000000002</v>
      </c>
      <c r="K8">
        <v>47</v>
      </c>
      <c r="L8">
        <v>82245.934099999999</v>
      </c>
      <c r="M8">
        <v>0.68772</v>
      </c>
      <c r="N8">
        <v>62</v>
      </c>
      <c r="O8">
        <v>80000.022400000002</v>
      </c>
      <c r="P8">
        <v>0.68508999999999998</v>
      </c>
      <c r="Q8">
        <v>46</v>
      </c>
      <c r="R8">
        <v>80155.482959999994</v>
      </c>
      <c r="S8">
        <v>0.68593999999999999</v>
      </c>
      <c r="T8">
        <v>373</v>
      </c>
      <c r="U8">
        <v>78773.504719999997</v>
      </c>
      <c r="V8">
        <v>0.68910000000000005</v>
      </c>
      <c r="W8">
        <v>72</v>
      </c>
    </row>
    <row r="9" spans="1:23" x14ac:dyDescent="0.2">
      <c r="A9" t="s">
        <v>2</v>
      </c>
      <c r="B9">
        <v>24</v>
      </c>
      <c r="C9">
        <v>1</v>
      </c>
      <c r="D9">
        <v>90049.738310000001</v>
      </c>
      <c r="E9">
        <v>1.5399999999999999E-3</v>
      </c>
      <c r="F9">
        <v>80112.566179999994</v>
      </c>
      <c r="G9">
        <v>0.69420000000000004</v>
      </c>
      <c r="H9">
        <v>29</v>
      </c>
      <c r="I9">
        <v>80010.866150000002</v>
      </c>
      <c r="J9">
        <v>0.69372</v>
      </c>
      <c r="K9">
        <v>48</v>
      </c>
      <c r="L9">
        <v>80573.713050000006</v>
      </c>
      <c r="M9">
        <v>0.68518000000000001</v>
      </c>
      <c r="N9">
        <v>62</v>
      </c>
      <c r="O9">
        <v>79915.533439999999</v>
      </c>
      <c r="P9">
        <v>0.69450999999999996</v>
      </c>
      <c r="Q9">
        <v>47</v>
      </c>
      <c r="R9">
        <v>79816.339720000004</v>
      </c>
      <c r="S9">
        <v>0.68581999999999999</v>
      </c>
      <c r="T9">
        <v>370</v>
      </c>
      <c r="U9">
        <v>78989.835949999993</v>
      </c>
      <c r="V9">
        <v>0.68854000000000004</v>
      </c>
      <c r="W9">
        <v>76</v>
      </c>
    </row>
    <row r="10" spans="1:23" x14ac:dyDescent="0.2">
      <c r="A10" t="s">
        <v>2</v>
      </c>
      <c r="B10">
        <v>24</v>
      </c>
      <c r="C10">
        <v>1</v>
      </c>
      <c r="D10">
        <v>90049.738310000001</v>
      </c>
      <c r="E10">
        <v>1.72E-3</v>
      </c>
      <c r="F10">
        <v>79938.499939999994</v>
      </c>
      <c r="G10">
        <v>0.69108999999999998</v>
      </c>
      <c r="H10">
        <v>29</v>
      </c>
      <c r="I10">
        <v>79980.375629999995</v>
      </c>
      <c r="J10">
        <v>0.69638</v>
      </c>
      <c r="K10">
        <v>48</v>
      </c>
      <c r="L10">
        <v>79069.262340000001</v>
      </c>
      <c r="M10">
        <v>0.69066000000000005</v>
      </c>
      <c r="N10">
        <v>62</v>
      </c>
      <c r="O10">
        <v>80010.069589999999</v>
      </c>
      <c r="P10">
        <v>0.69784999999999997</v>
      </c>
      <c r="Q10">
        <v>47</v>
      </c>
      <c r="R10">
        <v>80126.610369999995</v>
      </c>
      <c r="S10">
        <v>0.68613999999999997</v>
      </c>
      <c r="T10">
        <v>374</v>
      </c>
      <c r="U10">
        <v>79244.490059999996</v>
      </c>
      <c r="V10">
        <v>0.68508000000000002</v>
      </c>
      <c r="W10">
        <v>75</v>
      </c>
    </row>
    <row r="11" spans="1:23" x14ac:dyDescent="0.2">
      <c r="A11" t="s">
        <v>2</v>
      </c>
      <c r="B11">
        <v>24</v>
      </c>
      <c r="C11">
        <v>1</v>
      </c>
      <c r="D11">
        <v>90049.738310000001</v>
      </c>
      <c r="E11">
        <v>1.6800000000000001E-3</v>
      </c>
      <c r="F11">
        <v>79945.801749999999</v>
      </c>
      <c r="G11">
        <v>0.68781999999999999</v>
      </c>
      <c r="H11">
        <v>29</v>
      </c>
      <c r="I11">
        <v>80079.513479999994</v>
      </c>
      <c r="J11">
        <v>0.68786999999999998</v>
      </c>
      <c r="K11">
        <v>47</v>
      </c>
      <c r="L11">
        <v>79722.983680000005</v>
      </c>
      <c r="M11">
        <v>0.68759000000000003</v>
      </c>
      <c r="N11">
        <v>62</v>
      </c>
      <c r="O11">
        <v>80089.370859999995</v>
      </c>
      <c r="P11">
        <v>0.69652999999999998</v>
      </c>
      <c r="Q11">
        <v>47</v>
      </c>
      <c r="R11">
        <v>79513.745030000005</v>
      </c>
      <c r="S11">
        <v>0.68666000000000005</v>
      </c>
      <c r="T11">
        <v>373</v>
      </c>
      <c r="U11">
        <v>78730.853090000004</v>
      </c>
      <c r="V11">
        <v>0.68977999999999995</v>
      </c>
      <c r="W11">
        <v>75</v>
      </c>
    </row>
    <row r="12" spans="1:23" x14ac:dyDescent="0.2">
      <c r="A12" t="s">
        <v>2</v>
      </c>
      <c r="B12">
        <v>24</v>
      </c>
      <c r="C12">
        <v>1</v>
      </c>
      <c r="D12">
        <v>90049.738310000001</v>
      </c>
      <c r="E12">
        <v>1.5499999999999999E-3</v>
      </c>
      <c r="F12">
        <v>79807.758730000001</v>
      </c>
      <c r="G12">
        <v>0.70611999999999997</v>
      </c>
      <c r="H12">
        <v>30</v>
      </c>
      <c r="I12">
        <v>79933.499720000007</v>
      </c>
      <c r="J12">
        <v>0.68759000000000003</v>
      </c>
      <c r="K12">
        <v>47</v>
      </c>
      <c r="L12">
        <v>79401.615170000005</v>
      </c>
      <c r="M12">
        <v>0.69105000000000005</v>
      </c>
      <c r="N12">
        <v>63</v>
      </c>
      <c r="O12">
        <v>79923.780979999996</v>
      </c>
      <c r="P12">
        <v>0.69481999999999999</v>
      </c>
      <c r="Q12">
        <v>47</v>
      </c>
      <c r="R12">
        <v>79846.324919999999</v>
      </c>
      <c r="S12">
        <v>0.68667999999999996</v>
      </c>
      <c r="T12">
        <v>372</v>
      </c>
      <c r="U12">
        <v>78794.532399999996</v>
      </c>
      <c r="V12">
        <v>0.68727000000000005</v>
      </c>
      <c r="W12">
        <v>72</v>
      </c>
    </row>
    <row r="13" spans="1:23" x14ac:dyDescent="0.2">
      <c r="A13" t="s">
        <v>2</v>
      </c>
      <c r="B13">
        <v>24</v>
      </c>
      <c r="C13">
        <v>1</v>
      </c>
      <c r="D13">
        <v>90049.738310000001</v>
      </c>
      <c r="E13">
        <v>1.56E-3</v>
      </c>
      <c r="F13">
        <v>79528.495490000001</v>
      </c>
      <c r="G13">
        <v>0.69420999999999999</v>
      </c>
      <c r="H13">
        <v>29</v>
      </c>
      <c r="I13">
        <v>80010.866150000002</v>
      </c>
      <c r="J13">
        <v>0.69703999999999999</v>
      </c>
      <c r="K13">
        <v>48</v>
      </c>
      <c r="L13">
        <v>80343.878100000002</v>
      </c>
      <c r="M13">
        <v>0.69111999999999996</v>
      </c>
      <c r="N13">
        <v>62</v>
      </c>
      <c r="O13">
        <v>79977.831349999993</v>
      </c>
      <c r="P13">
        <v>0.69267999999999996</v>
      </c>
      <c r="Q13">
        <v>47</v>
      </c>
      <c r="R13">
        <v>80145.054959999994</v>
      </c>
      <c r="S13">
        <v>0.68657000000000001</v>
      </c>
      <c r="T13">
        <v>373</v>
      </c>
      <c r="U13">
        <v>78730.853090000004</v>
      </c>
      <c r="V13">
        <v>0.68796999999999997</v>
      </c>
      <c r="W13">
        <v>74</v>
      </c>
    </row>
    <row r="14" spans="1:23" x14ac:dyDescent="0.2">
      <c r="A14" t="s">
        <v>2</v>
      </c>
      <c r="B14">
        <v>24</v>
      </c>
      <c r="C14">
        <v>1</v>
      </c>
      <c r="D14">
        <v>90049.738310000001</v>
      </c>
      <c r="E14">
        <v>1.4599999999999999E-3</v>
      </c>
      <c r="F14">
        <v>80926.327220000006</v>
      </c>
      <c r="G14">
        <v>0.70601000000000003</v>
      </c>
      <c r="H14">
        <v>30</v>
      </c>
      <c r="I14">
        <v>80051.086349999998</v>
      </c>
      <c r="J14">
        <v>0.69576000000000005</v>
      </c>
      <c r="K14">
        <v>47</v>
      </c>
      <c r="L14">
        <v>80629.159440000003</v>
      </c>
      <c r="M14">
        <v>0.69342000000000004</v>
      </c>
      <c r="N14">
        <v>61</v>
      </c>
      <c r="O14">
        <v>80021.730979999993</v>
      </c>
      <c r="P14">
        <v>0.69366000000000005</v>
      </c>
      <c r="Q14">
        <v>47</v>
      </c>
      <c r="R14">
        <v>80140.071320000003</v>
      </c>
      <c r="S14">
        <v>0.68630000000000002</v>
      </c>
      <c r="T14">
        <v>379</v>
      </c>
      <c r="U14">
        <v>78803.659390000001</v>
      </c>
      <c r="V14">
        <v>0.68808999999999998</v>
      </c>
      <c r="W14">
        <v>74</v>
      </c>
    </row>
    <row r="15" spans="1:23" x14ac:dyDescent="0.2">
      <c r="A15" t="s">
        <v>2</v>
      </c>
      <c r="B15">
        <v>24</v>
      </c>
      <c r="C15">
        <v>1</v>
      </c>
      <c r="D15">
        <v>90049.738310000001</v>
      </c>
      <c r="E15">
        <v>1.4599999999999999E-3</v>
      </c>
      <c r="F15">
        <v>79562.935320000004</v>
      </c>
      <c r="G15">
        <v>0.69664000000000004</v>
      </c>
      <c r="H15">
        <v>29</v>
      </c>
      <c r="I15">
        <v>80077.807629999996</v>
      </c>
      <c r="J15">
        <v>0.69003999999999999</v>
      </c>
      <c r="K15">
        <v>47</v>
      </c>
      <c r="L15">
        <v>80096.626380000002</v>
      </c>
      <c r="M15">
        <v>0.69362999999999997</v>
      </c>
      <c r="N15">
        <v>63</v>
      </c>
      <c r="O15">
        <v>80060.364589999997</v>
      </c>
      <c r="P15">
        <v>0.69055</v>
      </c>
      <c r="Q15">
        <v>47</v>
      </c>
      <c r="R15">
        <v>79673.535239999997</v>
      </c>
      <c r="S15">
        <v>0.68515000000000004</v>
      </c>
      <c r="T15">
        <v>370</v>
      </c>
      <c r="U15">
        <v>79229.704769999997</v>
      </c>
      <c r="V15">
        <v>0.68700000000000006</v>
      </c>
      <c r="W15">
        <v>76</v>
      </c>
    </row>
    <row r="16" spans="1:23" x14ac:dyDescent="0.2">
      <c r="A16" t="s">
        <v>2</v>
      </c>
      <c r="B16">
        <v>24</v>
      </c>
      <c r="C16">
        <v>1</v>
      </c>
      <c r="D16">
        <v>90049.738310000001</v>
      </c>
      <c r="E16">
        <v>1.5499999999999999E-3</v>
      </c>
      <c r="F16">
        <v>80956.939289999995</v>
      </c>
      <c r="G16">
        <v>0.68854000000000004</v>
      </c>
      <c r="H16">
        <v>29</v>
      </c>
      <c r="I16">
        <v>80086.950830000002</v>
      </c>
      <c r="J16">
        <v>0.68518999999999997</v>
      </c>
      <c r="K16">
        <v>47</v>
      </c>
      <c r="L16">
        <v>79137.243140000006</v>
      </c>
      <c r="M16">
        <v>0.68918000000000001</v>
      </c>
      <c r="N16">
        <v>63</v>
      </c>
      <c r="O16">
        <v>79979.241240000003</v>
      </c>
      <c r="P16">
        <v>0.68976000000000004</v>
      </c>
      <c r="Q16">
        <v>47</v>
      </c>
      <c r="R16">
        <v>80106.637229999993</v>
      </c>
      <c r="S16">
        <v>0.68576000000000004</v>
      </c>
      <c r="T16">
        <v>373</v>
      </c>
      <c r="U16">
        <v>79501.681700000001</v>
      </c>
      <c r="V16">
        <v>0.68667</v>
      </c>
      <c r="W16">
        <v>76</v>
      </c>
    </row>
    <row r="17" spans="1:23" x14ac:dyDescent="0.2">
      <c r="A17" t="s">
        <v>2</v>
      </c>
      <c r="B17">
        <v>24</v>
      </c>
      <c r="C17">
        <v>1</v>
      </c>
      <c r="D17">
        <v>90049.738310000001</v>
      </c>
      <c r="E17">
        <v>1.48E-3</v>
      </c>
      <c r="F17">
        <v>80041.915250000005</v>
      </c>
      <c r="G17">
        <v>0.69133999999999995</v>
      </c>
      <c r="H17">
        <v>29</v>
      </c>
      <c r="I17">
        <v>80010.866150000002</v>
      </c>
      <c r="J17">
        <v>0.69059000000000004</v>
      </c>
      <c r="K17">
        <v>47</v>
      </c>
      <c r="L17">
        <v>80348.532940000005</v>
      </c>
      <c r="M17">
        <v>0.6875</v>
      </c>
      <c r="N17">
        <v>62</v>
      </c>
      <c r="O17">
        <v>80034.382370000007</v>
      </c>
      <c r="P17">
        <v>0.69147000000000003</v>
      </c>
      <c r="Q17">
        <v>47</v>
      </c>
      <c r="R17">
        <v>80053.362859999994</v>
      </c>
      <c r="S17">
        <v>0.68576000000000004</v>
      </c>
      <c r="T17">
        <v>375</v>
      </c>
      <c r="U17">
        <v>79460.302880000003</v>
      </c>
      <c r="V17">
        <v>0.68515999999999999</v>
      </c>
      <c r="W17">
        <v>76</v>
      </c>
    </row>
    <row r="18" spans="1:23" x14ac:dyDescent="0.2">
      <c r="A18" t="s">
        <v>2</v>
      </c>
      <c r="B18">
        <v>24</v>
      </c>
      <c r="C18">
        <v>1</v>
      </c>
      <c r="D18">
        <v>90049.738310000001</v>
      </c>
      <c r="E18">
        <v>1.5299999999999999E-3</v>
      </c>
      <c r="F18">
        <v>80537.416840000005</v>
      </c>
      <c r="G18">
        <v>0.68781000000000003</v>
      </c>
      <c r="H18">
        <v>29</v>
      </c>
      <c r="I18">
        <v>79937.113249999995</v>
      </c>
      <c r="J18">
        <v>0.69486999999999999</v>
      </c>
      <c r="K18">
        <v>48</v>
      </c>
      <c r="L18">
        <v>80751.703169999993</v>
      </c>
      <c r="M18">
        <v>0.68788000000000005</v>
      </c>
      <c r="N18">
        <v>62</v>
      </c>
      <c r="O18">
        <v>80010.069589999999</v>
      </c>
      <c r="P18">
        <v>0.69360999999999995</v>
      </c>
      <c r="Q18">
        <v>47</v>
      </c>
      <c r="R18">
        <v>80227.973259999999</v>
      </c>
      <c r="S18">
        <v>0.68669999999999998</v>
      </c>
      <c r="T18">
        <v>367</v>
      </c>
      <c r="U18">
        <v>78754.107709999997</v>
      </c>
      <c r="V18">
        <v>0.68535999999999997</v>
      </c>
      <c r="W18">
        <v>73</v>
      </c>
    </row>
    <row r="19" spans="1:23" x14ac:dyDescent="0.2">
      <c r="A19" t="s">
        <v>2</v>
      </c>
      <c r="B19">
        <v>24</v>
      </c>
      <c r="C19">
        <v>1</v>
      </c>
      <c r="D19">
        <v>90049.738310000001</v>
      </c>
      <c r="E19">
        <v>1.5200000000000001E-3</v>
      </c>
      <c r="F19">
        <v>79254.948860000004</v>
      </c>
      <c r="G19">
        <v>0.69308999999999998</v>
      </c>
      <c r="H19">
        <v>29</v>
      </c>
      <c r="I19">
        <v>79992.256460000004</v>
      </c>
      <c r="J19">
        <v>0.68550999999999995</v>
      </c>
      <c r="K19">
        <v>47</v>
      </c>
      <c r="L19">
        <v>79302.776629999993</v>
      </c>
      <c r="M19">
        <v>0.68554000000000004</v>
      </c>
      <c r="N19">
        <v>62</v>
      </c>
      <c r="O19">
        <v>80009.291710000005</v>
      </c>
      <c r="P19">
        <v>0.69462999999999997</v>
      </c>
      <c r="Q19">
        <v>47</v>
      </c>
      <c r="R19">
        <v>79386.955749999994</v>
      </c>
      <c r="S19">
        <v>0.68501999999999996</v>
      </c>
      <c r="T19">
        <v>371</v>
      </c>
      <c r="U19">
        <v>78754.107709999997</v>
      </c>
      <c r="V19">
        <v>0.68564999999999998</v>
      </c>
      <c r="W19">
        <v>75</v>
      </c>
    </row>
    <row r="20" spans="1:23" x14ac:dyDescent="0.2">
      <c r="A20" t="s">
        <v>2</v>
      </c>
      <c r="B20">
        <v>24</v>
      </c>
      <c r="C20">
        <v>1</v>
      </c>
      <c r="D20">
        <v>90049.738310000001</v>
      </c>
      <c r="E20">
        <v>1.4499999999999999E-3</v>
      </c>
      <c r="F20">
        <v>80999.406329999998</v>
      </c>
      <c r="G20">
        <v>0.68710000000000004</v>
      </c>
      <c r="H20">
        <v>29</v>
      </c>
      <c r="I20">
        <v>80089.486550000001</v>
      </c>
      <c r="J20">
        <v>0.69328999999999996</v>
      </c>
      <c r="K20">
        <v>47</v>
      </c>
      <c r="L20">
        <v>78994.272339999996</v>
      </c>
      <c r="M20">
        <v>0.69298000000000004</v>
      </c>
      <c r="N20">
        <v>63</v>
      </c>
      <c r="O20">
        <v>79937.113249999995</v>
      </c>
      <c r="P20">
        <v>0.68693000000000004</v>
      </c>
      <c r="Q20">
        <v>46</v>
      </c>
      <c r="R20">
        <v>80237.24454</v>
      </c>
      <c r="S20">
        <v>0.68652000000000002</v>
      </c>
      <c r="T20">
        <v>374</v>
      </c>
      <c r="U20">
        <v>78730.853090000004</v>
      </c>
      <c r="V20">
        <v>0.68754000000000004</v>
      </c>
      <c r="W20">
        <v>75</v>
      </c>
    </row>
    <row r="21" spans="1:23" x14ac:dyDescent="0.2">
      <c r="A21" t="s">
        <v>2</v>
      </c>
      <c r="B21">
        <v>24</v>
      </c>
      <c r="C21">
        <v>1</v>
      </c>
      <c r="D21">
        <v>90049.738310000001</v>
      </c>
      <c r="E21">
        <v>1.5200000000000001E-3</v>
      </c>
      <c r="F21">
        <v>79201.69902</v>
      </c>
      <c r="G21">
        <v>0.69364000000000003</v>
      </c>
      <c r="H21">
        <v>29</v>
      </c>
      <c r="I21">
        <v>80089.486550000001</v>
      </c>
      <c r="J21">
        <v>0.69486999999999999</v>
      </c>
      <c r="K21">
        <v>48</v>
      </c>
      <c r="L21">
        <v>79371.389139999999</v>
      </c>
      <c r="M21">
        <v>0.68883000000000005</v>
      </c>
      <c r="N21">
        <v>62</v>
      </c>
      <c r="O21">
        <v>79974.16072</v>
      </c>
      <c r="P21">
        <v>0.68779000000000001</v>
      </c>
      <c r="Q21">
        <v>45</v>
      </c>
      <c r="R21">
        <v>80026.152149999994</v>
      </c>
      <c r="S21">
        <v>0.68600000000000005</v>
      </c>
      <c r="T21">
        <v>371</v>
      </c>
      <c r="U21">
        <v>78730.853090000004</v>
      </c>
      <c r="V21">
        <v>0.68677999999999995</v>
      </c>
      <c r="W21">
        <v>74</v>
      </c>
    </row>
    <row r="22" spans="1:23" x14ac:dyDescent="0.2">
      <c r="A22" t="s">
        <v>2</v>
      </c>
      <c r="B22">
        <v>24</v>
      </c>
      <c r="C22">
        <v>1</v>
      </c>
      <c r="D22">
        <v>90049.738310000001</v>
      </c>
      <c r="E22">
        <v>1.4499999999999999E-3</v>
      </c>
      <c r="F22">
        <v>79846.460219999994</v>
      </c>
      <c r="G22">
        <v>0.69594</v>
      </c>
      <c r="H22">
        <v>29</v>
      </c>
      <c r="I22">
        <v>80066.959189999994</v>
      </c>
      <c r="J22">
        <v>0.69776000000000005</v>
      </c>
      <c r="K22">
        <v>48</v>
      </c>
      <c r="L22">
        <v>79252.936780000004</v>
      </c>
      <c r="M22">
        <v>0.68654999999999999</v>
      </c>
      <c r="N22">
        <v>62</v>
      </c>
      <c r="O22">
        <v>79832.911819999994</v>
      </c>
      <c r="P22">
        <v>0.69545999999999997</v>
      </c>
      <c r="Q22">
        <v>47</v>
      </c>
      <c r="R22">
        <v>79676.422829999996</v>
      </c>
      <c r="S22">
        <v>0.68650999999999995</v>
      </c>
      <c r="T22">
        <v>371</v>
      </c>
      <c r="U22">
        <v>79610.406140000006</v>
      </c>
      <c r="V22">
        <v>0.68901000000000001</v>
      </c>
      <c r="W22">
        <v>76</v>
      </c>
    </row>
    <row r="23" spans="1:23" x14ac:dyDescent="0.2">
      <c r="A23" t="s">
        <v>2</v>
      </c>
      <c r="B23">
        <v>24</v>
      </c>
      <c r="C23">
        <v>1</v>
      </c>
      <c r="D23">
        <v>90049.738310000001</v>
      </c>
      <c r="E23">
        <v>1.4499999999999999E-3</v>
      </c>
      <c r="F23">
        <v>80637.028300000005</v>
      </c>
      <c r="G23">
        <v>0.69196000000000002</v>
      </c>
      <c r="H23">
        <v>29</v>
      </c>
      <c r="I23">
        <v>80024.466069999995</v>
      </c>
      <c r="J23">
        <v>0.68781000000000003</v>
      </c>
      <c r="K23">
        <v>47</v>
      </c>
      <c r="L23">
        <v>80182.965880000003</v>
      </c>
      <c r="M23">
        <v>0.69181999999999999</v>
      </c>
      <c r="N23">
        <v>63</v>
      </c>
      <c r="O23">
        <v>80035.820089999994</v>
      </c>
      <c r="P23">
        <v>0.69247999999999998</v>
      </c>
      <c r="Q23">
        <v>47</v>
      </c>
      <c r="R23">
        <v>80128.870729999995</v>
      </c>
      <c r="S23">
        <v>0.68540000000000001</v>
      </c>
      <c r="T23">
        <v>374</v>
      </c>
      <c r="U23">
        <v>78811.381370000003</v>
      </c>
      <c r="V23">
        <v>0.68593999999999999</v>
      </c>
      <c r="W23">
        <v>75</v>
      </c>
    </row>
    <row r="24" spans="1:23" x14ac:dyDescent="0.2">
      <c r="A24" t="s">
        <v>2</v>
      </c>
      <c r="B24">
        <v>24</v>
      </c>
      <c r="C24">
        <v>1</v>
      </c>
      <c r="D24">
        <v>90049.738310000001</v>
      </c>
      <c r="E24">
        <v>1.5100000000000001E-3</v>
      </c>
      <c r="F24">
        <v>80259.544370000003</v>
      </c>
      <c r="G24">
        <v>0.69111999999999996</v>
      </c>
      <c r="H24">
        <v>29</v>
      </c>
      <c r="I24">
        <v>80015.967099999994</v>
      </c>
      <c r="J24">
        <v>0.69899999999999995</v>
      </c>
      <c r="K24">
        <v>48</v>
      </c>
      <c r="L24">
        <v>80933.851209999993</v>
      </c>
      <c r="M24">
        <v>0.69113999999999998</v>
      </c>
      <c r="N24">
        <v>63</v>
      </c>
      <c r="O24">
        <v>80018.605649999998</v>
      </c>
      <c r="P24">
        <v>0.69493000000000005</v>
      </c>
      <c r="Q24">
        <v>48</v>
      </c>
      <c r="R24">
        <v>80151.776859999998</v>
      </c>
      <c r="S24">
        <v>0.68662000000000001</v>
      </c>
      <c r="T24">
        <v>376</v>
      </c>
      <c r="U24">
        <v>78803.659390000001</v>
      </c>
      <c r="V24">
        <v>0.68830000000000002</v>
      </c>
      <c r="W24">
        <v>74</v>
      </c>
    </row>
    <row r="25" spans="1:23" x14ac:dyDescent="0.2">
      <c r="A25" t="s">
        <v>2</v>
      </c>
      <c r="B25">
        <v>24</v>
      </c>
      <c r="C25">
        <v>1</v>
      </c>
      <c r="D25">
        <v>90049.738310000001</v>
      </c>
      <c r="E25">
        <v>1.5200000000000001E-3</v>
      </c>
      <c r="F25">
        <v>80678.5196</v>
      </c>
      <c r="G25">
        <v>0.69362999999999997</v>
      </c>
      <c r="H25">
        <v>29</v>
      </c>
      <c r="I25">
        <v>80082.862819999995</v>
      </c>
      <c r="J25">
        <v>0.68627000000000005</v>
      </c>
      <c r="K25">
        <v>47</v>
      </c>
      <c r="L25">
        <v>79797.70465</v>
      </c>
      <c r="M25">
        <v>0.68667999999999996</v>
      </c>
      <c r="N25">
        <v>62</v>
      </c>
      <c r="O25">
        <v>80066.959189999994</v>
      </c>
      <c r="P25">
        <v>0.6925</v>
      </c>
      <c r="Q25">
        <v>47</v>
      </c>
      <c r="R25">
        <v>80054.33137</v>
      </c>
      <c r="S25">
        <v>0.68540000000000001</v>
      </c>
      <c r="T25">
        <v>375</v>
      </c>
      <c r="U25">
        <v>79501.681700000001</v>
      </c>
      <c r="V25">
        <v>0.68923000000000001</v>
      </c>
      <c r="W25">
        <v>75</v>
      </c>
    </row>
    <row r="26" spans="1:23" x14ac:dyDescent="0.2">
      <c r="A26" t="s">
        <v>2</v>
      </c>
      <c r="B26">
        <v>24</v>
      </c>
      <c r="C26">
        <v>1</v>
      </c>
      <c r="D26">
        <v>90049.738310000001</v>
      </c>
      <c r="E26">
        <v>1.83E-3</v>
      </c>
      <c r="F26">
        <v>79713.907000000007</v>
      </c>
      <c r="G26">
        <v>0.69054000000000004</v>
      </c>
      <c r="H26">
        <v>29</v>
      </c>
      <c r="I26">
        <v>80010.866150000002</v>
      </c>
      <c r="J26">
        <v>0.69015000000000004</v>
      </c>
      <c r="K26">
        <v>47</v>
      </c>
      <c r="L26">
        <v>80702.392819999994</v>
      </c>
      <c r="M26">
        <v>0.69011999999999996</v>
      </c>
      <c r="N26">
        <v>62</v>
      </c>
      <c r="O26">
        <v>79799.515060000005</v>
      </c>
      <c r="P26">
        <v>0.69528999999999996</v>
      </c>
      <c r="Q26">
        <v>47</v>
      </c>
      <c r="R26">
        <v>80230.355720000007</v>
      </c>
      <c r="S26">
        <v>0.68576000000000004</v>
      </c>
      <c r="T26">
        <v>375</v>
      </c>
      <c r="U26">
        <v>78902.470409999994</v>
      </c>
      <c r="V26">
        <v>0.68691999999999998</v>
      </c>
      <c r="W26">
        <v>75</v>
      </c>
    </row>
    <row r="27" spans="1:23" x14ac:dyDescent="0.2">
      <c r="A27" t="s">
        <v>2</v>
      </c>
      <c r="B27">
        <v>24</v>
      </c>
      <c r="C27">
        <v>1</v>
      </c>
      <c r="D27">
        <v>90049.738310000001</v>
      </c>
      <c r="E27">
        <v>1.5499999999999999E-3</v>
      </c>
      <c r="F27">
        <v>79168.318119999996</v>
      </c>
      <c r="G27">
        <v>0.70474000000000003</v>
      </c>
      <c r="H27">
        <v>30</v>
      </c>
      <c r="I27">
        <v>80120.337650000001</v>
      </c>
      <c r="J27">
        <v>0.68508000000000002</v>
      </c>
      <c r="K27">
        <v>47</v>
      </c>
      <c r="L27">
        <v>79988.754639999999</v>
      </c>
      <c r="M27">
        <v>0.68633999999999995</v>
      </c>
      <c r="N27">
        <v>62</v>
      </c>
      <c r="O27">
        <v>80066.959189999994</v>
      </c>
      <c r="P27">
        <v>0.69242000000000004</v>
      </c>
      <c r="Q27">
        <v>47</v>
      </c>
      <c r="R27">
        <v>80237.24454</v>
      </c>
      <c r="S27">
        <v>0.68608999999999998</v>
      </c>
      <c r="T27">
        <v>374</v>
      </c>
      <c r="U27">
        <v>78830.838940000001</v>
      </c>
      <c r="V27">
        <v>0.68925000000000003</v>
      </c>
      <c r="W27">
        <v>72</v>
      </c>
    </row>
    <row r="28" spans="1:23" x14ac:dyDescent="0.2">
      <c r="A28" t="s">
        <v>2</v>
      </c>
      <c r="B28">
        <v>24</v>
      </c>
      <c r="C28">
        <v>1</v>
      </c>
      <c r="D28">
        <v>90049.738310000001</v>
      </c>
      <c r="E28">
        <v>1.56E-3</v>
      </c>
      <c r="F28">
        <v>81069.056060000003</v>
      </c>
      <c r="G28">
        <v>0.70396000000000003</v>
      </c>
      <c r="H28">
        <v>30</v>
      </c>
      <c r="I28">
        <v>79955.007249999995</v>
      </c>
      <c r="J28">
        <v>0.69389000000000001</v>
      </c>
      <c r="K28">
        <v>48</v>
      </c>
      <c r="L28">
        <v>80019.252250000005</v>
      </c>
      <c r="M28">
        <v>0.69005000000000005</v>
      </c>
      <c r="N28">
        <v>62</v>
      </c>
      <c r="O28">
        <v>80071.239499999996</v>
      </c>
      <c r="P28">
        <v>0.69423000000000001</v>
      </c>
      <c r="Q28">
        <v>47</v>
      </c>
      <c r="R28">
        <v>80015.690409999996</v>
      </c>
      <c r="S28">
        <v>0.68510000000000004</v>
      </c>
      <c r="T28">
        <v>375</v>
      </c>
      <c r="U28">
        <v>79409.348970000006</v>
      </c>
      <c r="V28">
        <v>0.68940999999999997</v>
      </c>
      <c r="W28">
        <v>78</v>
      </c>
    </row>
    <row r="29" spans="1:23" x14ac:dyDescent="0.2">
      <c r="A29" t="s">
        <v>2</v>
      </c>
      <c r="B29">
        <v>24</v>
      </c>
      <c r="C29">
        <v>1</v>
      </c>
      <c r="D29">
        <v>90049.738310000001</v>
      </c>
      <c r="E29">
        <v>1.57E-3</v>
      </c>
      <c r="F29">
        <v>79383.756559999994</v>
      </c>
      <c r="G29">
        <v>0.69369000000000003</v>
      </c>
      <c r="H29">
        <v>29</v>
      </c>
      <c r="I29">
        <v>79885.448640000002</v>
      </c>
      <c r="J29">
        <v>0.69886000000000004</v>
      </c>
      <c r="K29">
        <v>48</v>
      </c>
      <c r="L29">
        <v>80388.79118</v>
      </c>
      <c r="M29">
        <v>0.68981999999999999</v>
      </c>
      <c r="N29">
        <v>62</v>
      </c>
      <c r="O29">
        <v>79977.831349999993</v>
      </c>
      <c r="P29">
        <v>0.68738999999999995</v>
      </c>
      <c r="Q29">
        <v>47</v>
      </c>
      <c r="R29">
        <v>80237.24454</v>
      </c>
      <c r="S29">
        <v>0.68671000000000004</v>
      </c>
      <c r="T29">
        <v>372</v>
      </c>
      <c r="U29">
        <v>78754.107709999997</v>
      </c>
      <c r="V29">
        <v>0.68816999999999995</v>
      </c>
      <c r="W29">
        <v>73</v>
      </c>
    </row>
    <row r="30" spans="1:23" x14ac:dyDescent="0.2">
      <c r="A30" t="s">
        <v>2</v>
      </c>
      <c r="B30">
        <v>24</v>
      </c>
      <c r="C30">
        <v>1</v>
      </c>
      <c r="D30">
        <v>90049.738310000001</v>
      </c>
      <c r="E30">
        <v>1.48E-3</v>
      </c>
      <c r="F30">
        <v>80534.525200000004</v>
      </c>
      <c r="G30">
        <v>0.69159000000000004</v>
      </c>
      <c r="H30">
        <v>29</v>
      </c>
      <c r="I30">
        <v>80010.866150000002</v>
      </c>
      <c r="J30">
        <v>0.69057000000000002</v>
      </c>
      <c r="K30">
        <v>47</v>
      </c>
      <c r="L30">
        <v>79223.398759999996</v>
      </c>
      <c r="M30">
        <v>0.68976000000000004</v>
      </c>
      <c r="N30">
        <v>62</v>
      </c>
      <c r="O30">
        <v>79799.515060000005</v>
      </c>
      <c r="P30">
        <v>0.69357000000000002</v>
      </c>
      <c r="Q30">
        <v>47</v>
      </c>
      <c r="R30">
        <v>80237.24454</v>
      </c>
      <c r="S30">
        <v>0.68549000000000004</v>
      </c>
      <c r="T30">
        <v>370</v>
      </c>
      <c r="U30">
        <v>78754.107709999997</v>
      </c>
      <c r="V30">
        <v>0.68974999999999997</v>
      </c>
      <c r="W30">
        <v>75</v>
      </c>
    </row>
    <row r="31" spans="1:23" x14ac:dyDescent="0.2">
      <c r="A31" t="s">
        <v>2</v>
      </c>
      <c r="B31">
        <v>24</v>
      </c>
      <c r="C31">
        <v>1</v>
      </c>
      <c r="D31">
        <v>90049.738310000001</v>
      </c>
      <c r="E31">
        <v>1.5200000000000001E-3</v>
      </c>
      <c r="F31">
        <v>81761.402530000007</v>
      </c>
      <c r="G31">
        <v>0.69779000000000002</v>
      </c>
      <c r="H31">
        <v>29</v>
      </c>
      <c r="I31">
        <v>79933.499720000007</v>
      </c>
      <c r="J31">
        <v>0.68652000000000002</v>
      </c>
      <c r="K31">
        <v>47</v>
      </c>
      <c r="L31">
        <v>79051.709789999994</v>
      </c>
      <c r="M31">
        <v>0.69072</v>
      </c>
      <c r="N31">
        <v>63</v>
      </c>
      <c r="O31">
        <v>80010.866150000002</v>
      </c>
      <c r="P31">
        <v>0.69303000000000003</v>
      </c>
      <c r="Q31">
        <v>47</v>
      </c>
      <c r="R31">
        <v>80171.184250000006</v>
      </c>
      <c r="S31">
        <v>0.68530999999999997</v>
      </c>
      <c r="T31">
        <v>375</v>
      </c>
      <c r="U31">
        <v>79244.490059999996</v>
      </c>
      <c r="V31">
        <v>0.68515000000000004</v>
      </c>
      <c r="W31">
        <v>74</v>
      </c>
    </row>
    <row r="32" spans="1:23" x14ac:dyDescent="0.2">
      <c r="A32" t="s">
        <v>2</v>
      </c>
      <c r="B32">
        <v>24</v>
      </c>
      <c r="C32">
        <v>1</v>
      </c>
      <c r="D32">
        <v>90049.738310000001</v>
      </c>
      <c r="E32">
        <v>1.5299999999999999E-3</v>
      </c>
      <c r="F32">
        <v>80296.358930000002</v>
      </c>
      <c r="G32">
        <v>0.69198000000000004</v>
      </c>
      <c r="H32">
        <v>29</v>
      </c>
      <c r="I32">
        <v>79937.113249999995</v>
      </c>
      <c r="J32">
        <v>0.68971000000000005</v>
      </c>
      <c r="K32">
        <v>47</v>
      </c>
      <c r="L32">
        <v>80986.92052</v>
      </c>
      <c r="M32">
        <v>0.68615000000000004</v>
      </c>
      <c r="N32">
        <v>62</v>
      </c>
      <c r="O32">
        <v>80043.962830000004</v>
      </c>
      <c r="P32">
        <v>0.68835000000000002</v>
      </c>
      <c r="Q32">
        <v>47</v>
      </c>
      <c r="R32">
        <v>80059.114600000001</v>
      </c>
      <c r="S32">
        <v>0.68515999999999999</v>
      </c>
      <c r="T32">
        <v>375</v>
      </c>
      <c r="U32">
        <v>78783.36606</v>
      </c>
      <c r="V32">
        <v>0.68798000000000004</v>
      </c>
      <c r="W32">
        <v>73</v>
      </c>
    </row>
    <row r="33" spans="1:23" x14ac:dyDescent="0.2">
      <c r="A33" t="s">
        <v>2</v>
      </c>
      <c r="B33">
        <v>24</v>
      </c>
      <c r="C33">
        <v>1</v>
      </c>
      <c r="D33">
        <v>90049.738310000001</v>
      </c>
      <c r="E33">
        <v>1.5200000000000001E-3</v>
      </c>
      <c r="F33">
        <v>80664.842069999999</v>
      </c>
      <c r="G33">
        <v>0.68603999999999998</v>
      </c>
      <c r="H33">
        <v>29</v>
      </c>
      <c r="I33">
        <v>80093.838199999998</v>
      </c>
      <c r="J33">
        <v>0.69682999999999995</v>
      </c>
      <c r="K33">
        <v>48</v>
      </c>
      <c r="L33">
        <v>79031.487800000003</v>
      </c>
      <c r="M33">
        <v>0.69560999999999995</v>
      </c>
      <c r="N33">
        <v>63</v>
      </c>
      <c r="O33">
        <v>80079.629069999995</v>
      </c>
      <c r="P33">
        <v>0.68783000000000005</v>
      </c>
      <c r="Q33">
        <v>47</v>
      </c>
      <c r="R33">
        <v>80213.937690000006</v>
      </c>
      <c r="S33">
        <v>0.68500000000000005</v>
      </c>
      <c r="T33">
        <v>371</v>
      </c>
      <c r="U33">
        <v>78832.241750000001</v>
      </c>
      <c r="V33">
        <v>0.68894</v>
      </c>
      <c r="W33">
        <v>77</v>
      </c>
    </row>
    <row r="34" spans="1:23" x14ac:dyDescent="0.2">
      <c r="A34" t="s">
        <v>2</v>
      </c>
      <c r="B34">
        <v>24</v>
      </c>
      <c r="C34">
        <v>1</v>
      </c>
      <c r="D34">
        <v>90049.738310000001</v>
      </c>
      <c r="E34">
        <v>1.5200000000000001E-3</v>
      </c>
      <c r="F34">
        <v>79195.561950000003</v>
      </c>
      <c r="G34">
        <v>0.69477999999999995</v>
      </c>
      <c r="H34">
        <v>29</v>
      </c>
      <c r="I34">
        <v>79955.007249999995</v>
      </c>
      <c r="J34">
        <v>0.68652000000000002</v>
      </c>
      <c r="K34">
        <v>47</v>
      </c>
      <c r="L34">
        <v>80128.265580000007</v>
      </c>
      <c r="M34">
        <v>0.69545999999999997</v>
      </c>
      <c r="N34">
        <v>63</v>
      </c>
      <c r="O34">
        <v>80010.866150000002</v>
      </c>
      <c r="P34">
        <v>0.68623999999999996</v>
      </c>
      <c r="Q34">
        <v>47</v>
      </c>
      <c r="R34">
        <v>80401.980979999993</v>
      </c>
      <c r="S34">
        <v>0.68593000000000004</v>
      </c>
      <c r="T34">
        <v>373</v>
      </c>
      <c r="U34">
        <v>79520.004849999998</v>
      </c>
      <c r="V34">
        <v>0.68838999999999995</v>
      </c>
      <c r="W34">
        <v>73</v>
      </c>
    </row>
    <row r="35" spans="1:23" x14ac:dyDescent="0.2">
      <c r="A35" t="s">
        <v>2</v>
      </c>
      <c r="B35">
        <v>24</v>
      </c>
      <c r="C35">
        <v>1</v>
      </c>
      <c r="D35">
        <v>90049.738310000001</v>
      </c>
      <c r="E35">
        <v>1.4400000000000001E-3</v>
      </c>
      <c r="F35">
        <v>79443.246010000003</v>
      </c>
      <c r="G35">
        <v>0.68786999999999998</v>
      </c>
      <c r="H35">
        <v>29</v>
      </c>
      <c r="I35">
        <v>80089.486550000001</v>
      </c>
      <c r="J35">
        <v>0.68503000000000003</v>
      </c>
      <c r="K35">
        <v>47</v>
      </c>
      <c r="L35">
        <v>79825.500440000003</v>
      </c>
      <c r="M35">
        <v>0.68903999999999999</v>
      </c>
      <c r="N35">
        <v>62</v>
      </c>
      <c r="O35">
        <v>79832.911819999994</v>
      </c>
      <c r="P35">
        <v>0.68711</v>
      </c>
      <c r="Q35">
        <v>46</v>
      </c>
      <c r="R35">
        <v>80236.179459999999</v>
      </c>
      <c r="S35">
        <v>0.68610000000000004</v>
      </c>
      <c r="T35">
        <v>373</v>
      </c>
      <c r="U35">
        <v>78884.368019999994</v>
      </c>
      <c r="V35">
        <v>0.68552999999999997</v>
      </c>
      <c r="W35">
        <v>73</v>
      </c>
    </row>
    <row r="36" spans="1:23" x14ac:dyDescent="0.2">
      <c r="A36" t="s">
        <v>2</v>
      </c>
      <c r="B36">
        <v>24</v>
      </c>
      <c r="C36">
        <v>1</v>
      </c>
      <c r="D36">
        <v>90049.738310000001</v>
      </c>
      <c r="E36">
        <v>1.5100000000000001E-3</v>
      </c>
      <c r="F36">
        <v>80325.433019999997</v>
      </c>
      <c r="G36">
        <v>0.69260999999999995</v>
      </c>
      <c r="H36">
        <v>29</v>
      </c>
      <c r="I36">
        <v>79980.375629999995</v>
      </c>
      <c r="J36">
        <v>0.69321999999999995</v>
      </c>
      <c r="K36">
        <v>48</v>
      </c>
      <c r="L36">
        <v>80922.136870000002</v>
      </c>
      <c r="M36">
        <v>0.68539000000000005</v>
      </c>
      <c r="N36">
        <v>62</v>
      </c>
      <c r="O36">
        <v>80066.959189999994</v>
      </c>
      <c r="P36">
        <v>0.69623000000000002</v>
      </c>
      <c r="Q36">
        <v>47</v>
      </c>
      <c r="R36">
        <v>79867.443719999996</v>
      </c>
      <c r="S36">
        <v>0.68542000000000003</v>
      </c>
      <c r="T36">
        <v>373</v>
      </c>
      <c r="U36">
        <v>79364.566210000005</v>
      </c>
      <c r="V36">
        <v>0.68883000000000005</v>
      </c>
      <c r="W36">
        <v>78</v>
      </c>
    </row>
    <row r="37" spans="1:23" x14ac:dyDescent="0.2">
      <c r="A37" t="s">
        <v>2</v>
      </c>
      <c r="B37">
        <v>24</v>
      </c>
      <c r="C37">
        <v>1</v>
      </c>
      <c r="D37">
        <v>90049.738310000001</v>
      </c>
      <c r="E37">
        <v>1.4499999999999999E-3</v>
      </c>
      <c r="F37">
        <v>80818.775169999994</v>
      </c>
      <c r="G37">
        <v>0.69416999999999995</v>
      </c>
      <c r="H37">
        <v>29</v>
      </c>
      <c r="I37">
        <v>80086.950830000002</v>
      </c>
      <c r="J37">
        <v>0.68596000000000001</v>
      </c>
      <c r="K37">
        <v>47</v>
      </c>
      <c r="L37">
        <v>79787.257089999999</v>
      </c>
      <c r="M37">
        <v>0.68547999999999998</v>
      </c>
      <c r="N37">
        <v>62</v>
      </c>
      <c r="O37">
        <v>80061.690369999997</v>
      </c>
      <c r="P37">
        <v>0.69550000000000001</v>
      </c>
      <c r="Q37">
        <v>47</v>
      </c>
      <c r="R37">
        <v>80012.391570000007</v>
      </c>
      <c r="S37">
        <v>0.68518000000000001</v>
      </c>
      <c r="T37">
        <v>377</v>
      </c>
      <c r="U37">
        <v>78747.984589999993</v>
      </c>
      <c r="V37">
        <v>0.68828999999999996</v>
      </c>
      <c r="W37">
        <v>75</v>
      </c>
    </row>
    <row r="38" spans="1:23" x14ac:dyDescent="0.2">
      <c r="A38" t="s">
        <v>2</v>
      </c>
      <c r="B38">
        <v>24</v>
      </c>
      <c r="C38">
        <v>1</v>
      </c>
      <c r="D38">
        <v>90049.738310000001</v>
      </c>
      <c r="E38">
        <v>1.5200000000000001E-3</v>
      </c>
      <c r="F38">
        <v>80792.708939999997</v>
      </c>
      <c r="G38">
        <v>0.68983000000000005</v>
      </c>
      <c r="H38">
        <v>29</v>
      </c>
      <c r="I38">
        <v>80077.56856</v>
      </c>
      <c r="J38">
        <v>0.68642999999999998</v>
      </c>
      <c r="K38">
        <v>47</v>
      </c>
      <c r="L38">
        <v>79634.673580000002</v>
      </c>
      <c r="M38">
        <v>0.68596999999999997</v>
      </c>
      <c r="N38">
        <v>62</v>
      </c>
      <c r="O38">
        <v>79883.941269999996</v>
      </c>
      <c r="P38">
        <v>0.69340999999999997</v>
      </c>
      <c r="Q38">
        <v>47</v>
      </c>
      <c r="R38">
        <v>80237.24454</v>
      </c>
      <c r="S38">
        <v>0.68567</v>
      </c>
      <c r="T38">
        <v>375</v>
      </c>
      <c r="U38">
        <v>78801.216409999994</v>
      </c>
      <c r="V38">
        <v>0.68503999999999998</v>
      </c>
      <c r="W38">
        <v>76</v>
      </c>
    </row>
    <row r="39" spans="1:23" x14ac:dyDescent="0.2">
      <c r="A39" t="s">
        <v>2</v>
      </c>
      <c r="B39">
        <v>24</v>
      </c>
      <c r="C39">
        <v>1</v>
      </c>
      <c r="D39">
        <v>90049.738310000001</v>
      </c>
      <c r="E39">
        <v>1.4499999999999999E-3</v>
      </c>
      <c r="F39">
        <v>79707.311230000007</v>
      </c>
      <c r="G39">
        <v>0.68759000000000003</v>
      </c>
      <c r="H39">
        <v>29</v>
      </c>
      <c r="I39">
        <v>79937.113249999995</v>
      </c>
      <c r="J39">
        <v>0.69635000000000002</v>
      </c>
      <c r="K39">
        <v>46</v>
      </c>
      <c r="L39">
        <v>80781.150909999997</v>
      </c>
      <c r="M39">
        <v>0.68671000000000004</v>
      </c>
      <c r="N39">
        <v>62</v>
      </c>
      <c r="O39">
        <v>80016.465219999998</v>
      </c>
      <c r="P39">
        <v>0.68847999999999998</v>
      </c>
      <c r="Q39">
        <v>47</v>
      </c>
      <c r="R39">
        <v>79547.102169999998</v>
      </c>
      <c r="S39">
        <v>0.68671000000000004</v>
      </c>
      <c r="T39">
        <v>377</v>
      </c>
      <c r="U39">
        <v>79428.670910000001</v>
      </c>
      <c r="V39">
        <v>0.68845999999999996</v>
      </c>
      <c r="W39">
        <v>75</v>
      </c>
    </row>
    <row r="40" spans="1:23" x14ac:dyDescent="0.2">
      <c r="A40" t="s">
        <v>2</v>
      </c>
      <c r="B40">
        <v>24</v>
      </c>
      <c r="C40">
        <v>1</v>
      </c>
      <c r="D40">
        <v>90049.738310000001</v>
      </c>
      <c r="E40">
        <v>1.5399999999999999E-3</v>
      </c>
      <c r="F40">
        <v>80586.589349999995</v>
      </c>
      <c r="G40">
        <v>0.70728999999999997</v>
      </c>
      <c r="H40">
        <v>30</v>
      </c>
      <c r="I40">
        <v>80074.278749999998</v>
      </c>
      <c r="J40">
        <v>0.69050999999999996</v>
      </c>
      <c r="K40">
        <v>47</v>
      </c>
      <c r="L40">
        <v>80050.451690000002</v>
      </c>
      <c r="M40">
        <v>0.69455</v>
      </c>
      <c r="N40">
        <v>63</v>
      </c>
      <c r="O40">
        <v>79885.448640000002</v>
      </c>
      <c r="P40">
        <v>0.69445999999999997</v>
      </c>
      <c r="Q40">
        <v>47</v>
      </c>
      <c r="R40">
        <v>80034.665259999994</v>
      </c>
      <c r="S40">
        <v>0.68567</v>
      </c>
      <c r="T40">
        <v>370</v>
      </c>
      <c r="U40">
        <v>79550.197459999996</v>
      </c>
      <c r="V40">
        <v>0.68959000000000004</v>
      </c>
      <c r="W40">
        <v>73</v>
      </c>
    </row>
    <row r="41" spans="1:23" x14ac:dyDescent="0.2">
      <c r="A41" t="s">
        <v>2</v>
      </c>
      <c r="B41">
        <v>24</v>
      </c>
      <c r="C41">
        <v>1</v>
      </c>
      <c r="D41">
        <v>90049.738310000001</v>
      </c>
      <c r="E41">
        <v>1.49E-3</v>
      </c>
      <c r="F41">
        <v>80499.228329999998</v>
      </c>
      <c r="G41">
        <v>0.69787999999999994</v>
      </c>
      <c r="H41">
        <v>29</v>
      </c>
      <c r="I41">
        <v>79937.113249999995</v>
      </c>
      <c r="J41">
        <v>0.69506000000000001</v>
      </c>
      <c r="K41">
        <v>48</v>
      </c>
      <c r="L41">
        <v>80784.745410000003</v>
      </c>
      <c r="M41">
        <v>0.68547000000000002</v>
      </c>
      <c r="N41">
        <v>62</v>
      </c>
      <c r="O41">
        <v>80046.776259999999</v>
      </c>
      <c r="P41">
        <v>0.69318999999999997</v>
      </c>
      <c r="Q41">
        <v>47</v>
      </c>
      <c r="R41">
        <v>80034.665259999994</v>
      </c>
      <c r="S41">
        <v>0.68649000000000004</v>
      </c>
      <c r="T41">
        <v>375</v>
      </c>
      <c r="U41">
        <v>78796.672699999996</v>
      </c>
      <c r="V41">
        <v>0.68625000000000003</v>
      </c>
      <c r="W41">
        <v>75</v>
      </c>
    </row>
    <row r="42" spans="1:23" x14ac:dyDescent="0.2">
      <c r="A42" t="s">
        <v>2</v>
      </c>
      <c r="B42">
        <v>24</v>
      </c>
      <c r="C42">
        <v>1</v>
      </c>
      <c r="D42">
        <v>90049.738310000001</v>
      </c>
      <c r="E42">
        <v>1.47E-3</v>
      </c>
      <c r="F42">
        <v>79789.193400000004</v>
      </c>
      <c r="G42">
        <v>0.70547000000000004</v>
      </c>
      <c r="H42">
        <v>30</v>
      </c>
      <c r="I42">
        <v>80073.394020000007</v>
      </c>
      <c r="J42">
        <v>0.68832000000000004</v>
      </c>
      <c r="K42">
        <v>47</v>
      </c>
      <c r="L42">
        <v>80234.577699999994</v>
      </c>
      <c r="M42">
        <v>0.69223000000000001</v>
      </c>
      <c r="N42">
        <v>62</v>
      </c>
      <c r="O42">
        <v>80009.291710000005</v>
      </c>
      <c r="P42">
        <v>0.69708999999999999</v>
      </c>
      <c r="Q42">
        <v>47</v>
      </c>
      <c r="R42">
        <v>80060.141489999995</v>
      </c>
      <c r="S42">
        <v>0.68513999999999997</v>
      </c>
      <c r="T42">
        <v>378</v>
      </c>
      <c r="U42">
        <v>79024.568520000001</v>
      </c>
      <c r="V42">
        <v>0.68554000000000004</v>
      </c>
      <c r="W42">
        <v>76</v>
      </c>
    </row>
    <row r="43" spans="1:23" x14ac:dyDescent="0.2">
      <c r="A43" t="s">
        <v>2</v>
      </c>
      <c r="B43">
        <v>24</v>
      </c>
      <c r="C43">
        <v>1</v>
      </c>
      <c r="D43">
        <v>90049.738310000001</v>
      </c>
      <c r="E43">
        <v>1.5499999999999999E-3</v>
      </c>
      <c r="F43">
        <v>79457.84878</v>
      </c>
      <c r="G43">
        <v>0.68501000000000001</v>
      </c>
      <c r="H43">
        <v>29</v>
      </c>
      <c r="I43">
        <v>80107.667539999995</v>
      </c>
      <c r="J43">
        <v>0.69860999999999995</v>
      </c>
      <c r="K43">
        <v>48</v>
      </c>
      <c r="L43">
        <v>80378.879860000001</v>
      </c>
      <c r="M43">
        <v>0.68962999999999997</v>
      </c>
      <c r="N43">
        <v>62</v>
      </c>
      <c r="O43">
        <v>79799.515060000005</v>
      </c>
      <c r="P43">
        <v>0.69252000000000002</v>
      </c>
      <c r="Q43">
        <v>47</v>
      </c>
      <c r="R43">
        <v>79749.487469999993</v>
      </c>
      <c r="S43">
        <v>0.68542000000000003</v>
      </c>
      <c r="T43">
        <v>377</v>
      </c>
      <c r="U43">
        <v>78849.560939999996</v>
      </c>
      <c r="V43">
        <v>0.68761000000000005</v>
      </c>
      <c r="W43">
        <v>77</v>
      </c>
    </row>
    <row r="44" spans="1:23" x14ac:dyDescent="0.2">
      <c r="A44" t="s">
        <v>2</v>
      </c>
      <c r="B44">
        <v>24</v>
      </c>
      <c r="C44">
        <v>1</v>
      </c>
      <c r="D44">
        <v>90049.738310000001</v>
      </c>
      <c r="E44">
        <v>1.5299999999999999E-3</v>
      </c>
      <c r="F44">
        <v>79388.174979999996</v>
      </c>
      <c r="G44">
        <v>0.70404</v>
      </c>
      <c r="H44">
        <v>30</v>
      </c>
      <c r="I44">
        <v>80040.044039999993</v>
      </c>
      <c r="J44">
        <v>0.68774000000000002</v>
      </c>
      <c r="K44">
        <v>47</v>
      </c>
      <c r="L44">
        <v>80413.351769999994</v>
      </c>
      <c r="M44">
        <v>0.68854000000000004</v>
      </c>
      <c r="N44">
        <v>62</v>
      </c>
      <c r="O44">
        <v>80032.458740000002</v>
      </c>
      <c r="P44">
        <v>0.69079000000000002</v>
      </c>
      <c r="Q44">
        <v>47</v>
      </c>
      <c r="R44">
        <v>80089.120569999999</v>
      </c>
      <c r="S44">
        <v>0.6855</v>
      </c>
      <c r="T44">
        <v>368</v>
      </c>
      <c r="U44">
        <v>79520.004849999998</v>
      </c>
      <c r="V44">
        <v>0.68652999999999997</v>
      </c>
      <c r="W44">
        <v>75</v>
      </c>
    </row>
    <row r="45" spans="1:23" x14ac:dyDescent="0.2">
      <c r="A45" t="s">
        <v>2</v>
      </c>
      <c r="B45">
        <v>24</v>
      </c>
      <c r="C45">
        <v>1</v>
      </c>
      <c r="D45">
        <v>90049.738310000001</v>
      </c>
      <c r="E45">
        <v>1.5499999999999999E-3</v>
      </c>
      <c r="F45">
        <v>80273.415649999995</v>
      </c>
      <c r="G45">
        <v>0.69047000000000003</v>
      </c>
      <c r="H45">
        <v>29</v>
      </c>
      <c r="I45">
        <v>80104.977129999999</v>
      </c>
      <c r="J45">
        <v>0.68823000000000001</v>
      </c>
      <c r="K45">
        <v>47</v>
      </c>
      <c r="L45">
        <v>80653.455759999997</v>
      </c>
      <c r="M45">
        <v>0.69060999999999995</v>
      </c>
      <c r="N45">
        <v>62</v>
      </c>
      <c r="O45">
        <v>80068.07518</v>
      </c>
      <c r="P45">
        <v>0.68671000000000004</v>
      </c>
      <c r="Q45">
        <v>47</v>
      </c>
      <c r="R45">
        <v>80036.805689999994</v>
      </c>
      <c r="S45">
        <v>0.68584999999999996</v>
      </c>
      <c r="T45">
        <v>375</v>
      </c>
      <c r="U45">
        <v>78793.391170000003</v>
      </c>
      <c r="V45">
        <v>0.68520000000000003</v>
      </c>
      <c r="W45">
        <v>74</v>
      </c>
    </row>
    <row r="46" spans="1:23" x14ac:dyDescent="0.2">
      <c r="A46" t="s">
        <v>2</v>
      </c>
      <c r="B46">
        <v>24</v>
      </c>
      <c r="C46">
        <v>1</v>
      </c>
      <c r="D46">
        <v>90049.738310000001</v>
      </c>
      <c r="E46">
        <v>1.5200000000000001E-3</v>
      </c>
      <c r="F46">
        <v>79842.823329999999</v>
      </c>
      <c r="G46">
        <v>0.69047000000000003</v>
      </c>
      <c r="H46">
        <v>29</v>
      </c>
      <c r="I46">
        <v>80015.967099999994</v>
      </c>
      <c r="J46">
        <v>0.69115000000000004</v>
      </c>
      <c r="K46">
        <v>47</v>
      </c>
      <c r="L46">
        <v>79699.428199999995</v>
      </c>
      <c r="M46">
        <v>0.69491000000000003</v>
      </c>
      <c r="N46">
        <v>63</v>
      </c>
      <c r="O46">
        <v>80079.629069999995</v>
      </c>
      <c r="P46">
        <v>0.69106000000000001</v>
      </c>
      <c r="Q46">
        <v>47</v>
      </c>
      <c r="R46">
        <v>80023.020789999995</v>
      </c>
      <c r="S46">
        <v>0.68608999999999998</v>
      </c>
      <c r="T46">
        <v>372</v>
      </c>
      <c r="U46">
        <v>78898.499979999993</v>
      </c>
      <c r="V46">
        <v>0.68508999999999998</v>
      </c>
      <c r="W46">
        <v>74</v>
      </c>
    </row>
    <row r="47" spans="1:23" x14ac:dyDescent="0.2">
      <c r="A47" t="s">
        <v>2</v>
      </c>
      <c r="B47">
        <v>24</v>
      </c>
      <c r="C47">
        <v>1</v>
      </c>
      <c r="D47">
        <v>90049.738310000001</v>
      </c>
      <c r="E47">
        <v>1.4499999999999999E-3</v>
      </c>
      <c r="F47">
        <v>80521.536250000005</v>
      </c>
      <c r="G47">
        <v>0.69462000000000002</v>
      </c>
      <c r="H47">
        <v>29</v>
      </c>
      <c r="I47">
        <v>80046.226009999998</v>
      </c>
      <c r="J47">
        <v>0.69826999999999995</v>
      </c>
      <c r="K47">
        <v>47</v>
      </c>
      <c r="L47">
        <v>80216.43058</v>
      </c>
      <c r="M47">
        <v>0.69106999999999996</v>
      </c>
      <c r="N47">
        <v>62</v>
      </c>
      <c r="O47">
        <v>80055.354290000003</v>
      </c>
      <c r="P47">
        <v>0.69218000000000002</v>
      </c>
      <c r="Q47">
        <v>47</v>
      </c>
      <c r="R47">
        <v>80168.151320000004</v>
      </c>
      <c r="S47">
        <v>0.68574999999999997</v>
      </c>
      <c r="T47">
        <v>370</v>
      </c>
      <c r="U47">
        <v>78898.499979999993</v>
      </c>
      <c r="V47">
        <v>0.68962999999999997</v>
      </c>
      <c r="W47">
        <v>77</v>
      </c>
    </row>
    <row r="48" spans="1:23" x14ac:dyDescent="0.2">
      <c r="A48" t="s">
        <v>2</v>
      </c>
      <c r="B48">
        <v>24</v>
      </c>
      <c r="C48">
        <v>1</v>
      </c>
      <c r="D48">
        <v>90049.738310000001</v>
      </c>
      <c r="E48">
        <v>1.48E-3</v>
      </c>
      <c r="F48">
        <v>79946.663270000005</v>
      </c>
      <c r="G48">
        <v>0.69654000000000005</v>
      </c>
      <c r="H48">
        <v>29</v>
      </c>
      <c r="I48">
        <v>80112.872969999997</v>
      </c>
      <c r="J48">
        <v>0.68554999999999999</v>
      </c>
      <c r="K48">
        <v>47</v>
      </c>
      <c r="L48">
        <v>79140.465970000005</v>
      </c>
      <c r="M48">
        <v>0.68806999999999996</v>
      </c>
      <c r="N48">
        <v>62</v>
      </c>
      <c r="O48">
        <v>80010.069589999999</v>
      </c>
      <c r="P48">
        <v>0.69486000000000003</v>
      </c>
      <c r="Q48">
        <v>47</v>
      </c>
      <c r="R48">
        <v>80098.616410000002</v>
      </c>
      <c r="S48">
        <v>0.68638999999999994</v>
      </c>
      <c r="T48">
        <v>375</v>
      </c>
      <c r="U48">
        <v>78830.838940000001</v>
      </c>
      <c r="V48">
        <v>0.68574999999999997</v>
      </c>
      <c r="W48">
        <v>74</v>
      </c>
    </row>
    <row r="49" spans="1:23" x14ac:dyDescent="0.2">
      <c r="A49" t="s">
        <v>2</v>
      </c>
      <c r="B49">
        <v>24</v>
      </c>
      <c r="C49">
        <v>1</v>
      </c>
      <c r="D49">
        <v>90049.738310000001</v>
      </c>
      <c r="E49">
        <v>1.4599999999999999E-3</v>
      </c>
      <c r="F49">
        <v>80461.993969999996</v>
      </c>
      <c r="G49">
        <v>0.68806</v>
      </c>
      <c r="H49">
        <v>29</v>
      </c>
      <c r="I49">
        <v>80061.661429999993</v>
      </c>
      <c r="J49">
        <v>0.68815000000000004</v>
      </c>
      <c r="K49">
        <v>47</v>
      </c>
      <c r="L49">
        <v>81166.808659999995</v>
      </c>
      <c r="M49">
        <v>0.68516999999999995</v>
      </c>
      <c r="N49">
        <v>62</v>
      </c>
      <c r="O49">
        <v>79890.384210000004</v>
      </c>
      <c r="P49">
        <v>0.6885</v>
      </c>
      <c r="Q49">
        <v>46</v>
      </c>
      <c r="R49">
        <v>80237.24454</v>
      </c>
      <c r="S49">
        <v>0.68576000000000004</v>
      </c>
      <c r="T49">
        <v>370</v>
      </c>
      <c r="U49">
        <v>79536.631569999998</v>
      </c>
      <c r="V49">
        <v>0.68845000000000001</v>
      </c>
      <c r="W49">
        <v>78</v>
      </c>
    </row>
    <row r="50" spans="1:23" x14ac:dyDescent="0.2">
      <c r="A50" t="s">
        <v>2</v>
      </c>
      <c r="B50">
        <v>24</v>
      </c>
      <c r="C50">
        <v>1</v>
      </c>
      <c r="D50">
        <v>90049.738310000001</v>
      </c>
      <c r="E50">
        <v>1.5200000000000001E-3</v>
      </c>
      <c r="F50">
        <v>79370.985339999999</v>
      </c>
      <c r="G50">
        <v>0.68969000000000003</v>
      </c>
      <c r="H50">
        <v>29</v>
      </c>
      <c r="I50">
        <v>80104.734540000005</v>
      </c>
      <c r="J50">
        <v>0.69884999999999997</v>
      </c>
      <c r="K50">
        <v>48</v>
      </c>
      <c r="L50">
        <v>80305.184599999993</v>
      </c>
      <c r="M50">
        <v>0.69237000000000004</v>
      </c>
      <c r="N50">
        <v>63</v>
      </c>
      <c r="O50">
        <v>79928.918640000004</v>
      </c>
      <c r="P50">
        <v>0.69401999999999997</v>
      </c>
      <c r="Q50">
        <v>47</v>
      </c>
      <c r="R50">
        <v>80230.355720000007</v>
      </c>
      <c r="S50">
        <v>0.68545</v>
      </c>
      <c r="T50">
        <v>374</v>
      </c>
      <c r="U50">
        <v>79564.509770000004</v>
      </c>
      <c r="V50">
        <v>0.68581999999999999</v>
      </c>
      <c r="W50">
        <v>75</v>
      </c>
    </row>
    <row r="51" spans="1:23" x14ac:dyDescent="0.2">
      <c r="A51" t="s">
        <v>2</v>
      </c>
      <c r="B51">
        <v>24</v>
      </c>
      <c r="C51">
        <v>1</v>
      </c>
      <c r="D51">
        <v>90049.738310000001</v>
      </c>
      <c r="E51">
        <v>1.5200000000000001E-3</v>
      </c>
      <c r="F51">
        <v>79670.997839999996</v>
      </c>
      <c r="G51">
        <v>0.69316999999999995</v>
      </c>
      <c r="H51">
        <v>29</v>
      </c>
      <c r="I51">
        <v>79971.892649999994</v>
      </c>
      <c r="J51">
        <v>0.68625000000000003</v>
      </c>
      <c r="K51">
        <v>47</v>
      </c>
      <c r="L51">
        <v>80850.871899999998</v>
      </c>
      <c r="M51">
        <v>0.69493000000000005</v>
      </c>
      <c r="N51">
        <v>63</v>
      </c>
      <c r="O51">
        <v>80009.291710000005</v>
      </c>
      <c r="P51">
        <v>0.69010000000000005</v>
      </c>
      <c r="Q51">
        <v>47</v>
      </c>
      <c r="R51">
        <v>80144.808900000004</v>
      </c>
      <c r="S51">
        <v>0.68500000000000005</v>
      </c>
      <c r="T51">
        <v>374</v>
      </c>
      <c r="U51">
        <v>79417.111019999997</v>
      </c>
      <c r="V51">
        <v>0.68937999999999999</v>
      </c>
      <c r="W51">
        <v>73</v>
      </c>
    </row>
    <row r="52" spans="1:23" x14ac:dyDescent="0.2">
      <c r="A52" t="s">
        <v>2</v>
      </c>
      <c r="B52">
        <v>24</v>
      </c>
      <c r="C52">
        <v>1</v>
      </c>
      <c r="D52">
        <v>90049.738310000001</v>
      </c>
      <c r="E52">
        <v>1.5499999999999999E-3</v>
      </c>
      <c r="F52">
        <v>80384.077829999995</v>
      </c>
      <c r="G52">
        <v>0.70179999999999998</v>
      </c>
      <c r="H52">
        <v>29</v>
      </c>
      <c r="I52">
        <v>79885.448640000002</v>
      </c>
      <c r="J52">
        <v>0.68818999999999997</v>
      </c>
      <c r="K52">
        <v>47</v>
      </c>
      <c r="L52">
        <v>80436.311860000002</v>
      </c>
      <c r="M52">
        <v>0.69133</v>
      </c>
      <c r="N52">
        <v>62</v>
      </c>
      <c r="O52">
        <v>80066.959189999994</v>
      </c>
      <c r="P52">
        <v>0.69457000000000002</v>
      </c>
      <c r="Q52">
        <v>48</v>
      </c>
      <c r="R52">
        <v>80230.355720000007</v>
      </c>
      <c r="S52">
        <v>0.68672</v>
      </c>
      <c r="T52">
        <v>377</v>
      </c>
      <c r="U52">
        <v>79419.878190000003</v>
      </c>
      <c r="V52">
        <v>0.68720000000000003</v>
      </c>
      <c r="W52">
        <v>75</v>
      </c>
    </row>
    <row r="53" spans="1:23" x14ac:dyDescent="0.2">
      <c r="A53" t="s">
        <v>2</v>
      </c>
      <c r="B53">
        <v>24</v>
      </c>
      <c r="C53">
        <v>1</v>
      </c>
      <c r="D53">
        <v>90049.738310000001</v>
      </c>
      <c r="E53">
        <v>1.47E-3</v>
      </c>
      <c r="F53">
        <v>79814.112070000003</v>
      </c>
      <c r="G53">
        <v>0.69796000000000002</v>
      </c>
      <c r="H53">
        <v>29</v>
      </c>
      <c r="I53">
        <v>80010.866150000002</v>
      </c>
      <c r="J53">
        <v>0.68744000000000005</v>
      </c>
      <c r="K53">
        <v>47</v>
      </c>
      <c r="L53">
        <v>79763.017089999994</v>
      </c>
      <c r="M53">
        <v>0.68532000000000004</v>
      </c>
      <c r="N53">
        <v>62</v>
      </c>
      <c r="O53">
        <v>80032.458740000002</v>
      </c>
      <c r="P53">
        <v>0.69262000000000001</v>
      </c>
      <c r="Q53">
        <v>47</v>
      </c>
      <c r="R53">
        <v>80237.24454</v>
      </c>
      <c r="S53">
        <v>0.68652999999999997</v>
      </c>
      <c r="T53">
        <v>369</v>
      </c>
      <c r="U53">
        <v>78995.401440000001</v>
      </c>
      <c r="V53">
        <v>0.68503000000000003</v>
      </c>
      <c r="W53">
        <v>75</v>
      </c>
    </row>
    <row r="54" spans="1:23" x14ac:dyDescent="0.2">
      <c r="A54" t="s">
        <v>2</v>
      </c>
      <c r="B54">
        <v>24</v>
      </c>
      <c r="C54">
        <v>1</v>
      </c>
      <c r="D54">
        <v>90049.738310000001</v>
      </c>
      <c r="E54">
        <v>1.5900000000000001E-3</v>
      </c>
      <c r="F54">
        <v>80890.846009999994</v>
      </c>
      <c r="G54">
        <v>0.69245000000000001</v>
      </c>
      <c r="H54">
        <v>29</v>
      </c>
      <c r="I54">
        <v>80055.591650000002</v>
      </c>
      <c r="J54">
        <v>0.68523999999999996</v>
      </c>
      <c r="K54">
        <v>47</v>
      </c>
      <c r="L54">
        <v>80834.278560000006</v>
      </c>
      <c r="M54">
        <v>0.68974000000000002</v>
      </c>
      <c r="N54">
        <v>62</v>
      </c>
      <c r="O54">
        <v>79885.448640000002</v>
      </c>
      <c r="P54">
        <v>0.68757999999999997</v>
      </c>
      <c r="Q54">
        <v>46</v>
      </c>
      <c r="R54">
        <v>80086.086060000001</v>
      </c>
      <c r="S54">
        <v>0.68513000000000002</v>
      </c>
      <c r="T54">
        <v>376</v>
      </c>
      <c r="U54">
        <v>79399.381880000001</v>
      </c>
      <c r="V54">
        <v>0.68813000000000002</v>
      </c>
      <c r="W54">
        <v>77</v>
      </c>
    </row>
    <row r="55" spans="1:23" x14ac:dyDescent="0.2">
      <c r="A55" t="s">
        <v>2</v>
      </c>
      <c r="B55">
        <v>24</v>
      </c>
      <c r="C55">
        <v>1</v>
      </c>
      <c r="D55">
        <v>90049.738310000001</v>
      </c>
      <c r="E55">
        <v>1.57E-3</v>
      </c>
      <c r="F55">
        <v>80157.978449999995</v>
      </c>
      <c r="G55">
        <v>0.68893000000000004</v>
      </c>
      <c r="H55">
        <v>29</v>
      </c>
      <c r="I55">
        <v>80040.044039999993</v>
      </c>
      <c r="J55">
        <v>0.68852999999999998</v>
      </c>
      <c r="K55">
        <v>47</v>
      </c>
      <c r="L55">
        <v>79082.220220000003</v>
      </c>
      <c r="M55">
        <v>0.68801000000000001</v>
      </c>
      <c r="N55">
        <v>62</v>
      </c>
      <c r="O55">
        <v>80032.129870000004</v>
      </c>
      <c r="P55">
        <v>0.68518999999999997</v>
      </c>
      <c r="Q55">
        <v>46</v>
      </c>
      <c r="R55">
        <v>80230.355720000007</v>
      </c>
      <c r="S55">
        <v>0.68596000000000001</v>
      </c>
      <c r="T55">
        <v>375</v>
      </c>
      <c r="U55">
        <v>79419.878190000003</v>
      </c>
      <c r="V55">
        <v>0.68957999999999997</v>
      </c>
      <c r="W55">
        <v>76</v>
      </c>
    </row>
    <row r="56" spans="1:23" x14ac:dyDescent="0.2">
      <c r="A56" t="s">
        <v>2</v>
      </c>
      <c r="B56">
        <v>24</v>
      </c>
      <c r="C56">
        <v>1</v>
      </c>
      <c r="D56">
        <v>90049.738310000001</v>
      </c>
      <c r="E56">
        <v>1.5399999999999999E-3</v>
      </c>
      <c r="F56">
        <v>81017.655960000004</v>
      </c>
      <c r="G56">
        <v>0.69364999999999999</v>
      </c>
      <c r="H56">
        <v>29</v>
      </c>
      <c r="I56">
        <v>80018.185400000002</v>
      </c>
      <c r="J56">
        <v>0.68622000000000005</v>
      </c>
      <c r="K56">
        <v>47</v>
      </c>
      <c r="L56">
        <v>80605.662809999994</v>
      </c>
      <c r="M56">
        <v>0.69506000000000001</v>
      </c>
      <c r="N56">
        <v>62</v>
      </c>
      <c r="O56">
        <v>79912.057289999997</v>
      </c>
      <c r="P56">
        <v>0.69737000000000005</v>
      </c>
      <c r="Q56">
        <v>47</v>
      </c>
      <c r="R56">
        <v>80051.800990000003</v>
      </c>
      <c r="S56">
        <v>0.68642000000000003</v>
      </c>
      <c r="T56">
        <v>377</v>
      </c>
      <c r="U56">
        <v>78754.107709999997</v>
      </c>
      <c r="V56">
        <v>0.68886999999999998</v>
      </c>
      <c r="W56">
        <v>74</v>
      </c>
    </row>
    <row r="57" spans="1:23" x14ac:dyDescent="0.2">
      <c r="A57" t="s">
        <v>2</v>
      </c>
      <c r="B57">
        <v>24</v>
      </c>
      <c r="C57">
        <v>1</v>
      </c>
      <c r="D57">
        <v>90049.738310000001</v>
      </c>
      <c r="E57">
        <v>1.56E-3</v>
      </c>
      <c r="F57">
        <v>80528.922260000007</v>
      </c>
      <c r="G57">
        <v>0.69467999999999996</v>
      </c>
      <c r="H57">
        <v>29</v>
      </c>
      <c r="I57">
        <v>80082.016229999994</v>
      </c>
      <c r="J57">
        <v>0.69786999999999999</v>
      </c>
      <c r="K57">
        <v>48</v>
      </c>
      <c r="L57">
        <v>79869.091830000005</v>
      </c>
      <c r="M57">
        <v>0.68784999999999996</v>
      </c>
      <c r="N57">
        <v>62</v>
      </c>
      <c r="O57">
        <v>80010.069589999999</v>
      </c>
      <c r="P57">
        <v>0.69730999999999999</v>
      </c>
      <c r="Q57">
        <v>47</v>
      </c>
      <c r="R57">
        <v>80237.24454</v>
      </c>
      <c r="S57">
        <v>0.68547000000000002</v>
      </c>
      <c r="T57">
        <v>370</v>
      </c>
      <c r="U57">
        <v>78933.556450000004</v>
      </c>
      <c r="V57">
        <v>0.68522000000000005</v>
      </c>
      <c r="W57">
        <v>77</v>
      </c>
    </row>
    <row r="58" spans="1:23" x14ac:dyDescent="0.2">
      <c r="A58" t="s">
        <v>2</v>
      </c>
      <c r="B58">
        <v>24</v>
      </c>
      <c r="C58">
        <v>1</v>
      </c>
      <c r="D58">
        <v>90049.738310000001</v>
      </c>
      <c r="E58">
        <v>1.5200000000000001E-3</v>
      </c>
      <c r="F58">
        <v>80310.494680000003</v>
      </c>
      <c r="G58">
        <v>0.69706999999999997</v>
      </c>
      <c r="H58">
        <v>29</v>
      </c>
      <c r="I58">
        <v>80113.477490000005</v>
      </c>
      <c r="J58">
        <v>0.69913000000000003</v>
      </c>
      <c r="K58">
        <v>48</v>
      </c>
      <c r="L58">
        <v>79856.257859999998</v>
      </c>
      <c r="M58">
        <v>0.68613999999999997</v>
      </c>
      <c r="N58">
        <v>62</v>
      </c>
      <c r="O58">
        <v>80071.389670000004</v>
      </c>
      <c r="P58">
        <v>0.69286000000000003</v>
      </c>
      <c r="Q58">
        <v>47</v>
      </c>
      <c r="R58">
        <v>80062.369930000001</v>
      </c>
      <c r="S58">
        <v>0.68574000000000002</v>
      </c>
      <c r="T58">
        <v>373</v>
      </c>
      <c r="U58">
        <v>79419.878190000003</v>
      </c>
      <c r="V58">
        <v>0.68645999999999996</v>
      </c>
      <c r="W58">
        <v>75</v>
      </c>
    </row>
    <row r="59" spans="1:23" x14ac:dyDescent="0.2">
      <c r="A59" t="s">
        <v>2</v>
      </c>
      <c r="B59">
        <v>24</v>
      </c>
      <c r="C59">
        <v>1</v>
      </c>
      <c r="D59">
        <v>90049.738310000001</v>
      </c>
      <c r="E59">
        <v>1.5299999999999999E-3</v>
      </c>
      <c r="F59">
        <v>80452.656359999994</v>
      </c>
      <c r="G59">
        <v>0.70594999999999997</v>
      </c>
      <c r="H59">
        <v>30</v>
      </c>
      <c r="I59">
        <v>80010.069589999999</v>
      </c>
      <c r="J59">
        <v>0.68676000000000004</v>
      </c>
      <c r="K59">
        <v>47</v>
      </c>
      <c r="L59">
        <v>79221.100420000002</v>
      </c>
      <c r="M59">
        <v>0.68703999999999998</v>
      </c>
      <c r="N59">
        <v>62</v>
      </c>
      <c r="O59">
        <v>80046.332120000006</v>
      </c>
      <c r="P59">
        <v>0.69240999999999997</v>
      </c>
      <c r="Q59">
        <v>47</v>
      </c>
      <c r="R59">
        <v>80092.724050000004</v>
      </c>
      <c r="S59">
        <v>0.68647999999999998</v>
      </c>
      <c r="T59">
        <v>372</v>
      </c>
      <c r="U59">
        <v>79519.035099999994</v>
      </c>
      <c r="V59">
        <v>0.68622000000000005</v>
      </c>
      <c r="W59">
        <v>74</v>
      </c>
    </row>
    <row r="60" spans="1:23" x14ac:dyDescent="0.2">
      <c r="A60" t="s">
        <v>2</v>
      </c>
      <c r="B60">
        <v>24</v>
      </c>
      <c r="C60">
        <v>1</v>
      </c>
      <c r="D60">
        <v>90049.738310000001</v>
      </c>
      <c r="E60">
        <v>1.5200000000000001E-3</v>
      </c>
      <c r="F60">
        <v>80822.588629999998</v>
      </c>
      <c r="G60">
        <v>0.68954000000000004</v>
      </c>
      <c r="H60">
        <v>28</v>
      </c>
      <c r="I60">
        <v>80010.866150000002</v>
      </c>
      <c r="J60">
        <v>0.68879000000000001</v>
      </c>
      <c r="K60">
        <v>47</v>
      </c>
      <c r="L60">
        <v>79827.114780000004</v>
      </c>
      <c r="M60">
        <v>0.68540999999999996</v>
      </c>
      <c r="N60">
        <v>62</v>
      </c>
      <c r="O60">
        <v>79979.241240000003</v>
      </c>
      <c r="P60">
        <v>0.69404999999999994</v>
      </c>
      <c r="Q60">
        <v>47</v>
      </c>
      <c r="R60">
        <v>80044.139360000001</v>
      </c>
      <c r="S60">
        <v>0.68525999999999998</v>
      </c>
      <c r="T60">
        <v>376</v>
      </c>
      <c r="U60">
        <v>78754.107709999997</v>
      </c>
      <c r="V60">
        <v>0.68789</v>
      </c>
      <c r="W60">
        <v>74</v>
      </c>
    </row>
    <row r="61" spans="1:23" x14ac:dyDescent="0.2">
      <c r="A61" t="s">
        <v>2</v>
      </c>
      <c r="B61">
        <v>24</v>
      </c>
      <c r="C61">
        <v>1</v>
      </c>
      <c r="D61">
        <v>90049.738310000001</v>
      </c>
      <c r="E61">
        <v>1.5399999999999999E-3</v>
      </c>
      <c r="F61">
        <v>79948.983120000004</v>
      </c>
      <c r="G61">
        <v>0.69011999999999996</v>
      </c>
      <c r="H61">
        <v>29</v>
      </c>
      <c r="I61">
        <v>80014.698919999995</v>
      </c>
      <c r="J61">
        <v>0.69767000000000001</v>
      </c>
      <c r="K61">
        <v>48</v>
      </c>
      <c r="L61">
        <v>80413.113740000001</v>
      </c>
      <c r="M61">
        <v>0.68564000000000003</v>
      </c>
      <c r="N61">
        <v>62</v>
      </c>
      <c r="O61">
        <v>79955.007249999995</v>
      </c>
      <c r="P61">
        <v>0.69769000000000003</v>
      </c>
      <c r="Q61">
        <v>47</v>
      </c>
      <c r="R61">
        <v>80080.981329999995</v>
      </c>
      <c r="S61">
        <v>0.68579999999999997</v>
      </c>
      <c r="T61">
        <v>374</v>
      </c>
      <c r="U61">
        <v>78878.279450000002</v>
      </c>
      <c r="V61">
        <v>0.68906000000000001</v>
      </c>
      <c r="W61">
        <v>74</v>
      </c>
    </row>
    <row r="62" spans="1:23" x14ac:dyDescent="0.2">
      <c r="A62" t="s">
        <v>2</v>
      </c>
      <c r="B62">
        <v>24</v>
      </c>
      <c r="C62">
        <v>1</v>
      </c>
      <c r="D62">
        <v>90049.738310000001</v>
      </c>
      <c r="E62">
        <v>1.4499999999999999E-3</v>
      </c>
      <c r="F62">
        <v>79824.948850000001</v>
      </c>
      <c r="G62">
        <v>0.69038999999999995</v>
      </c>
      <c r="H62">
        <v>29</v>
      </c>
      <c r="I62">
        <v>79933.499720000007</v>
      </c>
      <c r="J62">
        <v>0.69915000000000005</v>
      </c>
      <c r="K62">
        <v>48</v>
      </c>
      <c r="L62">
        <v>80571.247619999995</v>
      </c>
      <c r="M62">
        <v>0.69211</v>
      </c>
      <c r="N62">
        <v>62</v>
      </c>
      <c r="O62">
        <v>80085.695389999993</v>
      </c>
      <c r="P62">
        <v>0.69659000000000004</v>
      </c>
      <c r="Q62">
        <v>47</v>
      </c>
      <c r="R62">
        <v>80227.973259999999</v>
      </c>
      <c r="S62">
        <v>0.68515999999999999</v>
      </c>
      <c r="T62">
        <v>372</v>
      </c>
      <c r="U62">
        <v>79421.928260000001</v>
      </c>
      <c r="V62">
        <v>0.68937999999999999</v>
      </c>
      <c r="W62">
        <v>74</v>
      </c>
    </row>
    <row r="63" spans="1:23" x14ac:dyDescent="0.2">
      <c r="A63" t="s">
        <v>2</v>
      </c>
      <c r="B63">
        <v>24</v>
      </c>
      <c r="C63">
        <v>1</v>
      </c>
      <c r="D63">
        <v>90049.738310000001</v>
      </c>
      <c r="E63">
        <v>1.4400000000000001E-3</v>
      </c>
      <c r="F63">
        <v>80657.835359999997</v>
      </c>
      <c r="G63">
        <v>0.69105000000000005</v>
      </c>
      <c r="H63">
        <v>29</v>
      </c>
      <c r="I63">
        <v>80047.866909999997</v>
      </c>
      <c r="J63">
        <v>0.68969000000000003</v>
      </c>
      <c r="K63">
        <v>47</v>
      </c>
      <c r="L63">
        <v>79841.489400000006</v>
      </c>
      <c r="M63">
        <v>0.69423000000000001</v>
      </c>
      <c r="N63">
        <v>63</v>
      </c>
      <c r="O63">
        <v>79977.831349999993</v>
      </c>
      <c r="P63">
        <v>0.69418999999999997</v>
      </c>
      <c r="Q63">
        <v>47</v>
      </c>
      <c r="R63">
        <v>79441.743849999999</v>
      </c>
      <c r="S63">
        <v>0.68666000000000005</v>
      </c>
      <c r="T63">
        <v>371</v>
      </c>
      <c r="U63">
        <v>78730.853090000004</v>
      </c>
      <c r="V63">
        <v>0.68518000000000001</v>
      </c>
      <c r="W63">
        <v>73</v>
      </c>
    </row>
    <row r="64" spans="1:23" x14ac:dyDescent="0.2">
      <c r="A64" t="s">
        <v>2</v>
      </c>
      <c r="B64">
        <v>24</v>
      </c>
      <c r="C64">
        <v>1</v>
      </c>
      <c r="D64">
        <v>90049.738310000001</v>
      </c>
      <c r="E64">
        <v>1.5100000000000001E-3</v>
      </c>
      <c r="F64">
        <v>80610.076199999996</v>
      </c>
      <c r="G64">
        <v>0.68677999999999995</v>
      </c>
      <c r="H64">
        <v>29</v>
      </c>
      <c r="I64">
        <v>79933.499720000007</v>
      </c>
      <c r="J64">
        <v>0.68584999999999996</v>
      </c>
      <c r="K64">
        <v>47</v>
      </c>
      <c r="L64">
        <v>78979.528109999999</v>
      </c>
      <c r="M64">
        <v>0.68716999999999995</v>
      </c>
      <c r="N64">
        <v>62</v>
      </c>
      <c r="O64">
        <v>80032.129870000004</v>
      </c>
      <c r="P64">
        <v>0.69540999999999997</v>
      </c>
      <c r="Q64">
        <v>47</v>
      </c>
      <c r="R64">
        <v>80237.24454</v>
      </c>
      <c r="S64">
        <v>0.68516999999999995</v>
      </c>
      <c r="T64">
        <v>374</v>
      </c>
      <c r="U64">
        <v>79419.878190000003</v>
      </c>
      <c r="V64">
        <v>0.68589</v>
      </c>
      <c r="W64">
        <v>76</v>
      </c>
    </row>
    <row r="65" spans="1:23" x14ac:dyDescent="0.2">
      <c r="A65" t="s">
        <v>2</v>
      </c>
      <c r="B65">
        <v>24</v>
      </c>
      <c r="C65">
        <v>1</v>
      </c>
      <c r="D65">
        <v>90049.738310000001</v>
      </c>
      <c r="E65">
        <v>1.5100000000000001E-3</v>
      </c>
      <c r="F65">
        <v>80148.439679999996</v>
      </c>
      <c r="G65">
        <v>0.70648</v>
      </c>
      <c r="H65">
        <v>30</v>
      </c>
      <c r="I65">
        <v>79971.892649999994</v>
      </c>
      <c r="J65">
        <v>0.69040000000000001</v>
      </c>
      <c r="K65">
        <v>47</v>
      </c>
      <c r="L65">
        <v>80470.610620000007</v>
      </c>
      <c r="M65">
        <v>0.68732000000000004</v>
      </c>
      <c r="N65">
        <v>62</v>
      </c>
      <c r="O65">
        <v>80043.037150000004</v>
      </c>
      <c r="P65">
        <v>0.69384000000000001</v>
      </c>
      <c r="Q65">
        <v>47</v>
      </c>
      <c r="R65">
        <v>80128.384420000002</v>
      </c>
      <c r="S65">
        <v>0.6865</v>
      </c>
      <c r="T65">
        <v>371</v>
      </c>
      <c r="U65">
        <v>79419.878190000003</v>
      </c>
      <c r="V65">
        <v>0.68596000000000001</v>
      </c>
      <c r="W65">
        <v>75</v>
      </c>
    </row>
    <row r="66" spans="1:23" x14ac:dyDescent="0.2">
      <c r="A66" t="s">
        <v>2</v>
      </c>
      <c r="B66">
        <v>24</v>
      </c>
      <c r="C66">
        <v>1</v>
      </c>
      <c r="D66">
        <v>90049.738310000001</v>
      </c>
      <c r="E66">
        <v>1.47E-3</v>
      </c>
      <c r="F66">
        <v>80368.347970000003</v>
      </c>
      <c r="G66">
        <v>0.69604999999999995</v>
      </c>
      <c r="H66">
        <v>30</v>
      </c>
      <c r="I66">
        <v>80127.782460000002</v>
      </c>
      <c r="J66">
        <v>0.69710000000000005</v>
      </c>
      <c r="K66">
        <v>48</v>
      </c>
      <c r="L66">
        <v>78934.168439999994</v>
      </c>
      <c r="M66">
        <v>0.69498000000000004</v>
      </c>
      <c r="N66">
        <v>63</v>
      </c>
      <c r="O66">
        <v>80046.776259999999</v>
      </c>
      <c r="P66">
        <v>0.69372</v>
      </c>
      <c r="Q66">
        <v>47</v>
      </c>
      <c r="R66">
        <v>79407.460059999998</v>
      </c>
      <c r="S66">
        <v>0.68628</v>
      </c>
      <c r="T66">
        <v>373</v>
      </c>
      <c r="U66">
        <v>79429.140520000001</v>
      </c>
      <c r="V66">
        <v>0.68576000000000004</v>
      </c>
      <c r="W66">
        <v>74</v>
      </c>
    </row>
    <row r="67" spans="1:23" x14ac:dyDescent="0.2">
      <c r="A67" t="s">
        <v>2</v>
      </c>
      <c r="B67">
        <v>24</v>
      </c>
      <c r="C67">
        <v>1</v>
      </c>
      <c r="D67">
        <v>90049.738310000001</v>
      </c>
      <c r="E67">
        <v>1.5E-3</v>
      </c>
      <c r="F67">
        <v>80267.126430000004</v>
      </c>
      <c r="G67">
        <v>0.70567999999999997</v>
      </c>
      <c r="H67">
        <v>30</v>
      </c>
      <c r="I67">
        <v>80024.466069999995</v>
      </c>
      <c r="J67">
        <v>0.69626999999999994</v>
      </c>
      <c r="K67">
        <v>48</v>
      </c>
      <c r="L67">
        <v>79976.371270000003</v>
      </c>
      <c r="M67">
        <v>0.69171000000000005</v>
      </c>
      <c r="N67">
        <v>62</v>
      </c>
      <c r="O67">
        <v>80046.776259999999</v>
      </c>
      <c r="P67">
        <v>0.69182999999999995</v>
      </c>
      <c r="Q67">
        <v>47</v>
      </c>
      <c r="R67">
        <v>80227.973259999999</v>
      </c>
      <c r="S67">
        <v>0.68615999999999999</v>
      </c>
      <c r="T67">
        <v>373</v>
      </c>
      <c r="U67">
        <v>78799.709470000002</v>
      </c>
      <c r="V67">
        <v>0.68606999999999996</v>
      </c>
      <c r="W67">
        <v>74</v>
      </c>
    </row>
    <row r="68" spans="1:23" x14ac:dyDescent="0.2">
      <c r="A68" t="s">
        <v>2</v>
      </c>
      <c r="B68">
        <v>24</v>
      </c>
      <c r="C68">
        <v>1</v>
      </c>
      <c r="D68">
        <v>90049.738310000001</v>
      </c>
      <c r="E68">
        <v>1.5499999999999999E-3</v>
      </c>
      <c r="F68">
        <v>80166.239270000005</v>
      </c>
      <c r="G68">
        <v>0.69142000000000003</v>
      </c>
      <c r="H68">
        <v>29</v>
      </c>
      <c r="I68">
        <v>80080.018160000007</v>
      </c>
      <c r="J68">
        <v>0.68540999999999996</v>
      </c>
      <c r="K68">
        <v>47</v>
      </c>
      <c r="L68">
        <v>79858.943830000004</v>
      </c>
      <c r="M68">
        <v>0.68823999999999996</v>
      </c>
      <c r="N68">
        <v>62</v>
      </c>
      <c r="O68">
        <v>80066.858949999994</v>
      </c>
      <c r="P68">
        <v>0.69460999999999995</v>
      </c>
      <c r="Q68">
        <v>47</v>
      </c>
      <c r="R68">
        <v>80084.503159999993</v>
      </c>
      <c r="S68">
        <v>0.68633999999999995</v>
      </c>
      <c r="T68">
        <v>378</v>
      </c>
      <c r="U68">
        <v>78787.467969999998</v>
      </c>
      <c r="V68">
        <v>0.68886999999999998</v>
      </c>
      <c r="W68">
        <v>75</v>
      </c>
    </row>
    <row r="69" spans="1:23" x14ac:dyDescent="0.2">
      <c r="A69" t="s">
        <v>2</v>
      </c>
      <c r="B69">
        <v>24</v>
      </c>
      <c r="C69">
        <v>1</v>
      </c>
      <c r="D69">
        <v>90049.738310000001</v>
      </c>
      <c r="E69">
        <v>1.6299999999999999E-3</v>
      </c>
      <c r="F69">
        <v>80099.150080000007</v>
      </c>
      <c r="G69">
        <v>0.70294999999999996</v>
      </c>
      <c r="H69">
        <v>29</v>
      </c>
      <c r="I69">
        <v>80008.974690000003</v>
      </c>
      <c r="J69">
        <v>0.68759999999999999</v>
      </c>
      <c r="K69">
        <v>47</v>
      </c>
      <c r="L69">
        <v>79658.571949999998</v>
      </c>
      <c r="M69">
        <v>0.68964999999999999</v>
      </c>
      <c r="N69">
        <v>62</v>
      </c>
      <c r="O69">
        <v>80088.157869999995</v>
      </c>
      <c r="P69">
        <v>0.69650999999999996</v>
      </c>
      <c r="Q69">
        <v>47</v>
      </c>
      <c r="R69">
        <v>80146.78052</v>
      </c>
      <c r="S69">
        <v>0.68554000000000004</v>
      </c>
      <c r="T69">
        <v>370</v>
      </c>
      <c r="U69">
        <v>79519.035099999994</v>
      </c>
      <c r="V69">
        <v>0.68803000000000003</v>
      </c>
      <c r="W69">
        <v>75</v>
      </c>
    </row>
    <row r="70" spans="1:23" x14ac:dyDescent="0.2">
      <c r="A70" t="s">
        <v>2</v>
      </c>
      <c r="B70">
        <v>24</v>
      </c>
      <c r="C70">
        <v>1</v>
      </c>
      <c r="D70">
        <v>90049.738310000001</v>
      </c>
      <c r="E70">
        <v>1.48E-3</v>
      </c>
      <c r="F70">
        <v>79206.004629999996</v>
      </c>
      <c r="G70">
        <v>0.68635999999999997</v>
      </c>
      <c r="H70">
        <v>29</v>
      </c>
      <c r="I70">
        <v>79937.113249999995</v>
      </c>
      <c r="J70">
        <v>0.68520000000000003</v>
      </c>
      <c r="K70">
        <v>47</v>
      </c>
      <c r="L70">
        <v>80421.761100000003</v>
      </c>
      <c r="M70">
        <v>0.68854000000000004</v>
      </c>
      <c r="N70">
        <v>62</v>
      </c>
      <c r="O70">
        <v>80085.695389999993</v>
      </c>
      <c r="P70">
        <v>0.69569000000000003</v>
      </c>
      <c r="Q70">
        <v>47</v>
      </c>
      <c r="R70">
        <v>79528.794980000006</v>
      </c>
      <c r="S70">
        <v>0.68667</v>
      </c>
      <c r="T70">
        <v>382</v>
      </c>
      <c r="U70">
        <v>78898.499979999993</v>
      </c>
      <c r="V70">
        <v>0.68783000000000005</v>
      </c>
      <c r="W70">
        <v>73</v>
      </c>
    </row>
    <row r="71" spans="1:23" x14ac:dyDescent="0.2">
      <c r="A71" t="s">
        <v>2</v>
      </c>
      <c r="B71">
        <v>24</v>
      </c>
      <c r="C71">
        <v>1</v>
      </c>
      <c r="D71">
        <v>90049.738310000001</v>
      </c>
      <c r="E71">
        <v>1.4300000000000001E-3</v>
      </c>
      <c r="F71">
        <v>79834.666310000001</v>
      </c>
      <c r="G71">
        <v>0.69420000000000004</v>
      </c>
      <c r="H71">
        <v>29</v>
      </c>
      <c r="I71">
        <v>80013.661940000005</v>
      </c>
      <c r="J71">
        <v>0.68515000000000004</v>
      </c>
      <c r="K71">
        <v>47</v>
      </c>
      <c r="L71">
        <v>79778.151299999998</v>
      </c>
      <c r="M71">
        <v>0.68945000000000001</v>
      </c>
      <c r="N71">
        <v>62</v>
      </c>
      <c r="O71">
        <v>80030.220830000006</v>
      </c>
      <c r="P71">
        <v>0.69389000000000001</v>
      </c>
      <c r="Q71">
        <v>47</v>
      </c>
      <c r="R71">
        <v>80004.410940000002</v>
      </c>
      <c r="S71">
        <v>0.68533999999999995</v>
      </c>
      <c r="T71">
        <v>370</v>
      </c>
      <c r="U71">
        <v>78830.838940000001</v>
      </c>
      <c r="V71">
        <v>0.68754999999999999</v>
      </c>
      <c r="W71">
        <v>75</v>
      </c>
    </row>
    <row r="72" spans="1:23" x14ac:dyDescent="0.2">
      <c r="A72" t="s">
        <v>2</v>
      </c>
      <c r="B72">
        <v>24</v>
      </c>
      <c r="C72">
        <v>1</v>
      </c>
      <c r="D72">
        <v>90049.738310000001</v>
      </c>
      <c r="E72">
        <v>1.5200000000000001E-3</v>
      </c>
      <c r="F72">
        <v>79717.556030000007</v>
      </c>
      <c r="G72">
        <v>0.70721999999999996</v>
      </c>
      <c r="H72">
        <v>29</v>
      </c>
      <c r="I72">
        <v>79937.113249999995</v>
      </c>
      <c r="J72">
        <v>0.69096999999999997</v>
      </c>
      <c r="K72">
        <v>47</v>
      </c>
      <c r="L72">
        <v>78910.608139999997</v>
      </c>
      <c r="M72">
        <v>0.69343999999999995</v>
      </c>
      <c r="N72">
        <v>63</v>
      </c>
      <c r="O72">
        <v>80010.866150000002</v>
      </c>
      <c r="P72">
        <v>0.68688000000000005</v>
      </c>
      <c r="Q72">
        <v>46</v>
      </c>
      <c r="R72">
        <v>80353.431809999995</v>
      </c>
      <c r="S72">
        <v>0.68539000000000005</v>
      </c>
      <c r="T72">
        <v>369</v>
      </c>
      <c r="U72">
        <v>78898.499979999993</v>
      </c>
      <c r="V72">
        <v>0.68976000000000004</v>
      </c>
      <c r="W72">
        <v>75</v>
      </c>
    </row>
    <row r="73" spans="1:23" x14ac:dyDescent="0.2">
      <c r="A73" t="s">
        <v>2</v>
      </c>
      <c r="B73">
        <v>24</v>
      </c>
      <c r="C73">
        <v>1</v>
      </c>
      <c r="D73">
        <v>90049.738310000001</v>
      </c>
      <c r="E73">
        <v>1.42E-3</v>
      </c>
      <c r="F73">
        <v>80322.912060000002</v>
      </c>
      <c r="G73">
        <v>0.69635999999999998</v>
      </c>
      <c r="H73">
        <v>29</v>
      </c>
      <c r="I73">
        <v>80086.950830000002</v>
      </c>
      <c r="J73">
        <v>0.69835000000000003</v>
      </c>
      <c r="K73">
        <v>48</v>
      </c>
      <c r="L73">
        <v>80245.094760000007</v>
      </c>
      <c r="M73">
        <v>0.68916999999999995</v>
      </c>
      <c r="N73">
        <v>62</v>
      </c>
      <c r="O73">
        <v>80060.137489999994</v>
      </c>
      <c r="P73">
        <v>0.69408000000000003</v>
      </c>
      <c r="Q73">
        <v>47</v>
      </c>
      <c r="R73">
        <v>79725.823369999998</v>
      </c>
      <c r="S73">
        <v>0.68613000000000002</v>
      </c>
      <c r="T73">
        <v>374</v>
      </c>
      <c r="U73">
        <v>79419.878190000003</v>
      </c>
      <c r="V73">
        <v>0.68928999999999996</v>
      </c>
      <c r="W73">
        <v>78</v>
      </c>
    </row>
    <row r="74" spans="1:23" x14ac:dyDescent="0.2">
      <c r="A74" t="s">
        <v>2</v>
      </c>
      <c r="B74">
        <v>24</v>
      </c>
      <c r="C74">
        <v>1</v>
      </c>
      <c r="D74">
        <v>90049.738310000001</v>
      </c>
      <c r="E74">
        <v>1.4400000000000001E-3</v>
      </c>
      <c r="F74">
        <v>80559.429440000007</v>
      </c>
      <c r="G74">
        <v>0.68840999999999997</v>
      </c>
      <c r="H74">
        <v>29</v>
      </c>
      <c r="I74">
        <v>80066.959189999994</v>
      </c>
      <c r="J74">
        <v>0.68944000000000005</v>
      </c>
      <c r="K74">
        <v>47</v>
      </c>
      <c r="L74">
        <v>80004.225340000005</v>
      </c>
      <c r="M74">
        <v>0.69176000000000004</v>
      </c>
      <c r="N74">
        <v>62</v>
      </c>
      <c r="O74">
        <v>79979.241240000003</v>
      </c>
      <c r="P74">
        <v>0.68581000000000003</v>
      </c>
      <c r="Q74">
        <v>47</v>
      </c>
      <c r="R74">
        <v>80230.355720000007</v>
      </c>
      <c r="S74">
        <v>0.68547999999999998</v>
      </c>
      <c r="T74">
        <v>377</v>
      </c>
      <c r="U74">
        <v>78772.163249999998</v>
      </c>
      <c r="V74">
        <v>0.68713000000000002</v>
      </c>
      <c r="W74">
        <v>73</v>
      </c>
    </row>
    <row r="75" spans="1:23" x14ac:dyDescent="0.2">
      <c r="A75" t="s">
        <v>2</v>
      </c>
      <c r="B75">
        <v>24</v>
      </c>
      <c r="C75">
        <v>1</v>
      </c>
      <c r="D75">
        <v>90049.738310000001</v>
      </c>
      <c r="E75">
        <v>1.4599999999999999E-3</v>
      </c>
      <c r="F75">
        <v>80068.573550000001</v>
      </c>
      <c r="G75">
        <v>0.68840000000000001</v>
      </c>
      <c r="H75">
        <v>29</v>
      </c>
      <c r="I75">
        <v>80106.470300000001</v>
      </c>
      <c r="J75">
        <v>0.69762000000000002</v>
      </c>
      <c r="K75">
        <v>48</v>
      </c>
      <c r="L75">
        <v>79997.285640000002</v>
      </c>
      <c r="M75">
        <v>0.68511999999999995</v>
      </c>
      <c r="N75">
        <v>62</v>
      </c>
      <c r="O75">
        <v>79990.650429999994</v>
      </c>
      <c r="P75">
        <v>0.69313999999999998</v>
      </c>
      <c r="Q75">
        <v>47</v>
      </c>
      <c r="R75">
        <v>80134.457209999993</v>
      </c>
      <c r="S75">
        <v>0.68503999999999998</v>
      </c>
      <c r="T75">
        <v>371</v>
      </c>
      <c r="U75">
        <v>78773.504719999997</v>
      </c>
      <c r="V75">
        <v>0.68569999999999998</v>
      </c>
      <c r="W75">
        <v>73</v>
      </c>
    </row>
    <row r="76" spans="1:23" x14ac:dyDescent="0.2">
      <c r="A76" t="s">
        <v>2</v>
      </c>
      <c r="B76">
        <v>24</v>
      </c>
      <c r="C76">
        <v>1</v>
      </c>
      <c r="D76">
        <v>90049.738310000001</v>
      </c>
      <c r="E76">
        <v>1.5200000000000001E-3</v>
      </c>
      <c r="F76">
        <v>80304.557809999998</v>
      </c>
      <c r="G76">
        <v>0.69872999999999996</v>
      </c>
      <c r="H76">
        <v>29</v>
      </c>
      <c r="I76">
        <v>80107.865520000007</v>
      </c>
      <c r="J76">
        <v>0.68527000000000005</v>
      </c>
      <c r="K76">
        <v>47</v>
      </c>
      <c r="L76">
        <v>81025.596919999996</v>
      </c>
      <c r="M76">
        <v>0.68645999999999996</v>
      </c>
      <c r="N76">
        <v>62</v>
      </c>
      <c r="O76">
        <v>79979.241240000003</v>
      </c>
      <c r="P76">
        <v>0.68947000000000003</v>
      </c>
      <c r="Q76">
        <v>47</v>
      </c>
      <c r="R76">
        <v>80034.798200000005</v>
      </c>
      <c r="S76">
        <v>0.68674000000000002</v>
      </c>
      <c r="T76">
        <v>374</v>
      </c>
      <c r="U76">
        <v>78829.15711</v>
      </c>
      <c r="V76">
        <v>0.68835000000000002</v>
      </c>
      <c r="W76">
        <v>75</v>
      </c>
    </row>
    <row r="77" spans="1:23" x14ac:dyDescent="0.2">
      <c r="A77" t="s">
        <v>2</v>
      </c>
      <c r="B77">
        <v>24</v>
      </c>
      <c r="C77">
        <v>1</v>
      </c>
      <c r="D77">
        <v>90049.738310000001</v>
      </c>
      <c r="E77">
        <v>1.7700000000000001E-3</v>
      </c>
      <c r="F77">
        <v>81006.114019999994</v>
      </c>
      <c r="G77">
        <v>0.69398000000000004</v>
      </c>
      <c r="H77">
        <v>29</v>
      </c>
      <c r="I77">
        <v>80116.017250000004</v>
      </c>
      <c r="J77">
        <v>0.68898999999999999</v>
      </c>
      <c r="K77">
        <v>47</v>
      </c>
      <c r="L77">
        <v>79944.689360000004</v>
      </c>
      <c r="M77">
        <v>0.69164999999999999</v>
      </c>
      <c r="N77">
        <v>62</v>
      </c>
      <c r="O77">
        <v>79990.650429999994</v>
      </c>
      <c r="P77">
        <v>0.68703000000000003</v>
      </c>
      <c r="Q77">
        <v>46</v>
      </c>
      <c r="R77">
        <v>80156.970570000005</v>
      </c>
      <c r="S77">
        <v>0.68642999999999998</v>
      </c>
      <c r="T77">
        <v>377</v>
      </c>
      <c r="U77">
        <v>78754.107709999997</v>
      </c>
      <c r="V77">
        <v>0.68561000000000005</v>
      </c>
      <c r="W77">
        <v>73</v>
      </c>
    </row>
    <row r="78" spans="1:23" x14ac:dyDescent="0.2">
      <c r="A78" t="s">
        <v>2</v>
      </c>
      <c r="B78">
        <v>24</v>
      </c>
      <c r="C78">
        <v>1</v>
      </c>
      <c r="D78">
        <v>90049.738310000001</v>
      </c>
      <c r="E78">
        <v>1.5399999999999999E-3</v>
      </c>
      <c r="F78">
        <v>80215.748269999996</v>
      </c>
      <c r="G78">
        <v>0.68889</v>
      </c>
      <c r="H78">
        <v>29</v>
      </c>
      <c r="I78">
        <v>80034.382370000007</v>
      </c>
      <c r="J78">
        <v>0.68681000000000003</v>
      </c>
      <c r="K78">
        <v>47</v>
      </c>
      <c r="L78">
        <v>79665.93664</v>
      </c>
      <c r="M78">
        <v>0.69525000000000003</v>
      </c>
      <c r="N78">
        <v>63</v>
      </c>
      <c r="O78">
        <v>79933.499720000007</v>
      </c>
      <c r="P78">
        <v>0.68862999999999996</v>
      </c>
      <c r="Q78">
        <v>45</v>
      </c>
      <c r="R78">
        <v>80237.24454</v>
      </c>
      <c r="S78">
        <v>0.68593999999999999</v>
      </c>
      <c r="T78">
        <v>375</v>
      </c>
      <c r="U78">
        <v>78794.532399999996</v>
      </c>
      <c r="V78">
        <v>0.68571000000000004</v>
      </c>
      <c r="W78">
        <v>72</v>
      </c>
    </row>
    <row r="79" spans="1:23" x14ac:dyDescent="0.2">
      <c r="A79" t="s">
        <v>2</v>
      </c>
      <c r="B79">
        <v>24</v>
      </c>
      <c r="C79">
        <v>1</v>
      </c>
      <c r="D79">
        <v>90049.738310000001</v>
      </c>
      <c r="E79">
        <v>1.5499999999999999E-3</v>
      </c>
      <c r="F79">
        <v>81107.330979999999</v>
      </c>
      <c r="G79">
        <v>0.69286999999999999</v>
      </c>
      <c r="H79">
        <v>29</v>
      </c>
      <c r="I79">
        <v>79980.375629999995</v>
      </c>
      <c r="J79">
        <v>0.69901999999999997</v>
      </c>
      <c r="K79">
        <v>47</v>
      </c>
      <c r="L79">
        <v>79746.583620000005</v>
      </c>
      <c r="M79">
        <v>0.69554000000000005</v>
      </c>
      <c r="N79">
        <v>63</v>
      </c>
      <c r="O79">
        <v>79979.241240000003</v>
      </c>
      <c r="P79">
        <v>0.68876999999999999</v>
      </c>
      <c r="Q79">
        <v>47</v>
      </c>
      <c r="R79">
        <v>80098.576539999995</v>
      </c>
      <c r="S79">
        <v>0.68572999999999995</v>
      </c>
      <c r="T79">
        <v>377</v>
      </c>
      <c r="U79">
        <v>78730.853090000004</v>
      </c>
      <c r="V79">
        <v>0.68539000000000005</v>
      </c>
      <c r="W79">
        <v>73</v>
      </c>
    </row>
    <row r="80" spans="1:23" x14ac:dyDescent="0.2">
      <c r="A80" t="s">
        <v>2</v>
      </c>
      <c r="B80">
        <v>24</v>
      </c>
      <c r="C80">
        <v>1</v>
      </c>
      <c r="D80">
        <v>90049.738310000001</v>
      </c>
      <c r="E80">
        <v>1.5499999999999999E-3</v>
      </c>
      <c r="F80">
        <v>80325.681960000002</v>
      </c>
      <c r="G80">
        <v>0.68947999999999998</v>
      </c>
      <c r="H80">
        <v>29</v>
      </c>
      <c r="I80">
        <v>80018.786670000001</v>
      </c>
      <c r="J80">
        <v>0.68506999999999996</v>
      </c>
      <c r="K80">
        <v>47</v>
      </c>
      <c r="L80">
        <v>80425.583320000005</v>
      </c>
      <c r="M80">
        <v>0.68706</v>
      </c>
      <c r="N80">
        <v>62</v>
      </c>
      <c r="O80">
        <v>79941.915290000004</v>
      </c>
      <c r="P80">
        <v>0.68816999999999995</v>
      </c>
      <c r="Q80">
        <v>46</v>
      </c>
      <c r="R80">
        <v>80190.507240000006</v>
      </c>
      <c r="S80">
        <v>0.68535999999999997</v>
      </c>
      <c r="T80">
        <v>374</v>
      </c>
      <c r="U80">
        <v>78989.835949999993</v>
      </c>
      <c r="V80">
        <v>0.68799999999999994</v>
      </c>
      <c r="W80">
        <v>75</v>
      </c>
    </row>
    <row r="81" spans="1:23" x14ac:dyDescent="0.2">
      <c r="A81" t="s">
        <v>2</v>
      </c>
      <c r="B81">
        <v>24</v>
      </c>
      <c r="C81">
        <v>1</v>
      </c>
      <c r="D81">
        <v>90049.738310000001</v>
      </c>
      <c r="E81">
        <v>1.5499999999999999E-3</v>
      </c>
      <c r="F81">
        <v>79989.949309999996</v>
      </c>
      <c r="G81">
        <v>0.70377000000000001</v>
      </c>
      <c r="H81">
        <v>29</v>
      </c>
      <c r="I81">
        <v>79955.007249999995</v>
      </c>
      <c r="J81">
        <v>0.68508999999999998</v>
      </c>
      <c r="K81">
        <v>47</v>
      </c>
      <c r="L81">
        <v>81351.712830000004</v>
      </c>
      <c r="M81">
        <v>0.68845000000000001</v>
      </c>
      <c r="N81">
        <v>62</v>
      </c>
      <c r="O81">
        <v>79915.533439999999</v>
      </c>
      <c r="P81">
        <v>0.69750000000000001</v>
      </c>
      <c r="Q81">
        <v>47</v>
      </c>
      <c r="R81">
        <v>80015.690409999996</v>
      </c>
      <c r="S81">
        <v>0.68542999999999998</v>
      </c>
      <c r="T81">
        <v>374</v>
      </c>
      <c r="U81">
        <v>79518.565489999994</v>
      </c>
      <c r="V81">
        <v>0.68789999999999996</v>
      </c>
      <c r="W81">
        <v>72</v>
      </c>
    </row>
    <row r="82" spans="1:23" x14ac:dyDescent="0.2">
      <c r="A82" t="s">
        <v>2</v>
      </c>
      <c r="B82">
        <v>24</v>
      </c>
      <c r="C82">
        <v>1</v>
      </c>
      <c r="D82">
        <v>90049.738310000001</v>
      </c>
      <c r="E82">
        <v>1.5900000000000001E-3</v>
      </c>
      <c r="F82">
        <v>80382.81048</v>
      </c>
      <c r="G82">
        <v>0.69069999999999998</v>
      </c>
      <c r="H82">
        <v>29</v>
      </c>
      <c r="I82">
        <v>79955.007249999995</v>
      </c>
      <c r="J82">
        <v>0.68598000000000003</v>
      </c>
      <c r="K82">
        <v>47</v>
      </c>
      <c r="L82">
        <v>80087.037819999998</v>
      </c>
      <c r="M82">
        <v>0.69077</v>
      </c>
      <c r="N82">
        <v>62</v>
      </c>
      <c r="O82">
        <v>79941.915290000004</v>
      </c>
      <c r="P82">
        <v>0.68535000000000001</v>
      </c>
      <c r="Q82">
        <v>46</v>
      </c>
      <c r="R82">
        <v>80386.460940000004</v>
      </c>
      <c r="S82">
        <v>0.68672999999999995</v>
      </c>
      <c r="T82">
        <v>372</v>
      </c>
      <c r="U82">
        <v>78794.532399999996</v>
      </c>
      <c r="V82">
        <v>0.68547000000000002</v>
      </c>
      <c r="W82">
        <v>73</v>
      </c>
    </row>
    <row r="83" spans="1:23" x14ac:dyDescent="0.2">
      <c r="A83" t="s">
        <v>2</v>
      </c>
      <c r="B83">
        <v>24</v>
      </c>
      <c r="C83">
        <v>1</v>
      </c>
      <c r="D83">
        <v>90049.738310000001</v>
      </c>
      <c r="E83">
        <v>1.6100000000000001E-3</v>
      </c>
      <c r="F83">
        <v>79982.312520000007</v>
      </c>
      <c r="G83">
        <v>0.69155</v>
      </c>
      <c r="H83">
        <v>29</v>
      </c>
      <c r="I83">
        <v>79985.010280000002</v>
      </c>
      <c r="J83">
        <v>0.6875</v>
      </c>
      <c r="K83">
        <v>47</v>
      </c>
      <c r="L83">
        <v>79513.58958</v>
      </c>
      <c r="M83">
        <v>0.69479999999999997</v>
      </c>
      <c r="N83">
        <v>63</v>
      </c>
      <c r="O83">
        <v>79799.515060000005</v>
      </c>
      <c r="P83">
        <v>0.68554000000000004</v>
      </c>
      <c r="Q83">
        <v>46</v>
      </c>
      <c r="R83">
        <v>80230.355720000007</v>
      </c>
      <c r="S83">
        <v>0.68667999999999996</v>
      </c>
      <c r="T83">
        <v>373</v>
      </c>
      <c r="U83">
        <v>79364.566210000005</v>
      </c>
      <c r="V83">
        <v>0.68622000000000005</v>
      </c>
      <c r="W83">
        <v>76</v>
      </c>
    </row>
    <row r="84" spans="1:23" x14ac:dyDescent="0.2">
      <c r="A84" t="s">
        <v>2</v>
      </c>
      <c r="B84">
        <v>24</v>
      </c>
      <c r="C84">
        <v>1</v>
      </c>
      <c r="D84">
        <v>90049.738310000001</v>
      </c>
      <c r="E84">
        <v>1.47E-3</v>
      </c>
      <c r="F84">
        <v>79637.878549999994</v>
      </c>
      <c r="G84">
        <v>0.68915999999999999</v>
      </c>
      <c r="H84">
        <v>29</v>
      </c>
      <c r="I84">
        <v>80108.835099999997</v>
      </c>
      <c r="J84">
        <v>0.69881000000000004</v>
      </c>
      <c r="K84">
        <v>48</v>
      </c>
      <c r="L84">
        <v>79709.048890000005</v>
      </c>
      <c r="M84">
        <v>0.69174000000000002</v>
      </c>
      <c r="N84">
        <v>62</v>
      </c>
      <c r="O84">
        <v>79902.695200000002</v>
      </c>
      <c r="P84">
        <v>0.69045999999999996</v>
      </c>
      <c r="Q84">
        <v>47</v>
      </c>
      <c r="R84">
        <v>79783.522200000007</v>
      </c>
      <c r="S84">
        <v>0.68676000000000004</v>
      </c>
      <c r="T84">
        <v>373</v>
      </c>
      <c r="U84">
        <v>78862.901010000001</v>
      </c>
      <c r="V84">
        <v>0.68806999999999996</v>
      </c>
      <c r="W84">
        <v>76</v>
      </c>
    </row>
    <row r="85" spans="1:23" x14ac:dyDescent="0.2">
      <c r="A85" t="s">
        <v>2</v>
      </c>
      <c r="B85">
        <v>24</v>
      </c>
      <c r="C85">
        <v>1</v>
      </c>
      <c r="D85">
        <v>90049.738310000001</v>
      </c>
      <c r="E85">
        <v>1.5100000000000001E-3</v>
      </c>
      <c r="F85">
        <v>79682.608699999997</v>
      </c>
      <c r="G85">
        <v>0.69171000000000005</v>
      </c>
      <c r="H85">
        <v>29</v>
      </c>
      <c r="I85">
        <v>80066.959189999994</v>
      </c>
      <c r="J85">
        <v>0.68720000000000003</v>
      </c>
      <c r="K85">
        <v>47</v>
      </c>
      <c r="L85">
        <v>80529.440329999998</v>
      </c>
      <c r="M85">
        <v>0.68988000000000005</v>
      </c>
      <c r="N85">
        <v>62</v>
      </c>
      <c r="O85">
        <v>80034.382370000007</v>
      </c>
      <c r="P85">
        <v>0.68535000000000001</v>
      </c>
      <c r="Q85">
        <v>46</v>
      </c>
      <c r="R85">
        <v>80141.044819999996</v>
      </c>
      <c r="S85">
        <v>0.68601999999999996</v>
      </c>
      <c r="T85">
        <v>373</v>
      </c>
      <c r="U85">
        <v>79378.301439999996</v>
      </c>
      <c r="V85">
        <v>0.68852999999999998</v>
      </c>
      <c r="W85">
        <v>75</v>
      </c>
    </row>
    <row r="86" spans="1:23" x14ac:dyDescent="0.2">
      <c r="A86" t="s">
        <v>2</v>
      </c>
      <c r="B86">
        <v>24</v>
      </c>
      <c r="C86">
        <v>1</v>
      </c>
      <c r="D86">
        <v>90049.738310000001</v>
      </c>
      <c r="E86">
        <v>1.4499999999999999E-3</v>
      </c>
      <c r="F86">
        <v>79982.444270000007</v>
      </c>
      <c r="G86">
        <v>0.68771000000000004</v>
      </c>
      <c r="H86">
        <v>29</v>
      </c>
      <c r="I86">
        <v>80010.069589999999</v>
      </c>
      <c r="J86">
        <v>0.69847999999999999</v>
      </c>
      <c r="K86">
        <v>48</v>
      </c>
      <c r="L86">
        <v>79937.949110000001</v>
      </c>
      <c r="M86">
        <v>0.69216999999999995</v>
      </c>
      <c r="N86">
        <v>63</v>
      </c>
      <c r="O86">
        <v>79990.650429999994</v>
      </c>
      <c r="P86">
        <v>0.68832000000000004</v>
      </c>
      <c r="Q86">
        <v>46</v>
      </c>
      <c r="R86">
        <v>80052.502309999996</v>
      </c>
      <c r="S86">
        <v>0.68528</v>
      </c>
      <c r="T86">
        <v>373</v>
      </c>
      <c r="U86">
        <v>79419.878190000003</v>
      </c>
      <c r="V86">
        <v>0.68611</v>
      </c>
      <c r="W86">
        <v>76</v>
      </c>
    </row>
    <row r="87" spans="1:23" x14ac:dyDescent="0.2">
      <c r="A87" t="s">
        <v>2</v>
      </c>
      <c r="B87">
        <v>24</v>
      </c>
      <c r="C87">
        <v>1</v>
      </c>
      <c r="D87">
        <v>90049.738310000001</v>
      </c>
      <c r="E87">
        <v>1.4599999999999999E-3</v>
      </c>
      <c r="F87">
        <v>80019.303390000001</v>
      </c>
      <c r="G87">
        <v>0.68974999999999997</v>
      </c>
      <c r="H87">
        <v>29</v>
      </c>
      <c r="I87">
        <v>79937.113249999995</v>
      </c>
      <c r="J87">
        <v>0.68955999999999995</v>
      </c>
      <c r="K87">
        <v>47</v>
      </c>
      <c r="L87">
        <v>79871.590190000003</v>
      </c>
      <c r="M87">
        <v>0.69262000000000001</v>
      </c>
      <c r="N87">
        <v>63</v>
      </c>
      <c r="O87">
        <v>79915.533439999999</v>
      </c>
      <c r="P87">
        <v>0.69608000000000003</v>
      </c>
      <c r="Q87">
        <v>47</v>
      </c>
      <c r="R87">
        <v>80143.169110000003</v>
      </c>
      <c r="S87">
        <v>0.68506</v>
      </c>
      <c r="T87">
        <v>372</v>
      </c>
      <c r="U87">
        <v>79301.749739999999</v>
      </c>
      <c r="V87">
        <v>0.68945000000000001</v>
      </c>
      <c r="W87">
        <v>76</v>
      </c>
    </row>
    <row r="88" spans="1:23" x14ac:dyDescent="0.2">
      <c r="A88" t="s">
        <v>2</v>
      </c>
      <c r="B88">
        <v>24</v>
      </c>
      <c r="C88">
        <v>1</v>
      </c>
      <c r="D88">
        <v>90049.738310000001</v>
      </c>
      <c r="E88">
        <v>1.5200000000000001E-3</v>
      </c>
      <c r="F88">
        <v>81179.403659999996</v>
      </c>
      <c r="G88">
        <v>0.70179999999999998</v>
      </c>
      <c r="H88">
        <v>30</v>
      </c>
      <c r="I88">
        <v>79885.448640000002</v>
      </c>
      <c r="J88">
        <v>0.69764999999999999</v>
      </c>
      <c r="K88">
        <v>48</v>
      </c>
      <c r="L88">
        <v>81488.066760000002</v>
      </c>
      <c r="M88">
        <v>0.68784999999999996</v>
      </c>
      <c r="N88">
        <v>62</v>
      </c>
      <c r="O88">
        <v>80009.291710000005</v>
      </c>
      <c r="P88">
        <v>0.69696999999999998</v>
      </c>
      <c r="Q88">
        <v>47</v>
      </c>
      <c r="R88">
        <v>79835.503339999996</v>
      </c>
      <c r="S88">
        <v>0.68594999999999995</v>
      </c>
      <c r="T88">
        <v>378</v>
      </c>
      <c r="U88">
        <v>79405.573690000005</v>
      </c>
      <c r="V88">
        <v>0.68789999999999996</v>
      </c>
      <c r="W88">
        <v>76</v>
      </c>
    </row>
    <row r="89" spans="1:23" x14ac:dyDescent="0.2">
      <c r="A89" t="s">
        <v>2</v>
      </c>
      <c r="B89">
        <v>24</v>
      </c>
      <c r="C89">
        <v>1</v>
      </c>
      <c r="D89">
        <v>90049.738310000001</v>
      </c>
      <c r="E89">
        <v>1.4400000000000001E-3</v>
      </c>
      <c r="F89">
        <v>80636.383690000002</v>
      </c>
      <c r="G89">
        <v>0.68520000000000003</v>
      </c>
      <c r="H89">
        <v>29</v>
      </c>
      <c r="I89">
        <v>80027.848870000002</v>
      </c>
      <c r="J89">
        <v>0.69371000000000005</v>
      </c>
      <c r="K89">
        <v>48</v>
      </c>
      <c r="L89">
        <v>79689.677349999998</v>
      </c>
      <c r="M89">
        <v>0.68827000000000005</v>
      </c>
      <c r="N89">
        <v>62</v>
      </c>
      <c r="O89">
        <v>79933.499720000007</v>
      </c>
      <c r="P89">
        <v>0.69005000000000005</v>
      </c>
      <c r="Q89">
        <v>46</v>
      </c>
      <c r="R89">
        <v>80230.355720000007</v>
      </c>
      <c r="S89">
        <v>0.68547000000000002</v>
      </c>
      <c r="T89">
        <v>375</v>
      </c>
      <c r="U89">
        <v>78928.999190000002</v>
      </c>
      <c r="V89">
        <v>0.68655999999999995</v>
      </c>
      <c r="W89">
        <v>75</v>
      </c>
    </row>
    <row r="90" spans="1:23" x14ac:dyDescent="0.2">
      <c r="A90" t="s">
        <v>2</v>
      </c>
      <c r="B90">
        <v>24</v>
      </c>
      <c r="C90">
        <v>1</v>
      </c>
      <c r="D90">
        <v>90049.738310000001</v>
      </c>
      <c r="E90">
        <v>1.42E-3</v>
      </c>
      <c r="F90">
        <v>79550.25116</v>
      </c>
      <c r="G90">
        <v>0.68645</v>
      </c>
      <c r="H90">
        <v>29</v>
      </c>
      <c r="I90">
        <v>80014.953590000005</v>
      </c>
      <c r="J90">
        <v>0.68693000000000004</v>
      </c>
      <c r="K90">
        <v>47</v>
      </c>
      <c r="L90">
        <v>79612.008140000005</v>
      </c>
      <c r="M90">
        <v>0.68766000000000005</v>
      </c>
      <c r="N90">
        <v>62</v>
      </c>
      <c r="O90">
        <v>80010.866150000002</v>
      </c>
      <c r="P90">
        <v>0.69438999999999995</v>
      </c>
      <c r="Q90">
        <v>47</v>
      </c>
      <c r="R90">
        <v>80097.465880000003</v>
      </c>
      <c r="S90">
        <v>0.68611</v>
      </c>
      <c r="T90">
        <v>374</v>
      </c>
      <c r="U90">
        <v>78730.853090000004</v>
      </c>
      <c r="V90">
        <v>0.68561000000000005</v>
      </c>
      <c r="W90">
        <v>73</v>
      </c>
    </row>
    <row r="91" spans="1:23" x14ac:dyDescent="0.2">
      <c r="A91" t="s">
        <v>2</v>
      </c>
      <c r="B91">
        <v>24</v>
      </c>
      <c r="C91">
        <v>1</v>
      </c>
      <c r="D91">
        <v>90049.738310000001</v>
      </c>
      <c r="E91">
        <v>1.5200000000000001E-3</v>
      </c>
      <c r="F91">
        <v>79790.075030000007</v>
      </c>
      <c r="G91">
        <v>0.68786000000000003</v>
      </c>
      <c r="H91">
        <v>29</v>
      </c>
      <c r="I91">
        <v>79937.113249999995</v>
      </c>
      <c r="J91">
        <v>0.68869000000000002</v>
      </c>
      <c r="K91">
        <v>47</v>
      </c>
      <c r="L91">
        <v>79383.534039999999</v>
      </c>
      <c r="M91">
        <v>0.68542000000000003</v>
      </c>
      <c r="N91">
        <v>62</v>
      </c>
      <c r="O91">
        <v>80001.467019999996</v>
      </c>
      <c r="P91">
        <v>0.69642000000000004</v>
      </c>
      <c r="Q91">
        <v>47</v>
      </c>
      <c r="R91">
        <v>80023.919769999993</v>
      </c>
      <c r="S91">
        <v>0.68652999999999997</v>
      </c>
      <c r="T91">
        <v>373</v>
      </c>
      <c r="U91">
        <v>78754.107709999997</v>
      </c>
      <c r="V91">
        <v>0.68737999999999999</v>
      </c>
      <c r="W91">
        <v>73</v>
      </c>
    </row>
    <row r="92" spans="1:23" x14ac:dyDescent="0.2">
      <c r="A92" t="s">
        <v>2</v>
      </c>
      <c r="B92">
        <v>24</v>
      </c>
      <c r="C92">
        <v>1</v>
      </c>
      <c r="D92">
        <v>90049.738310000001</v>
      </c>
      <c r="E92">
        <v>1.5200000000000001E-3</v>
      </c>
      <c r="F92">
        <v>79415.523820000002</v>
      </c>
      <c r="G92">
        <v>0.69110000000000005</v>
      </c>
      <c r="H92">
        <v>29</v>
      </c>
      <c r="I92">
        <v>80010.069589999999</v>
      </c>
      <c r="J92">
        <v>0.68823999999999996</v>
      </c>
      <c r="K92">
        <v>47</v>
      </c>
      <c r="L92">
        <v>79141.094630000007</v>
      </c>
      <c r="M92">
        <v>0.69525999999999999</v>
      </c>
      <c r="N92">
        <v>63</v>
      </c>
      <c r="O92">
        <v>79979.241240000003</v>
      </c>
      <c r="P92">
        <v>0.69284000000000001</v>
      </c>
      <c r="Q92">
        <v>47</v>
      </c>
      <c r="R92">
        <v>80230.355720000007</v>
      </c>
      <c r="S92">
        <v>0.68601000000000001</v>
      </c>
      <c r="T92">
        <v>374</v>
      </c>
      <c r="U92">
        <v>78797.297149999999</v>
      </c>
      <c r="V92">
        <v>0.68933999999999995</v>
      </c>
      <c r="W92">
        <v>74</v>
      </c>
    </row>
    <row r="93" spans="1:23" x14ac:dyDescent="0.2">
      <c r="A93" t="s">
        <v>2</v>
      </c>
      <c r="B93">
        <v>24</v>
      </c>
      <c r="C93">
        <v>1</v>
      </c>
      <c r="D93">
        <v>90049.738310000001</v>
      </c>
      <c r="E93">
        <v>1.75E-3</v>
      </c>
      <c r="F93">
        <v>80227.823759999999</v>
      </c>
      <c r="G93">
        <v>0.68555999999999995</v>
      </c>
      <c r="H93">
        <v>29</v>
      </c>
      <c r="I93">
        <v>80013.661940000005</v>
      </c>
      <c r="J93">
        <v>0.69828999999999997</v>
      </c>
      <c r="K93">
        <v>48</v>
      </c>
      <c r="L93">
        <v>79847.506380000006</v>
      </c>
      <c r="M93">
        <v>0.69218999999999997</v>
      </c>
      <c r="N93">
        <v>62</v>
      </c>
      <c r="O93">
        <v>80046.776259999999</v>
      </c>
      <c r="P93">
        <v>0.69074999999999998</v>
      </c>
      <c r="Q93">
        <v>47</v>
      </c>
      <c r="R93">
        <v>80116.195810000005</v>
      </c>
      <c r="S93">
        <v>0.68610000000000004</v>
      </c>
      <c r="T93">
        <v>373</v>
      </c>
      <c r="U93">
        <v>78911.165980000005</v>
      </c>
      <c r="V93">
        <v>0.68611</v>
      </c>
      <c r="W93">
        <v>78</v>
      </c>
    </row>
    <row r="94" spans="1:23" x14ac:dyDescent="0.2">
      <c r="A94" t="s">
        <v>2</v>
      </c>
      <c r="B94">
        <v>24</v>
      </c>
      <c r="C94">
        <v>1</v>
      </c>
      <c r="D94">
        <v>90049.738310000001</v>
      </c>
      <c r="E94">
        <v>1.5900000000000001E-3</v>
      </c>
      <c r="F94">
        <v>79039.399179999993</v>
      </c>
      <c r="G94">
        <v>0.68676000000000004</v>
      </c>
      <c r="H94">
        <v>29</v>
      </c>
      <c r="I94">
        <v>80010.866150000002</v>
      </c>
      <c r="J94">
        <v>0.69140999999999997</v>
      </c>
      <c r="K94">
        <v>47</v>
      </c>
      <c r="L94">
        <v>79556.134869999994</v>
      </c>
      <c r="M94">
        <v>0.69530999999999998</v>
      </c>
      <c r="N94">
        <v>63</v>
      </c>
      <c r="O94">
        <v>80018.786670000001</v>
      </c>
      <c r="P94">
        <v>0.68947000000000003</v>
      </c>
      <c r="Q94">
        <v>47</v>
      </c>
      <c r="R94">
        <v>80230.355720000007</v>
      </c>
      <c r="S94">
        <v>0.68505000000000005</v>
      </c>
      <c r="T94">
        <v>371</v>
      </c>
      <c r="U94">
        <v>78862.747220000005</v>
      </c>
      <c r="V94">
        <v>0.68618999999999997</v>
      </c>
      <c r="W94">
        <v>75</v>
      </c>
    </row>
    <row r="95" spans="1:23" x14ac:dyDescent="0.2">
      <c r="A95" t="s">
        <v>2</v>
      </c>
      <c r="B95">
        <v>24</v>
      </c>
      <c r="C95">
        <v>1</v>
      </c>
      <c r="D95">
        <v>90049.738310000001</v>
      </c>
      <c r="E95">
        <v>1.56E-3</v>
      </c>
      <c r="F95">
        <v>79907.429250000001</v>
      </c>
      <c r="G95">
        <v>0.68927000000000005</v>
      </c>
      <c r="H95">
        <v>29</v>
      </c>
      <c r="I95">
        <v>80010.069589999999</v>
      </c>
      <c r="J95">
        <v>0.68515000000000004</v>
      </c>
      <c r="K95">
        <v>47</v>
      </c>
      <c r="L95">
        <v>80153.022249999995</v>
      </c>
      <c r="M95">
        <v>0.68983000000000005</v>
      </c>
      <c r="N95">
        <v>62</v>
      </c>
      <c r="O95">
        <v>80052.471279999998</v>
      </c>
      <c r="P95">
        <v>0.69160999999999995</v>
      </c>
      <c r="Q95">
        <v>47</v>
      </c>
      <c r="R95">
        <v>80017.617899999997</v>
      </c>
      <c r="S95">
        <v>0.68584999999999996</v>
      </c>
      <c r="T95">
        <v>376</v>
      </c>
      <c r="U95">
        <v>78730.853090000004</v>
      </c>
      <c r="V95">
        <v>0.68566000000000005</v>
      </c>
      <c r="W95">
        <v>72</v>
      </c>
    </row>
    <row r="96" spans="1:23" x14ac:dyDescent="0.2">
      <c r="A96" t="s">
        <v>2</v>
      </c>
      <c r="B96">
        <v>24</v>
      </c>
      <c r="C96">
        <v>1</v>
      </c>
      <c r="D96">
        <v>90049.738310000001</v>
      </c>
      <c r="E96">
        <v>1.5499999999999999E-3</v>
      </c>
      <c r="F96">
        <v>80520.416299999997</v>
      </c>
      <c r="G96">
        <v>0.69013000000000002</v>
      </c>
      <c r="H96">
        <v>29</v>
      </c>
      <c r="I96">
        <v>79937.113249999995</v>
      </c>
      <c r="J96">
        <v>0.68888000000000005</v>
      </c>
      <c r="K96">
        <v>47</v>
      </c>
      <c r="L96">
        <v>79864.672189999997</v>
      </c>
      <c r="M96">
        <v>0.68591000000000002</v>
      </c>
      <c r="N96">
        <v>62</v>
      </c>
      <c r="O96">
        <v>80088.720409999994</v>
      </c>
      <c r="P96">
        <v>0.69535000000000002</v>
      </c>
      <c r="Q96">
        <v>47</v>
      </c>
      <c r="R96">
        <v>80243.623940000005</v>
      </c>
      <c r="S96">
        <v>0.68642000000000003</v>
      </c>
      <c r="T96">
        <v>367</v>
      </c>
      <c r="U96">
        <v>79386.208150000006</v>
      </c>
      <c r="V96">
        <v>0.68654000000000004</v>
      </c>
      <c r="W96">
        <v>75</v>
      </c>
    </row>
    <row r="97" spans="1:23" x14ac:dyDescent="0.2">
      <c r="A97" t="s">
        <v>2</v>
      </c>
      <c r="B97">
        <v>24</v>
      </c>
      <c r="C97">
        <v>1</v>
      </c>
      <c r="D97">
        <v>90049.738310000001</v>
      </c>
      <c r="E97">
        <v>1.58E-3</v>
      </c>
      <c r="F97">
        <v>79891.194579999996</v>
      </c>
      <c r="G97">
        <v>0.69042000000000003</v>
      </c>
      <c r="H97">
        <v>29</v>
      </c>
      <c r="I97">
        <v>79937.113249999995</v>
      </c>
      <c r="J97">
        <v>0.69586000000000003</v>
      </c>
      <c r="K97">
        <v>48</v>
      </c>
      <c r="L97">
        <v>79521.305529999998</v>
      </c>
      <c r="M97">
        <v>0.68589</v>
      </c>
      <c r="N97">
        <v>62</v>
      </c>
      <c r="O97">
        <v>79979.241240000003</v>
      </c>
      <c r="P97">
        <v>0.69589000000000001</v>
      </c>
      <c r="Q97">
        <v>47</v>
      </c>
      <c r="R97">
        <v>79932.575979999994</v>
      </c>
      <c r="S97">
        <v>0.68669000000000002</v>
      </c>
      <c r="T97">
        <v>371</v>
      </c>
      <c r="U97">
        <v>78868.691300000006</v>
      </c>
      <c r="V97">
        <v>0.68898000000000004</v>
      </c>
      <c r="W97">
        <v>76</v>
      </c>
    </row>
    <row r="98" spans="1:23" x14ac:dyDescent="0.2">
      <c r="A98" t="s">
        <v>2</v>
      </c>
      <c r="B98">
        <v>24</v>
      </c>
      <c r="C98">
        <v>1</v>
      </c>
      <c r="D98">
        <v>90049.738310000001</v>
      </c>
      <c r="E98">
        <v>1.5399999999999999E-3</v>
      </c>
      <c r="F98">
        <v>80172.265220000001</v>
      </c>
      <c r="G98">
        <v>0.68962000000000001</v>
      </c>
      <c r="H98">
        <v>29</v>
      </c>
      <c r="I98">
        <v>79937.113249999995</v>
      </c>
      <c r="J98">
        <v>0.69772999999999996</v>
      </c>
      <c r="K98">
        <v>48</v>
      </c>
      <c r="L98">
        <v>81240.880919999996</v>
      </c>
      <c r="M98">
        <v>0.69020000000000004</v>
      </c>
      <c r="N98">
        <v>62</v>
      </c>
      <c r="O98">
        <v>80085.695389999993</v>
      </c>
      <c r="P98">
        <v>0.69147000000000003</v>
      </c>
      <c r="Q98">
        <v>46</v>
      </c>
      <c r="R98">
        <v>80004.412700000001</v>
      </c>
      <c r="S98">
        <v>0.68549000000000004</v>
      </c>
      <c r="T98">
        <v>372</v>
      </c>
      <c r="U98">
        <v>78730.853090000004</v>
      </c>
      <c r="V98">
        <v>0.68771000000000004</v>
      </c>
      <c r="W98">
        <v>75</v>
      </c>
    </row>
    <row r="99" spans="1:23" x14ac:dyDescent="0.2">
      <c r="A99" t="s">
        <v>2</v>
      </c>
      <c r="B99">
        <v>24</v>
      </c>
      <c r="C99">
        <v>1</v>
      </c>
      <c r="D99">
        <v>90049.738310000001</v>
      </c>
      <c r="E99">
        <v>1.5299999999999999E-3</v>
      </c>
      <c r="F99">
        <v>79450.126680000001</v>
      </c>
      <c r="G99">
        <v>0.70552000000000004</v>
      </c>
      <c r="H99">
        <v>30</v>
      </c>
      <c r="I99">
        <v>80121.765339999998</v>
      </c>
      <c r="J99">
        <v>0.68996999999999997</v>
      </c>
      <c r="K99">
        <v>47</v>
      </c>
      <c r="L99">
        <v>78966.2212</v>
      </c>
      <c r="M99">
        <v>0.69174000000000002</v>
      </c>
      <c r="N99">
        <v>63</v>
      </c>
      <c r="O99">
        <v>80066.4902</v>
      </c>
      <c r="P99">
        <v>0.69530000000000003</v>
      </c>
      <c r="Q99">
        <v>47</v>
      </c>
      <c r="R99">
        <v>80196.93002</v>
      </c>
      <c r="S99">
        <v>0.68606999999999996</v>
      </c>
      <c r="T99">
        <v>371</v>
      </c>
      <c r="U99">
        <v>79524.858399999997</v>
      </c>
      <c r="V99">
        <v>0.68966000000000005</v>
      </c>
      <c r="W99">
        <v>78</v>
      </c>
    </row>
    <row r="100" spans="1:23" x14ac:dyDescent="0.2">
      <c r="A100" t="s">
        <v>2</v>
      </c>
      <c r="B100">
        <v>24</v>
      </c>
      <c r="C100">
        <v>1</v>
      </c>
      <c r="D100">
        <v>90049.738310000001</v>
      </c>
      <c r="E100">
        <v>1.56E-3</v>
      </c>
      <c r="F100">
        <v>79907.390539999993</v>
      </c>
      <c r="G100">
        <v>0.68740000000000001</v>
      </c>
      <c r="H100">
        <v>29</v>
      </c>
      <c r="I100">
        <v>79955.007249999995</v>
      </c>
      <c r="J100">
        <v>0.68683000000000005</v>
      </c>
      <c r="K100">
        <v>47</v>
      </c>
      <c r="L100">
        <v>79890.519740000003</v>
      </c>
      <c r="M100">
        <v>0.68625000000000003</v>
      </c>
      <c r="N100">
        <v>62</v>
      </c>
      <c r="O100">
        <v>80023.983770000006</v>
      </c>
      <c r="P100">
        <v>0.68830999999999998</v>
      </c>
      <c r="Q100">
        <v>46</v>
      </c>
      <c r="R100">
        <v>79547.317299999995</v>
      </c>
      <c r="S100">
        <v>0.68564999999999998</v>
      </c>
      <c r="T100">
        <v>369</v>
      </c>
      <c r="U100">
        <v>78796.672699999996</v>
      </c>
      <c r="V100">
        <v>0.68847999999999998</v>
      </c>
      <c r="W100">
        <v>75</v>
      </c>
    </row>
    <row r="101" spans="1:23" x14ac:dyDescent="0.2">
      <c r="A101" t="s">
        <v>2</v>
      </c>
      <c r="B101">
        <v>24</v>
      </c>
      <c r="C101">
        <v>1</v>
      </c>
      <c r="D101">
        <v>90049.738310000001</v>
      </c>
      <c r="E101">
        <v>1.5200000000000001E-3</v>
      </c>
      <c r="F101">
        <v>80205.246400000004</v>
      </c>
      <c r="G101">
        <v>0.68991999999999998</v>
      </c>
      <c r="H101">
        <v>29</v>
      </c>
      <c r="I101">
        <v>79971.892649999994</v>
      </c>
      <c r="J101">
        <v>0.69635999999999998</v>
      </c>
      <c r="K101">
        <v>48</v>
      </c>
      <c r="L101">
        <v>79184.394369999995</v>
      </c>
      <c r="M101">
        <v>0.68537999999999999</v>
      </c>
      <c r="N101">
        <v>62</v>
      </c>
      <c r="O101">
        <v>80010.866150000002</v>
      </c>
      <c r="P101">
        <v>0.68567</v>
      </c>
      <c r="Q101">
        <v>46</v>
      </c>
      <c r="R101">
        <v>80107.536340000006</v>
      </c>
      <c r="S101">
        <v>0.68503000000000003</v>
      </c>
      <c r="T101">
        <v>371</v>
      </c>
      <c r="U101">
        <v>79520.004849999998</v>
      </c>
      <c r="V101">
        <v>0.68557000000000001</v>
      </c>
      <c r="W101">
        <v>75</v>
      </c>
    </row>
    <row r="102" spans="1:23" x14ac:dyDescent="0.2">
      <c r="A102" t="s">
        <v>2</v>
      </c>
      <c r="B102">
        <v>24</v>
      </c>
      <c r="C102">
        <v>1</v>
      </c>
      <c r="D102">
        <v>90049.738310000001</v>
      </c>
      <c r="E102">
        <v>1.4400000000000001E-3</v>
      </c>
      <c r="F102">
        <v>79590.202489999996</v>
      </c>
      <c r="G102">
        <v>0.68967000000000001</v>
      </c>
      <c r="H102">
        <v>29</v>
      </c>
      <c r="I102">
        <v>80018.036240000001</v>
      </c>
      <c r="J102">
        <v>0.6895</v>
      </c>
      <c r="K102">
        <v>47</v>
      </c>
      <c r="L102">
        <v>80605.695439999996</v>
      </c>
      <c r="M102">
        <v>0.68938999999999995</v>
      </c>
      <c r="N102">
        <v>62</v>
      </c>
      <c r="O102">
        <v>80023.983770000006</v>
      </c>
      <c r="P102">
        <v>0.68542999999999998</v>
      </c>
      <c r="Q102">
        <v>46</v>
      </c>
      <c r="R102">
        <v>80237.24454</v>
      </c>
      <c r="S102">
        <v>0.68640000000000001</v>
      </c>
      <c r="T102">
        <v>372</v>
      </c>
      <c r="U102">
        <v>79518.565489999994</v>
      </c>
      <c r="V102">
        <v>0.68633</v>
      </c>
      <c r="W102">
        <v>72</v>
      </c>
    </row>
    <row r="103" spans="1:23" x14ac:dyDescent="0.2">
      <c r="A103" t="s">
        <v>2</v>
      </c>
      <c r="B103">
        <v>47</v>
      </c>
      <c r="C103">
        <v>1</v>
      </c>
      <c r="D103">
        <v>183721.84583999999</v>
      </c>
      <c r="E103">
        <v>2.8600000000000001E-3</v>
      </c>
      <c r="F103">
        <v>168364.43718000001</v>
      </c>
      <c r="G103">
        <v>1.75366</v>
      </c>
      <c r="H103">
        <v>43</v>
      </c>
      <c r="I103">
        <v>175903.13117000001</v>
      </c>
      <c r="J103">
        <v>1.7466200000000001</v>
      </c>
      <c r="K103">
        <v>35</v>
      </c>
      <c r="L103">
        <v>173987.35735999999</v>
      </c>
      <c r="M103">
        <v>1.74065</v>
      </c>
      <c r="N103">
        <v>105</v>
      </c>
      <c r="O103">
        <v>167514.7934</v>
      </c>
      <c r="P103">
        <v>1.76135</v>
      </c>
      <c r="Q103">
        <v>35</v>
      </c>
      <c r="R103">
        <v>168299.34158000001</v>
      </c>
      <c r="S103">
        <v>1.7270399999999999</v>
      </c>
      <c r="T103">
        <v>458</v>
      </c>
      <c r="U103">
        <v>165593.5851</v>
      </c>
      <c r="V103">
        <v>1.72967</v>
      </c>
      <c r="W103">
        <v>42</v>
      </c>
    </row>
    <row r="104" spans="1:23" x14ac:dyDescent="0.2">
      <c r="A104" t="s">
        <v>2</v>
      </c>
      <c r="B104">
        <v>47</v>
      </c>
      <c r="C104">
        <v>1</v>
      </c>
      <c r="D104">
        <v>183721.84583999999</v>
      </c>
      <c r="E104">
        <v>2.7200000000000002E-3</v>
      </c>
      <c r="F104">
        <v>169846.54381</v>
      </c>
      <c r="G104">
        <v>1.7424999999999999</v>
      </c>
      <c r="H104">
        <v>41</v>
      </c>
      <c r="I104">
        <v>175924.87317000001</v>
      </c>
      <c r="J104">
        <v>1.74549</v>
      </c>
      <c r="K104">
        <v>35</v>
      </c>
      <c r="L104">
        <v>172055.54652999999</v>
      </c>
      <c r="M104">
        <v>1.7298100000000001</v>
      </c>
      <c r="N104">
        <v>105</v>
      </c>
      <c r="O104">
        <v>167904.47159</v>
      </c>
      <c r="P104">
        <v>1.75101</v>
      </c>
      <c r="Q104">
        <v>35</v>
      </c>
      <c r="R104">
        <v>169656.12007</v>
      </c>
      <c r="S104">
        <v>1.7284200000000001</v>
      </c>
      <c r="T104">
        <v>452</v>
      </c>
      <c r="U104">
        <v>165521.07595999999</v>
      </c>
      <c r="V104">
        <v>1.7315499999999999</v>
      </c>
      <c r="W104">
        <v>41</v>
      </c>
    </row>
    <row r="105" spans="1:23" x14ac:dyDescent="0.2">
      <c r="A105" t="s">
        <v>2</v>
      </c>
      <c r="B105">
        <v>47</v>
      </c>
      <c r="C105">
        <v>1</v>
      </c>
      <c r="D105">
        <v>183721.84583999999</v>
      </c>
      <c r="E105">
        <v>2.7499999999999998E-3</v>
      </c>
      <c r="F105">
        <v>170781.83278</v>
      </c>
      <c r="G105">
        <v>1.7255400000000001</v>
      </c>
      <c r="H105">
        <v>41</v>
      </c>
      <c r="I105">
        <v>176407.93327000001</v>
      </c>
      <c r="J105">
        <v>1.74518</v>
      </c>
      <c r="K105">
        <v>35</v>
      </c>
      <c r="L105">
        <v>168932.057</v>
      </c>
      <c r="M105">
        <v>1.73207</v>
      </c>
      <c r="N105">
        <v>105</v>
      </c>
      <c r="O105">
        <v>168839.16526000001</v>
      </c>
      <c r="P105">
        <v>1.7550600000000001</v>
      </c>
      <c r="Q105">
        <v>35</v>
      </c>
      <c r="R105">
        <v>170637.67241</v>
      </c>
      <c r="S105">
        <v>1.7285600000000001</v>
      </c>
      <c r="T105">
        <v>456</v>
      </c>
      <c r="U105">
        <v>165600.75023999999</v>
      </c>
      <c r="V105">
        <v>1.73577</v>
      </c>
      <c r="W105">
        <v>41</v>
      </c>
    </row>
    <row r="106" spans="1:23" x14ac:dyDescent="0.2">
      <c r="A106" t="s">
        <v>2</v>
      </c>
      <c r="B106">
        <v>47</v>
      </c>
      <c r="C106">
        <v>1</v>
      </c>
      <c r="D106">
        <v>183721.84583999999</v>
      </c>
      <c r="E106">
        <v>2.7299999999999998E-3</v>
      </c>
      <c r="F106">
        <v>170446.40182999999</v>
      </c>
      <c r="G106">
        <v>1.7449300000000001</v>
      </c>
      <c r="H106">
        <v>42</v>
      </c>
      <c r="I106">
        <v>176351.94477</v>
      </c>
      <c r="J106">
        <v>1.7406900000000001</v>
      </c>
      <c r="K106">
        <v>35</v>
      </c>
      <c r="L106">
        <v>168707.95619</v>
      </c>
      <c r="M106">
        <v>1.7307600000000001</v>
      </c>
      <c r="N106">
        <v>105</v>
      </c>
      <c r="O106">
        <v>168782.52252</v>
      </c>
      <c r="P106">
        <v>1.7477</v>
      </c>
      <c r="Q106">
        <v>35</v>
      </c>
      <c r="R106">
        <v>168546.16761999999</v>
      </c>
      <c r="S106">
        <v>1.7262500000000001</v>
      </c>
      <c r="T106">
        <v>460</v>
      </c>
      <c r="U106">
        <v>166178.99911999999</v>
      </c>
      <c r="V106">
        <v>1.7344599999999999</v>
      </c>
      <c r="W106">
        <v>43</v>
      </c>
    </row>
    <row r="107" spans="1:23" x14ac:dyDescent="0.2">
      <c r="A107" t="s">
        <v>2</v>
      </c>
      <c r="B107">
        <v>47</v>
      </c>
      <c r="C107">
        <v>1</v>
      </c>
      <c r="D107">
        <v>183721.84583999999</v>
      </c>
      <c r="E107">
        <v>2.7899999999999999E-3</v>
      </c>
      <c r="F107">
        <v>172400.06657</v>
      </c>
      <c r="G107">
        <v>1.72583</v>
      </c>
      <c r="H107">
        <v>41</v>
      </c>
      <c r="I107">
        <v>175947.44130999999</v>
      </c>
      <c r="J107">
        <v>1.7506900000000001</v>
      </c>
      <c r="K107">
        <v>35</v>
      </c>
      <c r="L107">
        <v>168030.23006</v>
      </c>
      <c r="M107">
        <v>1.7374400000000001</v>
      </c>
      <c r="N107">
        <v>106</v>
      </c>
      <c r="O107">
        <v>168598.06242999999</v>
      </c>
      <c r="P107">
        <v>1.7582899999999999</v>
      </c>
      <c r="Q107">
        <v>35</v>
      </c>
      <c r="R107">
        <v>170175.05282000001</v>
      </c>
      <c r="S107">
        <v>1.7260200000000001</v>
      </c>
      <c r="T107">
        <v>455</v>
      </c>
      <c r="U107">
        <v>165736.87134000001</v>
      </c>
      <c r="V107">
        <v>1.7255100000000001</v>
      </c>
      <c r="W107">
        <v>41</v>
      </c>
    </row>
    <row r="108" spans="1:23" x14ac:dyDescent="0.2">
      <c r="A108" t="s">
        <v>2</v>
      </c>
      <c r="B108">
        <v>47</v>
      </c>
      <c r="C108">
        <v>1</v>
      </c>
      <c r="D108">
        <v>183721.84583999999</v>
      </c>
      <c r="E108">
        <v>2.7599999999999999E-3</v>
      </c>
      <c r="F108">
        <v>167847.69858</v>
      </c>
      <c r="G108">
        <v>1.7408300000000001</v>
      </c>
      <c r="H108">
        <v>38</v>
      </c>
      <c r="I108">
        <v>175575.28909000001</v>
      </c>
      <c r="J108">
        <v>1.7515400000000001</v>
      </c>
      <c r="K108">
        <v>35</v>
      </c>
      <c r="L108">
        <v>171036.12484999999</v>
      </c>
      <c r="M108">
        <v>1.7276499999999999</v>
      </c>
      <c r="N108">
        <v>105</v>
      </c>
      <c r="O108">
        <v>169205.02723000001</v>
      </c>
      <c r="P108">
        <v>1.7606900000000001</v>
      </c>
      <c r="Q108">
        <v>35</v>
      </c>
      <c r="R108">
        <v>168352.13571</v>
      </c>
      <c r="S108">
        <v>1.72818</v>
      </c>
      <c r="T108">
        <v>457</v>
      </c>
      <c r="U108">
        <v>165880.00461</v>
      </c>
      <c r="V108">
        <v>1.72862</v>
      </c>
      <c r="W108">
        <v>42</v>
      </c>
    </row>
    <row r="109" spans="1:23" x14ac:dyDescent="0.2">
      <c r="A109" t="s">
        <v>2</v>
      </c>
      <c r="B109">
        <v>47</v>
      </c>
      <c r="C109">
        <v>1</v>
      </c>
      <c r="D109">
        <v>183721.84583999999</v>
      </c>
      <c r="E109">
        <v>2.8E-3</v>
      </c>
      <c r="F109">
        <v>169344.70514000001</v>
      </c>
      <c r="G109">
        <v>1.75495</v>
      </c>
      <c r="H109">
        <v>42</v>
      </c>
      <c r="I109">
        <v>175516.8645</v>
      </c>
      <c r="J109">
        <v>1.7486699999999999</v>
      </c>
      <c r="K109">
        <v>35</v>
      </c>
      <c r="L109">
        <v>170065.55129</v>
      </c>
      <c r="M109">
        <v>1.72699</v>
      </c>
      <c r="N109">
        <v>104</v>
      </c>
      <c r="O109">
        <v>169441.03607</v>
      </c>
      <c r="P109">
        <v>1.7498</v>
      </c>
      <c r="Q109">
        <v>35</v>
      </c>
      <c r="R109">
        <v>169653.16607000001</v>
      </c>
      <c r="S109">
        <v>1.7274499999999999</v>
      </c>
      <c r="T109">
        <v>463</v>
      </c>
      <c r="U109">
        <v>165612.09802999999</v>
      </c>
      <c r="V109">
        <v>1.73007</v>
      </c>
      <c r="W109">
        <v>39</v>
      </c>
    </row>
    <row r="110" spans="1:23" x14ac:dyDescent="0.2">
      <c r="A110" t="s">
        <v>2</v>
      </c>
      <c r="B110">
        <v>47</v>
      </c>
      <c r="C110">
        <v>1</v>
      </c>
      <c r="D110">
        <v>183721.84583999999</v>
      </c>
      <c r="E110">
        <v>2.7299999999999998E-3</v>
      </c>
      <c r="F110">
        <v>168626.68732</v>
      </c>
      <c r="G110">
        <v>1.73763</v>
      </c>
      <c r="H110">
        <v>42</v>
      </c>
      <c r="I110">
        <v>176432.20061</v>
      </c>
      <c r="J110">
        <v>1.74455</v>
      </c>
      <c r="K110">
        <v>35</v>
      </c>
      <c r="L110">
        <v>172234.68345000001</v>
      </c>
      <c r="M110">
        <v>1.73034</v>
      </c>
      <c r="N110">
        <v>106</v>
      </c>
      <c r="O110">
        <v>167437.28568</v>
      </c>
      <c r="P110">
        <v>1.74634</v>
      </c>
      <c r="Q110">
        <v>35</v>
      </c>
      <c r="R110">
        <v>170444.13232999999</v>
      </c>
      <c r="S110">
        <v>1.72644</v>
      </c>
      <c r="T110">
        <v>454</v>
      </c>
      <c r="U110">
        <v>165773.71674</v>
      </c>
      <c r="V110">
        <v>1.73837</v>
      </c>
      <c r="W110">
        <v>40</v>
      </c>
    </row>
    <row r="111" spans="1:23" x14ac:dyDescent="0.2">
      <c r="A111" t="s">
        <v>2</v>
      </c>
      <c r="B111">
        <v>47</v>
      </c>
      <c r="C111">
        <v>1</v>
      </c>
      <c r="D111">
        <v>183721.84583999999</v>
      </c>
      <c r="E111">
        <v>2.7799999999999999E-3</v>
      </c>
      <c r="F111">
        <v>170458.39554999999</v>
      </c>
      <c r="G111">
        <v>1.7469699999999999</v>
      </c>
      <c r="H111">
        <v>42</v>
      </c>
      <c r="I111">
        <v>176529.85808000001</v>
      </c>
      <c r="J111">
        <v>1.74369</v>
      </c>
      <c r="K111">
        <v>35</v>
      </c>
      <c r="L111">
        <v>176899.31072000001</v>
      </c>
      <c r="M111">
        <v>1.7322200000000001</v>
      </c>
      <c r="N111">
        <v>103</v>
      </c>
      <c r="O111">
        <v>168540.1151</v>
      </c>
      <c r="P111">
        <v>1.7467699999999999</v>
      </c>
      <c r="Q111">
        <v>35</v>
      </c>
      <c r="R111">
        <v>168207.06229999999</v>
      </c>
      <c r="S111">
        <v>1.72515</v>
      </c>
      <c r="T111">
        <v>455</v>
      </c>
      <c r="U111">
        <v>165625.47279</v>
      </c>
      <c r="V111">
        <v>1.7293000000000001</v>
      </c>
      <c r="W111">
        <v>41</v>
      </c>
    </row>
    <row r="112" spans="1:23" x14ac:dyDescent="0.2">
      <c r="A112" t="s">
        <v>2</v>
      </c>
      <c r="B112">
        <v>47</v>
      </c>
      <c r="C112">
        <v>1</v>
      </c>
      <c r="D112">
        <v>183721.84583999999</v>
      </c>
      <c r="E112">
        <v>2.7599999999999999E-3</v>
      </c>
      <c r="F112">
        <v>174700.89895999999</v>
      </c>
      <c r="G112">
        <v>1.7330300000000001</v>
      </c>
      <c r="H112">
        <v>41</v>
      </c>
      <c r="I112">
        <v>176345.41479000001</v>
      </c>
      <c r="J112">
        <v>1.74671</v>
      </c>
      <c r="K112">
        <v>35</v>
      </c>
      <c r="L112">
        <v>168496.22047999999</v>
      </c>
      <c r="M112">
        <v>1.7292000000000001</v>
      </c>
      <c r="N112">
        <v>105</v>
      </c>
      <c r="O112">
        <v>170532.79350999999</v>
      </c>
      <c r="P112">
        <v>1.75004</v>
      </c>
      <c r="Q112">
        <v>35</v>
      </c>
      <c r="R112">
        <v>169120.41628</v>
      </c>
      <c r="S112">
        <v>1.72787</v>
      </c>
      <c r="T112">
        <v>456</v>
      </c>
      <c r="U112">
        <v>165647.91130000001</v>
      </c>
      <c r="V112">
        <v>1.73142</v>
      </c>
      <c r="W112">
        <v>40</v>
      </c>
    </row>
    <row r="113" spans="1:23" x14ac:dyDescent="0.2">
      <c r="A113" t="s">
        <v>2</v>
      </c>
      <c r="B113">
        <v>47</v>
      </c>
      <c r="C113">
        <v>1</v>
      </c>
      <c r="D113">
        <v>183721.84583999999</v>
      </c>
      <c r="E113">
        <v>2.7899999999999999E-3</v>
      </c>
      <c r="F113">
        <v>170696.90195999999</v>
      </c>
      <c r="G113">
        <v>1.76</v>
      </c>
      <c r="H113">
        <v>43</v>
      </c>
      <c r="I113">
        <v>176330.11853000001</v>
      </c>
      <c r="J113">
        <v>1.7438899999999999</v>
      </c>
      <c r="K113">
        <v>35</v>
      </c>
      <c r="L113">
        <v>174603.53339999999</v>
      </c>
      <c r="M113">
        <v>1.7330000000000001</v>
      </c>
      <c r="N113">
        <v>104</v>
      </c>
      <c r="O113">
        <v>169267.89980000001</v>
      </c>
      <c r="P113">
        <v>1.7549399999999999</v>
      </c>
      <c r="Q113">
        <v>35</v>
      </c>
      <c r="R113">
        <v>169552.23058</v>
      </c>
      <c r="S113">
        <v>1.7284200000000001</v>
      </c>
      <c r="T113">
        <v>459</v>
      </c>
      <c r="U113">
        <v>165569.75041000001</v>
      </c>
      <c r="V113">
        <v>1.73814</v>
      </c>
      <c r="W113">
        <v>41</v>
      </c>
    </row>
    <row r="114" spans="1:23" x14ac:dyDescent="0.2">
      <c r="A114" t="s">
        <v>2</v>
      </c>
      <c r="B114">
        <v>47</v>
      </c>
      <c r="C114">
        <v>1</v>
      </c>
      <c r="D114">
        <v>183721.84583999999</v>
      </c>
      <c r="E114">
        <v>2.82E-3</v>
      </c>
      <c r="F114">
        <v>176006.48970999999</v>
      </c>
      <c r="G114">
        <v>1.7516700000000001</v>
      </c>
      <c r="H114">
        <v>42</v>
      </c>
      <c r="I114">
        <v>176332.50584999999</v>
      </c>
      <c r="J114">
        <v>1.74204</v>
      </c>
      <c r="K114">
        <v>35</v>
      </c>
      <c r="L114">
        <v>167802.64869999999</v>
      </c>
      <c r="M114">
        <v>1.7371700000000001</v>
      </c>
      <c r="N114">
        <v>105</v>
      </c>
      <c r="O114">
        <v>169122.86077999999</v>
      </c>
      <c r="P114">
        <v>1.7496100000000001</v>
      </c>
      <c r="Q114">
        <v>35</v>
      </c>
      <c r="R114">
        <v>169714.22675999999</v>
      </c>
      <c r="S114">
        <v>1.72519</v>
      </c>
      <c r="T114">
        <v>470</v>
      </c>
      <c r="U114">
        <v>165641.14778999999</v>
      </c>
      <c r="V114">
        <v>1.7363200000000001</v>
      </c>
      <c r="W114">
        <v>43</v>
      </c>
    </row>
    <row r="115" spans="1:23" x14ac:dyDescent="0.2">
      <c r="A115" t="s">
        <v>2</v>
      </c>
      <c r="B115">
        <v>47</v>
      </c>
      <c r="C115">
        <v>1</v>
      </c>
      <c r="D115">
        <v>183721.84583999999</v>
      </c>
      <c r="E115">
        <v>2.7699999999999999E-3</v>
      </c>
      <c r="F115">
        <v>169110.63146</v>
      </c>
      <c r="G115">
        <v>1.7562899999999999</v>
      </c>
      <c r="H115">
        <v>43</v>
      </c>
      <c r="I115">
        <v>175736.96619000001</v>
      </c>
      <c r="J115">
        <v>1.74665</v>
      </c>
      <c r="K115">
        <v>35</v>
      </c>
      <c r="L115">
        <v>174546.90521999999</v>
      </c>
      <c r="M115">
        <v>1.7305600000000001</v>
      </c>
      <c r="N115">
        <v>108</v>
      </c>
      <c r="O115">
        <v>169321.68053000001</v>
      </c>
      <c r="P115">
        <v>1.75122</v>
      </c>
      <c r="Q115">
        <v>35</v>
      </c>
      <c r="R115">
        <v>169048.84547</v>
      </c>
      <c r="S115">
        <v>1.7251799999999999</v>
      </c>
      <c r="T115">
        <v>454</v>
      </c>
      <c r="U115">
        <v>165607.01029000001</v>
      </c>
      <c r="V115">
        <v>1.7340199999999999</v>
      </c>
      <c r="W115">
        <v>43</v>
      </c>
    </row>
    <row r="116" spans="1:23" x14ac:dyDescent="0.2">
      <c r="A116" t="s">
        <v>2</v>
      </c>
      <c r="B116">
        <v>47</v>
      </c>
      <c r="C116">
        <v>1</v>
      </c>
      <c r="D116">
        <v>183721.84583999999</v>
      </c>
      <c r="E116">
        <v>2.7100000000000002E-3</v>
      </c>
      <c r="F116">
        <v>168681.66407999999</v>
      </c>
      <c r="G116">
        <v>1.75888</v>
      </c>
      <c r="H116">
        <v>42</v>
      </c>
      <c r="I116">
        <v>176097.74014000001</v>
      </c>
      <c r="J116">
        <v>1.74912</v>
      </c>
      <c r="K116">
        <v>35</v>
      </c>
      <c r="L116">
        <v>173863.79318000001</v>
      </c>
      <c r="M116">
        <v>1.72566</v>
      </c>
      <c r="N116">
        <v>104</v>
      </c>
      <c r="O116">
        <v>167909.13133</v>
      </c>
      <c r="P116">
        <v>1.7438</v>
      </c>
      <c r="Q116">
        <v>35</v>
      </c>
      <c r="R116">
        <v>168195.10183999999</v>
      </c>
      <c r="S116">
        <v>1.7260899999999999</v>
      </c>
      <c r="T116">
        <v>462</v>
      </c>
      <c r="U116">
        <v>165573.97805000001</v>
      </c>
      <c r="V116">
        <v>1.7265999999999999</v>
      </c>
      <c r="W116">
        <v>41</v>
      </c>
    </row>
    <row r="117" spans="1:23" x14ac:dyDescent="0.2">
      <c r="A117" t="s">
        <v>2</v>
      </c>
      <c r="B117">
        <v>47</v>
      </c>
      <c r="C117">
        <v>1</v>
      </c>
      <c r="D117">
        <v>183721.84583999999</v>
      </c>
      <c r="E117">
        <v>2.7299999999999998E-3</v>
      </c>
      <c r="F117">
        <v>170170.71705000001</v>
      </c>
      <c r="G117">
        <v>1.73769</v>
      </c>
      <c r="H117">
        <v>41</v>
      </c>
      <c r="I117">
        <v>176496.29306</v>
      </c>
      <c r="J117">
        <v>1.74522</v>
      </c>
      <c r="K117">
        <v>35</v>
      </c>
      <c r="L117">
        <v>172653.28847999999</v>
      </c>
      <c r="M117">
        <v>1.7297</v>
      </c>
      <c r="N117">
        <v>105</v>
      </c>
      <c r="O117">
        <v>169254.00558</v>
      </c>
      <c r="P117">
        <v>1.7460899999999999</v>
      </c>
      <c r="Q117">
        <v>35</v>
      </c>
      <c r="R117">
        <v>168174.92658</v>
      </c>
      <c r="S117">
        <v>1.7251000000000001</v>
      </c>
      <c r="T117">
        <v>453</v>
      </c>
      <c r="U117">
        <v>165580.29363999999</v>
      </c>
      <c r="V117">
        <v>1.72611</v>
      </c>
      <c r="W117">
        <v>39</v>
      </c>
    </row>
    <row r="118" spans="1:23" x14ac:dyDescent="0.2">
      <c r="A118" t="s">
        <v>2</v>
      </c>
      <c r="B118">
        <v>47</v>
      </c>
      <c r="C118">
        <v>1</v>
      </c>
      <c r="D118">
        <v>183721.84583999999</v>
      </c>
      <c r="E118">
        <v>2.7899999999999999E-3</v>
      </c>
      <c r="F118">
        <v>172840.29548</v>
      </c>
      <c r="G118">
        <v>1.7333799999999999</v>
      </c>
      <c r="H118">
        <v>41</v>
      </c>
      <c r="I118">
        <v>175733.5521</v>
      </c>
      <c r="J118">
        <v>1.74509</v>
      </c>
      <c r="K118">
        <v>35</v>
      </c>
      <c r="L118">
        <v>173720.0148</v>
      </c>
      <c r="M118">
        <v>1.7297499999999999</v>
      </c>
      <c r="N118">
        <v>105</v>
      </c>
      <c r="O118">
        <v>167987.19965</v>
      </c>
      <c r="P118">
        <v>1.75417</v>
      </c>
      <c r="Q118">
        <v>35</v>
      </c>
      <c r="R118">
        <v>168468.28348000001</v>
      </c>
      <c r="S118">
        <v>1.7253799999999999</v>
      </c>
      <c r="T118">
        <v>455</v>
      </c>
      <c r="U118">
        <v>165641.86434999999</v>
      </c>
      <c r="V118">
        <v>1.72525</v>
      </c>
      <c r="W118">
        <v>41</v>
      </c>
    </row>
    <row r="119" spans="1:23" x14ac:dyDescent="0.2">
      <c r="A119" t="s">
        <v>2</v>
      </c>
      <c r="B119">
        <v>47</v>
      </c>
      <c r="C119">
        <v>1</v>
      </c>
      <c r="D119">
        <v>183721.84583999999</v>
      </c>
      <c r="E119">
        <v>3.14E-3</v>
      </c>
      <c r="F119">
        <v>168181.25732</v>
      </c>
      <c r="G119">
        <v>1.7293099999999999</v>
      </c>
      <c r="H119">
        <v>42</v>
      </c>
      <c r="I119">
        <v>176383.88363999999</v>
      </c>
      <c r="J119">
        <v>1.74559</v>
      </c>
      <c r="K119">
        <v>35</v>
      </c>
      <c r="L119">
        <v>168222.94276999999</v>
      </c>
      <c r="M119">
        <v>1.7266300000000001</v>
      </c>
      <c r="N119">
        <v>106</v>
      </c>
      <c r="O119">
        <v>168642.08710999999</v>
      </c>
      <c r="P119">
        <v>1.75397</v>
      </c>
      <c r="Q119">
        <v>35</v>
      </c>
      <c r="R119">
        <v>168573.37392000001</v>
      </c>
      <c r="S119">
        <v>1.72742</v>
      </c>
      <c r="T119">
        <v>452</v>
      </c>
      <c r="U119">
        <v>165694.23295999999</v>
      </c>
      <c r="V119">
        <v>1.7384900000000001</v>
      </c>
      <c r="W119">
        <v>40</v>
      </c>
    </row>
    <row r="120" spans="1:23" x14ac:dyDescent="0.2">
      <c r="A120" t="s">
        <v>2</v>
      </c>
      <c r="B120">
        <v>47</v>
      </c>
      <c r="C120">
        <v>1</v>
      </c>
      <c r="D120">
        <v>183721.84583999999</v>
      </c>
      <c r="E120">
        <v>2.7499999999999998E-3</v>
      </c>
      <c r="F120">
        <v>169665.79204</v>
      </c>
      <c r="G120">
        <v>1.74478</v>
      </c>
      <c r="H120">
        <v>42</v>
      </c>
      <c r="I120">
        <v>176267.01910999999</v>
      </c>
      <c r="J120">
        <v>1.7455099999999999</v>
      </c>
      <c r="K120">
        <v>35</v>
      </c>
      <c r="L120">
        <v>170894.39748000001</v>
      </c>
      <c r="M120">
        <v>1.7320800000000001</v>
      </c>
      <c r="N120">
        <v>105</v>
      </c>
      <c r="O120">
        <v>169253.41219999999</v>
      </c>
      <c r="P120">
        <v>1.7533300000000001</v>
      </c>
      <c r="Q120">
        <v>35</v>
      </c>
      <c r="R120">
        <v>168997.87143999999</v>
      </c>
      <c r="S120">
        <v>1.7273099999999999</v>
      </c>
      <c r="T120">
        <v>458</v>
      </c>
      <c r="U120">
        <v>165596.16855</v>
      </c>
      <c r="V120">
        <v>1.7390399999999999</v>
      </c>
      <c r="W120">
        <v>40</v>
      </c>
    </row>
    <row r="121" spans="1:23" x14ac:dyDescent="0.2">
      <c r="A121" t="s">
        <v>2</v>
      </c>
      <c r="B121">
        <v>47</v>
      </c>
      <c r="C121">
        <v>1</v>
      </c>
      <c r="D121">
        <v>183721.84583999999</v>
      </c>
      <c r="E121">
        <v>2.8400000000000001E-3</v>
      </c>
      <c r="F121">
        <v>172264.03651000001</v>
      </c>
      <c r="G121">
        <v>1.73817</v>
      </c>
      <c r="H121">
        <v>42</v>
      </c>
      <c r="I121">
        <v>176279.73787000001</v>
      </c>
      <c r="J121">
        <v>1.7472099999999999</v>
      </c>
      <c r="K121">
        <v>35</v>
      </c>
      <c r="L121">
        <v>172290.60795000001</v>
      </c>
      <c r="M121">
        <v>1.7291700000000001</v>
      </c>
      <c r="N121">
        <v>105</v>
      </c>
      <c r="O121">
        <v>168933.58746000001</v>
      </c>
      <c r="P121">
        <v>1.75335</v>
      </c>
      <c r="Q121">
        <v>35</v>
      </c>
      <c r="R121">
        <v>168295.1116</v>
      </c>
      <c r="S121">
        <v>1.72583</v>
      </c>
      <c r="T121">
        <v>459</v>
      </c>
      <c r="U121">
        <v>165569.47972</v>
      </c>
      <c r="V121">
        <v>1.7383500000000001</v>
      </c>
      <c r="W121">
        <v>41</v>
      </c>
    </row>
    <row r="122" spans="1:23" x14ac:dyDescent="0.2">
      <c r="A122" t="s">
        <v>2</v>
      </c>
      <c r="B122">
        <v>47</v>
      </c>
      <c r="C122">
        <v>1</v>
      </c>
      <c r="D122">
        <v>183721.84583999999</v>
      </c>
      <c r="E122">
        <v>2.8300000000000001E-3</v>
      </c>
      <c r="F122">
        <v>169309.68607</v>
      </c>
      <c r="G122">
        <v>1.75888</v>
      </c>
      <c r="H122">
        <v>43</v>
      </c>
      <c r="I122">
        <v>176203.16174000001</v>
      </c>
      <c r="J122">
        <v>1.73465</v>
      </c>
      <c r="K122">
        <v>35</v>
      </c>
      <c r="L122">
        <v>170698.93431000001</v>
      </c>
      <c r="M122">
        <v>1.73506</v>
      </c>
      <c r="N122">
        <v>106</v>
      </c>
      <c r="O122">
        <v>168835.88135000001</v>
      </c>
      <c r="P122">
        <v>1.75604</v>
      </c>
      <c r="Q122">
        <v>35</v>
      </c>
      <c r="R122">
        <v>169455.11536</v>
      </c>
      <c r="S122">
        <v>1.7259100000000001</v>
      </c>
      <c r="T122">
        <v>456</v>
      </c>
      <c r="U122">
        <v>165629.00200000001</v>
      </c>
      <c r="V122">
        <v>1.72736</v>
      </c>
      <c r="W122">
        <v>42</v>
      </c>
    </row>
    <row r="123" spans="1:23" x14ac:dyDescent="0.2">
      <c r="A123" t="s">
        <v>2</v>
      </c>
      <c r="B123">
        <v>47</v>
      </c>
      <c r="C123">
        <v>1</v>
      </c>
      <c r="D123">
        <v>183721.84583999999</v>
      </c>
      <c r="E123">
        <v>2.7399999999999998E-3</v>
      </c>
      <c r="F123">
        <v>170510.66313999999</v>
      </c>
      <c r="G123">
        <v>1.74864</v>
      </c>
      <c r="H123">
        <v>42</v>
      </c>
      <c r="I123">
        <v>176068.64533</v>
      </c>
      <c r="J123">
        <v>1.75743</v>
      </c>
      <c r="K123">
        <v>35</v>
      </c>
      <c r="L123">
        <v>167798.73671</v>
      </c>
      <c r="M123">
        <v>1.72773</v>
      </c>
      <c r="N123">
        <v>105</v>
      </c>
      <c r="O123">
        <v>169452.70144</v>
      </c>
      <c r="P123">
        <v>1.75396</v>
      </c>
      <c r="Q123">
        <v>35</v>
      </c>
      <c r="R123">
        <v>167629.71515</v>
      </c>
      <c r="S123">
        <v>1.72681</v>
      </c>
      <c r="T123">
        <v>453</v>
      </c>
      <c r="U123">
        <v>165750.82073000001</v>
      </c>
      <c r="V123">
        <v>1.72994</v>
      </c>
      <c r="W123">
        <v>38</v>
      </c>
    </row>
    <row r="124" spans="1:23" x14ac:dyDescent="0.2">
      <c r="A124" t="s">
        <v>2</v>
      </c>
      <c r="B124">
        <v>47</v>
      </c>
      <c r="C124">
        <v>1</v>
      </c>
      <c r="D124">
        <v>183721.84583999999</v>
      </c>
      <c r="E124">
        <v>2.8E-3</v>
      </c>
      <c r="F124">
        <v>170836.80303000001</v>
      </c>
      <c r="G124">
        <v>1.7484200000000001</v>
      </c>
      <c r="H124">
        <v>41</v>
      </c>
      <c r="I124">
        <v>175699.67120000001</v>
      </c>
      <c r="J124">
        <v>1.7454499999999999</v>
      </c>
      <c r="K124">
        <v>35</v>
      </c>
      <c r="L124">
        <v>170015.81998</v>
      </c>
      <c r="M124">
        <v>1.7339500000000001</v>
      </c>
      <c r="N124">
        <v>103</v>
      </c>
      <c r="O124">
        <v>168641.94675</v>
      </c>
      <c r="P124">
        <v>1.7450300000000001</v>
      </c>
      <c r="Q124">
        <v>35</v>
      </c>
      <c r="R124">
        <v>168038.10422000001</v>
      </c>
      <c r="S124">
        <v>1.7257800000000001</v>
      </c>
      <c r="T124">
        <v>457</v>
      </c>
      <c r="U124">
        <v>165599.49893</v>
      </c>
      <c r="V124">
        <v>1.73865</v>
      </c>
      <c r="W124">
        <v>42</v>
      </c>
    </row>
    <row r="125" spans="1:23" x14ac:dyDescent="0.2">
      <c r="A125" t="s">
        <v>2</v>
      </c>
      <c r="B125">
        <v>47</v>
      </c>
      <c r="C125">
        <v>1</v>
      </c>
      <c r="D125">
        <v>183721.84583999999</v>
      </c>
      <c r="E125">
        <v>2.7899999999999999E-3</v>
      </c>
      <c r="F125">
        <v>173485.98590999999</v>
      </c>
      <c r="G125">
        <v>1.7458899999999999</v>
      </c>
      <c r="H125">
        <v>42</v>
      </c>
      <c r="I125">
        <v>176079.04474000001</v>
      </c>
      <c r="J125">
        <v>1.7498</v>
      </c>
      <c r="K125">
        <v>35</v>
      </c>
      <c r="L125">
        <v>174157.96901999999</v>
      </c>
      <c r="M125">
        <v>1.74013</v>
      </c>
      <c r="N125">
        <v>105</v>
      </c>
      <c r="O125">
        <v>168129.68239</v>
      </c>
      <c r="P125">
        <v>1.7542800000000001</v>
      </c>
      <c r="Q125">
        <v>35</v>
      </c>
      <c r="R125">
        <v>169865.20297000001</v>
      </c>
      <c r="S125">
        <v>1.7282599999999999</v>
      </c>
      <c r="T125">
        <v>459</v>
      </c>
      <c r="U125">
        <v>165614.56393</v>
      </c>
      <c r="V125">
        <v>1.74108</v>
      </c>
      <c r="W125">
        <v>43</v>
      </c>
    </row>
    <row r="126" spans="1:23" x14ac:dyDescent="0.2">
      <c r="A126" t="s">
        <v>2</v>
      </c>
      <c r="B126">
        <v>47</v>
      </c>
      <c r="C126">
        <v>1</v>
      </c>
      <c r="D126">
        <v>183721.84583999999</v>
      </c>
      <c r="E126">
        <v>2.9299999999999999E-3</v>
      </c>
      <c r="F126">
        <v>174138.02747</v>
      </c>
      <c r="G126">
        <v>1.73054</v>
      </c>
      <c r="H126">
        <v>41</v>
      </c>
      <c r="I126">
        <v>176322.44351000001</v>
      </c>
      <c r="J126">
        <v>1.7500100000000001</v>
      </c>
      <c r="K126">
        <v>35</v>
      </c>
      <c r="L126">
        <v>167911.25425999999</v>
      </c>
      <c r="M126">
        <v>1.7367999999999999</v>
      </c>
      <c r="N126">
        <v>106</v>
      </c>
      <c r="O126">
        <v>169019.7164</v>
      </c>
      <c r="P126">
        <v>1.7529999999999999</v>
      </c>
      <c r="Q126">
        <v>35</v>
      </c>
      <c r="R126">
        <v>169050.12732999999</v>
      </c>
      <c r="S126">
        <v>1.7250099999999999</v>
      </c>
      <c r="T126">
        <v>462</v>
      </c>
      <c r="U126">
        <v>165684.48741999999</v>
      </c>
      <c r="V126">
        <v>1.7313400000000001</v>
      </c>
      <c r="W126">
        <v>42</v>
      </c>
    </row>
    <row r="127" spans="1:23" x14ac:dyDescent="0.2">
      <c r="A127" t="s">
        <v>2</v>
      </c>
      <c r="B127">
        <v>47</v>
      </c>
      <c r="C127">
        <v>1</v>
      </c>
      <c r="D127">
        <v>183721.84583999999</v>
      </c>
      <c r="E127">
        <v>2.8500000000000001E-3</v>
      </c>
      <c r="F127">
        <v>176054.07839000001</v>
      </c>
      <c r="G127">
        <v>1.72671</v>
      </c>
      <c r="H127">
        <v>41</v>
      </c>
      <c r="I127">
        <v>176020.24028999999</v>
      </c>
      <c r="J127">
        <v>1.7547699999999999</v>
      </c>
      <c r="K127">
        <v>35</v>
      </c>
      <c r="L127">
        <v>172903.95024000001</v>
      </c>
      <c r="M127">
        <v>1.7353700000000001</v>
      </c>
      <c r="N127">
        <v>105</v>
      </c>
      <c r="O127">
        <v>167887.19187000001</v>
      </c>
      <c r="P127">
        <v>1.7555099999999999</v>
      </c>
      <c r="Q127">
        <v>35</v>
      </c>
      <c r="R127">
        <v>168675.52897000001</v>
      </c>
      <c r="S127">
        <v>1.7259500000000001</v>
      </c>
      <c r="T127">
        <v>458</v>
      </c>
      <c r="U127">
        <v>165832.12688</v>
      </c>
      <c r="V127">
        <v>1.72688</v>
      </c>
      <c r="W127">
        <v>43</v>
      </c>
    </row>
    <row r="128" spans="1:23" x14ac:dyDescent="0.2">
      <c r="A128" t="s">
        <v>2</v>
      </c>
      <c r="B128">
        <v>47</v>
      </c>
      <c r="C128">
        <v>1</v>
      </c>
      <c r="D128">
        <v>183721.84583999999</v>
      </c>
      <c r="E128">
        <v>2.8E-3</v>
      </c>
      <c r="F128">
        <v>168049.78945000001</v>
      </c>
      <c r="G128">
        <v>1.7351799999999999</v>
      </c>
      <c r="H128">
        <v>42</v>
      </c>
      <c r="I128">
        <v>175958.18046</v>
      </c>
      <c r="J128">
        <v>1.75105</v>
      </c>
      <c r="K128">
        <v>35</v>
      </c>
      <c r="L128">
        <v>172776.86410000001</v>
      </c>
      <c r="M128">
        <v>1.74257</v>
      </c>
      <c r="N128">
        <v>104</v>
      </c>
      <c r="O128">
        <v>168489.24324000001</v>
      </c>
      <c r="P128">
        <v>1.7485900000000001</v>
      </c>
      <c r="Q128">
        <v>35</v>
      </c>
      <c r="R128">
        <v>170095.61197999999</v>
      </c>
      <c r="S128">
        <v>1.72682</v>
      </c>
      <c r="T128">
        <v>456</v>
      </c>
      <c r="U128">
        <v>166242.30319999999</v>
      </c>
      <c r="V128">
        <v>1.7401800000000001</v>
      </c>
      <c r="W128">
        <v>46</v>
      </c>
    </row>
    <row r="129" spans="1:23" x14ac:dyDescent="0.2">
      <c r="A129" t="s">
        <v>2</v>
      </c>
      <c r="B129">
        <v>47</v>
      </c>
      <c r="C129">
        <v>1</v>
      </c>
      <c r="D129">
        <v>183721.84583999999</v>
      </c>
      <c r="E129">
        <v>2.7499999999999998E-3</v>
      </c>
      <c r="F129">
        <v>168423.59174999999</v>
      </c>
      <c r="G129">
        <v>1.7422200000000001</v>
      </c>
      <c r="H129">
        <v>42</v>
      </c>
      <c r="I129">
        <v>175776.08434</v>
      </c>
      <c r="J129">
        <v>1.7445900000000001</v>
      </c>
      <c r="K129">
        <v>35</v>
      </c>
      <c r="L129">
        <v>170321.61850000001</v>
      </c>
      <c r="M129">
        <v>1.7336499999999999</v>
      </c>
      <c r="N129">
        <v>106</v>
      </c>
      <c r="O129">
        <v>170132.58584000001</v>
      </c>
      <c r="P129">
        <v>1.74238</v>
      </c>
      <c r="Q129">
        <v>35</v>
      </c>
      <c r="R129">
        <v>171236.48895</v>
      </c>
      <c r="S129">
        <v>1.72563</v>
      </c>
      <c r="T129">
        <v>454</v>
      </c>
      <c r="U129">
        <v>165580.29363999999</v>
      </c>
      <c r="V129">
        <v>1.7294499999999999</v>
      </c>
      <c r="W129">
        <v>42</v>
      </c>
    </row>
    <row r="130" spans="1:23" x14ac:dyDescent="0.2">
      <c r="A130" t="s">
        <v>2</v>
      </c>
      <c r="B130">
        <v>47</v>
      </c>
      <c r="C130">
        <v>1</v>
      </c>
      <c r="D130">
        <v>183721.84583999999</v>
      </c>
      <c r="E130">
        <v>2.7799999999999999E-3</v>
      </c>
      <c r="F130">
        <v>170315.88225</v>
      </c>
      <c r="G130">
        <v>1.74437</v>
      </c>
      <c r="H130">
        <v>42</v>
      </c>
      <c r="I130">
        <v>175724.49945999999</v>
      </c>
      <c r="J130">
        <v>1.7494499999999999</v>
      </c>
      <c r="K130">
        <v>35</v>
      </c>
      <c r="L130">
        <v>173547.44218000001</v>
      </c>
      <c r="M130">
        <v>1.7292000000000001</v>
      </c>
      <c r="N130">
        <v>104</v>
      </c>
      <c r="O130">
        <v>168940.24385</v>
      </c>
      <c r="P130">
        <v>1.7499800000000001</v>
      </c>
      <c r="Q130">
        <v>35</v>
      </c>
      <c r="R130">
        <v>169705.70655999999</v>
      </c>
      <c r="S130">
        <v>1.72664</v>
      </c>
      <c r="T130">
        <v>457</v>
      </c>
      <c r="U130">
        <v>165608.18758</v>
      </c>
      <c r="V130">
        <v>1.7415400000000001</v>
      </c>
      <c r="W130">
        <v>40</v>
      </c>
    </row>
    <row r="131" spans="1:23" x14ac:dyDescent="0.2">
      <c r="A131" t="s">
        <v>2</v>
      </c>
      <c r="B131">
        <v>47</v>
      </c>
      <c r="C131">
        <v>1</v>
      </c>
      <c r="D131">
        <v>183721.84583999999</v>
      </c>
      <c r="E131">
        <v>2.8E-3</v>
      </c>
      <c r="F131">
        <v>170613.57238</v>
      </c>
      <c r="G131">
        <v>1.7303200000000001</v>
      </c>
      <c r="H131">
        <v>41</v>
      </c>
      <c r="I131">
        <v>175735.39459000001</v>
      </c>
      <c r="J131">
        <v>1.7419199999999999</v>
      </c>
      <c r="K131">
        <v>35</v>
      </c>
      <c r="L131">
        <v>172170.52796000001</v>
      </c>
      <c r="M131">
        <v>1.7375</v>
      </c>
      <c r="N131">
        <v>105</v>
      </c>
      <c r="O131">
        <v>169266.19807000001</v>
      </c>
      <c r="P131">
        <v>1.7669699999999999</v>
      </c>
      <c r="Q131">
        <v>35</v>
      </c>
      <c r="R131">
        <v>168518.78132000001</v>
      </c>
      <c r="S131">
        <v>1.72759</v>
      </c>
      <c r="T131">
        <v>448</v>
      </c>
      <c r="U131">
        <v>165711.47988</v>
      </c>
      <c r="V131">
        <v>1.74237</v>
      </c>
      <c r="W131">
        <v>40</v>
      </c>
    </row>
    <row r="132" spans="1:23" x14ac:dyDescent="0.2">
      <c r="A132" t="s">
        <v>2</v>
      </c>
      <c r="B132">
        <v>47</v>
      </c>
      <c r="C132">
        <v>1</v>
      </c>
      <c r="D132">
        <v>183721.84583999999</v>
      </c>
      <c r="E132">
        <v>2.8400000000000001E-3</v>
      </c>
      <c r="F132">
        <v>171087.9705</v>
      </c>
      <c r="G132">
        <v>1.7330700000000001</v>
      </c>
      <c r="H132">
        <v>41</v>
      </c>
      <c r="I132">
        <v>176189.97143999999</v>
      </c>
      <c r="J132">
        <v>1.7510399999999999</v>
      </c>
      <c r="K132">
        <v>35</v>
      </c>
      <c r="L132">
        <v>168883.13500000001</v>
      </c>
      <c r="M132">
        <v>1.73268</v>
      </c>
      <c r="N132">
        <v>104</v>
      </c>
      <c r="O132">
        <v>168794.22031999999</v>
      </c>
      <c r="P132">
        <v>1.7448999999999999</v>
      </c>
      <c r="Q132">
        <v>35</v>
      </c>
      <c r="R132">
        <v>169123.61916</v>
      </c>
      <c r="S132">
        <v>1.72655</v>
      </c>
      <c r="T132">
        <v>456</v>
      </c>
      <c r="U132">
        <v>165822.96593000001</v>
      </c>
      <c r="V132">
        <v>1.7268600000000001</v>
      </c>
      <c r="W132">
        <v>43</v>
      </c>
    </row>
    <row r="133" spans="1:23" x14ac:dyDescent="0.2">
      <c r="A133" t="s">
        <v>2</v>
      </c>
      <c r="B133">
        <v>47</v>
      </c>
      <c r="C133">
        <v>1</v>
      </c>
      <c r="D133">
        <v>183721.84583999999</v>
      </c>
      <c r="E133">
        <v>2.7899999999999999E-3</v>
      </c>
      <c r="F133">
        <v>167634.53133999999</v>
      </c>
      <c r="G133">
        <v>1.7545999999999999</v>
      </c>
      <c r="H133">
        <v>42</v>
      </c>
      <c r="I133">
        <v>176506.91148000001</v>
      </c>
      <c r="J133">
        <v>1.74803</v>
      </c>
      <c r="K133">
        <v>35</v>
      </c>
      <c r="L133">
        <v>176575.62907</v>
      </c>
      <c r="M133">
        <v>1.73668</v>
      </c>
      <c r="N133">
        <v>106</v>
      </c>
      <c r="O133">
        <v>168915.06107</v>
      </c>
      <c r="P133">
        <v>1.7466600000000001</v>
      </c>
      <c r="Q133">
        <v>35</v>
      </c>
      <c r="R133">
        <v>168396.78138</v>
      </c>
      <c r="S133">
        <v>1.7268600000000001</v>
      </c>
      <c r="T133">
        <v>457</v>
      </c>
      <c r="U133">
        <v>166417.40377</v>
      </c>
      <c r="V133">
        <v>1.73237</v>
      </c>
      <c r="W133">
        <v>40</v>
      </c>
    </row>
    <row r="134" spans="1:23" x14ac:dyDescent="0.2">
      <c r="A134" t="s">
        <v>2</v>
      </c>
      <c r="B134">
        <v>47</v>
      </c>
      <c r="C134">
        <v>1</v>
      </c>
      <c r="D134">
        <v>183721.84583999999</v>
      </c>
      <c r="E134">
        <v>2.8700000000000002E-3</v>
      </c>
      <c r="F134">
        <v>168814.40562000001</v>
      </c>
      <c r="G134">
        <v>1.75569</v>
      </c>
      <c r="H134">
        <v>42</v>
      </c>
      <c r="I134">
        <v>176350.58175000001</v>
      </c>
      <c r="J134">
        <v>1.74675</v>
      </c>
      <c r="K134">
        <v>35</v>
      </c>
      <c r="L134">
        <v>172877.74093</v>
      </c>
      <c r="M134">
        <v>1.7253700000000001</v>
      </c>
      <c r="N134">
        <v>105</v>
      </c>
      <c r="O134">
        <v>168839.46009000001</v>
      </c>
      <c r="P134">
        <v>1.75308</v>
      </c>
      <c r="Q134">
        <v>35</v>
      </c>
      <c r="R134">
        <v>170672.75717999999</v>
      </c>
      <c r="S134">
        <v>1.7259199999999999</v>
      </c>
      <c r="T134">
        <v>453</v>
      </c>
      <c r="U134">
        <v>165675.77131000001</v>
      </c>
      <c r="V134">
        <v>1.7365900000000001</v>
      </c>
      <c r="W134">
        <v>44</v>
      </c>
    </row>
    <row r="135" spans="1:23" x14ac:dyDescent="0.2">
      <c r="A135" t="s">
        <v>2</v>
      </c>
      <c r="B135">
        <v>47</v>
      </c>
      <c r="C135">
        <v>1</v>
      </c>
      <c r="D135">
        <v>183721.84583999999</v>
      </c>
      <c r="E135">
        <v>2.96E-3</v>
      </c>
      <c r="F135">
        <v>170772.9902</v>
      </c>
      <c r="G135">
        <v>1.7532300000000001</v>
      </c>
      <c r="H135">
        <v>42</v>
      </c>
      <c r="I135">
        <v>176128.26623000001</v>
      </c>
      <c r="J135">
        <v>1.7483</v>
      </c>
      <c r="K135">
        <v>35</v>
      </c>
      <c r="L135">
        <v>169656.19949</v>
      </c>
      <c r="M135">
        <v>1.7334700000000001</v>
      </c>
      <c r="N135">
        <v>105</v>
      </c>
      <c r="O135">
        <v>170761.75644999999</v>
      </c>
      <c r="P135">
        <v>1.7493399999999999</v>
      </c>
      <c r="Q135">
        <v>35</v>
      </c>
      <c r="R135">
        <v>168919.67099000001</v>
      </c>
      <c r="S135">
        <v>1.7272700000000001</v>
      </c>
      <c r="T135">
        <v>457</v>
      </c>
      <c r="U135">
        <v>166307.09106000001</v>
      </c>
      <c r="V135">
        <v>1.7329699999999999</v>
      </c>
      <c r="W135">
        <v>42</v>
      </c>
    </row>
    <row r="136" spans="1:23" x14ac:dyDescent="0.2">
      <c r="A136" t="s">
        <v>2</v>
      </c>
      <c r="B136">
        <v>47</v>
      </c>
      <c r="C136">
        <v>1</v>
      </c>
      <c r="D136">
        <v>183721.84583999999</v>
      </c>
      <c r="E136">
        <v>2.8600000000000001E-3</v>
      </c>
      <c r="F136">
        <v>169137.38925000001</v>
      </c>
      <c r="G136">
        <v>1.7336800000000001</v>
      </c>
      <c r="H136">
        <v>42</v>
      </c>
      <c r="I136">
        <v>175893.73907000001</v>
      </c>
      <c r="J136">
        <v>1.7415400000000001</v>
      </c>
      <c r="K136">
        <v>35</v>
      </c>
      <c r="L136">
        <v>174132.58825999999</v>
      </c>
      <c r="M136">
        <v>1.72939</v>
      </c>
      <c r="N136">
        <v>104</v>
      </c>
      <c r="O136">
        <v>168361.52208</v>
      </c>
      <c r="P136">
        <v>1.7536400000000001</v>
      </c>
      <c r="Q136">
        <v>35</v>
      </c>
      <c r="R136">
        <v>168644.05029000001</v>
      </c>
      <c r="S136">
        <v>1.7286699999999999</v>
      </c>
      <c r="T136">
        <v>460</v>
      </c>
      <c r="U136">
        <v>165614.88287999999</v>
      </c>
      <c r="V136">
        <v>1.7361500000000001</v>
      </c>
      <c r="W136">
        <v>43</v>
      </c>
    </row>
    <row r="137" spans="1:23" x14ac:dyDescent="0.2">
      <c r="A137" t="s">
        <v>2</v>
      </c>
      <c r="B137">
        <v>47</v>
      </c>
      <c r="C137">
        <v>1</v>
      </c>
      <c r="D137">
        <v>183721.84583999999</v>
      </c>
      <c r="E137">
        <v>2.8E-3</v>
      </c>
      <c r="F137">
        <v>171960.14731999999</v>
      </c>
      <c r="G137">
        <v>1.7661</v>
      </c>
      <c r="H137">
        <v>42</v>
      </c>
      <c r="I137">
        <v>176348.65299999999</v>
      </c>
      <c r="J137">
        <v>1.74746</v>
      </c>
      <c r="K137">
        <v>35</v>
      </c>
      <c r="L137">
        <v>171542.73832</v>
      </c>
      <c r="M137">
        <v>1.73905</v>
      </c>
      <c r="N137">
        <v>105</v>
      </c>
      <c r="O137">
        <v>166966.62179999999</v>
      </c>
      <c r="P137">
        <v>1.7520199999999999</v>
      </c>
      <c r="Q137">
        <v>35</v>
      </c>
      <c r="R137">
        <v>169149.49100000001</v>
      </c>
      <c r="S137">
        <v>1.728</v>
      </c>
      <c r="T137">
        <v>451</v>
      </c>
      <c r="U137">
        <v>165834.25594</v>
      </c>
      <c r="V137">
        <v>1.7283299999999999</v>
      </c>
      <c r="W137">
        <v>41</v>
      </c>
    </row>
    <row r="138" spans="1:23" x14ac:dyDescent="0.2">
      <c r="A138" t="s">
        <v>2</v>
      </c>
      <c r="B138">
        <v>47</v>
      </c>
      <c r="C138">
        <v>1</v>
      </c>
      <c r="D138">
        <v>183721.84583999999</v>
      </c>
      <c r="E138">
        <v>2.8E-3</v>
      </c>
      <c r="F138">
        <v>169470.01637</v>
      </c>
      <c r="G138">
        <v>1.75725</v>
      </c>
      <c r="H138">
        <v>42</v>
      </c>
      <c r="I138">
        <v>175942.61266000001</v>
      </c>
      <c r="J138">
        <v>1.74613</v>
      </c>
      <c r="K138">
        <v>35</v>
      </c>
      <c r="L138">
        <v>168324.07899000001</v>
      </c>
      <c r="M138">
        <v>1.73644</v>
      </c>
      <c r="N138">
        <v>106</v>
      </c>
      <c r="O138">
        <v>168563.83299</v>
      </c>
      <c r="P138">
        <v>1.7452099999999999</v>
      </c>
      <c r="Q138">
        <v>35</v>
      </c>
      <c r="R138">
        <v>171403.91659000001</v>
      </c>
      <c r="S138">
        <v>1.72546</v>
      </c>
      <c r="T138">
        <v>456</v>
      </c>
      <c r="U138">
        <v>165528.22459999999</v>
      </c>
      <c r="V138">
        <v>1.7376400000000001</v>
      </c>
      <c r="W138">
        <v>41</v>
      </c>
    </row>
    <row r="139" spans="1:23" x14ac:dyDescent="0.2">
      <c r="A139" t="s">
        <v>2</v>
      </c>
      <c r="B139">
        <v>47</v>
      </c>
      <c r="C139">
        <v>1</v>
      </c>
      <c r="D139">
        <v>183721.84583999999</v>
      </c>
      <c r="E139">
        <v>2.8700000000000002E-3</v>
      </c>
      <c r="F139">
        <v>175716.87143</v>
      </c>
      <c r="G139">
        <v>1.7507299999999999</v>
      </c>
      <c r="H139">
        <v>42</v>
      </c>
      <c r="I139">
        <v>175585.24767000001</v>
      </c>
      <c r="J139">
        <v>1.7528300000000001</v>
      </c>
      <c r="K139">
        <v>35</v>
      </c>
      <c r="L139">
        <v>171981.53826999999</v>
      </c>
      <c r="M139">
        <v>1.73617</v>
      </c>
      <c r="N139">
        <v>105</v>
      </c>
      <c r="O139">
        <v>167751.35751</v>
      </c>
      <c r="P139">
        <v>1.7413000000000001</v>
      </c>
      <c r="Q139">
        <v>35</v>
      </c>
      <c r="R139">
        <v>169001.67631000001</v>
      </c>
      <c r="S139">
        <v>1.7265600000000001</v>
      </c>
      <c r="T139">
        <v>474</v>
      </c>
      <c r="U139">
        <v>165691.80528</v>
      </c>
      <c r="V139">
        <v>1.7282500000000001</v>
      </c>
      <c r="W139">
        <v>42</v>
      </c>
    </row>
    <row r="140" spans="1:23" x14ac:dyDescent="0.2">
      <c r="A140" t="s">
        <v>2</v>
      </c>
      <c r="B140">
        <v>47</v>
      </c>
      <c r="C140">
        <v>1</v>
      </c>
      <c r="D140">
        <v>183721.84583999999</v>
      </c>
      <c r="E140">
        <v>2.9099999999999998E-3</v>
      </c>
      <c r="F140">
        <v>172046.04285999999</v>
      </c>
      <c r="G140">
        <v>1.7500899999999999</v>
      </c>
      <c r="H140">
        <v>42</v>
      </c>
      <c r="I140">
        <v>176303.48882</v>
      </c>
      <c r="J140">
        <v>1.7357800000000001</v>
      </c>
      <c r="K140">
        <v>35</v>
      </c>
      <c r="L140">
        <v>167366.88999</v>
      </c>
      <c r="M140">
        <v>1.7335199999999999</v>
      </c>
      <c r="N140">
        <v>106</v>
      </c>
      <c r="O140">
        <v>169187.34844</v>
      </c>
      <c r="P140">
        <v>1.75264</v>
      </c>
      <c r="Q140">
        <v>35</v>
      </c>
      <c r="R140">
        <v>168257.11223</v>
      </c>
      <c r="S140">
        <v>1.72519</v>
      </c>
      <c r="T140">
        <v>456</v>
      </c>
      <c r="U140">
        <v>165573.97174000001</v>
      </c>
      <c r="V140">
        <v>1.7390399999999999</v>
      </c>
      <c r="W140">
        <v>41</v>
      </c>
    </row>
    <row r="141" spans="1:23" x14ac:dyDescent="0.2">
      <c r="A141" t="s">
        <v>2</v>
      </c>
      <c r="B141">
        <v>47</v>
      </c>
      <c r="C141">
        <v>1</v>
      </c>
      <c r="D141">
        <v>183721.84583999999</v>
      </c>
      <c r="E141">
        <v>2.7899999999999999E-3</v>
      </c>
      <c r="F141">
        <v>177704.58350000001</v>
      </c>
      <c r="G141">
        <v>1.7425200000000001</v>
      </c>
      <c r="H141">
        <v>42</v>
      </c>
      <c r="I141">
        <v>175822.47073999999</v>
      </c>
      <c r="J141">
        <v>1.7512399999999999</v>
      </c>
      <c r="K141">
        <v>35</v>
      </c>
      <c r="L141">
        <v>168439.13850999999</v>
      </c>
      <c r="M141">
        <v>1.7398800000000001</v>
      </c>
      <c r="N141">
        <v>106</v>
      </c>
      <c r="O141">
        <v>169456.11350000001</v>
      </c>
      <c r="P141">
        <v>1.7393000000000001</v>
      </c>
      <c r="Q141">
        <v>35</v>
      </c>
      <c r="R141">
        <v>170979.27708</v>
      </c>
      <c r="S141">
        <v>1.72689</v>
      </c>
      <c r="T141">
        <v>454</v>
      </c>
      <c r="U141">
        <v>165720.34213999999</v>
      </c>
      <c r="V141">
        <v>1.7306699999999999</v>
      </c>
      <c r="W141">
        <v>41</v>
      </c>
    </row>
    <row r="142" spans="1:23" x14ac:dyDescent="0.2">
      <c r="A142" t="s">
        <v>2</v>
      </c>
      <c r="B142">
        <v>47</v>
      </c>
      <c r="C142">
        <v>1</v>
      </c>
      <c r="D142">
        <v>183721.84583999999</v>
      </c>
      <c r="E142">
        <v>2.81E-3</v>
      </c>
      <c r="F142">
        <v>172905.94344999999</v>
      </c>
      <c r="G142">
        <v>1.7266300000000001</v>
      </c>
      <c r="H142">
        <v>41</v>
      </c>
      <c r="I142">
        <v>175827.80963999999</v>
      </c>
      <c r="J142">
        <v>1.7478</v>
      </c>
      <c r="K142">
        <v>35</v>
      </c>
      <c r="L142">
        <v>172566.42303000001</v>
      </c>
      <c r="M142">
        <v>1.7297100000000001</v>
      </c>
      <c r="N142">
        <v>104</v>
      </c>
      <c r="O142">
        <v>167109.38156000001</v>
      </c>
      <c r="P142">
        <v>1.76285</v>
      </c>
      <c r="Q142">
        <v>35</v>
      </c>
      <c r="R142">
        <v>168466.29529000001</v>
      </c>
      <c r="S142">
        <v>1.7285600000000001</v>
      </c>
      <c r="T142">
        <v>458</v>
      </c>
      <c r="U142">
        <v>165604.00505000001</v>
      </c>
      <c r="V142">
        <v>1.73173</v>
      </c>
      <c r="W142">
        <v>41</v>
      </c>
    </row>
    <row r="143" spans="1:23" x14ac:dyDescent="0.2">
      <c r="A143" t="s">
        <v>2</v>
      </c>
      <c r="B143">
        <v>47</v>
      </c>
      <c r="C143">
        <v>1</v>
      </c>
      <c r="D143">
        <v>183721.84583999999</v>
      </c>
      <c r="E143">
        <v>2.7499999999999998E-3</v>
      </c>
      <c r="F143">
        <v>169192.23379</v>
      </c>
      <c r="G143">
        <v>1.7396100000000001</v>
      </c>
      <c r="H143">
        <v>42</v>
      </c>
      <c r="I143">
        <v>176520.52471</v>
      </c>
      <c r="J143">
        <v>1.7494400000000001</v>
      </c>
      <c r="K143">
        <v>35</v>
      </c>
      <c r="L143">
        <v>169968.43203</v>
      </c>
      <c r="M143">
        <v>1.7351300000000001</v>
      </c>
      <c r="N143">
        <v>104</v>
      </c>
      <c r="O143">
        <v>168934.20817</v>
      </c>
      <c r="P143">
        <v>1.74996</v>
      </c>
      <c r="Q143">
        <v>35</v>
      </c>
      <c r="R143">
        <v>170489.56051000001</v>
      </c>
      <c r="S143">
        <v>1.7252000000000001</v>
      </c>
      <c r="T143">
        <v>453</v>
      </c>
      <c r="U143">
        <v>165525.01293</v>
      </c>
      <c r="V143">
        <v>1.73295</v>
      </c>
      <c r="W143">
        <v>43</v>
      </c>
    </row>
    <row r="144" spans="1:23" x14ac:dyDescent="0.2">
      <c r="A144" t="s">
        <v>2</v>
      </c>
      <c r="B144">
        <v>47</v>
      </c>
      <c r="C144">
        <v>1</v>
      </c>
      <c r="D144">
        <v>183721.84583999999</v>
      </c>
      <c r="E144">
        <v>2.7899999999999999E-3</v>
      </c>
      <c r="F144">
        <v>168138.43974</v>
      </c>
      <c r="G144">
        <v>1.7501199999999999</v>
      </c>
      <c r="H144">
        <v>43</v>
      </c>
      <c r="I144">
        <v>175876.05958999999</v>
      </c>
      <c r="J144">
        <v>1.7565599999999999</v>
      </c>
      <c r="K144">
        <v>35</v>
      </c>
      <c r="L144">
        <v>169196.69018000001</v>
      </c>
      <c r="M144">
        <v>1.73624</v>
      </c>
      <c r="N144">
        <v>106</v>
      </c>
      <c r="O144">
        <v>169499.57193000001</v>
      </c>
      <c r="P144">
        <v>1.7477199999999999</v>
      </c>
      <c r="Q144">
        <v>35</v>
      </c>
      <c r="R144">
        <v>169778.08014999999</v>
      </c>
      <c r="S144">
        <v>1.7264600000000001</v>
      </c>
      <c r="T144">
        <v>466</v>
      </c>
      <c r="U144">
        <v>165588.34516</v>
      </c>
      <c r="V144">
        <v>1.7269099999999999</v>
      </c>
      <c r="W144">
        <v>40</v>
      </c>
    </row>
    <row r="145" spans="1:23" x14ac:dyDescent="0.2">
      <c r="A145" t="s">
        <v>2</v>
      </c>
      <c r="B145">
        <v>47</v>
      </c>
      <c r="C145">
        <v>1</v>
      </c>
      <c r="D145">
        <v>183721.84583999999</v>
      </c>
      <c r="E145">
        <v>2.7899999999999999E-3</v>
      </c>
      <c r="F145">
        <v>169306.45568000001</v>
      </c>
      <c r="G145">
        <v>1.7470399999999999</v>
      </c>
      <c r="H145">
        <v>43</v>
      </c>
      <c r="I145">
        <v>176169.25213000001</v>
      </c>
      <c r="J145">
        <v>1.74823</v>
      </c>
      <c r="K145">
        <v>35</v>
      </c>
      <c r="L145">
        <v>170782.11189999999</v>
      </c>
      <c r="M145">
        <v>1.7280899999999999</v>
      </c>
      <c r="N145">
        <v>105</v>
      </c>
      <c r="O145">
        <v>168706.77158999999</v>
      </c>
      <c r="P145">
        <v>1.74196</v>
      </c>
      <c r="Q145">
        <v>35</v>
      </c>
      <c r="R145">
        <v>168138.92092</v>
      </c>
      <c r="S145">
        <v>1.72726</v>
      </c>
      <c r="T145">
        <v>459</v>
      </c>
      <c r="U145">
        <v>165569.48725000001</v>
      </c>
      <c r="V145">
        <v>1.7361800000000001</v>
      </c>
      <c r="W145">
        <v>39</v>
      </c>
    </row>
    <row r="146" spans="1:23" x14ac:dyDescent="0.2">
      <c r="A146" t="s">
        <v>2</v>
      </c>
      <c r="B146">
        <v>47</v>
      </c>
      <c r="C146">
        <v>1</v>
      </c>
      <c r="D146">
        <v>183721.84583999999</v>
      </c>
      <c r="E146">
        <v>2.81E-3</v>
      </c>
      <c r="F146">
        <v>168767.20013000001</v>
      </c>
      <c r="G146">
        <v>1.7305600000000001</v>
      </c>
      <c r="H146">
        <v>41</v>
      </c>
      <c r="I146">
        <v>175798.46716</v>
      </c>
      <c r="J146">
        <v>1.74211</v>
      </c>
      <c r="K146">
        <v>35</v>
      </c>
      <c r="L146">
        <v>169610.67217000001</v>
      </c>
      <c r="M146">
        <v>1.7393099999999999</v>
      </c>
      <c r="N146">
        <v>106</v>
      </c>
      <c r="O146">
        <v>167719.65156</v>
      </c>
      <c r="P146">
        <v>1.7576799999999999</v>
      </c>
      <c r="Q146">
        <v>35</v>
      </c>
      <c r="R146">
        <v>171301.59215000001</v>
      </c>
      <c r="S146">
        <v>1.72658</v>
      </c>
      <c r="T146">
        <v>398</v>
      </c>
      <c r="U146">
        <v>165776.45679</v>
      </c>
      <c r="V146">
        <v>1.83823</v>
      </c>
      <c r="W146">
        <v>10</v>
      </c>
    </row>
    <row r="147" spans="1:23" x14ac:dyDescent="0.2">
      <c r="A147" t="s">
        <v>2</v>
      </c>
      <c r="B147">
        <v>47</v>
      </c>
      <c r="C147">
        <v>1</v>
      </c>
      <c r="D147">
        <v>183721.84583999999</v>
      </c>
      <c r="E147">
        <v>2.0200000000000001E-3</v>
      </c>
      <c r="F147">
        <v>169753.99810999999</v>
      </c>
      <c r="G147">
        <v>1.7349000000000001</v>
      </c>
      <c r="H147">
        <v>18</v>
      </c>
      <c r="I147">
        <v>176181.67144000001</v>
      </c>
      <c r="J147">
        <v>1.7400199999999999</v>
      </c>
      <c r="K147">
        <v>35</v>
      </c>
      <c r="L147">
        <v>169251.13058</v>
      </c>
      <c r="M147">
        <v>1.7310099999999999</v>
      </c>
      <c r="N147">
        <v>106</v>
      </c>
      <c r="O147">
        <v>168092.48785999999</v>
      </c>
      <c r="P147">
        <v>1.7609999999999999</v>
      </c>
      <c r="Q147">
        <v>35</v>
      </c>
      <c r="R147">
        <v>169158.59727999999</v>
      </c>
      <c r="S147">
        <v>1.7275400000000001</v>
      </c>
      <c r="T147">
        <v>462</v>
      </c>
      <c r="U147">
        <v>165616.32282999999</v>
      </c>
      <c r="V147">
        <v>1.7278100000000001</v>
      </c>
      <c r="W147">
        <v>43</v>
      </c>
    </row>
    <row r="148" spans="1:23" x14ac:dyDescent="0.2">
      <c r="A148" t="s">
        <v>2</v>
      </c>
      <c r="B148">
        <v>47</v>
      </c>
      <c r="C148">
        <v>1</v>
      </c>
      <c r="D148">
        <v>183721.84583999999</v>
      </c>
      <c r="E148">
        <v>2.8300000000000001E-3</v>
      </c>
      <c r="F148">
        <v>169214.84327000001</v>
      </c>
      <c r="G148">
        <v>1.7435799999999999</v>
      </c>
      <c r="H148">
        <v>42</v>
      </c>
      <c r="I148">
        <v>176125.88604000001</v>
      </c>
      <c r="J148">
        <v>1.7520899999999999</v>
      </c>
      <c r="K148">
        <v>35</v>
      </c>
      <c r="L148">
        <v>168811.69343000001</v>
      </c>
      <c r="M148">
        <v>1.73115</v>
      </c>
      <c r="N148">
        <v>105</v>
      </c>
      <c r="O148">
        <v>168371.22177</v>
      </c>
      <c r="P148">
        <v>1.7480899999999999</v>
      </c>
      <c r="Q148">
        <v>35</v>
      </c>
      <c r="R148">
        <v>168038.16122000001</v>
      </c>
      <c r="S148">
        <v>1.7262200000000001</v>
      </c>
      <c r="T148">
        <v>460</v>
      </c>
      <c r="U148">
        <v>165660.79240999999</v>
      </c>
      <c r="V148">
        <v>1.7319899999999999</v>
      </c>
      <c r="W148">
        <v>41</v>
      </c>
    </row>
    <row r="149" spans="1:23" x14ac:dyDescent="0.2">
      <c r="A149" t="s">
        <v>2</v>
      </c>
      <c r="B149">
        <v>47</v>
      </c>
      <c r="C149">
        <v>1</v>
      </c>
      <c r="D149">
        <v>183721.84583999999</v>
      </c>
      <c r="E149">
        <v>2.7499999999999998E-3</v>
      </c>
      <c r="F149">
        <v>171542.90422999999</v>
      </c>
      <c r="G149">
        <v>1.7578100000000001</v>
      </c>
      <c r="H149">
        <v>41</v>
      </c>
      <c r="I149">
        <v>175696.08916999999</v>
      </c>
      <c r="J149">
        <v>1.7469600000000001</v>
      </c>
      <c r="K149">
        <v>35</v>
      </c>
      <c r="L149">
        <v>167578.54373999999</v>
      </c>
      <c r="M149">
        <v>1.73628</v>
      </c>
      <c r="N149">
        <v>106</v>
      </c>
      <c r="O149">
        <v>167099.64624</v>
      </c>
      <c r="P149">
        <v>1.75482</v>
      </c>
      <c r="Q149">
        <v>35</v>
      </c>
      <c r="R149">
        <v>168247.84815000001</v>
      </c>
      <c r="S149">
        <v>1.7273799999999999</v>
      </c>
      <c r="T149">
        <v>455</v>
      </c>
      <c r="U149">
        <v>165508.82537999999</v>
      </c>
      <c r="V149">
        <v>1.7387300000000001</v>
      </c>
      <c r="W149">
        <v>41</v>
      </c>
    </row>
    <row r="150" spans="1:23" x14ac:dyDescent="0.2">
      <c r="A150" t="s">
        <v>2</v>
      </c>
      <c r="B150">
        <v>47</v>
      </c>
      <c r="C150">
        <v>1</v>
      </c>
      <c r="D150">
        <v>183721.84583999999</v>
      </c>
      <c r="E150">
        <v>2.7299999999999998E-3</v>
      </c>
      <c r="F150">
        <v>171353.13050999999</v>
      </c>
      <c r="G150">
        <v>1.7427600000000001</v>
      </c>
      <c r="H150">
        <v>41</v>
      </c>
      <c r="I150">
        <v>175697.04944999999</v>
      </c>
      <c r="J150">
        <v>1.7660499999999999</v>
      </c>
      <c r="K150">
        <v>35</v>
      </c>
      <c r="L150">
        <v>168734.51207</v>
      </c>
      <c r="M150">
        <v>1.73411</v>
      </c>
      <c r="N150">
        <v>106</v>
      </c>
      <c r="O150">
        <v>169345.55846</v>
      </c>
      <c r="P150">
        <v>1.7484200000000001</v>
      </c>
      <c r="Q150">
        <v>35</v>
      </c>
      <c r="R150">
        <v>168219.95558000001</v>
      </c>
      <c r="S150">
        <v>1.7258100000000001</v>
      </c>
      <c r="T150">
        <v>466</v>
      </c>
      <c r="U150">
        <v>165547.14322999999</v>
      </c>
      <c r="V150">
        <v>1.7394799999999999</v>
      </c>
      <c r="W150">
        <v>42</v>
      </c>
    </row>
    <row r="151" spans="1:23" x14ac:dyDescent="0.2">
      <c r="A151" t="s">
        <v>2</v>
      </c>
      <c r="B151">
        <v>47</v>
      </c>
      <c r="C151">
        <v>1</v>
      </c>
      <c r="D151">
        <v>183721.84583999999</v>
      </c>
      <c r="E151">
        <v>2.7899999999999999E-3</v>
      </c>
      <c r="F151">
        <v>169765.23572999999</v>
      </c>
      <c r="G151">
        <v>1.7638100000000001</v>
      </c>
      <c r="H151">
        <v>42</v>
      </c>
      <c r="I151">
        <v>175856.29394</v>
      </c>
      <c r="J151">
        <v>1.7484200000000001</v>
      </c>
      <c r="K151">
        <v>35</v>
      </c>
      <c r="L151">
        <v>169081.78507000001</v>
      </c>
      <c r="M151">
        <v>1.7261500000000001</v>
      </c>
      <c r="N151">
        <v>105</v>
      </c>
      <c r="O151">
        <v>168955.47495999999</v>
      </c>
      <c r="P151">
        <v>1.73739</v>
      </c>
      <c r="Q151">
        <v>35</v>
      </c>
      <c r="R151">
        <v>171323.90302999999</v>
      </c>
      <c r="S151">
        <v>1.7277199999999999</v>
      </c>
      <c r="T151">
        <v>457</v>
      </c>
      <c r="U151">
        <v>165573.72949999999</v>
      </c>
      <c r="V151">
        <v>1.73359</v>
      </c>
      <c r="W151">
        <v>41</v>
      </c>
    </row>
    <row r="152" spans="1:23" x14ac:dyDescent="0.2">
      <c r="A152" t="s">
        <v>2</v>
      </c>
      <c r="B152">
        <v>47</v>
      </c>
      <c r="C152">
        <v>1</v>
      </c>
      <c r="D152">
        <v>183721.84583999999</v>
      </c>
      <c r="E152">
        <v>2.8300000000000001E-3</v>
      </c>
      <c r="F152">
        <v>174474.05426999999</v>
      </c>
      <c r="G152">
        <v>1.74485</v>
      </c>
      <c r="H152">
        <v>42</v>
      </c>
      <c r="I152">
        <v>175993.90280000001</v>
      </c>
      <c r="J152">
        <v>1.74963</v>
      </c>
      <c r="K152">
        <v>35</v>
      </c>
      <c r="L152">
        <v>168511.89142999999</v>
      </c>
      <c r="M152">
        <v>1.73776</v>
      </c>
      <c r="N152">
        <v>106</v>
      </c>
      <c r="O152">
        <v>170788.39029000001</v>
      </c>
      <c r="P152">
        <v>1.7453799999999999</v>
      </c>
      <c r="Q152">
        <v>35</v>
      </c>
      <c r="R152">
        <v>168159.76983999999</v>
      </c>
      <c r="S152">
        <v>1.72807</v>
      </c>
      <c r="T152">
        <v>458</v>
      </c>
      <c r="U152">
        <v>165578.74733000001</v>
      </c>
      <c r="V152">
        <v>1.73207</v>
      </c>
      <c r="W152">
        <v>43</v>
      </c>
    </row>
    <row r="153" spans="1:23" x14ac:dyDescent="0.2">
      <c r="A153" t="s">
        <v>2</v>
      </c>
      <c r="B153">
        <v>47</v>
      </c>
      <c r="C153">
        <v>1</v>
      </c>
      <c r="D153">
        <v>183721.84583999999</v>
      </c>
      <c r="E153">
        <v>2.8E-3</v>
      </c>
      <c r="F153">
        <v>169575.81320999999</v>
      </c>
      <c r="G153">
        <v>1.74535</v>
      </c>
      <c r="H153">
        <v>42</v>
      </c>
      <c r="I153">
        <v>175555.00469999999</v>
      </c>
      <c r="J153">
        <v>1.7391099999999999</v>
      </c>
      <c r="K153">
        <v>35</v>
      </c>
      <c r="L153">
        <v>170415.23996000001</v>
      </c>
      <c r="M153">
        <v>1.7386699999999999</v>
      </c>
      <c r="N153">
        <v>106</v>
      </c>
      <c r="O153">
        <v>169985.8982</v>
      </c>
      <c r="P153">
        <v>1.74858</v>
      </c>
      <c r="Q153">
        <v>35</v>
      </c>
      <c r="R153">
        <v>167524.33186000001</v>
      </c>
      <c r="S153">
        <v>1.72811</v>
      </c>
      <c r="T153">
        <v>456</v>
      </c>
      <c r="U153">
        <v>165710.12635999999</v>
      </c>
      <c r="V153">
        <v>1.7393400000000001</v>
      </c>
      <c r="W153">
        <v>43</v>
      </c>
    </row>
    <row r="154" spans="1:23" x14ac:dyDescent="0.2">
      <c r="A154" t="s">
        <v>2</v>
      </c>
      <c r="B154">
        <v>47</v>
      </c>
      <c r="C154">
        <v>1</v>
      </c>
      <c r="D154">
        <v>183721.84583999999</v>
      </c>
      <c r="E154">
        <v>2.7299999999999998E-3</v>
      </c>
      <c r="F154">
        <v>168165.12659</v>
      </c>
      <c r="G154">
        <v>1.7630699999999999</v>
      </c>
      <c r="H154">
        <v>42</v>
      </c>
      <c r="I154">
        <v>176354.07188</v>
      </c>
      <c r="J154">
        <v>1.7551600000000001</v>
      </c>
      <c r="K154">
        <v>35</v>
      </c>
      <c r="L154">
        <v>168443.58291999999</v>
      </c>
      <c r="M154">
        <v>1.7407900000000001</v>
      </c>
      <c r="N154">
        <v>106</v>
      </c>
      <c r="O154">
        <v>168943.29625000001</v>
      </c>
      <c r="P154">
        <v>1.75292</v>
      </c>
      <c r="Q154">
        <v>35</v>
      </c>
      <c r="R154">
        <v>169705.37844</v>
      </c>
      <c r="S154">
        <v>1.72743</v>
      </c>
      <c r="T154">
        <v>455</v>
      </c>
      <c r="U154">
        <v>165607.63175999999</v>
      </c>
      <c r="V154">
        <v>1.73705</v>
      </c>
      <c r="W154">
        <v>41</v>
      </c>
    </row>
    <row r="155" spans="1:23" x14ac:dyDescent="0.2">
      <c r="A155" t="s">
        <v>2</v>
      </c>
      <c r="B155">
        <v>47</v>
      </c>
      <c r="C155">
        <v>1</v>
      </c>
      <c r="D155">
        <v>183721.84583999999</v>
      </c>
      <c r="E155">
        <v>2.7699999999999999E-3</v>
      </c>
      <c r="F155">
        <v>170194.23501999999</v>
      </c>
      <c r="G155">
        <v>1.7260599999999999</v>
      </c>
      <c r="H155">
        <v>42</v>
      </c>
      <c r="I155">
        <v>176303.19071</v>
      </c>
      <c r="J155">
        <v>1.7494799999999999</v>
      </c>
      <c r="K155">
        <v>35</v>
      </c>
      <c r="L155">
        <v>171770.55092000001</v>
      </c>
      <c r="M155">
        <v>1.73346</v>
      </c>
      <c r="N155">
        <v>105</v>
      </c>
      <c r="O155">
        <v>168808.61483000001</v>
      </c>
      <c r="P155">
        <v>1.74627</v>
      </c>
      <c r="Q155">
        <v>35</v>
      </c>
      <c r="R155">
        <v>167487.87182999999</v>
      </c>
      <c r="S155">
        <v>1.72699</v>
      </c>
      <c r="T155">
        <v>456</v>
      </c>
      <c r="U155">
        <v>165569.29816999999</v>
      </c>
      <c r="V155">
        <v>1.7413700000000001</v>
      </c>
      <c r="W155">
        <v>42</v>
      </c>
    </row>
    <row r="156" spans="1:23" x14ac:dyDescent="0.2">
      <c r="A156" t="s">
        <v>2</v>
      </c>
      <c r="B156">
        <v>47</v>
      </c>
      <c r="C156">
        <v>1</v>
      </c>
      <c r="D156">
        <v>183721.84583999999</v>
      </c>
      <c r="E156">
        <v>2.7699999999999999E-3</v>
      </c>
      <c r="F156">
        <v>169654.73375000001</v>
      </c>
      <c r="G156">
        <v>1.7332799999999999</v>
      </c>
      <c r="H156">
        <v>42</v>
      </c>
      <c r="I156">
        <v>176260.79126999999</v>
      </c>
      <c r="J156">
        <v>1.7431099999999999</v>
      </c>
      <c r="K156">
        <v>35</v>
      </c>
      <c r="L156">
        <v>168215.91776000001</v>
      </c>
      <c r="M156">
        <v>1.72709</v>
      </c>
      <c r="N156">
        <v>105</v>
      </c>
      <c r="O156">
        <v>168604.26285999999</v>
      </c>
      <c r="P156">
        <v>1.7477400000000001</v>
      </c>
      <c r="Q156">
        <v>35</v>
      </c>
      <c r="R156">
        <v>169868.11670000001</v>
      </c>
      <c r="S156">
        <v>1.72688</v>
      </c>
      <c r="T156">
        <v>456</v>
      </c>
      <c r="U156">
        <v>165592.17454000001</v>
      </c>
      <c r="V156">
        <v>1.7366900000000001</v>
      </c>
      <c r="W156">
        <v>40</v>
      </c>
    </row>
    <row r="157" spans="1:23" x14ac:dyDescent="0.2">
      <c r="A157" t="s">
        <v>2</v>
      </c>
      <c r="B157">
        <v>47</v>
      </c>
      <c r="C157">
        <v>1</v>
      </c>
      <c r="D157">
        <v>183721.84583999999</v>
      </c>
      <c r="E157">
        <v>2.7100000000000002E-3</v>
      </c>
      <c r="F157">
        <v>170115.82216000001</v>
      </c>
      <c r="G157">
        <v>1.74779</v>
      </c>
      <c r="H157">
        <v>41</v>
      </c>
      <c r="I157">
        <v>176040.12862</v>
      </c>
      <c r="J157">
        <v>1.74793</v>
      </c>
      <c r="K157">
        <v>35</v>
      </c>
      <c r="L157">
        <v>170517.76766000001</v>
      </c>
      <c r="M157">
        <v>1.72787</v>
      </c>
      <c r="N157">
        <v>104</v>
      </c>
      <c r="O157">
        <v>168253.28333000001</v>
      </c>
      <c r="P157">
        <v>1.7503599999999999</v>
      </c>
      <c r="Q157">
        <v>35</v>
      </c>
      <c r="R157">
        <v>168873.56153000001</v>
      </c>
      <c r="S157">
        <v>1.7272000000000001</v>
      </c>
      <c r="T157">
        <v>453</v>
      </c>
      <c r="U157">
        <v>165630.15637000001</v>
      </c>
      <c r="V157">
        <v>1.74108</v>
      </c>
      <c r="W157">
        <v>43</v>
      </c>
    </row>
    <row r="158" spans="1:23" x14ac:dyDescent="0.2">
      <c r="A158" t="s">
        <v>2</v>
      </c>
      <c r="B158">
        <v>47</v>
      </c>
      <c r="C158">
        <v>1</v>
      </c>
      <c r="D158">
        <v>183721.84583999999</v>
      </c>
      <c r="E158">
        <v>2.64E-3</v>
      </c>
      <c r="F158">
        <v>169750.78387000001</v>
      </c>
      <c r="G158">
        <v>1.74295</v>
      </c>
      <c r="H158">
        <v>42</v>
      </c>
      <c r="I158">
        <v>176031.03750999999</v>
      </c>
      <c r="J158">
        <v>1.7370099999999999</v>
      </c>
      <c r="K158">
        <v>35</v>
      </c>
      <c r="L158">
        <v>168508.55413</v>
      </c>
      <c r="M158">
        <v>1.72645</v>
      </c>
      <c r="N158">
        <v>105</v>
      </c>
      <c r="O158">
        <v>168448.56143</v>
      </c>
      <c r="P158">
        <v>1.7527200000000001</v>
      </c>
      <c r="Q158">
        <v>35</v>
      </c>
      <c r="R158">
        <v>168061.56396</v>
      </c>
      <c r="S158">
        <v>1.72556</v>
      </c>
      <c r="T158">
        <v>455</v>
      </c>
      <c r="U158">
        <v>165779.18911000001</v>
      </c>
      <c r="V158">
        <v>1.7292000000000001</v>
      </c>
      <c r="W158">
        <v>42</v>
      </c>
    </row>
    <row r="159" spans="1:23" x14ac:dyDescent="0.2">
      <c r="A159" t="s">
        <v>2</v>
      </c>
      <c r="B159">
        <v>47</v>
      </c>
      <c r="C159">
        <v>1</v>
      </c>
      <c r="D159">
        <v>183721.84583999999</v>
      </c>
      <c r="E159">
        <v>2.8E-3</v>
      </c>
      <c r="F159">
        <v>168321.25477</v>
      </c>
      <c r="G159">
        <v>1.7292000000000001</v>
      </c>
      <c r="H159">
        <v>41</v>
      </c>
      <c r="I159">
        <v>176075.2445</v>
      </c>
      <c r="J159">
        <v>1.7493700000000001</v>
      </c>
      <c r="K159">
        <v>35</v>
      </c>
      <c r="L159">
        <v>169087.14274000001</v>
      </c>
      <c r="M159">
        <v>1.72889</v>
      </c>
      <c r="N159">
        <v>105</v>
      </c>
      <c r="O159">
        <v>168826.01388000001</v>
      </c>
      <c r="P159">
        <v>1.7508999999999999</v>
      </c>
      <c r="Q159">
        <v>35</v>
      </c>
      <c r="R159">
        <v>167448.77588</v>
      </c>
      <c r="S159">
        <v>1.72709</v>
      </c>
      <c r="T159">
        <v>458</v>
      </c>
      <c r="U159">
        <v>165637.80317</v>
      </c>
      <c r="V159">
        <v>1.7283299999999999</v>
      </c>
      <c r="W159">
        <v>42</v>
      </c>
    </row>
    <row r="160" spans="1:23" x14ac:dyDescent="0.2">
      <c r="A160" t="s">
        <v>2</v>
      </c>
      <c r="B160">
        <v>47</v>
      </c>
      <c r="C160">
        <v>1</v>
      </c>
      <c r="D160">
        <v>183721.84583999999</v>
      </c>
      <c r="E160">
        <v>2.8400000000000001E-3</v>
      </c>
      <c r="F160">
        <v>170097.40148999999</v>
      </c>
      <c r="G160">
        <v>1.7409600000000001</v>
      </c>
      <c r="H160">
        <v>41</v>
      </c>
      <c r="I160">
        <v>176265.83911</v>
      </c>
      <c r="J160">
        <v>1.7472399999999999</v>
      </c>
      <c r="K160">
        <v>35</v>
      </c>
      <c r="L160">
        <v>169083.15779999999</v>
      </c>
      <c r="M160">
        <v>1.7262599999999999</v>
      </c>
      <c r="N160">
        <v>106</v>
      </c>
      <c r="O160">
        <v>168949.54293</v>
      </c>
      <c r="P160">
        <v>1.7623599999999999</v>
      </c>
      <c r="Q160">
        <v>35</v>
      </c>
      <c r="R160">
        <v>169717.11743000001</v>
      </c>
      <c r="S160">
        <v>1.726</v>
      </c>
      <c r="T160">
        <v>451</v>
      </c>
      <c r="U160">
        <v>165744.72284999999</v>
      </c>
      <c r="V160">
        <v>1.73315</v>
      </c>
      <c r="W160">
        <v>40</v>
      </c>
    </row>
    <row r="161" spans="1:23" x14ac:dyDescent="0.2">
      <c r="A161" t="s">
        <v>2</v>
      </c>
      <c r="B161">
        <v>47</v>
      </c>
      <c r="C161">
        <v>1</v>
      </c>
      <c r="D161">
        <v>183721.84583999999</v>
      </c>
      <c r="E161">
        <v>2.7899999999999999E-3</v>
      </c>
      <c r="F161">
        <v>169880.02402000001</v>
      </c>
      <c r="G161">
        <v>1.75038</v>
      </c>
      <c r="H161">
        <v>42</v>
      </c>
      <c r="I161">
        <v>175566.05562999999</v>
      </c>
      <c r="J161">
        <v>1.7419</v>
      </c>
      <c r="K161">
        <v>35</v>
      </c>
      <c r="L161">
        <v>168734.13003</v>
      </c>
      <c r="M161">
        <v>1.72604</v>
      </c>
      <c r="N161">
        <v>104</v>
      </c>
      <c r="O161">
        <v>168780.21405000001</v>
      </c>
      <c r="P161">
        <v>1.7501500000000001</v>
      </c>
      <c r="Q161">
        <v>35</v>
      </c>
      <c r="R161">
        <v>169249.37593000001</v>
      </c>
      <c r="S161">
        <v>1.72682</v>
      </c>
      <c r="T161">
        <v>449</v>
      </c>
      <c r="U161">
        <v>165612.47137000001</v>
      </c>
      <c r="V161">
        <v>1.7317800000000001</v>
      </c>
      <c r="W161">
        <v>42</v>
      </c>
    </row>
    <row r="162" spans="1:23" x14ac:dyDescent="0.2">
      <c r="A162" t="s">
        <v>2</v>
      </c>
      <c r="B162">
        <v>47</v>
      </c>
      <c r="C162">
        <v>1</v>
      </c>
      <c r="D162">
        <v>183721.84583999999</v>
      </c>
      <c r="E162">
        <v>2.7699999999999999E-3</v>
      </c>
      <c r="F162">
        <v>173429.94381</v>
      </c>
      <c r="G162">
        <v>1.72624</v>
      </c>
      <c r="H162">
        <v>42</v>
      </c>
      <c r="I162">
        <v>175350.67507</v>
      </c>
      <c r="J162">
        <v>1.74837</v>
      </c>
      <c r="K162">
        <v>35</v>
      </c>
      <c r="L162">
        <v>174976.98749999999</v>
      </c>
      <c r="M162">
        <v>1.74072</v>
      </c>
      <c r="N162">
        <v>106</v>
      </c>
      <c r="O162">
        <v>168277.0814</v>
      </c>
      <c r="P162">
        <v>1.74777</v>
      </c>
      <c r="Q162">
        <v>35</v>
      </c>
      <c r="R162">
        <v>167960.04146000001</v>
      </c>
      <c r="S162">
        <v>1.7263900000000001</v>
      </c>
      <c r="T162">
        <v>458</v>
      </c>
      <c r="U162">
        <v>165571.97197000001</v>
      </c>
      <c r="V162">
        <v>1.7265299999999999</v>
      </c>
      <c r="W162">
        <v>42</v>
      </c>
    </row>
    <row r="163" spans="1:23" x14ac:dyDescent="0.2">
      <c r="A163" t="s">
        <v>2</v>
      </c>
      <c r="B163">
        <v>47</v>
      </c>
      <c r="C163">
        <v>1</v>
      </c>
      <c r="D163">
        <v>183721.84583999999</v>
      </c>
      <c r="E163">
        <v>2.7299999999999998E-3</v>
      </c>
      <c r="F163">
        <v>169918.63789000001</v>
      </c>
      <c r="G163">
        <v>1.7262900000000001</v>
      </c>
      <c r="H163">
        <v>40</v>
      </c>
      <c r="I163">
        <v>176150.29835999999</v>
      </c>
      <c r="J163">
        <v>1.75027</v>
      </c>
      <c r="K163">
        <v>35</v>
      </c>
      <c r="L163">
        <v>170070.14749</v>
      </c>
      <c r="M163">
        <v>1.73766</v>
      </c>
      <c r="N163">
        <v>106</v>
      </c>
      <c r="O163">
        <v>168382.60276000001</v>
      </c>
      <c r="P163">
        <v>1.7486999999999999</v>
      </c>
      <c r="Q163">
        <v>35</v>
      </c>
      <c r="R163">
        <v>168485.73126999999</v>
      </c>
      <c r="S163">
        <v>1.7265200000000001</v>
      </c>
      <c r="T163">
        <v>461</v>
      </c>
      <c r="U163">
        <v>165580.29363999999</v>
      </c>
      <c r="V163">
        <v>1.7384299999999999</v>
      </c>
      <c r="W163">
        <v>42</v>
      </c>
    </row>
    <row r="164" spans="1:23" x14ac:dyDescent="0.2">
      <c r="A164" t="s">
        <v>2</v>
      </c>
      <c r="B164">
        <v>47</v>
      </c>
      <c r="C164">
        <v>1</v>
      </c>
      <c r="D164">
        <v>183721.84583999999</v>
      </c>
      <c r="E164">
        <v>2.7799999999999999E-3</v>
      </c>
      <c r="F164">
        <v>170681.47008</v>
      </c>
      <c r="G164">
        <v>1.74058</v>
      </c>
      <c r="H164">
        <v>41</v>
      </c>
      <c r="I164">
        <v>176265.86846</v>
      </c>
      <c r="J164">
        <v>1.7539400000000001</v>
      </c>
      <c r="K164">
        <v>35</v>
      </c>
      <c r="L164">
        <v>168367.80238000001</v>
      </c>
      <c r="M164">
        <v>1.7337499999999999</v>
      </c>
      <c r="N164">
        <v>103</v>
      </c>
      <c r="O164">
        <v>167533.48947</v>
      </c>
      <c r="P164">
        <v>1.7543200000000001</v>
      </c>
      <c r="Q164">
        <v>35</v>
      </c>
      <c r="R164">
        <v>168322.45165</v>
      </c>
      <c r="S164">
        <v>1.72847</v>
      </c>
      <c r="T164">
        <v>459</v>
      </c>
      <c r="U164">
        <v>165550.17167000001</v>
      </c>
      <c r="V164">
        <v>1.7332099999999999</v>
      </c>
      <c r="W164">
        <v>41</v>
      </c>
    </row>
    <row r="165" spans="1:23" x14ac:dyDescent="0.2">
      <c r="A165" t="s">
        <v>2</v>
      </c>
      <c r="B165">
        <v>47</v>
      </c>
      <c r="C165">
        <v>1</v>
      </c>
      <c r="D165">
        <v>183721.84583999999</v>
      </c>
      <c r="E165">
        <v>2.8300000000000001E-3</v>
      </c>
      <c r="F165">
        <v>168354.15002999999</v>
      </c>
      <c r="G165">
        <v>1.7324200000000001</v>
      </c>
      <c r="H165">
        <v>41</v>
      </c>
      <c r="I165">
        <v>176155.34073</v>
      </c>
      <c r="J165">
        <v>1.7435499999999999</v>
      </c>
      <c r="K165">
        <v>35</v>
      </c>
      <c r="L165">
        <v>169801.6446</v>
      </c>
      <c r="M165">
        <v>1.74055</v>
      </c>
      <c r="N165">
        <v>105</v>
      </c>
      <c r="O165">
        <v>167662.71599999999</v>
      </c>
      <c r="P165">
        <v>1.7533099999999999</v>
      </c>
      <c r="Q165">
        <v>35</v>
      </c>
      <c r="R165">
        <v>170441.38755000001</v>
      </c>
      <c r="S165">
        <v>1.72797</v>
      </c>
      <c r="T165">
        <v>466</v>
      </c>
      <c r="U165">
        <v>165822.96593000001</v>
      </c>
      <c r="V165">
        <v>1.7298100000000001</v>
      </c>
      <c r="W165">
        <v>42</v>
      </c>
    </row>
    <row r="166" spans="1:23" x14ac:dyDescent="0.2">
      <c r="A166" t="s">
        <v>2</v>
      </c>
      <c r="B166">
        <v>47</v>
      </c>
      <c r="C166">
        <v>1</v>
      </c>
      <c r="D166">
        <v>183721.84583999999</v>
      </c>
      <c r="E166">
        <v>2.98E-3</v>
      </c>
      <c r="F166">
        <v>167722.79115999999</v>
      </c>
      <c r="G166">
        <v>1.7310700000000001</v>
      </c>
      <c r="H166">
        <v>42</v>
      </c>
      <c r="I166">
        <v>175597.44012000001</v>
      </c>
      <c r="J166">
        <v>1.74848</v>
      </c>
      <c r="K166">
        <v>35</v>
      </c>
      <c r="L166">
        <v>171564.91993999999</v>
      </c>
      <c r="M166">
        <v>1.7351799999999999</v>
      </c>
      <c r="N166">
        <v>106</v>
      </c>
      <c r="O166">
        <v>168935.42944000001</v>
      </c>
      <c r="P166">
        <v>1.7460500000000001</v>
      </c>
      <c r="Q166">
        <v>35</v>
      </c>
      <c r="R166">
        <v>168601.83170000001</v>
      </c>
      <c r="S166">
        <v>1.7250099999999999</v>
      </c>
      <c r="T166">
        <v>461</v>
      </c>
      <c r="U166">
        <v>165689.37781000001</v>
      </c>
      <c r="V166">
        <v>1.73977</v>
      </c>
      <c r="W166">
        <v>42</v>
      </c>
    </row>
    <row r="167" spans="1:23" x14ac:dyDescent="0.2">
      <c r="A167" t="s">
        <v>2</v>
      </c>
      <c r="B167">
        <v>47</v>
      </c>
      <c r="C167">
        <v>1</v>
      </c>
      <c r="D167">
        <v>183721.84583999999</v>
      </c>
      <c r="E167">
        <v>2.7899999999999999E-3</v>
      </c>
      <c r="F167">
        <v>168128.06594</v>
      </c>
      <c r="G167">
        <v>1.7636499999999999</v>
      </c>
      <c r="H167">
        <v>42</v>
      </c>
      <c r="I167">
        <v>175576.97972</v>
      </c>
      <c r="J167">
        <v>1.75179</v>
      </c>
      <c r="K167">
        <v>35</v>
      </c>
      <c r="L167">
        <v>174352.02916999999</v>
      </c>
      <c r="M167">
        <v>1.72594</v>
      </c>
      <c r="N167">
        <v>104</v>
      </c>
      <c r="O167">
        <v>168267.49762000001</v>
      </c>
      <c r="P167">
        <v>1.7518899999999999</v>
      </c>
      <c r="Q167">
        <v>35</v>
      </c>
      <c r="R167">
        <v>168745.20043999999</v>
      </c>
      <c r="S167">
        <v>1.72679</v>
      </c>
      <c r="T167">
        <v>458</v>
      </c>
      <c r="U167">
        <v>165687.78625</v>
      </c>
      <c r="V167">
        <v>1.73343</v>
      </c>
      <c r="W167">
        <v>41</v>
      </c>
    </row>
    <row r="168" spans="1:23" x14ac:dyDescent="0.2">
      <c r="A168" t="s">
        <v>2</v>
      </c>
      <c r="B168">
        <v>47</v>
      </c>
      <c r="C168">
        <v>1</v>
      </c>
      <c r="D168">
        <v>183721.84583999999</v>
      </c>
      <c r="E168">
        <v>2.7299999999999998E-3</v>
      </c>
      <c r="F168">
        <v>171687.80424</v>
      </c>
      <c r="G168">
        <v>1.7347399999999999</v>
      </c>
      <c r="H168">
        <v>41</v>
      </c>
      <c r="I168">
        <v>176333.36739999999</v>
      </c>
      <c r="J168">
        <v>1.7430399999999999</v>
      </c>
      <c r="K168">
        <v>35</v>
      </c>
      <c r="L168">
        <v>167639.3579</v>
      </c>
      <c r="M168">
        <v>1.73777</v>
      </c>
      <c r="N168">
        <v>105</v>
      </c>
      <c r="O168">
        <v>169903.18132999999</v>
      </c>
      <c r="P168">
        <v>1.7393000000000001</v>
      </c>
      <c r="Q168">
        <v>35</v>
      </c>
      <c r="R168">
        <v>170437.16865000001</v>
      </c>
      <c r="S168">
        <v>1.7255100000000001</v>
      </c>
      <c r="T168">
        <v>457</v>
      </c>
      <c r="U168">
        <v>165848.31521999999</v>
      </c>
      <c r="V168">
        <v>1.7348300000000001</v>
      </c>
      <c r="W168">
        <v>41</v>
      </c>
    </row>
    <row r="169" spans="1:23" x14ac:dyDescent="0.2">
      <c r="A169" t="s">
        <v>2</v>
      </c>
      <c r="B169">
        <v>47</v>
      </c>
      <c r="C169">
        <v>1</v>
      </c>
      <c r="D169">
        <v>183721.84583999999</v>
      </c>
      <c r="E169">
        <v>2.7299999999999998E-3</v>
      </c>
      <c r="F169">
        <v>168954.25299000001</v>
      </c>
      <c r="G169">
        <v>1.7367300000000001</v>
      </c>
      <c r="H169">
        <v>42</v>
      </c>
      <c r="I169">
        <v>176445.35159999999</v>
      </c>
      <c r="J169">
        <v>1.74318</v>
      </c>
      <c r="K169">
        <v>35</v>
      </c>
      <c r="L169">
        <v>169584.61238999999</v>
      </c>
      <c r="M169">
        <v>1.73533</v>
      </c>
      <c r="N169">
        <v>105</v>
      </c>
      <c r="O169">
        <v>171341.00151999999</v>
      </c>
      <c r="P169">
        <v>1.7463599999999999</v>
      </c>
      <c r="Q169">
        <v>35</v>
      </c>
      <c r="R169">
        <v>168858.43376000001</v>
      </c>
      <c r="S169">
        <v>1.72871</v>
      </c>
      <c r="T169">
        <v>454</v>
      </c>
      <c r="U169">
        <v>165826.37122999999</v>
      </c>
      <c r="V169">
        <v>1.7388600000000001</v>
      </c>
      <c r="W169">
        <v>40</v>
      </c>
    </row>
    <row r="170" spans="1:23" x14ac:dyDescent="0.2">
      <c r="A170" t="s">
        <v>2</v>
      </c>
      <c r="B170">
        <v>47</v>
      </c>
      <c r="C170">
        <v>1</v>
      </c>
      <c r="D170">
        <v>183721.84583999999</v>
      </c>
      <c r="E170">
        <v>2.7399999999999998E-3</v>
      </c>
      <c r="F170">
        <v>173165.90953</v>
      </c>
      <c r="G170">
        <v>1.72959</v>
      </c>
      <c r="H170">
        <v>41</v>
      </c>
      <c r="I170">
        <v>176336.56145000001</v>
      </c>
      <c r="J170">
        <v>1.7497799999999999</v>
      </c>
      <c r="K170">
        <v>35</v>
      </c>
      <c r="L170">
        <v>167842.38548999999</v>
      </c>
      <c r="M170">
        <v>1.7373400000000001</v>
      </c>
      <c r="N170">
        <v>105</v>
      </c>
      <c r="O170">
        <v>169564.91816</v>
      </c>
      <c r="P170">
        <v>1.7601599999999999</v>
      </c>
      <c r="Q170">
        <v>35</v>
      </c>
      <c r="R170">
        <v>169389.14477000001</v>
      </c>
      <c r="S170">
        <v>1.72736</v>
      </c>
      <c r="T170">
        <v>453</v>
      </c>
      <c r="U170">
        <v>165679.66011999999</v>
      </c>
      <c r="V170">
        <v>1.72603</v>
      </c>
      <c r="W170">
        <v>41</v>
      </c>
    </row>
    <row r="171" spans="1:23" x14ac:dyDescent="0.2">
      <c r="A171" t="s">
        <v>2</v>
      </c>
      <c r="B171">
        <v>47</v>
      </c>
      <c r="C171">
        <v>1</v>
      </c>
      <c r="D171">
        <v>183721.84583999999</v>
      </c>
      <c r="E171">
        <v>2.7899999999999999E-3</v>
      </c>
      <c r="F171">
        <v>171201.9509</v>
      </c>
      <c r="G171">
        <v>1.7329699999999999</v>
      </c>
      <c r="H171">
        <v>41</v>
      </c>
      <c r="I171">
        <v>175930.52588</v>
      </c>
      <c r="J171">
        <v>1.7461199999999999</v>
      </c>
      <c r="K171">
        <v>35</v>
      </c>
      <c r="L171">
        <v>168561.60665</v>
      </c>
      <c r="M171">
        <v>1.7273099999999999</v>
      </c>
      <c r="N171">
        <v>105</v>
      </c>
      <c r="O171">
        <v>169629.94420999999</v>
      </c>
      <c r="P171">
        <v>1.75353</v>
      </c>
      <c r="Q171">
        <v>35</v>
      </c>
      <c r="R171">
        <v>169313.92827</v>
      </c>
      <c r="S171">
        <v>1.7261899999999999</v>
      </c>
      <c r="T171">
        <v>454</v>
      </c>
      <c r="U171">
        <v>165656.35805000001</v>
      </c>
      <c r="V171">
        <v>1.72879</v>
      </c>
      <c r="W171">
        <v>42</v>
      </c>
    </row>
    <row r="172" spans="1:23" x14ac:dyDescent="0.2">
      <c r="A172" t="s">
        <v>2</v>
      </c>
      <c r="B172">
        <v>47</v>
      </c>
      <c r="C172">
        <v>1</v>
      </c>
      <c r="D172">
        <v>183721.84583999999</v>
      </c>
      <c r="E172">
        <v>2.7200000000000002E-3</v>
      </c>
      <c r="F172">
        <v>168019.43802</v>
      </c>
      <c r="G172">
        <v>1.7388300000000001</v>
      </c>
      <c r="H172">
        <v>42</v>
      </c>
      <c r="I172">
        <v>176223.6813</v>
      </c>
      <c r="J172">
        <v>1.7485599999999999</v>
      </c>
      <c r="K172">
        <v>35</v>
      </c>
      <c r="L172">
        <v>170382.09132000001</v>
      </c>
      <c r="M172">
        <v>1.73007</v>
      </c>
      <c r="N172">
        <v>106</v>
      </c>
      <c r="O172">
        <v>168787.80582000001</v>
      </c>
      <c r="P172">
        <v>1.75136</v>
      </c>
      <c r="Q172">
        <v>35</v>
      </c>
      <c r="R172">
        <v>167817.11869999999</v>
      </c>
      <c r="S172">
        <v>1.7282900000000001</v>
      </c>
      <c r="T172">
        <v>457</v>
      </c>
      <c r="U172">
        <v>165619.35430000001</v>
      </c>
      <c r="V172">
        <v>1.7395700000000001</v>
      </c>
      <c r="W172">
        <v>43</v>
      </c>
    </row>
    <row r="173" spans="1:23" x14ac:dyDescent="0.2">
      <c r="A173" t="s">
        <v>2</v>
      </c>
      <c r="B173">
        <v>47</v>
      </c>
      <c r="C173">
        <v>1</v>
      </c>
      <c r="D173">
        <v>183721.84583999999</v>
      </c>
      <c r="E173">
        <v>2.7200000000000002E-3</v>
      </c>
      <c r="F173">
        <v>170886.44185</v>
      </c>
      <c r="G173">
        <v>1.72841</v>
      </c>
      <c r="H173">
        <v>41</v>
      </c>
      <c r="I173">
        <v>175875.48204</v>
      </c>
      <c r="J173">
        <v>1.7497199999999999</v>
      </c>
      <c r="K173">
        <v>35</v>
      </c>
      <c r="L173">
        <v>169521.97792</v>
      </c>
      <c r="M173">
        <v>1.7358</v>
      </c>
      <c r="N173">
        <v>105</v>
      </c>
      <c r="O173">
        <v>168676.85370000001</v>
      </c>
      <c r="P173">
        <v>1.74884</v>
      </c>
      <c r="Q173">
        <v>35</v>
      </c>
      <c r="R173">
        <v>168426.72159999999</v>
      </c>
      <c r="S173">
        <v>1.7265600000000001</v>
      </c>
      <c r="T173">
        <v>471</v>
      </c>
      <c r="U173">
        <v>165573.39694999999</v>
      </c>
      <c r="V173">
        <v>1.7412099999999999</v>
      </c>
      <c r="W173">
        <v>42</v>
      </c>
    </row>
    <row r="174" spans="1:23" x14ac:dyDescent="0.2">
      <c r="A174" t="s">
        <v>2</v>
      </c>
      <c r="B174">
        <v>47</v>
      </c>
      <c r="C174">
        <v>1</v>
      </c>
      <c r="D174">
        <v>183721.84583999999</v>
      </c>
      <c r="E174">
        <v>2.8E-3</v>
      </c>
      <c r="F174">
        <v>169955.94978</v>
      </c>
      <c r="G174">
        <v>1.7269699999999999</v>
      </c>
      <c r="H174">
        <v>41</v>
      </c>
      <c r="I174">
        <v>175814.30210999999</v>
      </c>
      <c r="J174">
        <v>1.75675</v>
      </c>
      <c r="K174">
        <v>35</v>
      </c>
      <c r="L174">
        <v>169816.28868</v>
      </c>
      <c r="M174">
        <v>1.7370699999999999</v>
      </c>
      <c r="N174">
        <v>105</v>
      </c>
      <c r="O174">
        <v>169220.59405000001</v>
      </c>
      <c r="P174">
        <v>1.7449300000000001</v>
      </c>
      <c r="Q174">
        <v>35</v>
      </c>
      <c r="R174">
        <v>169430.37304000001</v>
      </c>
      <c r="S174">
        <v>1.7255199999999999</v>
      </c>
      <c r="T174">
        <v>458</v>
      </c>
      <c r="U174">
        <v>165583.42337</v>
      </c>
      <c r="V174">
        <v>1.73237</v>
      </c>
      <c r="W174">
        <v>43</v>
      </c>
    </row>
    <row r="175" spans="1:23" x14ac:dyDescent="0.2">
      <c r="A175" t="s">
        <v>2</v>
      </c>
      <c r="B175">
        <v>47</v>
      </c>
      <c r="C175">
        <v>1</v>
      </c>
      <c r="D175">
        <v>183721.84583999999</v>
      </c>
      <c r="E175">
        <v>2.7299999999999998E-3</v>
      </c>
      <c r="F175">
        <v>171724.19010000001</v>
      </c>
      <c r="G175">
        <v>1.7361599999999999</v>
      </c>
      <c r="H175">
        <v>42</v>
      </c>
      <c r="I175">
        <v>176258.13582</v>
      </c>
      <c r="J175">
        <v>1.7471300000000001</v>
      </c>
      <c r="K175">
        <v>35</v>
      </c>
      <c r="L175">
        <v>170595.35876999999</v>
      </c>
      <c r="M175">
        <v>1.73187</v>
      </c>
      <c r="N175">
        <v>104</v>
      </c>
      <c r="O175">
        <v>169903.12043000001</v>
      </c>
      <c r="P175">
        <v>1.7494799999999999</v>
      </c>
      <c r="Q175">
        <v>35</v>
      </c>
      <c r="R175">
        <v>167690.80437</v>
      </c>
      <c r="S175">
        <v>1.7250799999999999</v>
      </c>
      <c r="T175">
        <v>459</v>
      </c>
      <c r="U175">
        <v>165609.15466</v>
      </c>
      <c r="V175">
        <v>1.7259800000000001</v>
      </c>
      <c r="W175">
        <v>39</v>
      </c>
    </row>
    <row r="176" spans="1:23" x14ac:dyDescent="0.2">
      <c r="A176" t="s">
        <v>2</v>
      </c>
      <c r="B176">
        <v>47</v>
      </c>
      <c r="C176">
        <v>1</v>
      </c>
      <c r="D176">
        <v>183721.84583999999</v>
      </c>
      <c r="E176">
        <v>2.81E-3</v>
      </c>
      <c r="F176">
        <v>173275.26946000001</v>
      </c>
      <c r="G176">
        <v>1.7638499999999999</v>
      </c>
      <c r="H176">
        <v>42</v>
      </c>
      <c r="I176">
        <v>175580.15917999999</v>
      </c>
      <c r="J176">
        <v>1.75119</v>
      </c>
      <c r="K176">
        <v>35</v>
      </c>
      <c r="L176">
        <v>170073.28128</v>
      </c>
      <c r="M176">
        <v>1.7346600000000001</v>
      </c>
      <c r="N176">
        <v>105</v>
      </c>
      <c r="O176">
        <v>168094.53096</v>
      </c>
      <c r="P176">
        <v>1.74472</v>
      </c>
      <c r="Q176">
        <v>35</v>
      </c>
      <c r="R176">
        <v>168513.91060999999</v>
      </c>
      <c r="S176">
        <v>1.7263599999999999</v>
      </c>
      <c r="T176">
        <v>453</v>
      </c>
      <c r="U176">
        <v>165762.37177</v>
      </c>
      <c r="V176">
        <v>1.7394700000000001</v>
      </c>
      <c r="W176">
        <v>40</v>
      </c>
    </row>
    <row r="177" spans="1:23" x14ac:dyDescent="0.2">
      <c r="A177" t="s">
        <v>2</v>
      </c>
      <c r="B177">
        <v>47</v>
      </c>
      <c r="C177">
        <v>1</v>
      </c>
      <c r="D177">
        <v>183721.84583999999</v>
      </c>
      <c r="E177">
        <v>2.8400000000000001E-3</v>
      </c>
      <c r="F177">
        <v>169623.08991000001</v>
      </c>
      <c r="G177">
        <v>1.75065</v>
      </c>
      <c r="H177">
        <v>41</v>
      </c>
      <c r="I177">
        <v>175986.8357</v>
      </c>
      <c r="J177">
        <v>1.74295</v>
      </c>
      <c r="K177">
        <v>35</v>
      </c>
      <c r="L177">
        <v>169824.80851</v>
      </c>
      <c r="M177">
        <v>1.73627</v>
      </c>
      <c r="N177">
        <v>104</v>
      </c>
      <c r="O177">
        <v>169058.24343</v>
      </c>
      <c r="P177">
        <v>1.7439499999999999</v>
      </c>
      <c r="Q177">
        <v>35</v>
      </c>
      <c r="R177">
        <v>167839.48071</v>
      </c>
      <c r="S177">
        <v>1.7280899999999999</v>
      </c>
      <c r="T177">
        <v>464</v>
      </c>
      <c r="U177">
        <v>165674.00607</v>
      </c>
      <c r="V177">
        <v>1.73573</v>
      </c>
      <c r="W177">
        <v>40</v>
      </c>
    </row>
    <row r="178" spans="1:23" x14ac:dyDescent="0.2">
      <c r="A178" t="s">
        <v>2</v>
      </c>
      <c r="B178">
        <v>47</v>
      </c>
      <c r="C178">
        <v>1</v>
      </c>
      <c r="D178">
        <v>183721.84583999999</v>
      </c>
      <c r="E178">
        <v>2.82E-3</v>
      </c>
      <c r="F178">
        <v>173051.81771999999</v>
      </c>
      <c r="G178">
        <v>1.7619100000000001</v>
      </c>
      <c r="H178">
        <v>42</v>
      </c>
      <c r="I178">
        <v>176242.32529000001</v>
      </c>
      <c r="J178">
        <v>1.74254</v>
      </c>
      <c r="K178">
        <v>35</v>
      </c>
      <c r="L178">
        <v>175460.95262</v>
      </c>
      <c r="M178">
        <v>1.7405600000000001</v>
      </c>
      <c r="N178">
        <v>106</v>
      </c>
      <c r="O178">
        <v>169505.15033999999</v>
      </c>
      <c r="P178">
        <v>1.7514799999999999</v>
      </c>
      <c r="Q178">
        <v>35</v>
      </c>
      <c r="R178">
        <v>167285.76164000001</v>
      </c>
      <c r="S178">
        <v>1.7269099999999999</v>
      </c>
      <c r="T178">
        <v>460</v>
      </c>
      <c r="U178">
        <v>165646.05906</v>
      </c>
      <c r="V178">
        <v>1.72787</v>
      </c>
      <c r="W178">
        <v>42</v>
      </c>
    </row>
    <row r="179" spans="1:23" x14ac:dyDescent="0.2">
      <c r="A179" t="s">
        <v>2</v>
      </c>
      <c r="B179">
        <v>47</v>
      </c>
      <c r="C179">
        <v>1</v>
      </c>
      <c r="D179">
        <v>183721.84583999999</v>
      </c>
      <c r="E179">
        <v>2.7299999999999998E-3</v>
      </c>
      <c r="F179">
        <v>169706.48941000001</v>
      </c>
      <c r="G179">
        <v>1.7350300000000001</v>
      </c>
      <c r="H179">
        <v>41</v>
      </c>
      <c r="I179">
        <v>175687.66871999999</v>
      </c>
      <c r="J179">
        <v>1.7547600000000001</v>
      </c>
      <c r="K179">
        <v>35</v>
      </c>
      <c r="L179">
        <v>173701.63422000001</v>
      </c>
      <c r="M179">
        <v>1.7359199999999999</v>
      </c>
      <c r="N179">
        <v>103</v>
      </c>
      <c r="O179">
        <v>169015.16892</v>
      </c>
      <c r="P179">
        <v>1.7420500000000001</v>
      </c>
      <c r="Q179">
        <v>35</v>
      </c>
      <c r="R179">
        <v>170778.39087999999</v>
      </c>
      <c r="S179">
        <v>1.7261500000000001</v>
      </c>
      <c r="T179">
        <v>455</v>
      </c>
      <c r="U179">
        <v>165715.10337</v>
      </c>
      <c r="V179">
        <v>1.7398800000000001</v>
      </c>
      <c r="W179">
        <v>43</v>
      </c>
    </row>
    <row r="180" spans="1:23" x14ac:dyDescent="0.2">
      <c r="A180" t="s">
        <v>2</v>
      </c>
      <c r="B180">
        <v>47</v>
      </c>
      <c r="C180">
        <v>1</v>
      </c>
      <c r="D180">
        <v>183721.84583999999</v>
      </c>
      <c r="E180">
        <v>2.7799999999999999E-3</v>
      </c>
      <c r="F180">
        <v>173162.97261999999</v>
      </c>
      <c r="G180">
        <v>1.72624</v>
      </c>
      <c r="H180">
        <v>41</v>
      </c>
      <c r="I180">
        <v>176318.86408</v>
      </c>
      <c r="J180">
        <v>1.74037</v>
      </c>
      <c r="K180">
        <v>35</v>
      </c>
      <c r="L180">
        <v>170516.13506</v>
      </c>
      <c r="M180">
        <v>1.7277100000000001</v>
      </c>
      <c r="N180">
        <v>104</v>
      </c>
      <c r="O180">
        <v>168610.57469000001</v>
      </c>
      <c r="P180">
        <v>1.74515</v>
      </c>
      <c r="Q180">
        <v>35</v>
      </c>
      <c r="R180">
        <v>169733.64955</v>
      </c>
      <c r="S180">
        <v>1.7252099999999999</v>
      </c>
      <c r="T180">
        <v>453</v>
      </c>
      <c r="U180">
        <v>165572.82769000001</v>
      </c>
      <c r="V180">
        <v>1.73672</v>
      </c>
      <c r="W180">
        <v>42</v>
      </c>
    </row>
    <row r="181" spans="1:23" x14ac:dyDescent="0.2">
      <c r="A181" t="s">
        <v>2</v>
      </c>
      <c r="B181">
        <v>47</v>
      </c>
      <c r="C181">
        <v>1</v>
      </c>
      <c r="D181">
        <v>183721.84583999999</v>
      </c>
      <c r="E181">
        <v>2.8400000000000001E-3</v>
      </c>
      <c r="F181">
        <v>168893.29819999999</v>
      </c>
      <c r="G181">
        <v>1.7321899999999999</v>
      </c>
      <c r="H181">
        <v>41</v>
      </c>
      <c r="I181">
        <v>176339.74502999999</v>
      </c>
      <c r="J181">
        <v>1.7334000000000001</v>
      </c>
      <c r="K181">
        <v>35</v>
      </c>
      <c r="L181">
        <v>169380.71395</v>
      </c>
      <c r="M181">
        <v>1.7327900000000001</v>
      </c>
      <c r="N181">
        <v>106</v>
      </c>
      <c r="O181">
        <v>167788.41148000001</v>
      </c>
      <c r="P181">
        <v>1.75532</v>
      </c>
      <c r="Q181">
        <v>35</v>
      </c>
      <c r="R181">
        <v>168234.54600999999</v>
      </c>
      <c r="S181">
        <v>1.7277199999999999</v>
      </c>
      <c r="T181">
        <v>458</v>
      </c>
      <c r="U181">
        <v>165585.62734000001</v>
      </c>
      <c r="V181">
        <v>1.73986</v>
      </c>
      <c r="W181">
        <v>41</v>
      </c>
    </row>
    <row r="182" spans="1:23" x14ac:dyDescent="0.2">
      <c r="A182" t="s">
        <v>2</v>
      </c>
      <c r="B182">
        <v>47</v>
      </c>
      <c r="C182">
        <v>1</v>
      </c>
      <c r="D182">
        <v>183721.84583999999</v>
      </c>
      <c r="E182">
        <v>2.7899999999999999E-3</v>
      </c>
      <c r="F182">
        <v>168815.35217</v>
      </c>
      <c r="G182">
        <v>1.74457</v>
      </c>
      <c r="H182">
        <v>42</v>
      </c>
      <c r="I182">
        <v>176339.75752000001</v>
      </c>
      <c r="J182">
        <v>1.74902</v>
      </c>
      <c r="K182">
        <v>35</v>
      </c>
      <c r="L182">
        <v>172029.64595000001</v>
      </c>
      <c r="M182">
        <v>1.7276899999999999</v>
      </c>
      <c r="N182">
        <v>105</v>
      </c>
      <c r="O182">
        <v>170235.93481000001</v>
      </c>
      <c r="P182">
        <v>1.7454400000000001</v>
      </c>
      <c r="Q182">
        <v>35</v>
      </c>
      <c r="R182">
        <v>170079.09398000001</v>
      </c>
      <c r="S182">
        <v>1.72505</v>
      </c>
      <c r="T182">
        <v>456</v>
      </c>
      <c r="U182">
        <v>165580.29363999999</v>
      </c>
      <c r="V182">
        <v>1.7317</v>
      </c>
      <c r="W182">
        <v>43</v>
      </c>
    </row>
    <row r="183" spans="1:23" x14ac:dyDescent="0.2">
      <c r="A183" t="s">
        <v>2</v>
      </c>
      <c r="B183">
        <v>47</v>
      </c>
      <c r="C183">
        <v>1</v>
      </c>
      <c r="D183">
        <v>183721.84583999999</v>
      </c>
      <c r="E183">
        <v>2.81E-3</v>
      </c>
      <c r="F183">
        <v>168478.86979999999</v>
      </c>
      <c r="G183">
        <v>1.7491099999999999</v>
      </c>
      <c r="H183">
        <v>42</v>
      </c>
      <c r="I183">
        <v>176314.72899</v>
      </c>
      <c r="J183">
        <v>1.74444</v>
      </c>
      <c r="K183">
        <v>35</v>
      </c>
      <c r="L183">
        <v>168230.68661</v>
      </c>
      <c r="M183">
        <v>1.7250300000000001</v>
      </c>
      <c r="N183">
        <v>106</v>
      </c>
      <c r="O183">
        <v>168811.49309999999</v>
      </c>
      <c r="P183">
        <v>1.7537</v>
      </c>
      <c r="Q183">
        <v>35</v>
      </c>
      <c r="R183">
        <v>170011.90257999999</v>
      </c>
      <c r="S183">
        <v>1.72532</v>
      </c>
      <c r="T183">
        <v>473</v>
      </c>
      <c r="U183">
        <v>165575.27449000001</v>
      </c>
      <c r="V183">
        <v>1.7327300000000001</v>
      </c>
      <c r="W183">
        <v>43</v>
      </c>
    </row>
    <row r="184" spans="1:23" x14ac:dyDescent="0.2">
      <c r="A184" t="s">
        <v>2</v>
      </c>
      <c r="B184">
        <v>47</v>
      </c>
      <c r="C184">
        <v>1</v>
      </c>
      <c r="D184">
        <v>183721.84583999999</v>
      </c>
      <c r="E184">
        <v>2.6900000000000001E-3</v>
      </c>
      <c r="F184">
        <v>171561.26839000001</v>
      </c>
      <c r="G184">
        <v>1.7587699999999999</v>
      </c>
      <c r="H184">
        <v>42</v>
      </c>
      <c r="I184">
        <v>176245.74364</v>
      </c>
      <c r="J184">
        <v>1.74322</v>
      </c>
      <c r="K184">
        <v>35</v>
      </c>
      <c r="L184">
        <v>174017.22137000001</v>
      </c>
      <c r="M184">
        <v>1.72803</v>
      </c>
      <c r="N184">
        <v>104</v>
      </c>
      <c r="O184">
        <v>168822.22704999999</v>
      </c>
      <c r="P184">
        <v>1.7603599999999999</v>
      </c>
      <c r="Q184">
        <v>35</v>
      </c>
      <c r="R184">
        <v>170195.55090999999</v>
      </c>
      <c r="S184">
        <v>1.72837</v>
      </c>
      <c r="T184">
        <v>463</v>
      </c>
      <c r="U184">
        <v>165620.33410000001</v>
      </c>
      <c r="V184">
        <v>1.7337100000000001</v>
      </c>
      <c r="W184">
        <v>39</v>
      </c>
    </row>
    <row r="185" spans="1:23" x14ac:dyDescent="0.2">
      <c r="A185" t="s">
        <v>2</v>
      </c>
      <c r="B185">
        <v>47</v>
      </c>
      <c r="C185">
        <v>1</v>
      </c>
      <c r="D185">
        <v>183721.84583999999</v>
      </c>
      <c r="E185">
        <v>2.7599999999999999E-3</v>
      </c>
      <c r="F185">
        <v>167585.92756000001</v>
      </c>
      <c r="G185">
        <v>1.73637</v>
      </c>
      <c r="H185">
        <v>42</v>
      </c>
      <c r="I185">
        <v>175797.6776</v>
      </c>
      <c r="J185">
        <v>1.7394000000000001</v>
      </c>
      <c r="K185">
        <v>35</v>
      </c>
      <c r="L185">
        <v>169162.78662</v>
      </c>
      <c r="M185">
        <v>1.73323</v>
      </c>
      <c r="N185">
        <v>105</v>
      </c>
      <c r="O185">
        <v>168230.09649</v>
      </c>
      <c r="P185">
        <v>1.7545500000000001</v>
      </c>
      <c r="Q185">
        <v>35</v>
      </c>
      <c r="R185">
        <v>171448.2396</v>
      </c>
      <c r="S185">
        <v>1.7264699999999999</v>
      </c>
      <c r="T185">
        <v>453</v>
      </c>
      <c r="U185">
        <v>165641.93745999999</v>
      </c>
      <c r="V185">
        <v>1.7283599999999999</v>
      </c>
      <c r="W185">
        <v>42</v>
      </c>
    </row>
    <row r="186" spans="1:23" x14ac:dyDescent="0.2">
      <c r="A186" t="s">
        <v>2</v>
      </c>
      <c r="B186">
        <v>47</v>
      </c>
      <c r="C186">
        <v>1</v>
      </c>
      <c r="D186">
        <v>183721.84583999999</v>
      </c>
      <c r="E186">
        <v>2.8400000000000001E-3</v>
      </c>
      <c r="F186">
        <v>169739.02445999999</v>
      </c>
      <c r="G186">
        <v>1.7390099999999999</v>
      </c>
      <c r="H186">
        <v>42</v>
      </c>
      <c r="I186">
        <v>175621.91498999999</v>
      </c>
      <c r="J186">
        <v>1.7487999999999999</v>
      </c>
      <c r="K186">
        <v>35</v>
      </c>
      <c r="L186">
        <v>172248.28550999999</v>
      </c>
      <c r="M186">
        <v>1.73546</v>
      </c>
      <c r="N186">
        <v>105</v>
      </c>
      <c r="O186">
        <v>169052.38344000001</v>
      </c>
      <c r="P186">
        <v>1.7443500000000001</v>
      </c>
      <c r="Q186">
        <v>35</v>
      </c>
      <c r="R186">
        <v>169258.29655999999</v>
      </c>
      <c r="S186">
        <v>1.7280500000000001</v>
      </c>
      <c r="T186">
        <v>456</v>
      </c>
      <c r="U186">
        <v>165578.95499999999</v>
      </c>
      <c r="V186">
        <v>1.7393700000000001</v>
      </c>
      <c r="W186">
        <v>41</v>
      </c>
    </row>
    <row r="187" spans="1:23" x14ac:dyDescent="0.2">
      <c r="A187" t="s">
        <v>2</v>
      </c>
      <c r="B187">
        <v>47</v>
      </c>
      <c r="C187">
        <v>1</v>
      </c>
      <c r="D187">
        <v>183721.84583999999</v>
      </c>
      <c r="E187">
        <v>2.7599999999999999E-3</v>
      </c>
      <c r="F187">
        <v>170365.42481999999</v>
      </c>
      <c r="G187">
        <v>1.73105</v>
      </c>
      <c r="H187">
        <v>41</v>
      </c>
      <c r="I187">
        <v>176051.02572999999</v>
      </c>
      <c r="J187">
        <v>1.7541199999999999</v>
      </c>
      <c r="K187">
        <v>35</v>
      </c>
      <c r="L187">
        <v>171049.9062</v>
      </c>
      <c r="M187">
        <v>1.7402500000000001</v>
      </c>
      <c r="N187">
        <v>106</v>
      </c>
      <c r="O187">
        <v>168175.92326000001</v>
      </c>
      <c r="P187">
        <v>1.75169</v>
      </c>
      <c r="Q187">
        <v>35</v>
      </c>
      <c r="R187">
        <v>168151.0716</v>
      </c>
      <c r="S187">
        <v>1.7283599999999999</v>
      </c>
      <c r="T187">
        <v>453</v>
      </c>
      <c r="U187">
        <v>165642.91479000001</v>
      </c>
      <c r="V187">
        <v>1.72838</v>
      </c>
      <c r="W187">
        <v>42</v>
      </c>
    </row>
    <row r="188" spans="1:23" x14ac:dyDescent="0.2">
      <c r="A188" t="s">
        <v>2</v>
      </c>
      <c r="B188">
        <v>47</v>
      </c>
      <c r="C188">
        <v>1</v>
      </c>
      <c r="D188">
        <v>183721.84583999999</v>
      </c>
      <c r="E188">
        <v>2.0999999999999999E-3</v>
      </c>
      <c r="F188">
        <v>170170.40950000001</v>
      </c>
      <c r="G188">
        <v>1.7471699999999999</v>
      </c>
      <c r="H188">
        <v>41</v>
      </c>
      <c r="I188">
        <v>176146.75468000001</v>
      </c>
      <c r="J188">
        <v>1.7524900000000001</v>
      </c>
      <c r="K188">
        <v>35</v>
      </c>
      <c r="L188">
        <v>173301.91926</v>
      </c>
      <c r="M188">
        <v>1.73736</v>
      </c>
      <c r="N188">
        <v>106</v>
      </c>
      <c r="O188">
        <v>168759.54728999999</v>
      </c>
      <c r="P188">
        <v>1.7553099999999999</v>
      </c>
      <c r="Q188">
        <v>35</v>
      </c>
      <c r="R188">
        <v>168138.67248000001</v>
      </c>
      <c r="S188">
        <v>1.7269699999999999</v>
      </c>
      <c r="T188">
        <v>453</v>
      </c>
      <c r="U188">
        <v>165590.60506999999</v>
      </c>
      <c r="V188">
        <v>1.73865</v>
      </c>
      <c r="W188">
        <v>43</v>
      </c>
    </row>
    <row r="189" spans="1:23" x14ac:dyDescent="0.2">
      <c r="A189" t="s">
        <v>2</v>
      </c>
      <c r="B189">
        <v>47</v>
      </c>
      <c r="C189">
        <v>1</v>
      </c>
      <c r="D189">
        <v>183721.84583999999</v>
      </c>
      <c r="E189">
        <v>2.7200000000000002E-3</v>
      </c>
      <c r="F189">
        <v>170561.60537999999</v>
      </c>
      <c r="G189">
        <v>1.7437</v>
      </c>
      <c r="H189">
        <v>42</v>
      </c>
      <c r="I189">
        <v>175719.48019999999</v>
      </c>
      <c r="J189">
        <v>1.7468399999999999</v>
      </c>
      <c r="K189">
        <v>35</v>
      </c>
      <c r="L189">
        <v>172777.91798</v>
      </c>
      <c r="M189">
        <v>1.7274</v>
      </c>
      <c r="N189">
        <v>105</v>
      </c>
      <c r="O189">
        <v>168560.53912</v>
      </c>
      <c r="P189">
        <v>1.7482</v>
      </c>
      <c r="Q189">
        <v>35</v>
      </c>
      <c r="R189">
        <v>167685.68192</v>
      </c>
      <c r="S189">
        <v>1.72641</v>
      </c>
      <c r="T189">
        <v>456</v>
      </c>
      <c r="U189">
        <v>165553.83486</v>
      </c>
      <c r="V189">
        <v>1.7294400000000001</v>
      </c>
      <c r="W189">
        <v>40</v>
      </c>
    </row>
    <row r="190" spans="1:23" x14ac:dyDescent="0.2">
      <c r="A190" t="s">
        <v>2</v>
      </c>
      <c r="B190">
        <v>47</v>
      </c>
      <c r="C190">
        <v>1</v>
      </c>
      <c r="D190">
        <v>183721.84583999999</v>
      </c>
      <c r="E190">
        <v>2.7200000000000002E-3</v>
      </c>
      <c r="F190">
        <v>173649.65906000001</v>
      </c>
      <c r="G190">
        <v>1.76528</v>
      </c>
      <c r="H190">
        <v>43</v>
      </c>
      <c r="I190">
        <v>176420.73689</v>
      </c>
      <c r="J190">
        <v>1.74241</v>
      </c>
      <c r="K190">
        <v>35</v>
      </c>
      <c r="L190">
        <v>168561.38107</v>
      </c>
      <c r="M190">
        <v>1.7376400000000001</v>
      </c>
      <c r="N190">
        <v>105</v>
      </c>
      <c r="O190">
        <v>168591.01639</v>
      </c>
      <c r="P190">
        <v>1.7623500000000001</v>
      </c>
      <c r="Q190">
        <v>35</v>
      </c>
      <c r="R190">
        <v>169910.37338</v>
      </c>
      <c r="S190">
        <v>1.7278800000000001</v>
      </c>
      <c r="T190">
        <v>455</v>
      </c>
      <c r="U190">
        <v>165557.67507999999</v>
      </c>
      <c r="V190">
        <v>1.72837</v>
      </c>
      <c r="W190">
        <v>40</v>
      </c>
    </row>
    <row r="191" spans="1:23" x14ac:dyDescent="0.2">
      <c r="A191" t="s">
        <v>2</v>
      </c>
      <c r="B191">
        <v>47</v>
      </c>
      <c r="C191">
        <v>1</v>
      </c>
      <c r="D191">
        <v>183721.84583999999</v>
      </c>
      <c r="E191">
        <v>2.7899999999999999E-3</v>
      </c>
      <c r="F191">
        <v>171500.60321</v>
      </c>
      <c r="G191">
        <v>1.7343599999999999</v>
      </c>
      <c r="H191">
        <v>41</v>
      </c>
      <c r="I191">
        <v>175640.69886999999</v>
      </c>
      <c r="J191">
        <v>1.75064</v>
      </c>
      <c r="K191">
        <v>35</v>
      </c>
      <c r="L191">
        <v>168586.62304000001</v>
      </c>
      <c r="M191">
        <v>1.7326999999999999</v>
      </c>
      <c r="N191">
        <v>105</v>
      </c>
      <c r="O191">
        <v>168538.00099</v>
      </c>
      <c r="P191">
        <v>1.7494499999999999</v>
      </c>
      <c r="Q191">
        <v>35</v>
      </c>
      <c r="R191">
        <v>168693.51936999999</v>
      </c>
      <c r="S191">
        <v>1.72767</v>
      </c>
      <c r="T191">
        <v>453</v>
      </c>
      <c r="U191">
        <v>165557.00680999999</v>
      </c>
      <c r="V191">
        <v>1.7386900000000001</v>
      </c>
      <c r="W191">
        <v>41</v>
      </c>
    </row>
    <row r="192" spans="1:23" x14ac:dyDescent="0.2">
      <c r="A192" t="s">
        <v>2</v>
      </c>
      <c r="B192">
        <v>47</v>
      </c>
      <c r="C192">
        <v>1</v>
      </c>
      <c r="D192">
        <v>183721.84583999999</v>
      </c>
      <c r="E192">
        <v>2.8300000000000001E-3</v>
      </c>
      <c r="F192">
        <v>172446.5252</v>
      </c>
      <c r="G192">
        <v>1.74712</v>
      </c>
      <c r="H192">
        <v>41</v>
      </c>
      <c r="I192">
        <v>175917.36394000001</v>
      </c>
      <c r="J192">
        <v>1.7628299999999999</v>
      </c>
      <c r="K192">
        <v>35</v>
      </c>
      <c r="L192">
        <v>168627.14644000001</v>
      </c>
      <c r="M192">
        <v>1.7377199999999999</v>
      </c>
      <c r="N192">
        <v>105</v>
      </c>
      <c r="O192">
        <v>168650.72816</v>
      </c>
      <c r="P192">
        <v>1.72864</v>
      </c>
      <c r="Q192">
        <v>34</v>
      </c>
      <c r="R192">
        <v>172468.28941999999</v>
      </c>
      <c r="S192">
        <v>1.7273499999999999</v>
      </c>
      <c r="T192">
        <v>453</v>
      </c>
      <c r="U192">
        <v>165572.47891999999</v>
      </c>
      <c r="V192">
        <v>1.73261</v>
      </c>
      <c r="W192">
        <v>43</v>
      </c>
    </row>
    <row r="193" spans="1:23" x14ac:dyDescent="0.2">
      <c r="A193" t="s">
        <v>2</v>
      </c>
      <c r="B193">
        <v>47</v>
      </c>
      <c r="C193">
        <v>1</v>
      </c>
      <c r="D193">
        <v>183721.84583999999</v>
      </c>
      <c r="E193">
        <v>2.7200000000000002E-3</v>
      </c>
      <c r="F193">
        <v>168105.64363000001</v>
      </c>
      <c r="G193">
        <v>1.76705</v>
      </c>
      <c r="H193">
        <v>43</v>
      </c>
      <c r="I193">
        <v>175927.24734</v>
      </c>
      <c r="J193">
        <v>1.7512399999999999</v>
      </c>
      <c r="K193">
        <v>35</v>
      </c>
      <c r="L193">
        <v>170318.20676</v>
      </c>
      <c r="M193">
        <v>1.7431399999999999</v>
      </c>
      <c r="N193">
        <v>106</v>
      </c>
      <c r="O193">
        <v>167864.29203000001</v>
      </c>
      <c r="P193">
        <v>1.75047</v>
      </c>
      <c r="Q193">
        <v>35</v>
      </c>
      <c r="R193">
        <v>168210.16511</v>
      </c>
      <c r="S193">
        <v>1.72784</v>
      </c>
      <c r="T193">
        <v>456</v>
      </c>
      <c r="U193">
        <v>165659.26232000001</v>
      </c>
      <c r="V193">
        <v>1.72967</v>
      </c>
      <c r="W193">
        <v>41</v>
      </c>
    </row>
    <row r="194" spans="1:23" x14ac:dyDescent="0.2">
      <c r="A194" t="s">
        <v>2</v>
      </c>
      <c r="B194">
        <v>47</v>
      </c>
      <c r="C194">
        <v>1</v>
      </c>
      <c r="D194">
        <v>183721.84583999999</v>
      </c>
      <c r="E194">
        <v>2.8300000000000001E-3</v>
      </c>
      <c r="F194">
        <v>169056.01600999999</v>
      </c>
      <c r="G194">
        <v>1.7621899999999999</v>
      </c>
      <c r="H194">
        <v>40</v>
      </c>
      <c r="I194">
        <v>175975.10834999999</v>
      </c>
      <c r="J194">
        <v>1.74949</v>
      </c>
      <c r="K194">
        <v>35</v>
      </c>
      <c r="L194">
        <v>169190.13941</v>
      </c>
      <c r="M194">
        <v>1.73878</v>
      </c>
      <c r="N194">
        <v>105</v>
      </c>
      <c r="O194">
        <v>168852.86248000001</v>
      </c>
      <c r="P194">
        <v>1.7534799999999999</v>
      </c>
      <c r="Q194">
        <v>35</v>
      </c>
      <c r="R194">
        <v>170164.96093</v>
      </c>
      <c r="S194">
        <v>1.7254799999999999</v>
      </c>
      <c r="T194">
        <v>461</v>
      </c>
      <c r="U194">
        <v>165581.64678000001</v>
      </c>
      <c r="V194">
        <v>1.73793</v>
      </c>
      <c r="W194">
        <v>43</v>
      </c>
    </row>
    <row r="195" spans="1:23" x14ac:dyDescent="0.2">
      <c r="A195" t="s">
        <v>2</v>
      </c>
      <c r="B195">
        <v>47</v>
      </c>
      <c r="C195">
        <v>1</v>
      </c>
      <c r="D195">
        <v>183721.84583999999</v>
      </c>
      <c r="E195">
        <v>2.7200000000000002E-3</v>
      </c>
      <c r="F195">
        <v>173430.36916999999</v>
      </c>
      <c r="G195">
        <v>1.7544900000000001</v>
      </c>
      <c r="H195">
        <v>41</v>
      </c>
      <c r="I195">
        <v>176397.09805</v>
      </c>
      <c r="J195">
        <v>1.75149</v>
      </c>
      <c r="K195">
        <v>35</v>
      </c>
      <c r="L195">
        <v>171005.17103999999</v>
      </c>
      <c r="M195">
        <v>1.7321899999999999</v>
      </c>
      <c r="N195">
        <v>106</v>
      </c>
      <c r="O195">
        <v>169504.57941999999</v>
      </c>
      <c r="P195">
        <v>1.74712</v>
      </c>
      <c r="Q195">
        <v>35</v>
      </c>
      <c r="R195">
        <v>170392.02575999999</v>
      </c>
      <c r="S195">
        <v>1.72787</v>
      </c>
      <c r="T195">
        <v>453</v>
      </c>
      <c r="U195">
        <v>165580.29363999999</v>
      </c>
      <c r="V195">
        <v>1.7285699999999999</v>
      </c>
      <c r="W195">
        <v>43</v>
      </c>
    </row>
    <row r="196" spans="1:23" x14ac:dyDescent="0.2">
      <c r="A196" t="s">
        <v>2</v>
      </c>
      <c r="B196">
        <v>47</v>
      </c>
      <c r="C196">
        <v>1</v>
      </c>
      <c r="D196">
        <v>183721.84583999999</v>
      </c>
      <c r="E196">
        <v>2.7399999999999998E-3</v>
      </c>
      <c r="F196">
        <v>171480.82887999999</v>
      </c>
      <c r="G196">
        <v>1.74447</v>
      </c>
      <c r="H196">
        <v>42</v>
      </c>
      <c r="I196">
        <v>176252.95175000001</v>
      </c>
      <c r="J196">
        <v>1.7377899999999999</v>
      </c>
      <c r="K196">
        <v>35</v>
      </c>
      <c r="L196">
        <v>171533.54173999999</v>
      </c>
      <c r="M196">
        <v>1.73075</v>
      </c>
      <c r="N196">
        <v>105</v>
      </c>
      <c r="O196">
        <v>168276.22837</v>
      </c>
      <c r="P196">
        <v>1.74627</v>
      </c>
      <c r="Q196">
        <v>35</v>
      </c>
      <c r="R196">
        <v>170044.36803000001</v>
      </c>
      <c r="S196">
        <v>1.7257499999999999</v>
      </c>
      <c r="T196">
        <v>466</v>
      </c>
      <c r="U196">
        <v>165580.29363999999</v>
      </c>
      <c r="V196">
        <v>1.7251099999999999</v>
      </c>
      <c r="W196">
        <v>40</v>
      </c>
    </row>
    <row r="197" spans="1:23" x14ac:dyDescent="0.2">
      <c r="A197" t="s">
        <v>2</v>
      </c>
      <c r="B197">
        <v>47</v>
      </c>
      <c r="C197">
        <v>1</v>
      </c>
      <c r="D197">
        <v>183721.84583999999</v>
      </c>
      <c r="E197">
        <v>2.8E-3</v>
      </c>
      <c r="F197">
        <v>169628.74444000001</v>
      </c>
      <c r="G197">
        <v>1.7458</v>
      </c>
      <c r="H197">
        <v>41</v>
      </c>
      <c r="I197">
        <v>176389.04324999999</v>
      </c>
      <c r="J197">
        <v>1.75021</v>
      </c>
      <c r="K197">
        <v>35</v>
      </c>
      <c r="L197">
        <v>167841.33556000001</v>
      </c>
      <c r="M197">
        <v>1.7331399999999999</v>
      </c>
      <c r="N197">
        <v>104</v>
      </c>
      <c r="O197">
        <v>168497.69552000001</v>
      </c>
      <c r="P197">
        <v>1.7550399999999999</v>
      </c>
      <c r="Q197">
        <v>35</v>
      </c>
      <c r="R197">
        <v>168976.17199</v>
      </c>
      <c r="S197">
        <v>1.72523</v>
      </c>
      <c r="T197">
        <v>457</v>
      </c>
      <c r="U197">
        <v>165666.02551000001</v>
      </c>
      <c r="V197">
        <v>1.7318</v>
      </c>
      <c r="W197">
        <v>41</v>
      </c>
    </row>
    <row r="198" spans="1:23" x14ac:dyDescent="0.2">
      <c r="A198" t="s">
        <v>2</v>
      </c>
      <c r="B198">
        <v>47</v>
      </c>
      <c r="C198">
        <v>1</v>
      </c>
      <c r="D198">
        <v>183721.84583999999</v>
      </c>
      <c r="E198">
        <v>2.8E-3</v>
      </c>
      <c r="F198">
        <v>173288.90539999999</v>
      </c>
      <c r="G198">
        <v>1.75312</v>
      </c>
      <c r="H198">
        <v>42</v>
      </c>
      <c r="I198">
        <v>175890.14754000001</v>
      </c>
      <c r="J198">
        <v>1.7571699999999999</v>
      </c>
      <c r="K198">
        <v>35</v>
      </c>
      <c r="L198">
        <v>169928.62602</v>
      </c>
      <c r="M198">
        <v>1.7284200000000001</v>
      </c>
      <c r="N198">
        <v>105</v>
      </c>
      <c r="O198">
        <v>168695.16422999999</v>
      </c>
      <c r="P198">
        <v>1.75238</v>
      </c>
      <c r="Q198">
        <v>35</v>
      </c>
      <c r="R198">
        <v>169583.07842000001</v>
      </c>
      <c r="S198">
        <v>1.72543</v>
      </c>
      <c r="T198">
        <v>452</v>
      </c>
      <c r="U198">
        <v>165538.41256</v>
      </c>
      <c r="V198">
        <v>1.7300800000000001</v>
      </c>
      <c r="W198">
        <v>40</v>
      </c>
    </row>
    <row r="199" spans="1:23" x14ac:dyDescent="0.2">
      <c r="A199" t="s">
        <v>2</v>
      </c>
      <c r="B199">
        <v>47</v>
      </c>
      <c r="C199">
        <v>1</v>
      </c>
      <c r="D199">
        <v>183721.84583999999</v>
      </c>
      <c r="E199">
        <v>2.82E-3</v>
      </c>
      <c r="F199">
        <v>174938.24421</v>
      </c>
      <c r="G199">
        <v>1.7375700000000001</v>
      </c>
      <c r="H199">
        <v>41</v>
      </c>
      <c r="I199">
        <v>176495.63425999999</v>
      </c>
      <c r="J199">
        <v>1.7449699999999999</v>
      </c>
      <c r="K199">
        <v>35</v>
      </c>
      <c r="L199">
        <v>172418.67381000001</v>
      </c>
      <c r="M199">
        <v>1.72689</v>
      </c>
      <c r="N199">
        <v>104</v>
      </c>
      <c r="O199">
        <v>168989.10248</v>
      </c>
      <c r="P199">
        <v>1.7503200000000001</v>
      </c>
      <c r="Q199">
        <v>35</v>
      </c>
      <c r="R199">
        <v>169522.63075000001</v>
      </c>
      <c r="S199">
        <v>1.7269699999999999</v>
      </c>
      <c r="T199">
        <v>455</v>
      </c>
      <c r="U199">
        <v>165916.72547999999</v>
      </c>
      <c r="V199">
        <v>1.7342</v>
      </c>
      <c r="W199">
        <v>41</v>
      </c>
    </row>
    <row r="200" spans="1:23" x14ac:dyDescent="0.2">
      <c r="A200" t="s">
        <v>2</v>
      </c>
      <c r="B200">
        <v>47</v>
      </c>
      <c r="C200">
        <v>1</v>
      </c>
      <c r="D200">
        <v>183721.84583999999</v>
      </c>
      <c r="E200">
        <v>2.7899999999999999E-3</v>
      </c>
      <c r="F200">
        <v>169847.76508000001</v>
      </c>
      <c r="G200">
        <v>1.74823</v>
      </c>
      <c r="H200">
        <v>42</v>
      </c>
      <c r="I200">
        <v>175938.65152000001</v>
      </c>
      <c r="J200">
        <v>1.74177</v>
      </c>
      <c r="K200">
        <v>35</v>
      </c>
      <c r="L200">
        <v>169812.45042000001</v>
      </c>
      <c r="M200">
        <v>1.7308300000000001</v>
      </c>
      <c r="N200">
        <v>105</v>
      </c>
      <c r="O200">
        <v>168601.06315999999</v>
      </c>
      <c r="P200">
        <v>1.74858</v>
      </c>
      <c r="Q200">
        <v>35</v>
      </c>
      <c r="R200">
        <v>169210.93809000001</v>
      </c>
      <c r="S200">
        <v>1.7286300000000001</v>
      </c>
      <c r="T200">
        <v>458</v>
      </c>
      <c r="U200">
        <v>165615.57977000001</v>
      </c>
      <c r="V200">
        <v>1.7348600000000001</v>
      </c>
      <c r="W200">
        <v>43</v>
      </c>
    </row>
    <row r="201" spans="1:23" x14ac:dyDescent="0.2">
      <c r="A201" t="s">
        <v>2</v>
      </c>
      <c r="B201">
        <v>47</v>
      </c>
      <c r="C201">
        <v>1</v>
      </c>
      <c r="D201">
        <v>183721.84583999999</v>
      </c>
      <c r="E201">
        <v>2.7899999999999999E-3</v>
      </c>
      <c r="F201">
        <v>174171.93161</v>
      </c>
      <c r="G201">
        <v>1.7504500000000001</v>
      </c>
      <c r="H201">
        <v>42</v>
      </c>
      <c r="I201">
        <v>176389.11773999999</v>
      </c>
      <c r="J201">
        <v>1.7388399999999999</v>
      </c>
      <c r="K201">
        <v>35</v>
      </c>
      <c r="L201">
        <v>170489.29897999999</v>
      </c>
      <c r="M201">
        <v>1.7312799999999999</v>
      </c>
      <c r="N201">
        <v>104</v>
      </c>
      <c r="O201">
        <v>169047.70631000001</v>
      </c>
      <c r="P201">
        <v>1.74946</v>
      </c>
      <c r="Q201">
        <v>35</v>
      </c>
      <c r="R201">
        <v>168097.72691999999</v>
      </c>
      <c r="S201">
        <v>1.7278100000000001</v>
      </c>
      <c r="T201">
        <v>459</v>
      </c>
      <c r="U201">
        <v>165564.95194</v>
      </c>
      <c r="V201">
        <v>1.7405999999999999</v>
      </c>
      <c r="W201">
        <v>42</v>
      </c>
    </row>
    <row r="202" spans="1:23" x14ac:dyDescent="0.2">
      <c r="A202" t="s">
        <v>2</v>
      </c>
      <c r="B202">
        <v>47</v>
      </c>
      <c r="C202">
        <v>1</v>
      </c>
      <c r="D202">
        <v>183721.84583999999</v>
      </c>
      <c r="E202">
        <v>2.97E-3</v>
      </c>
      <c r="F202">
        <v>169633.71278</v>
      </c>
      <c r="G202">
        <v>1.73451</v>
      </c>
      <c r="H202">
        <v>42</v>
      </c>
      <c r="I202">
        <v>175947.84367</v>
      </c>
      <c r="J202">
        <v>1.7439499999999999</v>
      </c>
      <c r="K202">
        <v>35</v>
      </c>
      <c r="L202">
        <v>167964.44128999999</v>
      </c>
      <c r="M202">
        <v>1.74071</v>
      </c>
      <c r="N202">
        <v>106</v>
      </c>
      <c r="O202">
        <v>169804.08592000001</v>
      </c>
      <c r="P202">
        <v>1.7544900000000001</v>
      </c>
      <c r="Q202">
        <v>35</v>
      </c>
      <c r="R202">
        <v>169193.75294000001</v>
      </c>
      <c r="S202">
        <v>1.7259199999999999</v>
      </c>
      <c r="T202">
        <v>459</v>
      </c>
      <c r="U202">
        <v>165516.97047999999</v>
      </c>
      <c r="V202">
        <v>1.7366900000000001</v>
      </c>
      <c r="W202">
        <v>41</v>
      </c>
    </row>
    <row r="203" spans="1:23" x14ac:dyDescent="0.2">
      <c r="A203" t="s">
        <v>2</v>
      </c>
      <c r="B203">
        <v>100</v>
      </c>
      <c r="C203">
        <v>1</v>
      </c>
      <c r="D203">
        <v>1730756.30975</v>
      </c>
      <c r="E203">
        <v>6.0699999999999999E-3</v>
      </c>
      <c r="F203">
        <v>1598791.0352099999</v>
      </c>
      <c r="G203">
        <v>11.035119999999999</v>
      </c>
      <c r="H203">
        <v>113</v>
      </c>
      <c r="I203">
        <v>1684648.8616599999</v>
      </c>
      <c r="J203">
        <v>11.064970000000001</v>
      </c>
      <c r="K203">
        <v>46</v>
      </c>
      <c r="L203">
        <v>1586798.1393599999</v>
      </c>
      <c r="M203">
        <v>11.0175</v>
      </c>
      <c r="N203">
        <v>339</v>
      </c>
      <c r="O203">
        <v>1546871.1622299999</v>
      </c>
      <c r="P203">
        <v>11.06217</v>
      </c>
      <c r="Q203">
        <v>48</v>
      </c>
      <c r="R203">
        <v>1562958.7611400001</v>
      </c>
      <c r="S203">
        <v>11.01881</v>
      </c>
      <c r="T203">
        <v>1144</v>
      </c>
      <c r="U203">
        <v>1541548.03293</v>
      </c>
      <c r="V203">
        <v>11.08323</v>
      </c>
      <c r="W203">
        <v>50</v>
      </c>
    </row>
    <row r="204" spans="1:23" x14ac:dyDescent="0.2">
      <c r="A204" t="s">
        <v>2</v>
      </c>
      <c r="B204">
        <v>100</v>
      </c>
      <c r="C204">
        <v>1</v>
      </c>
      <c r="D204">
        <v>1730756.30975</v>
      </c>
      <c r="E204">
        <v>5.9199999999999999E-3</v>
      </c>
      <c r="F204">
        <v>1568082.7905900001</v>
      </c>
      <c r="G204">
        <v>11.09111</v>
      </c>
      <c r="H204">
        <v>112</v>
      </c>
      <c r="I204">
        <v>1678025.57898</v>
      </c>
      <c r="J204">
        <v>11.2393</v>
      </c>
      <c r="K204">
        <v>47</v>
      </c>
      <c r="L204">
        <v>1544490.3830599999</v>
      </c>
      <c r="M204">
        <v>11.04346</v>
      </c>
      <c r="N204">
        <v>335</v>
      </c>
      <c r="O204">
        <v>1544795.4113799999</v>
      </c>
      <c r="P204">
        <v>11.11402</v>
      </c>
      <c r="Q204">
        <v>48</v>
      </c>
      <c r="R204">
        <v>1550075.0356600001</v>
      </c>
      <c r="S204">
        <v>11.023</v>
      </c>
      <c r="T204">
        <v>1155</v>
      </c>
      <c r="U204">
        <v>1542424.60573</v>
      </c>
      <c r="V204">
        <v>11.022270000000001</v>
      </c>
      <c r="W204">
        <v>46</v>
      </c>
    </row>
    <row r="205" spans="1:23" x14ac:dyDescent="0.2">
      <c r="A205" t="s">
        <v>2</v>
      </c>
      <c r="B205">
        <v>100</v>
      </c>
      <c r="C205">
        <v>1</v>
      </c>
      <c r="D205">
        <v>1730756.30975</v>
      </c>
      <c r="E205">
        <v>5.96E-3</v>
      </c>
      <c r="F205">
        <v>1595346.7362599999</v>
      </c>
      <c r="G205">
        <v>11.08272</v>
      </c>
      <c r="H205">
        <v>115</v>
      </c>
      <c r="I205">
        <v>1677657.9359800001</v>
      </c>
      <c r="J205">
        <v>11.221959999999999</v>
      </c>
      <c r="K205">
        <v>47</v>
      </c>
      <c r="L205">
        <v>1591159.5132899999</v>
      </c>
      <c r="M205">
        <v>11.03509</v>
      </c>
      <c r="N205">
        <v>335</v>
      </c>
      <c r="O205">
        <v>1542976.8045099999</v>
      </c>
      <c r="P205">
        <v>11.10802</v>
      </c>
      <c r="Q205">
        <v>48</v>
      </c>
      <c r="R205">
        <v>1556836.6188399999</v>
      </c>
      <c r="S205">
        <v>11.02065</v>
      </c>
      <c r="T205">
        <v>1154</v>
      </c>
      <c r="U205">
        <v>1541572.41992</v>
      </c>
      <c r="V205">
        <v>11.01512</v>
      </c>
      <c r="W205">
        <v>47</v>
      </c>
    </row>
    <row r="206" spans="1:23" x14ac:dyDescent="0.2">
      <c r="A206" t="s">
        <v>2</v>
      </c>
      <c r="B206">
        <v>100</v>
      </c>
      <c r="C206">
        <v>1</v>
      </c>
      <c r="D206">
        <v>1730756.30975</v>
      </c>
      <c r="E206">
        <v>6.0600000000000003E-3</v>
      </c>
      <c r="F206">
        <v>1569456.1201800001</v>
      </c>
      <c r="G206">
        <v>11.078379999999999</v>
      </c>
      <c r="H206">
        <v>111</v>
      </c>
      <c r="I206">
        <v>1684594.61895</v>
      </c>
      <c r="J206">
        <v>11.02298</v>
      </c>
      <c r="K206">
        <v>46</v>
      </c>
      <c r="L206">
        <v>1577434.47759</v>
      </c>
      <c r="M206">
        <v>11.019869999999999</v>
      </c>
      <c r="N206">
        <v>336</v>
      </c>
      <c r="O206">
        <v>1545503.29015</v>
      </c>
      <c r="P206">
        <v>11.080030000000001</v>
      </c>
      <c r="Q206">
        <v>48</v>
      </c>
      <c r="R206">
        <v>1557235.4197800001</v>
      </c>
      <c r="S206">
        <v>11.02093</v>
      </c>
      <c r="T206">
        <v>1148</v>
      </c>
      <c r="U206">
        <v>1542054.8603699999</v>
      </c>
      <c r="V206">
        <v>11.02047</v>
      </c>
      <c r="W206">
        <v>47</v>
      </c>
    </row>
    <row r="207" spans="1:23" x14ac:dyDescent="0.2">
      <c r="A207" t="s">
        <v>2</v>
      </c>
      <c r="B207">
        <v>100</v>
      </c>
      <c r="C207">
        <v>1</v>
      </c>
      <c r="D207">
        <v>1730756.30975</v>
      </c>
      <c r="E207">
        <v>6.0699999999999999E-3</v>
      </c>
      <c r="F207">
        <v>1556099.0462499999</v>
      </c>
      <c r="G207">
        <v>11.093579999999999</v>
      </c>
      <c r="H207">
        <v>114</v>
      </c>
      <c r="I207">
        <v>1681929.01254</v>
      </c>
      <c r="J207">
        <v>11.218019999999999</v>
      </c>
      <c r="K207">
        <v>47</v>
      </c>
      <c r="L207">
        <v>1557700.6532000001</v>
      </c>
      <c r="M207">
        <v>11.03242</v>
      </c>
      <c r="N207">
        <v>338</v>
      </c>
      <c r="O207">
        <v>1544815.29024</v>
      </c>
      <c r="P207">
        <v>11.091049999999999</v>
      </c>
      <c r="Q207">
        <v>48</v>
      </c>
      <c r="R207">
        <v>1570185.96478</v>
      </c>
      <c r="S207">
        <v>11.023569999999999</v>
      </c>
      <c r="T207">
        <v>1149</v>
      </c>
      <c r="U207">
        <v>1541732.23823</v>
      </c>
      <c r="V207">
        <v>11.08196</v>
      </c>
      <c r="W207">
        <v>47</v>
      </c>
    </row>
    <row r="208" spans="1:23" x14ac:dyDescent="0.2">
      <c r="A208" t="s">
        <v>2</v>
      </c>
      <c r="B208">
        <v>100</v>
      </c>
      <c r="C208">
        <v>1</v>
      </c>
      <c r="D208">
        <v>1730756.30975</v>
      </c>
      <c r="E208">
        <v>5.9800000000000001E-3</v>
      </c>
      <c r="F208">
        <v>1583257.17141</v>
      </c>
      <c r="G208">
        <v>11.075749999999999</v>
      </c>
      <c r="H208">
        <v>113</v>
      </c>
      <c r="I208">
        <v>1678812.2774</v>
      </c>
      <c r="J208">
        <v>11.024290000000001</v>
      </c>
      <c r="K208">
        <v>46</v>
      </c>
      <c r="L208">
        <v>1617940.82213</v>
      </c>
      <c r="M208">
        <v>11.04752</v>
      </c>
      <c r="N208">
        <v>335</v>
      </c>
      <c r="O208">
        <v>1549079.6768799999</v>
      </c>
      <c r="P208">
        <v>11.09707</v>
      </c>
      <c r="Q208">
        <v>48</v>
      </c>
      <c r="R208">
        <v>1559521.4189599999</v>
      </c>
      <c r="S208">
        <v>11.018560000000001</v>
      </c>
      <c r="T208">
        <v>1149</v>
      </c>
      <c r="U208">
        <v>1541974.6334500001</v>
      </c>
      <c r="V208">
        <v>11.01863</v>
      </c>
      <c r="W208">
        <v>49</v>
      </c>
    </row>
    <row r="209" spans="1:23" x14ac:dyDescent="0.2">
      <c r="A209" t="s">
        <v>2</v>
      </c>
      <c r="B209">
        <v>100</v>
      </c>
      <c r="C209">
        <v>1</v>
      </c>
      <c r="D209">
        <v>1730756.30975</v>
      </c>
      <c r="E209">
        <v>6.0600000000000003E-3</v>
      </c>
      <c r="F209">
        <v>1603959.0375300001</v>
      </c>
      <c r="G209">
        <v>11.07347</v>
      </c>
      <c r="H209">
        <v>110</v>
      </c>
      <c r="I209">
        <v>1680561.49994</v>
      </c>
      <c r="J209">
        <v>11.23404</v>
      </c>
      <c r="K209">
        <v>47</v>
      </c>
      <c r="L209">
        <v>1547450.33813</v>
      </c>
      <c r="M209">
        <v>11.0357</v>
      </c>
      <c r="N209">
        <v>339</v>
      </c>
      <c r="O209">
        <v>1546228.03688</v>
      </c>
      <c r="P209">
        <v>11.0717</v>
      </c>
      <c r="Q209">
        <v>48</v>
      </c>
      <c r="R209">
        <v>1587141.69114</v>
      </c>
      <c r="S209">
        <v>11.02145</v>
      </c>
      <c r="T209">
        <v>1154</v>
      </c>
      <c r="U209">
        <v>1542369.7008199999</v>
      </c>
      <c r="V209">
        <v>11.05663</v>
      </c>
      <c r="W209">
        <v>47</v>
      </c>
    </row>
    <row r="210" spans="1:23" x14ac:dyDescent="0.2">
      <c r="A210" t="s">
        <v>2</v>
      </c>
      <c r="B210">
        <v>100</v>
      </c>
      <c r="C210">
        <v>1</v>
      </c>
      <c r="D210">
        <v>1730756.30975</v>
      </c>
      <c r="E210">
        <v>5.9800000000000001E-3</v>
      </c>
      <c r="F210">
        <v>1575888.7745699999</v>
      </c>
      <c r="G210">
        <v>11.056710000000001</v>
      </c>
      <c r="H210">
        <v>115</v>
      </c>
      <c r="I210">
        <v>1683391.8107</v>
      </c>
      <c r="J210">
        <v>11.04331</v>
      </c>
      <c r="K210">
        <v>46</v>
      </c>
      <c r="L210">
        <v>1595291.4050799999</v>
      </c>
      <c r="M210">
        <v>11.039099999999999</v>
      </c>
      <c r="N210">
        <v>334</v>
      </c>
      <c r="O210">
        <v>1546348.7919900001</v>
      </c>
      <c r="P210">
        <v>11.070130000000001</v>
      </c>
      <c r="Q210">
        <v>48</v>
      </c>
      <c r="R210">
        <v>1557859.36632</v>
      </c>
      <c r="S210">
        <v>11.01746</v>
      </c>
      <c r="T210">
        <v>1163</v>
      </c>
      <c r="U210">
        <v>1542316.1328400001</v>
      </c>
      <c r="V210">
        <v>11.049580000000001</v>
      </c>
      <c r="W210">
        <v>50</v>
      </c>
    </row>
    <row r="211" spans="1:23" x14ac:dyDescent="0.2">
      <c r="A211" t="s">
        <v>2</v>
      </c>
      <c r="B211">
        <v>100</v>
      </c>
      <c r="C211">
        <v>1</v>
      </c>
      <c r="D211">
        <v>1730756.30975</v>
      </c>
      <c r="E211">
        <v>5.94E-3</v>
      </c>
      <c r="F211">
        <v>1571081.1149800001</v>
      </c>
      <c r="G211">
        <v>11.02599</v>
      </c>
      <c r="H211">
        <v>111</v>
      </c>
      <c r="I211">
        <v>1675222.9516199999</v>
      </c>
      <c r="J211">
        <v>11.022180000000001</v>
      </c>
      <c r="K211">
        <v>46</v>
      </c>
      <c r="L211">
        <v>1551530.24652</v>
      </c>
      <c r="M211">
        <v>11.04613</v>
      </c>
      <c r="N211">
        <v>337</v>
      </c>
      <c r="O211">
        <v>1543005.47612</v>
      </c>
      <c r="P211">
        <v>11.068239999999999</v>
      </c>
      <c r="Q211">
        <v>48</v>
      </c>
      <c r="R211">
        <v>1570560.45459</v>
      </c>
      <c r="S211">
        <v>11.016769999999999</v>
      </c>
      <c r="T211">
        <v>1149</v>
      </c>
      <c r="U211">
        <v>1542066.5349399999</v>
      </c>
      <c r="V211">
        <v>11.02679</v>
      </c>
      <c r="W211">
        <v>48</v>
      </c>
    </row>
    <row r="212" spans="1:23" x14ac:dyDescent="0.2">
      <c r="A212" t="s">
        <v>2</v>
      </c>
      <c r="B212">
        <v>100</v>
      </c>
      <c r="C212">
        <v>1</v>
      </c>
      <c r="D212">
        <v>1730756.30975</v>
      </c>
      <c r="E212">
        <v>5.9300000000000004E-3</v>
      </c>
      <c r="F212">
        <v>1558998.7426499999</v>
      </c>
      <c r="G212">
        <v>11.03392</v>
      </c>
      <c r="H212">
        <v>112</v>
      </c>
      <c r="I212">
        <v>1680982.6074399999</v>
      </c>
      <c r="J212">
        <v>11.23141</v>
      </c>
      <c r="K212">
        <v>47</v>
      </c>
      <c r="L212">
        <v>1547584.8809700001</v>
      </c>
      <c r="M212">
        <v>11.017810000000001</v>
      </c>
      <c r="N212">
        <v>338</v>
      </c>
      <c r="O212">
        <v>1545425.0307400001</v>
      </c>
      <c r="P212">
        <v>11.066739999999999</v>
      </c>
      <c r="Q212">
        <v>48</v>
      </c>
      <c r="R212">
        <v>1559925.4906599999</v>
      </c>
      <c r="S212">
        <v>11.02173</v>
      </c>
      <c r="T212">
        <v>1143</v>
      </c>
      <c r="U212">
        <v>1541853.0212300001</v>
      </c>
      <c r="V212">
        <v>11.089549999999999</v>
      </c>
      <c r="W212">
        <v>49</v>
      </c>
    </row>
    <row r="213" spans="1:23" x14ac:dyDescent="0.2">
      <c r="A213" t="s">
        <v>2</v>
      </c>
      <c r="B213">
        <v>100</v>
      </c>
      <c r="C213">
        <v>1</v>
      </c>
      <c r="D213">
        <v>1730756.30975</v>
      </c>
      <c r="E213">
        <v>5.8900000000000003E-3</v>
      </c>
      <c r="F213">
        <v>1612341.8137300001</v>
      </c>
      <c r="G213">
        <v>11.02444</v>
      </c>
      <c r="H213">
        <v>114</v>
      </c>
      <c r="I213">
        <v>1675440.9242199999</v>
      </c>
      <c r="J213">
        <v>11.021570000000001</v>
      </c>
      <c r="K213">
        <v>46</v>
      </c>
      <c r="L213">
        <v>1554653.6132400001</v>
      </c>
      <c r="M213">
        <v>11.032819999999999</v>
      </c>
      <c r="N213">
        <v>333</v>
      </c>
      <c r="O213">
        <v>1543451.9884299999</v>
      </c>
      <c r="P213">
        <v>11.08724</v>
      </c>
      <c r="Q213">
        <v>48</v>
      </c>
      <c r="R213">
        <v>1563193.57384</v>
      </c>
      <c r="S213">
        <v>11.02106</v>
      </c>
      <c r="T213">
        <v>1152</v>
      </c>
      <c r="U213">
        <v>1541803.30534</v>
      </c>
      <c r="V213">
        <v>11.02392</v>
      </c>
      <c r="W213">
        <v>47</v>
      </c>
    </row>
    <row r="214" spans="1:23" x14ac:dyDescent="0.2">
      <c r="A214" t="s">
        <v>2</v>
      </c>
      <c r="B214">
        <v>100</v>
      </c>
      <c r="C214">
        <v>1</v>
      </c>
      <c r="D214">
        <v>1730756.30975</v>
      </c>
      <c r="E214">
        <v>5.94E-3</v>
      </c>
      <c r="F214">
        <v>1577961.20447</v>
      </c>
      <c r="G214">
        <v>11.027609999999999</v>
      </c>
      <c r="H214">
        <v>112</v>
      </c>
      <c r="I214">
        <v>1675822.12693</v>
      </c>
      <c r="J214">
        <v>11.223319999999999</v>
      </c>
      <c r="K214">
        <v>47</v>
      </c>
      <c r="L214">
        <v>1565372.8354199999</v>
      </c>
      <c r="M214">
        <v>11.03994</v>
      </c>
      <c r="N214">
        <v>334</v>
      </c>
      <c r="O214">
        <v>1546011.6121</v>
      </c>
      <c r="P214">
        <v>11.07592</v>
      </c>
      <c r="Q214">
        <v>48</v>
      </c>
      <c r="R214">
        <v>1558294.75666</v>
      </c>
      <c r="S214">
        <v>11.02416</v>
      </c>
      <c r="T214">
        <v>1150</v>
      </c>
      <c r="U214">
        <v>1542185.08161</v>
      </c>
      <c r="V214">
        <v>11.036110000000001</v>
      </c>
      <c r="W214">
        <v>48</v>
      </c>
    </row>
    <row r="215" spans="1:23" x14ac:dyDescent="0.2">
      <c r="A215" t="s">
        <v>2</v>
      </c>
      <c r="B215">
        <v>100</v>
      </c>
      <c r="C215">
        <v>1</v>
      </c>
      <c r="D215">
        <v>1730756.30975</v>
      </c>
      <c r="E215">
        <v>6.0099999999999997E-3</v>
      </c>
      <c r="F215">
        <v>1552239.8118499999</v>
      </c>
      <c r="G215">
        <v>11.02778</v>
      </c>
      <c r="H215">
        <v>110</v>
      </c>
      <c r="I215">
        <v>1679239.11604</v>
      </c>
      <c r="J215">
        <v>11.228400000000001</v>
      </c>
      <c r="K215">
        <v>47</v>
      </c>
      <c r="L215">
        <v>1545158.6865000001</v>
      </c>
      <c r="M215">
        <v>11.03464</v>
      </c>
      <c r="N215">
        <v>335</v>
      </c>
      <c r="O215">
        <v>1546555.64417</v>
      </c>
      <c r="P215">
        <v>11.01802</v>
      </c>
      <c r="Q215">
        <v>48</v>
      </c>
      <c r="R215">
        <v>1573108.4889499999</v>
      </c>
      <c r="S215">
        <v>11.02135</v>
      </c>
      <c r="T215">
        <v>1160</v>
      </c>
      <c r="U215">
        <v>1541946.11598</v>
      </c>
      <c r="V215">
        <v>11.056150000000001</v>
      </c>
      <c r="W215">
        <v>48</v>
      </c>
    </row>
    <row r="216" spans="1:23" x14ac:dyDescent="0.2">
      <c r="A216" t="s">
        <v>2</v>
      </c>
      <c r="B216">
        <v>100</v>
      </c>
      <c r="C216">
        <v>1</v>
      </c>
      <c r="D216">
        <v>1730756.30975</v>
      </c>
      <c r="E216">
        <v>5.8799999999999998E-3</v>
      </c>
      <c r="F216">
        <v>1593958.9043399999</v>
      </c>
      <c r="G216">
        <v>11.016389999999999</v>
      </c>
      <c r="H216">
        <v>112</v>
      </c>
      <c r="I216">
        <v>1681603.5981300001</v>
      </c>
      <c r="J216">
        <v>11.02642</v>
      </c>
      <c r="K216">
        <v>46</v>
      </c>
      <c r="L216">
        <v>1553775.2408799999</v>
      </c>
      <c r="M216">
        <v>11.03753</v>
      </c>
      <c r="N216">
        <v>336</v>
      </c>
      <c r="O216">
        <v>1543923.4658299999</v>
      </c>
      <c r="P216">
        <v>11.12486</v>
      </c>
      <c r="Q216">
        <v>48</v>
      </c>
      <c r="R216">
        <v>1576585.4553100001</v>
      </c>
      <c r="S216">
        <v>11.019679999999999</v>
      </c>
      <c r="T216">
        <v>1109</v>
      </c>
      <c r="U216">
        <v>1541757.61693</v>
      </c>
      <c r="V216">
        <v>11.05259</v>
      </c>
      <c r="W216">
        <v>42</v>
      </c>
    </row>
    <row r="217" spans="1:23" x14ac:dyDescent="0.2">
      <c r="A217" t="s">
        <v>2</v>
      </c>
      <c r="B217">
        <v>100</v>
      </c>
      <c r="C217">
        <v>1</v>
      </c>
      <c r="D217">
        <v>1730756.30975</v>
      </c>
      <c r="E217">
        <v>5.9699999999999996E-3</v>
      </c>
      <c r="F217">
        <v>1575239.1986100001</v>
      </c>
      <c r="G217">
        <v>11.050319999999999</v>
      </c>
      <c r="H217">
        <v>104</v>
      </c>
      <c r="I217">
        <v>1685115.52822</v>
      </c>
      <c r="J217">
        <v>11.160069999999999</v>
      </c>
      <c r="K217">
        <v>42</v>
      </c>
      <c r="L217">
        <v>1609036.38381</v>
      </c>
      <c r="M217">
        <v>11.03646</v>
      </c>
      <c r="N217">
        <v>323</v>
      </c>
      <c r="O217">
        <v>1542485.2948</v>
      </c>
      <c r="P217">
        <v>11.09225</v>
      </c>
      <c r="Q217">
        <v>48</v>
      </c>
      <c r="R217">
        <v>1573020.9069099999</v>
      </c>
      <c r="S217">
        <v>11.01567</v>
      </c>
      <c r="T217">
        <v>1146</v>
      </c>
      <c r="U217">
        <v>1541871.2447599999</v>
      </c>
      <c r="V217">
        <v>11.019880000000001</v>
      </c>
      <c r="W217">
        <v>46</v>
      </c>
    </row>
    <row r="218" spans="1:23" x14ac:dyDescent="0.2">
      <c r="A218" t="s">
        <v>2</v>
      </c>
      <c r="B218">
        <v>100</v>
      </c>
      <c r="C218">
        <v>1</v>
      </c>
      <c r="D218">
        <v>1730756.30975</v>
      </c>
      <c r="E218">
        <v>5.9699999999999996E-3</v>
      </c>
      <c r="F218">
        <v>1569153.9432699999</v>
      </c>
      <c r="G218">
        <v>11.08601</v>
      </c>
      <c r="H218">
        <v>111</v>
      </c>
      <c r="I218">
        <v>1680772.54642</v>
      </c>
      <c r="J218">
        <v>11.032640000000001</v>
      </c>
      <c r="K218">
        <v>46</v>
      </c>
      <c r="L218">
        <v>1593201.5273800001</v>
      </c>
      <c r="M218">
        <v>11.044449999999999</v>
      </c>
      <c r="N218">
        <v>336</v>
      </c>
      <c r="O218">
        <v>1544586.4083100001</v>
      </c>
      <c r="P218">
        <v>11.05874</v>
      </c>
      <c r="Q218">
        <v>48</v>
      </c>
      <c r="R218">
        <v>1580625.01407</v>
      </c>
      <c r="S218">
        <v>11.017300000000001</v>
      </c>
      <c r="T218">
        <v>1158</v>
      </c>
      <c r="U218">
        <v>1541625.05767</v>
      </c>
      <c r="V218">
        <v>11.08442</v>
      </c>
      <c r="W218">
        <v>50</v>
      </c>
    </row>
    <row r="219" spans="1:23" x14ac:dyDescent="0.2">
      <c r="A219" t="s">
        <v>2</v>
      </c>
      <c r="B219">
        <v>100</v>
      </c>
      <c r="C219">
        <v>1</v>
      </c>
      <c r="D219">
        <v>1730756.30975</v>
      </c>
      <c r="E219">
        <v>6.0200000000000002E-3</v>
      </c>
      <c r="F219">
        <v>1570862.96098</v>
      </c>
      <c r="G219">
        <v>11.074210000000001</v>
      </c>
      <c r="H219">
        <v>112</v>
      </c>
      <c r="I219">
        <v>1679127.3900299999</v>
      </c>
      <c r="J219">
        <v>11.21937</v>
      </c>
      <c r="K219">
        <v>47</v>
      </c>
      <c r="L219">
        <v>1607114.5554299999</v>
      </c>
      <c r="M219">
        <v>11.04186</v>
      </c>
      <c r="N219">
        <v>335</v>
      </c>
      <c r="O219">
        <v>1543086.2230100001</v>
      </c>
      <c r="P219">
        <v>11.0844</v>
      </c>
      <c r="Q219">
        <v>48</v>
      </c>
      <c r="R219">
        <v>1573112.41695</v>
      </c>
      <c r="S219">
        <v>11.01699</v>
      </c>
      <c r="T219">
        <v>1167</v>
      </c>
      <c r="U219">
        <v>1541965.64105</v>
      </c>
      <c r="V219">
        <v>11.04129</v>
      </c>
      <c r="W219">
        <v>48</v>
      </c>
    </row>
    <row r="220" spans="1:23" x14ac:dyDescent="0.2">
      <c r="A220" t="s">
        <v>2</v>
      </c>
      <c r="B220">
        <v>100</v>
      </c>
      <c r="C220">
        <v>1</v>
      </c>
      <c r="D220">
        <v>1730756.30975</v>
      </c>
      <c r="E220">
        <v>6.0200000000000002E-3</v>
      </c>
      <c r="F220">
        <v>1549512.69383</v>
      </c>
      <c r="G220">
        <v>11.07189</v>
      </c>
      <c r="H220">
        <v>111</v>
      </c>
      <c r="I220">
        <v>1675102.2807199999</v>
      </c>
      <c r="J220">
        <v>11.01891</v>
      </c>
      <c r="K220">
        <v>46</v>
      </c>
      <c r="L220">
        <v>1564221.2059299999</v>
      </c>
      <c r="M220">
        <v>11.0404</v>
      </c>
      <c r="N220">
        <v>339</v>
      </c>
      <c r="O220">
        <v>1543747.25437</v>
      </c>
      <c r="P220">
        <v>11.06873</v>
      </c>
      <c r="Q220">
        <v>48</v>
      </c>
      <c r="R220">
        <v>1568755.04734</v>
      </c>
      <c r="S220">
        <v>11.023059999999999</v>
      </c>
      <c r="T220">
        <v>1137</v>
      </c>
      <c r="U220">
        <v>1541697.5264999999</v>
      </c>
      <c r="V220">
        <v>11.086209999999999</v>
      </c>
      <c r="W220">
        <v>50</v>
      </c>
    </row>
    <row r="221" spans="1:23" x14ac:dyDescent="0.2">
      <c r="A221" t="s">
        <v>2</v>
      </c>
      <c r="B221">
        <v>100</v>
      </c>
      <c r="C221">
        <v>1</v>
      </c>
      <c r="D221">
        <v>1730756.30975</v>
      </c>
      <c r="E221">
        <v>6.0099999999999997E-3</v>
      </c>
      <c r="F221">
        <v>1547465.2390300001</v>
      </c>
      <c r="G221">
        <v>11.084770000000001</v>
      </c>
      <c r="H221">
        <v>112</v>
      </c>
      <c r="I221">
        <v>1683335.37057</v>
      </c>
      <c r="J221">
        <v>11.23968</v>
      </c>
      <c r="K221">
        <v>47</v>
      </c>
      <c r="L221">
        <v>1552480.15436</v>
      </c>
      <c r="M221">
        <v>11.0152</v>
      </c>
      <c r="N221">
        <v>336</v>
      </c>
      <c r="O221">
        <v>1543955.63708</v>
      </c>
      <c r="P221">
        <v>11.12162</v>
      </c>
      <c r="Q221">
        <v>48</v>
      </c>
      <c r="R221">
        <v>1568210.87892</v>
      </c>
      <c r="S221">
        <v>11.016529999999999</v>
      </c>
      <c r="T221">
        <v>1142</v>
      </c>
      <c r="U221">
        <v>1542234.2557600001</v>
      </c>
      <c r="V221">
        <v>11.02026</v>
      </c>
      <c r="W221">
        <v>47</v>
      </c>
    </row>
    <row r="222" spans="1:23" x14ac:dyDescent="0.2">
      <c r="A222" t="s">
        <v>2</v>
      </c>
      <c r="B222">
        <v>100</v>
      </c>
      <c r="C222">
        <v>1</v>
      </c>
      <c r="D222">
        <v>1730756.30975</v>
      </c>
      <c r="E222">
        <v>5.9899999999999997E-3</v>
      </c>
      <c r="F222">
        <v>1559771.7159200001</v>
      </c>
      <c r="G222">
        <v>11.029310000000001</v>
      </c>
      <c r="H222">
        <v>110</v>
      </c>
      <c r="I222">
        <v>1676904.10984</v>
      </c>
      <c r="J222">
        <v>11.03581</v>
      </c>
      <c r="K222">
        <v>46</v>
      </c>
      <c r="L222">
        <v>1552933.39004</v>
      </c>
      <c r="M222">
        <v>11.04345</v>
      </c>
      <c r="N222">
        <v>339</v>
      </c>
      <c r="O222">
        <v>1543463.4172700001</v>
      </c>
      <c r="P222">
        <v>11.10586</v>
      </c>
      <c r="Q222">
        <v>48</v>
      </c>
      <c r="R222">
        <v>1544090.6906399999</v>
      </c>
      <c r="S222">
        <v>11.01506</v>
      </c>
      <c r="T222">
        <v>1147</v>
      </c>
      <c r="U222">
        <v>1543088.1248999999</v>
      </c>
      <c r="V222">
        <v>11.04299</v>
      </c>
      <c r="W222">
        <v>47</v>
      </c>
    </row>
    <row r="223" spans="1:23" x14ac:dyDescent="0.2">
      <c r="A223" t="s">
        <v>2</v>
      </c>
      <c r="B223">
        <v>100</v>
      </c>
      <c r="C223">
        <v>1</v>
      </c>
      <c r="D223">
        <v>1730756.30975</v>
      </c>
      <c r="E223">
        <v>5.9800000000000001E-3</v>
      </c>
      <c r="F223">
        <v>1595705.05929</v>
      </c>
      <c r="G223">
        <v>11.10535</v>
      </c>
      <c r="H223">
        <v>112</v>
      </c>
      <c r="I223">
        <v>1681467.2672300001</v>
      </c>
      <c r="J223">
        <v>11.037380000000001</v>
      </c>
      <c r="K223">
        <v>46</v>
      </c>
      <c r="L223">
        <v>1556103.6723199999</v>
      </c>
      <c r="M223">
        <v>11.03271</v>
      </c>
      <c r="N223">
        <v>337</v>
      </c>
      <c r="O223">
        <v>1545171.28067</v>
      </c>
      <c r="P223">
        <v>11.0672</v>
      </c>
      <c r="Q223">
        <v>48</v>
      </c>
      <c r="R223">
        <v>1582640.1217700001</v>
      </c>
      <c r="S223">
        <v>11.01892</v>
      </c>
      <c r="T223">
        <v>1150</v>
      </c>
      <c r="U223">
        <v>1541583.2837199999</v>
      </c>
      <c r="V223">
        <v>11.07438</v>
      </c>
      <c r="W223">
        <v>49</v>
      </c>
    </row>
    <row r="224" spans="1:23" x14ac:dyDescent="0.2">
      <c r="A224" t="s">
        <v>2</v>
      </c>
      <c r="B224">
        <v>100</v>
      </c>
      <c r="C224">
        <v>1</v>
      </c>
      <c r="D224">
        <v>1730756.30975</v>
      </c>
      <c r="E224">
        <v>5.8599999999999998E-3</v>
      </c>
      <c r="F224">
        <v>1575179.3008600001</v>
      </c>
      <c r="G224">
        <v>11.11364</v>
      </c>
      <c r="H224">
        <v>112</v>
      </c>
      <c r="I224">
        <v>1676696.38426</v>
      </c>
      <c r="J224">
        <v>11.23151</v>
      </c>
      <c r="K224">
        <v>47</v>
      </c>
      <c r="L224">
        <v>1551159.8764800001</v>
      </c>
      <c r="M224">
        <v>11.02144</v>
      </c>
      <c r="N224">
        <v>336</v>
      </c>
      <c r="O224">
        <v>1543745.80168</v>
      </c>
      <c r="P224">
        <v>11.09686</v>
      </c>
      <c r="Q224">
        <v>48</v>
      </c>
      <c r="R224">
        <v>1590053.7644199999</v>
      </c>
      <c r="S224">
        <v>11.01825</v>
      </c>
      <c r="T224">
        <v>1133</v>
      </c>
      <c r="U224">
        <v>1541616.6916100001</v>
      </c>
      <c r="V224">
        <v>11.083550000000001</v>
      </c>
      <c r="W224">
        <v>48</v>
      </c>
    </row>
    <row r="225" spans="1:23" x14ac:dyDescent="0.2">
      <c r="A225" t="s">
        <v>2</v>
      </c>
      <c r="B225">
        <v>100</v>
      </c>
      <c r="C225">
        <v>1</v>
      </c>
      <c r="D225">
        <v>1730756.30975</v>
      </c>
      <c r="E225">
        <v>5.9699999999999996E-3</v>
      </c>
      <c r="F225">
        <v>1590022.3801200001</v>
      </c>
      <c r="G225">
        <v>11.064780000000001</v>
      </c>
      <c r="H225">
        <v>112</v>
      </c>
      <c r="I225">
        <v>1679728.28831</v>
      </c>
      <c r="J225">
        <v>11.2494</v>
      </c>
      <c r="K225">
        <v>47</v>
      </c>
      <c r="L225">
        <v>1561046.63757</v>
      </c>
      <c r="M225">
        <v>11.042590000000001</v>
      </c>
      <c r="N225">
        <v>339</v>
      </c>
      <c r="O225">
        <v>1545646.6891300001</v>
      </c>
      <c r="P225">
        <v>11.09525</v>
      </c>
      <c r="Q225">
        <v>48</v>
      </c>
      <c r="R225">
        <v>1566557.20631</v>
      </c>
      <c r="S225">
        <v>11.022819999999999</v>
      </c>
      <c r="T225">
        <v>1158</v>
      </c>
      <c r="U225">
        <v>1541620.4648</v>
      </c>
      <c r="V225">
        <v>11.024900000000001</v>
      </c>
      <c r="W225">
        <v>48</v>
      </c>
    </row>
    <row r="226" spans="1:23" x14ac:dyDescent="0.2">
      <c r="A226" t="s">
        <v>2</v>
      </c>
      <c r="B226">
        <v>100</v>
      </c>
      <c r="C226">
        <v>1</v>
      </c>
      <c r="D226">
        <v>1730756.30975</v>
      </c>
      <c r="E226">
        <v>6.0000000000000001E-3</v>
      </c>
      <c r="F226">
        <v>1563268.8302</v>
      </c>
      <c r="G226">
        <v>11.043469999999999</v>
      </c>
      <c r="H226">
        <v>115</v>
      </c>
      <c r="I226">
        <v>1685804.4164700001</v>
      </c>
      <c r="J226">
        <v>11.06118</v>
      </c>
      <c r="K226">
        <v>46</v>
      </c>
      <c r="L226">
        <v>1557978.76642</v>
      </c>
      <c r="M226">
        <v>11.034560000000001</v>
      </c>
      <c r="N226">
        <v>335</v>
      </c>
      <c r="O226">
        <v>1545168.60457</v>
      </c>
      <c r="P226">
        <v>11.07095</v>
      </c>
      <c r="Q226">
        <v>48</v>
      </c>
      <c r="R226">
        <v>1576446.9691399999</v>
      </c>
      <c r="S226">
        <v>11.01585</v>
      </c>
      <c r="T226">
        <v>1149</v>
      </c>
      <c r="U226">
        <v>1541703.4212400001</v>
      </c>
      <c r="V226">
        <v>11.023809999999999</v>
      </c>
      <c r="W226">
        <v>48</v>
      </c>
    </row>
    <row r="227" spans="1:23" x14ac:dyDescent="0.2">
      <c r="A227" t="s">
        <v>2</v>
      </c>
      <c r="B227">
        <v>100</v>
      </c>
      <c r="C227">
        <v>1</v>
      </c>
      <c r="D227">
        <v>1730756.30975</v>
      </c>
      <c r="E227">
        <v>6.1700000000000001E-3</v>
      </c>
      <c r="F227">
        <v>1577979.47223</v>
      </c>
      <c r="G227">
        <v>11.05442</v>
      </c>
      <c r="H227">
        <v>111</v>
      </c>
      <c r="I227">
        <v>1677898.3729600001</v>
      </c>
      <c r="J227">
        <v>11.05416</v>
      </c>
      <c r="K227">
        <v>46</v>
      </c>
      <c r="L227">
        <v>1594333.5832499999</v>
      </c>
      <c r="M227">
        <v>11.029809999999999</v>
      </c>
      <c r="N227">
        <v>338</v>
      </c>
      <c r="O227">
        <v>1542897.7808999999</v>
      </c>
      <c r="P227">
        <v>11.07006</v>
      </c>
      <c r="Q227">
        <v>48</v>
      </c>
      <c r="R227">
        <v>1559201.1582599999</v>
      </c>
      <c r="S227">
        <v>11.02027</v>
      </c>
      <c r="T227">
        <v>1150</v>
      </c>
      <c r="U227">
        <v>1541597.8553200001</v>
      </c>
      <c r="V227">
        <v>11.062200000000001</v>
      </c>
      <c r="W227">
        <v>46</v>
      </c>
    </row>
    <row r="228" spans="1:23" x14ac:dyDescent="0.2">
      <c r="A228" t="s">
        <v>2</v>
      </c>
      <c r="B228">
        <v>100</v>
      </c>
      <c r="C228">
        <v>1</v>
      </c>
      <c r="D228">
        <v>1730756.30975</v>
      </c>
      <c r="E228">
        <v>6.0000000000000001E-3</v>
      </c>
      <c r="F228">
        <v>1580059.1852899999</v>
      </c>
      <c r="G228">
        <v>11.11112</v>
      </c>
      <c r="H228">
        <v>114</v>
      </c>
      <c r="I228">
        <v>1680765.15133</v>
      </c>
      <c r="J228">
        <v>11.031650000000001</v>
      </c>
      <c r="K228">
        <v>46</v>
      </c>
      <c r="L228">
        <v>1566362.15056</v>
      </c>
      <c r="M228">
        <v>11.03368</v>
      </c>
      <c r="N228">
        <v>335</v>
      </c>
      <c r="O228">
        <v>1543076.65017</v>
      </c>
      <c r="P228">
        <v>11.069900000000001</v>
      </c>
      <c r="Q228">
        <v>48</v>
      </c>
      <c r="R228">
        <v>1569490.78899</v>
      </c>
      <c r="S228">
        <v>11.01642</v>
      </c>
      <c r="T228">
        <v>1145</v>
      </c>
      <c r="U228">
        <v>1542604.4782100001</v>
      </c>
      <c r="V228">
        <v>11.077529999999999</v>
      </c>
      <c r="W228">
        <v>47</v>
      </c>
    </row>
    <row r="229" spans="1:23" x14ac:dyDescent="0.2">
      <c r="A229" t="s">
        <v>2</v>
      </c>
      <c r="B229">
        <v>100</v>
      </c>
      <c r="C229">
        <v>1</v>
      </c>
      <c r="D229">
        <v>1730756.30975</v>
      </c>
      <c r="E229">
        <v>5.8100000000000001E-3</v>
      </c>
      <c r="F229">
        <v>1570936.26841</v>
      </c>
      <c r="G229">
        <v>11.095789999999999</v>
      </c>
      <c r="H229">
        <v>113</v>
      </c>
      <c r="I229">
        <v>1682552.2058000001</v>
      </c>
      <c r="J229">
        <v>11.2408</v>
      </c>
      <c r="K229">
        <v>47</v>
      </c>
      <c r="L229">
        <v>1595195.1372199999</v>
      </c>
      <c r="M229">
        <v>11.028</v>
      </c>
      <c r="N229">
        <v>335</v>
      </c>
      <c r="O229">
        <v>1543510.0359400001</v>
      </c>
      <c r="P229">
        <v>11.07446</v>
      </c>
      <c r="Q229">
        <v>48</v>
      </c>
      <c r="R229">
        <v>1589031.6601199999</v>
      </c>
      <c r="S229">
        <v>11.0189</v>
      </c>
      <c r="T229">
        <v>1145</v>
      </c>
      <c r="U229">
        <v>1542618.1992899999</v>
      </c>
      <c r="V229">
        <v>11.03706</v>
      </c>
      <c r="W229">
        <v>48</v>
      </c>
    </row>
    <row r="230" spans="1:23" x14ac:dyDescent="0.2">
      <c r="A230" t="s">
        <v>2</v>
      </c>
      <c r="B230">
        <v>100</v>
      </c>
      <c r="C230">
        <v>1</v>
      </c>
      <c r="D230">
        <v>1730756.30975</v>
      </c>
      <c r="E230">
        <v>5.9300000000000004E-3</v>
      </c>
      <c r="F230">
        <v>1590458.7710500001</v>
      </c>
      <c r="G230">
        <v>11.03891</v>
      </c>
      <c r="H230">
        <v>112</v>
      </c>
      <c r="I230">
        <v>1678512.9364100001</v>
      </c>
      <c r="J230">
        <v>11.250349999999999</v>
      </c>
      <c r="K230">
        <v>47</v>
      </c>
      <c r="L230">
        <v>1578290.33828</v>
      </c>
      <c r="M230">
        <v>11.01643</v>
      </c>
      <c r="N230">
        <v>341</v>
      </c>
      <c r="O230">
        <v>1544529.6862699999</v>
      </c>
      <c r="P230">
        <v>11.10824</v>
      </c>
      <c r="Q230">
        <v>48</v>
      </c>
      <c r="R230">
        <v>1584312.87387</v>
      </c>
      <c r="S230">
        <v>11.020630000000001</v>
      </c>
      <c r="T230">
        <v>1154</v>
      </c>
      <c r="U230">
        <v>1542052.85087</v>
      </c>
      <c r="V230">
        <v>11.08836</v>
      </c>
      <c r="W230">
        <v>49</v>
      </c>
    </row>
    <row r="231" spans="1:23" x14ac:dyDescent="0.2">
      <c r="A231" t="s">
        <v>2</v>
      </c>
      <c r="B231">
        <v>100</v>
      </c>
      <c r="C231">
        <v>1</v>
      </c>
      <c r="D231">
        <v>1730756.30975</v>
      </c>
      <c r="E231">
        <v>5.8999999999999999E-3</v>
      </c>
      <c r="F231">
        <v>1559461.3668</v>
      </c>
      <c r="G231">
        <v>11.015829999999999</v>
      </c>
      <c r="H231">
        <v>110</v>
      </c>
      <c r="I231">
        <v>1680647.31375</v>
      </c>
      <c r="J231">
        <v>11.24362</v>
      </c>
      <c r="K231">
        <v>47</v>
      </c>
      <c r="L231">
        <v>1591943.2868600001</v>
      </c>
      <c r="M231">
        <v>11.02861</v>
      </c>
      <c r="N231">
        <v>335</v>
      </c>
      <c r="O231">
        <v>1542309.96783</v>
      </c>
      <c r="P231">
        <v>11.065910000000001</v>
      </c>
      <c r="Q231">
        <v>48</v>
      </c>
      <c r="R231">
        <v>1578455.78893</v>
      </c>
      <c r="S231">
        <v>11.016500000000001</v>
      </c>
      <c r="T231">
        <v>1153</v>
      </c>
      <c r="U231">
        <v>1541457.6144099999</v>
      </c>
      <c r="V231">
        <v>11.044639999999999</v>
      </c>
      <c r="W231">
        <v>47</v>
      </c>
    </row>
    <row r="232" spans="1:23" x14ac:dyDescent="0.2">
      <c r="A232" t="s">
        <v>2</v>
      </c>
      <c r="B232">
        <v>100</v>
      </c>
      <c r="C232">
        <v>1</v>
      </c>
      <c r="D232">
        <v>1730756.30975</v>
      </c>
      <c r="E232">
        <v>6.0099999999999997E-3</v>
      </c>
      <c r="F232">
        <v>1600196.10573</v>
      </c>
      <c r="G232">
        <v>11.035550000000001</v>
      </c>
      <c r="H232">
        <v>115</v>
      </c>
      <c r="I232">
        <v>1687699.62243</v>
      </c>
      <c r="J232">
        <v>11.09689</v>
      </c>
      <c r="K232">
        <v>46</v>
      </c>
      <c r="L232">
        <v>1547250.85038</v>
      </c>
      <c r="M232">
        <v>11.026210000000001</v>
      </c>
      <c r="N232">
        <v>333</v>
      </c>
      <c r="O232">
        <v>1545734.9680300001</v>
      </c>
      <c r="P232">
        <v>11.099270000000001</v>
      </c>
      <c r="Q232">
        <v>48</v>
      </c>
      <c r="R232">
        <v>1571585.8398200001</v>
      </c>
      <c r="S232">
        <v>11.019780000000001</v>
      </c>
      <c r="T232">
        <v>1153</v>
      </c>
      <c r="U232">
        <v>1541959.2877100001</v>
      </c>
      <c r="V232">
        <v>11.04893</v>
      </c>
      <c r="W232">
        <v>47</v>
      </c>
    </row>
    <row r="233" spans="1:23" x14ac:dyDescent="0.2">
      <c r="A233" t="s">
        <v>2</v>
      </c>
      <c r="B233">
        <v>100</v>
      </c>
      <c r="C233">
        <v>1</v>
      </c>
      <c r="D233">
        <v>1730756.30975</v>
      </c>
      <c r="E233">
        <v>5.96E-3</v>
      </c>
      <c r="F233">
        <v>1585495.78364</v>
      </c>
      <c r="G233">
        <v>11.060320000000001</v>
      </c>
      <c r="H233">
        <v>113</v>
      </c>
      <c r="I233">
        <v>1679962.59882</v>
      </c>
      <c r="J233">
        <v>11.04027</v>
      </c>
      <c r="K233">
        <v>46</v>
      </c>
      <c r="L233">
        <v>1554965.1652800001</v>
      </c>
      <c r="M233">
        <v>11.01559</v>
      </c>
      <c r="N233">
        <v>334</v>
      </c>
      <c r="O233">
        <v>1545631.22168</v>
      </c>
      <c r="P233">
        <v>11.06715</v>
      </c>
      <c r="Q233">
        <v>48</v>
      </c>
      <c r="R233">
        <v>1546252.44285</v>
      </c>
      <c r="S233">
        <v>11.016970000000001</v>
      </c>
      <c r="T233">
        <v>1148</v>
      </c>
      <c r="U233">
        <v>1541985.5482900001</v>
      </c>
      <c r="V233">
        <v>11.03389</v>
      </c>
      <c r="W233">
        <v>48</v>
      </c>
    </row>
    <row r="234" spans="1:23" x14ac:dyDescent="0.2">
      <c r="A234" t="s">
        <v>2</v>
      </c>
      <c r="B234">
        <v>100</v>
      </c>
      <c r="C234">
        <v>1</v>
      </c>
      <c r="D234">
        <v>1730756.30975</v>
      </c>
      <c r="E234">
        <v>5.94E-3</v>
      </c>
      <c r="F234">
        <v>1601740.0307499999</v>
      </c>
      <c r="G234">
        <v>11.070880000000001</v>
      </c>
      <c r="H234">
        <v>112</v>
      </c>
      <c r="I234">
        <v>1676231.88243</v>
      </c>
      <c r="J234">
        <v>11.02206</v>
      </c>
      <c r="K234">
        <v>46</v>
      </c>
      <c r="L234">
        <v>1608555.5339800001</v>
      </c>
      <c r="M234">
        <v>11.01648</v>
      </c>
      <c r="N234">
        <v>338</v>
      </c>
      <c r="O234">
        <v>1543903.6333000001</v>
      </c>
      <c r="P234">
        <v>11.080209999999999</v>
      </c>
      <c r="Q234">
        <v>48</v>
      </c>
      <c r="R234">
        <v>1601855.1419200001</v>
      </c>
      <c r="S234">
        <v>11.016109999999999</v>
      </c>
      <c r="T234">
        <v>1158</v>
      </c>
      <c r="U234">
        <v>1542342.2773500001</v>
      </c>
      <c r="V234">
        <v>11.088340000000001</v>
      </c>
      <c r="W234">
        <v>48</v>
      </c>
    </row>
    <row r="235" spans="1:23" x14ac:dyDescent="0.2">
      <c r="A235" t="s">
        <v>2</v>
      </c>
      <c r="B235">
        <v>100</v>
      </c>
      <c r="C235">
        <v>1</v>
      </c>
      <c r="D235">
        <v>1730756.30975</v>
      </c>
      <c r="E235">
        <v>6.0800000000000003E-3</v>
      </c>
      <c r="F235">
        <v>1571654.81586</v>
      </c>
      <c r="G235">
        <v>11.111409999999999</v>
      </c>
      <c r="H235">
        <v>114</v>
      </c>
      <c r="I235">
        <v>1683039.4525599999</v>
      </c>
      <c r="J235">
        <v>11.037789999999999</v>
      </c>
      <c r="K235">
        <v>46</v>
      </c>
      <c r="L235">
        <v>1544427.8633099999</v>
      </c>
      <c r="M235">
        <v>11.04088</v>
      </c>
      <c r="N235">
        <v>342</v>
      </c>
      <c r="O235">
        <v>1543038.4190400001</v>
      </c>
      <c r="P235">
        <v>11.086639999999999</v>
      </c>
      <c r="Q235">
        <v>48</v>
      </c>
      <c r="R235">
        <v>1572895.2074800001</v>
      </c>
      <c r="S235">
        <v>11.01864</v>
      </c>
      <c r="T235">
        <v>1163</v>
      </c>
      <c r="U235">
        <v>1542732.70909</v>
      </c>
      <c r="V235">
        <v>11.06169</v>
      </c>
      <c r="W235">
        <v>50</v>
      </c>
    </row>
    <row r="236" spans="1:23" x14ac:dyDescent="0.2">
      <c r="A236" t="s">
        <v>2</v>
      </c>
      <c r="B236">
        <v>100</v>
      </c>
      <c r="C236">
        <v>1</v>
      </c>
      <c r="D236">
        <v>1730756.30975</v>
      </c>
      <c r="E236">
        <v>5.9899999999999997E-3</v>
      </c>
      <c r="F236">
        <v>1599982.6680000001</v>
      </c>
      <c r="G236">
        <v>11.06616</v>
      </c>
      <c r="H236">
        <v>111</v>
      </c>
      <c r="I236">
        <v>1681655.88861</v>
      </c>
      <c r="J236">
        <v>11.24742</v>
      </c>
      <c r="K236">
        <v>47</v>
      </c>
      <c r="L236">
        <v>1597469.6022699999</v>
      </c>
      <c r="M236">
        <v>11.02962</v>
      </c>
      <c r="N236">
        <v>338</v>
      </c>
      <c r="O236">
        <v>1542728.77519</v>
      </c>
      <c r="P236">
        <v>11.051</v>
      </c>
      <c r="Q236">
        <v>48</v>
      </c>
      <c r="R236">
        <v>1564865.2833400001</v>
      </c>
      <c r="S236">
        <v>11.02256</v>
      </c>
      <c r="T236">
        <v>1152</v>
      </c>
      <c r="U236">
        <v>1541324.9229600001</v>
      </c>
      <c r="V236">
        <v>11.070040000000001</v>
      </c>
      <c r="W236">
        <v>46</v>
      </c>
    </row>
    <row r="237" spans="1:23" x14ac:dyDescent="0.2">
      <c r="A237" t="s">
        <v>2</v>
      </c>
      <c r="B237">
        <v>100</v>
      </c>
      <c r="C237">
        <v>1</v>
      </c>
      <c r="D237">
        <v>1730756.30975</v>
      </c>
      <c r="E237">
        <v>5.96E-3</v>
      </c>
      <c r="F237">
        <v>1612403.15509</v>
      </c>
      <c r="G237">
        <v>11.09784</v>
      </c>
      <c r="H237">
        <v>116</v>
      </c>
      <c r="I237">
        <v>1681766.2036900001</v>
      </c>
      <c r="J237">
        <v>11.033099999999999</v>
      </c>
      <c r="K237">
        <v>46</v>
      </c>
      <c r="L237">
        <v>1600744.0946200001</v>
      </c>
      <c r="M237">
        <v>11.038360000000001</v>
      </c>
      <c r="N237">
        <v>333</v>
      </c>
      <c r="O237">
        <v>1544398.6699699999</v>
      </c>
      <c r="P237">
        <v>11.10979</v>
      </c>
      <c r="Q237">
        <v>48</v>
      </c>
      <c r="R237">
        <v>1562152.3883799999</v>
      </c>
      <c r="S237">
        <v>11.02251</v>
      </c>
      <c r="T237">
        <v>1142</v>
      </c>
      <c r="U237">
        <v>1542311.03844</v>
      </c>
      <c r="V237">
        <v>11.029109999999999</v>
      </c>
      <c r="W237">
        <v>50</v>
      </c>
    </row>
    <row r="238" spans="1:23" x14ac:dyDescent="0.2">
      <c r="A238" t="s">
        <v>2</v>
      </c>
      <c r="B238">
        <v>100</v>
      </c>
      <c r="C238">
        <v>1</v>
      </c>
      <c r="D238">
        <v>1730756.30975</v>
      </c>
      <c r="E238">
        <v>6.0400000000000002E-3</v>
      </c>
      <c r="F238">
        <v>1577027.3894400001</v>
      </c>
      <c r="G238">
        <v>11.071730000000001</v>
      </c>
      <c r="H238">
        <v>112</v>
      </c>
      <c r="I238">
        <v>1679640.7107200001</v>
      </c>
      <c r="J238">
        <v>11.060689999999999</v>
      </c>
      <c r="K238">
        <v>46</v>
      </c>
      <c r="L238">
        <v>1578028.53519</v>
      </c>
      <c r="M238">
        <v>11.0434</v>
      </c>
      <c r="N238">
        <v>340</v>
      </c>
      <c r="O238">
        <v>1546144.2099299999</v>
      </c>
      <c r="P238">
        <v>11.089969999999999</v>
      </c>
      <c r="Q238">
        <v>48</v>
      </c>
      <c r="R238">
        <v>1554054.0008</v>
      </c>
      <c r="S238">
        <v>11.01548</v>
      </c>
      <c r="T238">
        <v>1147</v>
      </c>
      <c r="U238">
        <v>1541718.9614599999</v>
      </c>
      <c r="V238">
        <v>11.07511</v>
      </c>
      <c r="W238">
        <v>50</v>
      </c>
    </row>
    <row r="239" spans="1:23" x14ac:dyDescent="0.2">
      <c r="A239" t="s">
        <v>2</v>
      </c>
      <c r="B239">
        <v>100</v>
      </c>
      <c r="C239">
        <v>1</v>
      </c>
      <c r="D239">
        <v>1730756.30975</v>
      </c>
      <c r="E239">
        <v>6.0000000000000001E-3</v>
      </c>
      <c r="F239">
        <v>1582587.22633</v>
      </c>
      <c r="G239">
        <v>11.021559999999999</v>
      </c>
      <c r="H239">
        <v>111</v>
      </c>
      <c r="I239">
        <v>1681648.22814</v>
      </c>
      <c r="J239">
        <v>11.02994</v>
      </c>
      <c r="K239">
        <v>46</v>
      </c>
      <c r="L239">
        <v>1552817.7818</v>
      </c>
      <c r="M239">
        <v>11.02111</v>
      </c>
      <c r="N239">
        <v>332</v>
      </c>
      <c r="O239">
        <v>1544449.2667100001</v>
      </c>
      <c r="P239">
        <v>11.06105</v>
      </c>
      <c r="Q239">
        <v>48</v>
      </c>
      <c r="R239">
        <v>1567637.40524</v>
      </c>
      <c r="S239">
        <v>11.019080000000001</v>
      </c>
      <c r="T239">
        <v>1154</v>
      </c>
      <c r="U239">
        <v>1542614.46061</v>
      </c>
      <c r="V239">
        <v>11.065440000000001</v>
      </c>
      <c r="W239">
        <v>48</v>
      </c>
    </row>
    <row r="240" spans="1:23" x14ac:dyDescent="0.2">
      <c r="A240" t="s">
        <v>2</v>
      </c>
      <c r="B240">
        <v>100</v>
      </c>
      <c r="C240">
        <v>1</v>
      </c>
      <c r="D240">
        <v>1730756.30975</v>
      </c>
      <c r="E240">
        <v>5.96E-3</v>
      </c>
      <c r="F240">
        <v>1578644.75028</v>
      </c>
      <c r="G240">
        <v>11.090490000000001</v>
      </c>
      <c r="H240">
        <v>112</v>
      </c>
      <c r="I240">
        <v>1678612.9592200001</v>
      </c>
      <c r="J240">
        <v>11.035270000000001</v>
      </c>
      <c r="K240">
        <v>46</v>
      </c>
      <c r="L240">
        <v>1583016.4557</v>
      </c>
      <c r="M240">
        <v>11.03327</v>
      </c>
      <c r="N240">
        <v>338</v>
      </c>
      <c r="O240">
        <v>1545578.7051200001</v>
      </c>
      <c r="P240">
        <v>11.092140000000001</v>
      </c>
      <c r="Q240">
        <v>48</v>
      </c>
      <c r="R240">
        <v>1567190.4545</v>
      </c>
      <c r="S240">
        <v>11.020709999999999</v>
      </c>
      <c r="T240">
        <v>1153</v>
      </c>
      <c r="U240">
        <v>1542012.21563</v>
      </c>
      <c r="V240">
        <v>11.068110000000001</v>
      </c>
      <c r="W240">
        <v>49</v>
      </c>
    </row>
    <row r="241" spans="1:23" x14ac:dyDescent="0.2">
      <c r="A241" t="s">
        <v>2</v>
      </c>
      <c r="B241">
        <v>100</v>
      </c>
      <c r="C241">
        <v>1</v>
      </c>
      <c r="D241">
        <v>1730756.30975</v>
      </c>
      <c r="E241">
        <v>6.0299999999999998E-3</v>
      </c>
      <c r="F241">
        <v>1584711.6778200001</v>
      </c>
      <c r="G241">
        <v>11.06311</v>
      </c>
      <c r="H241">
        <v>112</v>
      </c>
      <c r="I241">
        <v>1679747.29143</v>
      </c>
      <c r="J241">
        <v>11.24213</v>
      </c>
      <c r="K241">
        <v>47</v>
      </c>
      <c r="L241">
        <v>1595564.26513</v>
      </c>
      <c r="M241">
        <v>11.02027</v>
      </c>
      <c r="N241">
        <v>334</v>
      </c>
      <c r="O241">
        <v>1543358.3910999999</v>
      </c>
      <c r="P241">
        <v>11.110519999999999</v>
      </c>
      <c r="Q241">
        <v>48</v>
      </c>
      <c r="R241">
        <v>1555808.92527</v>
      </c>
      <c r="S241">
        <v>11.02229</v>
      </c>
      <c r="T241">
        <v>1148</v>
      </c>
      <c r="U241">
        <v>1541464.60204</v>
      </c>
      <c r="V241">
        <v>11.08691</v>
      </c>
      <c r="W241">
        <v>49</v>
      </c>
    </row>
    <row r="242" spans="1:23" x14ac:dyDescent="0.2">
      <c r="A242" t="s">
        <v>2</v>
      </c>
      <c r="B242">
        <v>100</v>
      </c>
      <c r="C242">
        <v>1</v>
      </c>
      <c r="D242">
        <v>1730756.30975</v>
      </c>
      <c r="E242">
        <v>6.0000000000000001E-3</v>
      </c>
      <c r="F242">
        <v>1549305.7111599999</v>
      </c>
      <c r="G242">
        <v>11.08962</v>
      </c>
      <c r="H242">
        <v>113</v>
      </c>
      <c r="I242">
        <v>1682056.61103</v>
      </c>
      <c r="J242">
        <v>11.24696</v>
      </c>
      <c r="K242">
        <v>47</v>
      </c>
      <c r="L242">
        <v>1547667.0874600001</v>
      </c>
      <c r="M242">
        <v>11.02181</v>
      </c>
      <c r="N242">
        <v>339</v>
      </c>
      <c r="O242">
        <v>1548252.8210199999</v>
      </c>
      <c r="P242">
        <v>11.065379999999999</v>
      </c>
      <c r="Q242">
        <v>48</v>
      </c>
      <c r="R242">
        <v>1568030.0890299999</v>
      </c>
      <c r="S242">
        <v>11.02084</v>
      </c>
      <c r="T242">
        <v>1141</v>
      </c>
      <c r="U242">
        <v>1541560.74281</v>
      </c>
      <c r="V242">
        <v>11.038040000000001</v>
      </c>
      <c r="W242">
        <v>44</v>
      </c>
    </row>
    <row r="243" spans="1:23" x14ac:dyDescent="0.2">
      <c r="A243" t="s">
        <v>2</v>
      </c>
      <c r="B243">
        <v>100</v>
      </c>
      <c r="C243">
        <v>1</v>
      </c>
      <c r="D243">
        <v>1730756.30975</v>
      </c>
      <c r="E243">
        <v>6.0099999999999997E-3</v>
      </c>
      <c r="F243">
        <v>1572425.7934999999</v>
      </c>
      <c r="G243">
        <v>11.05246</v>
      </c>
      <c r="H243">
        <v>112</v>
      </c>
      <c r="I243">
        <v>1682232.7670199999</v>
      </c>
      <c r="J243">
        <v>11.1937</v>
      </c>
      <c r="K243">
        <v>47</v>
      </c>
      <c r="L243">
        <v>1560704.86479</v>
      </c>
      <c r="M243">
        <v>11.02314</v>
      </c>
      <c r="N243">
        <v>341</v>
      </c>
      <c r="O243">
        <v>1543615.3278099999</v>
      </c>
      <c r="P243">
        <v>11.06174</v>
      </c>
      <c r="Q243">
        <v>48</v>
      </c>
      <c r="R243">
        <v>1555020.5169800001</v>
      </c>
      <c r="S243">
        <v>11.022169999999999</v>
      </c>
      <c r="T243">
        <v>1152</v>
      </c>
      <c r="U243">
        <v>1541488.0079600001</v>
      </c>
      <c r="V243">
        <v>11.069190000000001</v>
      </c>
      <c r="W243">
        <v>47</v>
      </c>
    </row>
    <row r="244" spans="1:23" x14ac:dyDescent="0.2">
      <c r="A244" t="s">
        <v>2</v>
      </c>
      <c r="B244">
        <v>100</v>
      </c>
      <c r="C244">
        <v>1</v>
      </c>
      <c r="D244">
        <v>1730756.30975</v>
      </c>
      <c r="E244">
        <v>6.0800000000000003E-3</v>
      </c>
      <c r="F244">
        <v>1580658.6410699999</v>
      </c>
      <c r="G244">
        <v>11.048249999999999</v>
      </c>
      <c r="H244">
        <v>113</v>
      </c>
      <c r="I244">
        <v>1682309.7359499999</v>
      </c>
      <c r="J244">
        <v>11.068350000000001</v>
      </c>
      <c r="K244">
        <v>46</v>
      </c>
      <c r="L244">
        <v>1566280.86307</v>
      </c>
      <c r="M244">
        <v>11.021140000000001</v>
      </c>
      <c r="N244">
        <v>336</v>
      </c>
      <c r="O244">
        <v>1545097.2727900001</v>
      </c>
      <c r="P244">
        <v>11.06034</v>
      </c>
      <c r="Q244">
        <v>48</v>
      </c>
      <c r="R244">
        <v>1567108.6924999999</v>
      </c>
      <c r="S244">
        <v>11.019780000000001</v>
      </c>
      <c r="T244">
        <v>1148</v>
      </c>
      <c r="U244">
        <v>1542462.68199</v>
      </c>
      <c r="V244">
        <v>11.06996</v>
      </c>
      <c r="W244">
        <v>50</v>
      </c>
    </row>
    <row r="245" spans="1:23" x14ac:dyDescent="0.2">
      <c r="A245" t="s">
        <v>2</v>
      </c>
      <c r="B245">
        <v>100</v>
      </c>
      <c r="C245">
        <v>1</v>
      </c>
      <c r="D245">
        <v>1730756.30975</v>
      </c>
      <c r="E245">
        <v>6.0099999999999997E-3</v>
      </c>
      <c r="F245">
        <v>1594312.74303</v>
      </c>
      <c r="G245">
        <v>11.05898</v>
      </c>
      <c r="H245">
        <v>114</v>
      </c>
      <c r="I245">
        <v>1681088.6408800001</v>
      </c>
      <c r="J245">
        <v>11.0252</v>
      </c>
      <c r="K245">
        <v>46</v>
      </c>
      <c r="L245">
        <v>1598430.3156600001</v>
      </c>
      <c r="M245">
        <v>11.023720000000001</v>
      </c>
      <c r="N245">
        <v>337</v>
      </c>
      <c r="O245">
        <v>1543392.52678</v>
      </c>
      <c r="P245">
        <v>11.088570000000001</v>
      </c>
      <c r="Q245">
        <v>48</v>
      </c>
      <c r="R245">
        <v>1569837.39035</v>
      </c>
      <c r="S245">
        <v>11.02383</v>
      </c>
      <c r="T245">
        <v>1155</v>
      </c>
      <c r="U245">
        <v>1542232.5911900001</v>
      </c>
      <c r="V245">
        <v>11.08738</v>
      </c>
      <c r="W245">
        <v>49</v>
      </c>
    </row>
    <row r="246" spans="1:23" x14ac:dyDescent="0.2">
      <c r="A246" t="s">
        <v>2</v>
      </c>
      <c r="B246">
        <v>100</v>
      </c>
      <c r="C246">
        <v>1</v>
      </c>
      <c r="D246">
        <v>1730756.30975</v>
      </c>
      <c r="E246">
        <v>5.9699999999999996E-3</v>
      </c>
      <c r="F246">
        <v>1566716.6498499999</v>
      </c>
      <c r="G246">
        <v>11.03149</v>
      </c>
      <c r="H246">
        <v>111</v>
      </c>
      <c r="I246">
        <v>1683605.4454999999</v>
      </c>
      <c r="J246">
        <v>11.2484</v>
      </c>
      <c r="K246">
        <v>47</v>
      </c>
      <c r="L246">
        <v>1589813.4450699999</v>
      </c>
      <c r="M246">
        <v>11.01835</v>
      </c>
      <c r="N246">
        <v>334</v>
      </c>
      <c r="O246">
        <v>1548316.97218</v>
      </c>
      <c r="P246">
        <v>11.061769999999999</v>
      </c>
      <c r="Q246">
        <v>48</v>
      </c>
      <c r="R246">
        <v>1565240.9824300001</v>
      </c>
      <c r="S246">
        <v>11.019439999999999</v>
      </c>
      <c r="T246">
        <v>1151</v>
      </c>
      <c r="U246">
        <v>1542357.3604600001</v>
      </c>
      <c r="V246">
        <v>11.043200000000001</v>
      </c>
      <c r="W246">
        <v>46</v>
      </c>
    </row>
    <row r="247" spans="1:23" x14ac:dyDescent="0.2">
      <c r="A247" t="s">
        <v>2</v>
      </c>
      <c r="B247">
        <v>100</v>
      </c>
      <c r="C247">
        <v>1</v>
      </c>
      <c r="D247">
        <v>1730756.30975</v>
      </c>
      <c r="E247">
        <v>6.0800000000000003E-3</v>
      </c>
      <c r="F247">
        <v>1570823.4285200001</v>
      </c>
      <c r="G247">
        <v>11.08722</v>
      </c>
      <c r="H247">
        <v>117</v>
      </c>
      <c r="I247">
        <v>1681858.7648499999</v>
      </c>
      <c r="J247">
        <v>11.218249999999999</v>
      </c>
      <c r="K247">
        <v>47</v>
      </c>
      <c r="L247">
        <v>1593412.53318</v>
      </c>
      <c r="M247">
        <v>11.017849999999999</v>
      </c>
      <c r="N247">
        <v>337</v>
      </c>
      <c r="O247">
        <v>1544038.0877799999</v>
      </c>
      <c r="P247">
        <v>11.06528</v>
      </c>
      <c r="Q247">
        <v>48</v>
      </c>
      <c r="R247">
        <v>1557002.52511</v>
      </c>
      <c r="S247">
        <v>11.017720000000001</v>
      </c>
      <c r="T247">
        <v>1162</v>
      </c>
      <c r="U247">
        <v>1541441.47538</v>
      </c>
      <c r="V247">
        <v>11.05879</v>
      </c>
      <c r="W247">
        <v>49</v>
      </c>
    </row>
    <row r="248" spans="1:23" x14ac:dyDescent="0.2">
      <c r="A248" t="s">
        <v>2</v>
      </c>
      <c r="B248">
        <v>100</v>
      </c>
      <c r="C248">
        <v>1</v>
      </c>
      <c r="D248">
        <v>1730756.30975</v>
      </c>
      <c r="E248">
        <v>6.0699999999999999E-3</v>
      </c>
      <c r="F248">
        <v>1578808.61733</v>
      </c>
      <c r="G248">
        <v>11.034840000000001</v>
      </c>
      <c r="H248">
        <v>112</v>
      </c>
      <c r="I248">
        <v>1678482.9379100001</v>
      </c>
      <c r="J248">
        <v>11.03853</v>
      </c>
      <c r="K248">
        <v>46</v>
      </c>
      <c r="L248">
        <v>1612037.2602599999</v>
      </c>
      <c r="M248">
        <v>11.028589999999999</v>
      </c>
      <c r="N248">
        <v>333</v>
      </c>
      <c r="O248">
        <v>1544143.0737900001</v>
      </c>
      <c r="P248">
        <v>11.06377</v>
      </c>
      <c r="Q248">
        <v>48</v>
      </c>
      <c r="R248">
        <v>1576226.0909299999</v>
      </c>
      <c r="S248">
        <v>11.022</v>
      </c>
      <c r="T248">
        <v>1145</v>
      </c>
      <c r="U248">
        <v>1541888.7813599999</v>
      </c>
      <c r="V248">
        <v>11.05278</v>
      </c>
      <c r="W248">
        <v>48</v>
      </c>
    </row>
    <row r="249" spans="1:23" x14ac:dyDescent="0.2">
      <c r="A249" t="s">
        <v>2</v>
      </c>
      <c r="B249">
        <v>100</v>
      </c>
      <c r="C249">
        <v>1</v>
      </c>
      <c r="D249">
        <v>1730756.30975</v>
      </c>
      <c r="E249">
        <v>6.0800000000000003E-3</v>
      </c>
      <c r="F249">
        <v>1587458.13861</v>
      </c>
      <c r="G249">
        <v>11.08986</v>
      </c>
      <c r="H249">
        <v>115</v>
      </c>
      <c r="I249">
        <v>1680365.57339</v>
      </c>
      <c r="J249">
        <v>11.22607</v>
      </c>
      <c r="K249">
        <v>47</v>
      </c>
      <c r="L249">
        <v>1588073.8926500001</v>
      </c>
      <c r="M249">
        <v>11.04255</v>
      </c>
      <c r="N249">
        <v>336</v>
      </c>
      <c r="O249">
        <v>1544683.1426500001</v>
      </c>
      <c r="P249">
        <v>11.06701</v>
      </c>
      <c r="Q249">
        <v>48</v>
      </c>
      <c r="R249">
        <v>1551412.23355</v>
      </c>
      <c r="S249">
        <v>11.024330000000001</v>
      </c>
      <c r="T249">
        <v>1154</v>
      </c>
      <c r="U249">
        <v>1542475.4214999999</v>
      </c>
      <c r="V249">
        <v>11.03797</v>
      </c>
      <c r="W249">
        <v>49</v>
      </c>
    </row>
    <row r="250" spans="1:23" x14ac:dyDescent="0.2">
      <c r="A250" t="s">
        <v>2</v>
      </c>
      <c r="B250">
        <v>100</v>
      </c>
      <c r="C250">
        <v>1</v>
      </c>
      <c r="D250">
        <v>1730756.30975</v>
      </c>
      <c r="E250">
        <v>5.9100000000000003E-3</v>
      </c>
      <c r="F250">
        <v>1594352.5024600001</v>
      </c>
      <c r="G250">
        <v>11.056469999999999</v>
      </c>
      <c r="H250">
        <v>112</v>
      </c>
      <c r="I250">
        <v>1678488.1444300001</v>
      </c>
      <c r="J250">
        <v>11.249129999999999</v>
      </c>
      <c r="K250">
        <v>47</v>
      </c>
      <c r="L250">
        <v>1580996.88671</v>
      </c>
      <c r="M250">
        <v>11.02768</v>
      </c>
      <c r="N250">
        <v>339</v>
      </c>
      <c r="O250">
        <v>1543283.1525600001</v>
      </c>
      <c r="P250">
        <v>11.11614</v>
      </c>
      <c r="Q250">
        <v>48</v>
      </c>
      <c r="R250">
        <v>1552448.93484</v>
      </c>
      <c r="S250">
        <v>11.016579999999999</v>
      </c>
      <c r="T250">
        <v>1142</v>
      </c>
      <c r="U250">
        <v>1542307.0035600001</v>
      </c>
      <c r="V250">
        <v>11.07634</v>
      </c>
      <c r="W250">
        <v>47</v>
      </c>
    </row>
    <row r="251" spans="1:23" x14ac:dyDescent="0.2">
      <c r="A251" t="s">
        <v>2</v>
      </c>
      <c r="B251">
        <v>100</v>
      </c>
      <c r="C251">
        <v>1</v>
      </c>
      <c r="D251">
        <v>1730756.30975</v>
      </c>
      <c r="E251">
        <v>5.9800000000000001E-3</v>
      </c>
      <c r="F251">
        <v>1581913.6301299999</v>
      </c>
      <c r="G251">
        <v>11.10313</v>
      </c>
      <c r="H251">
        <v>114</v>
      </c>
      <c r="I251">
        <v>1686447.3891100001</v>
      </c>
      <c r="J251">
        <v>11.03416</v>
      </c>
      <c r="K251">
        <v>46</v>
      </c>
      <c r="L251">
        <v>1540963.3536700001</v>
      </c>
      <c r="M251">
        <v>11.0364</v>
      </c>
      <c r="N251">
        <v>338</v>
      </c>
      <c r="O251">
        <v>1546505.8612899999</v>
      </c>
      <c r="P251">
        <v>11.086539999999999</v>
      </c>
      <c r="Q251">
        <v>48</v>
      </c>
      <c r="R251">
        <v>1547097.8248000001</v>
      </c>
      <c r="S251">
        <v>11.01942</v>
      </c>
      <c r="T251">
        <v>1151</v>
      </c>
      <c r="U251">
        <v>1542351.2864900001</v>
      </c>
      <c r="V251">
        <v>11.07203</v>
      </c>
      <c r="W251">
        <v>45</v>
      </c>
    </row>
    <row r="252" spans="1:23" x14ac:dyDescent="0.2">
      <c r="A252" t="s">
        <v>2</v>
      </c>
      <c r="B252">
        <v>100</v>
      </c>
      <c r="C252">
        <v>1</v>
      </c>
      <c r="D252">
        <v>1730756.30975</v>
      </c>
      <c r="E252">
        <v>5.9100000000000003E-3</v>
      </c>
      <c r="F252">
        <v>1570399.74933</v>
      </c>
      <c r="G252">
        <v>11.07977</v>
      </c>
      <c r="H252">
        <v>113</v>
      </c>
      <c r="I252">
        <v>1681469.9100200001</v>
      </c>
      <c r="J252">
        <v>11.164199999999999</v>
      </c>
      <c r="K252">
        <v>46</v>
      </c>
      <c r="L252">
        <v>1610729.55051</v>
      </c>
      <c r="M252">
        <v>11.02211</v>
      </c>
      <c r="N252">
        <v>335</v>
      </c>
      <c r="O252">
        <v>1544234.1950900001</v>
      </c>
      <c r="P252">
        <v>11.046620000000001</v>
      </c>
      <c r="Q252">
        <v>48</v>
      </c>
      <c r="R252">
        <v>1554090.51358</v>
      </c>
      <c r="S252">
        <v>11.019019999999999</v>
      </c>
      <c r="T252">
        <v>1146</v>
      </c>
      <c r="U252">
        <v>1542548.5125200001</v>
      </c>
      <c r="V252">
        <v>11.066660000000001</v>
      </c>
      <c r="W252">
        <v>50</v>
      </c>
    </row>
    <row r="253" spans="1:23" x14ac:dyDescent="0.2">
      <c r="A253" t="s">
        <v>2</v>
      </c>
      <c r="B253">
        <v>100</v>
      </c>
      <c r="C253">
        <v>1</v>
      </c>
      <c r="D253">
        <v>1730756.30975</v>
      </c>
      <c r="E253">
        <v>6.0000000000000001E-3</v>
      </c>
      <c r="F253">
        <v>1553795.0481400001</v>
      </c>
      <c r="G253">
        <v>11.08019</v>
      </c>
      <c r="H253">
        <v>112</v>
      </c>
      <c r="I253">
        <v>1680070.7578499999</v>
      </c>
      <c r="J253">
        <v>11.03525</v>
      </c>
      <c r="K253">
        <v>46</v>
      </c>
      <c r="L253">
        <v>1545397.0406599999</v>
      </c>
      <c r="M253">
        <v>11.016730000000001</v>
      </c>
      <c r="N253">
        <v>335</v>
      </c>
      <c r="O253">
        <v>1544312.5597999999</v>
      </c>
      <c r="P253">
        <v>11.068899999999999</v>
      </c>
      <c r="Q253">
        <v>48</v>
      </c>
      <c r="R253">
        <v>1567121.0959300001</v>
      </c>
      <c r="S253">
        <v>11.019030000000001</v>
      </c>
      <c r="T253">
        <v>1160</v>
      </c>
      <c r="U253">
        <v>1542840.7400499999</v>
      </c>
      <c r="V253">
        <v>11.025600000000001</v>
      </c>
      <c r="W253">
        <v>49</v>
      </c>
    </row>
    <row r="254" spans="1:23" x14ac:dyDescent="0.2">
      <c r="A254" t="s">
        <v>2</v>
      </c>
      <c r="B254">
        <v>100</v>
      </c>
      <c r="C254">
        <v>1</v>
      </c>
      <c r="D254">
        <v>1730756.30975</v>
      </c>
      <c r="E254">
        <v>6.0699999999999999E-3</v>
      </c>
      <c r="F254">
        <v>1596398.02055</v>
      </c>
      <c r="G254">
        <v>11.03055</v>
      </c>
      <c r="H254">
        <v>113</v>
      </c>
      <c r="I254">
        <v>1683215.3731199999</v>
      </c>
      <c r="J254">
        <v>11.03829</v>
      </c>
      <c r="K254">
        <v>46</v>
      </c>
      <c r="L254">
        <v>1549128.5246300001</v>
      </c>
      <c r="M254">
        <v>11.02516</v>
      </c>
      <c r="N254">
        <v>342</v>
      </c>
      <c r="O254">
        <v>1542832.5445099999</v>
      </c>
      <c r="P254">
        <v>11.092309999999999</v>
      </c>
      <c r="Q254">
        <v>48</v>
      </c>
      <c r="R254">
        <v>1575433.57709</v>
      </c>
      <c r="S254">
        <v>11.022119999999999</v>
      </c>
      <c r="T254">
        <v>1160</v>
      </c>
      <c r="U254">
        <v>1541800.56608</v>
      </c>
      <c r="V254">
        <v>11.066079999999999</v>
      </c>
      <c r="W254">
        <v>50</v>
      </c>
    </row>
    <row r="255" spans="1:23" x14ac:dyDescent="0.2">
      <c r="A255" t="s">
        <v>2</v>
      </c>
      <c r="B255">
        <v>100</v>
      </c>
      <c r="C255">
        <v>1</v>
      </c>
      <c r="D255">
        <v>1730756.30975</v>
      </c>
      <c r="E255">
        <v>5.96E-3</v>
      </c>
      <c r="F255">
        <v>1578134.56947</v>
      </c>
      <c r="G255">
        <v>11.03285</v>
      </c>
      <c r="H255">
        <v>111</v>
      </c>
      <c r="I255">
        <v>1681815.1063399999</v>
      </c>
      <c r="J255">
        <v>11.046749999999999</v>
      </c>
      <c r="K255">
        <v>46</v>
      </c>
      <c r="L255">
        <v>1605451.8818999999</v>
      </c>
      <c r="M255">
        <v>11.01895</v>
      </c>
      <c r="N255">
        <v>330</v>
      </c>
      <c r="O255">
        <v>1545229.8139899999</v>
      </c>
      <c r="P255">
        <v>11.095359999999999</v>
      </c>
      <c r="Q255">
        <v>48</v>
      </c>
      <c r="R255">
        <v>1572925.4978100001</v>
      </c>
      <c r="S255">
        <v>11.018129999999999</v>
      </c>
      <c r="T255">
        <v>1156</v>
      </c>
      <c r="U255">
        <v>1541841.21367</v>
      </c>
      <c r="V255">
        <v>11.07882</v>
      </c>
      <c r="W255">
        <v>49</v>
      </c>
    </row>
    <row r="256" spans="1:23" x14ac:dyDescent="0.2">
      <c r="A256" t="s">
        <v>2</v>
      </c>
      <c r="B256">
        <v>100</v>
      </c>
      <c r="C256">
        <v>1</v>
      </c>
      <c r="D256">
        <v>1730756.30975</v>
      </c>
      <c r="E256">
        <v>5.9699999999999996E-3</v>
      </c>
      <c r="F256">
        <v>1579667.2760900001</v>
      </c>
      <c r="G256">
        <v>11.042210000000001</v>
      </c>
      <c r="H256">
        <v>110</v>
      </c>
      <c r="I256">
        <v>1678956.83852</v>
      </c>
      <c r="J256">
        <v>11.23804</v>
      </c>
      <c r="K256">
        <v>47</v>
      </c>
      <c r="L256">
        <v>1554311.1975400001</v>
      </c>
      <c r="M256">
        <v>11.019959999999999</v>
      </c>
      <c r="N256">
        <v>335</v>
      </c>
      <c r="O256">
        <v>1544915.0713</v>
      </c>
      <c r="P256">
        <v>11.087669999999999</v>
      </c>
      <c r="Q256">
        <v>48</v>
      </c>
      <c r="R256">
        <v>1564741.3009599999</v>
      </c>
      <c r="S256">
        <v>11.01562</v>
      </c>
      <c r="T256">
        <v>1155</v>
      </c>
      <c r="U256">
        <v>1542013.82149</v>
      </c>
      <c r="V256">
        <v>11.023160000000001</v>
      </c>
      <c r="W256">
        <v>47</v>
      </c>
    </row>
    <row r="257" spans="1:23" x14ac:dyDescent="0.2">
      <c r="A257" t="s">
        <v>2</v>
      </c>
      <c r="B257">
        <v>100</v>
      </c>
      <c r="C257">
        <v>1</v>
      </c>
      <c r="D257">
        <v>1730756.30975</v>
      </c>
      <c r="E257">
        <v>6.0400000000000002E-3</v>
      </c>
      <c r="F257">
        <v>1563531.59106</v>
      </c>
      <c r="G257">
        <v>11.085699999999999</v>
      </c>
      <c r="H257">
        <v>112</v>
      </c>
      <c r="I257">
        <v>1677010.37314</v>
      </c>
      <c r="J257">
        <v>11.064920000000001</v>
      </c>
      <c r="K257">
        <v>46</v>
      </c>
      <c r="L257">
        <v>1591102.23756</v>
      </c>
      <c r="M257">
        <v>11.01946</v>
      </c>
      <c r="N257">
        <v>336</v>
      </c>
      <c r="O257">
        <v>1546624.8581099999</v>
      </c>
      <c r="P257">
        <v>11.09033</v>
      </c>
      <c r="Q257">
        <v>48</v>
      </c>
      <c r="R257">
        <v>1548942.8066199999</v>
      </c>
      <c r="S257">
        <v>11.015180000000001</v>
      </c>
      <c r="T257">
        <v>1150</v>
      </c>
      <c r="U257">
        <v>1541521.4915499999</v>
      </c>
      <c r="V257">
        <v>11.04143</v>
      </c>
      <c r="W257">
        <v>50</v>
      </c>
    </row>
    <row r="258" spans="1:23" x14ac:dyDescent="0.2">
      <c r="A258" t="s">
        <v>2</v>
      </c>
      <c r="B258">
        <v>100</v>
      </c>
      <c r="C258">
        <v>1</v>
      </c>
      <c r="D258">
        <v>1730756.30975</v>
      </c>
      <c r="E258">
        <v>5.9199999999999999E-3</v>
      </c>
      <c r="F258">
        <v>1564628.58864</v>
      </c>
      <c r="G258">
        <v>11.0952</v>
      </c>
      <c r="H258">
        <v>114</v>
      </c>
      <c r="I258">
        <v>1683917.53492</v>
      </c>
      <c r="J258">
        <v>11.24062</v>
      </c>
      <c r="K258">
        <v>47</v>
      </c>
      <c r="L258">
        <v>1604340.52144</v>
      </c>
      <c r="M258">
        <v>11.021890000000001</v>
      </c>
      <c r="N258">
        <v>334</v>
      </c>
      <c r="O258">
        <v>1542500.3782800001</v>
      </c>
      <c r="P258">
        <v>11.09287</v>
      </c>
      <c r="Q258">
        <v>48</v>
      </c>
      <c r="R258">
        <v>1549913.62528</v>
      </c>
      <c r="S258">
        <v>11.020759999999999</v>
      </c>
      <c r="T258">
        <v>1132</v>
      </c>
      <c r="U258">
        <v>1541641.2902599999</v>
      </c>
      <c r="V258">
        <v>11.024179999999999</v>
      </c>
      <c r="W258">
        <v>47</v>
      </c>
    </row>
    <row r="259" spans="1:23" x14ac:dyDescent="0.2">
      <c r="A259" t="s">
        <v>2</v>
      </c>
      <c r="B259">
        <v>100</v>
      </c>
      <c r="C259">
        <v>1</v>
      </c>
      <c r="D259">
        <v>1730756.30975</v>
      </c>
      <c r="E259">
        <v>5.9300000000000004E-3</v>
      </c>
      <c r="F259">
        <v>1576383.5879899999</v>
      </c>
      <c r="G259">
        <v>11.09333</v>
      </c>
      <c r="H259">
        <v>112</v>
      </c>
      <c r="I259">
        <v>1675949.4611599999</v>
      </c>
      <c r="J259">
        <v>11.02581</v>
      </c>
      <c r="K259">
        <v>46</v>
      </c>
      <c r="L259">
        <v>1575623.2521299999</v>
      </c>
      <c r="M259">
        <v>11.04083</v>
      </c>
      <c r="N259">
        <v>338</v>
      </c>
      <c r="O259">
        <v>1543372.84415</v>
      </c>
      <c r="P259">
        <v>11.11035</v>
      </c>
      <c r="Q259">
        <v>48</v>
      </c>
      <c r="R259">
        <v>1569971.6394799999</v>
      </c>
      <c r="S259">
        <v>11.01703</v>
      </c>
      <c r="T259">
        <v>1161</v>
      </c>
      <c r="U259">
        <v>1542177.4165099999</v>
      </c>
      <c r="V259">
        <v>11.074070000000001</v>
      </c>
      <c r="W259">
        <v>48</v>
      </c>
    </row>
    <row r="260" spans="1:23" x14ac:dyDescent="0.2">
      <c r="A260" t="s">
        <v>2</v>
      </c>
      <c r="B260">
        <v>100</v>
      </c>
      <c r="C260">
        <v>1</v>
      </c>
      <c r="D260">
        <v>1730756.30975</v>
      </c>
      <c r="E260">
        <v>5.9199999999999999E-3</v>
      </c>
      <c r="F260">
        <v>1569343.07488</v>
      </c>
      <c r="G260">
        <v>11.08161</v>
      </c>
      <c r="H260">
        <v>112</v>
      </c>
      <c r="I260">
        <v>1681668.9897400001</v>
      </c>
      <c r="J260">
        <v>11.02908</v>
      </c>
      <c r="K260">
        <v>46</v>
      </c>
      <c r="L260">
        <v>1590346.9840599999</v>
      </c>
      <c r="M260">
        <v>11.02904</v>
      </c>
      <c r="N260">
        <v>337</v>
      </c>
      <c r="O260">
        <v>1546448.58391</v>
      </c>
      <c r="P260">
        <v>11.110860000000001</v>
      </c>
      <c r="Q260">
        <v>48</v>
      </c>
      <c r="R260">
        <v>1560172.63742</v>
      </c>
      <c r="S260">
        <v>11.02406</v>
      </c>
      <c r="T260">
        <v>1159</v>
      </c>
      <c r="U260">
        <v>1541723.2235600001</v>
      </c>
      <c r="V260">
        <v>11.02252</v>
      </c>
      <c r="W260">
        <v>47</v>
      </c>
    </row>
    <row r="261" spans="1:23" x14ac:dyDescent="0.2">
      <c r="A261" t="s">
        <v>2</v>
      </c>
      <c r="B261">
        <v>100</v>
      </c>
      <c r="C261">
        <v>1</v>
      </c>
      <c r="D261">
        <v>1730756.30975</v>
      </c>
      <c r="E261">
        <v>6.0099999999999997E-3</v>
      </c>
      <c r="F261">
        <v>1582518.9410699999</v>
      </c>
      <c r="G261">
        <v>11.02154</v>
      </c>
      <c r="H261">
        <v>111</v>
      </c>
      <c r="I261">
        <v>1676700.78574</v>
      </c>
      <c r="J261">
        <v>11.2456</v>
      </c>
      <c r="K261">
        <v>47</v>
      </c>
      <c r="L261">
        <v>1596159.0485100001</v>
      </c>
      <c r="M261">
        <v>11.03167</v>
      </c>
      <c r="N261">
        <v>335</v>
      </c>
      <c r="O261">
        <v>1545298.93936</v>
      </c>
      <c r="P261">
        <v>11.111359999999999</v>
      </c>
      <c r="Q261">
        <v>48</v>
      </c>
      <c r="R261">
        <v>1560002.7084999999</v>
      </c>
      <c r="S261">
        <v>11.02257</v>
      </c>
      <c r="T261">
        <v>1153</v>
      </c>
      <c r="U261">
        <v>1542009.80363</v>
      </c>
      <c r="V261">
        <v>11.07559</v>
      </c>
      <c r="W261">
        <v>47</v>
      </c>
    </row>
    <row r="262" spans="1:23" x14ac:dyDescent="0.2">
      <c r="A262" t="s">
        <v>2</v>
      </c>
      <c r="B262">
        <v>100</v>
      </c>
      <c r="C262">
        <v>1</v>
      </c>
      <c r="D262">
        <v>1730756.30975</v>
      </c>
      <c r="E262">
        <v>5.96E-3</v>
      </c>
      <c r="F262">
        <v>1586504.15952</v>
      </c>
      <c r="G262">
        <v>11.104990000000001</v>
      </c>
      <c r="H262">
        <v>111</v>
      </c>
      <c r="I262">
        <v>1684629.26067</v>
      </c>
      <c r="J262">
        <v>11.03715</v>
      </c>
      <c r="K262">
        <v>46</v>
      </c>
      <c r="L262">
        <v>1546388.7705699999</v>
      </c>
      <c r="M262">
        <v>11.02416</v>
      </c>
      <c r="N262">
        <v>334</v>
      </c>
      <c r="O262">
        <v>1543787.8250500001</v>
      </c>
      <c r="P262">
        <v>11.05574</v>
      </c>
      <c r="Q262">
        <v>48</v>
      </c>
      <c r="R262">
        <v>1561566.67093</v>
      </c>
      <c r="S262">
        <v>11.020580000000001</v>
      </c>
      <c r="T262">
        <v>1157</v>
      </c>
      <c r="U262">
        <v>1541951.1318900001</v>
      </c>
      <c r="V262">
        <v>11.015879999999999</v>
      </c>
      <c r="W262">
        <v>48</v>
      </c>
    </row>
    <row r="263" spans="1:23" x14ac:dyDescent="0.2">
      <c r="A263" t="s">
        <v>2</v>
      </c>
      <c r="B263">
        <v>100</v>
      </c>
      <c r="C263">
        <v>1</v>
      </c>
      <c r="D263">
        <v>1730756.30975</v>
      </c>
      <c r="E263">
        <v>6.0000000000000001E-3</v>
      </c>
      <c r="F263">
        <v>1561296.2363</v>
      </c>
      <c r="G263">
        <v>11.036009999999999</v>
      </c>
      <c r="H263">
        <v>110</v>
      </c>
      <c r="I263">
        <v>1682015.2360100001</v>
      </c>
      <c r="J263">
        <v>11.01559</v>
      </c>
      <c r="K263">
        <v>46</v>
      </c>
      <c r="L263">
        <v>1586348.7859100001</v>
      </c>
      <c r="M263">
        <v>11.03007</v>
      </c>
      <c r="N263">
        <v>336</v>
      </c>
      <c r="O263">
        <v>1545432.2162299999</v>
      </c>
      <c r="P263">
        <v>11.068899999999999</v>
      </c>
      <c r="Q263">
        <v>48</v>
      </c>
      <c r="R263">
        <v>1558174.10307</v>
      </c>
      <c r="S263">
        <v>11.019270000000001</v>
      </c>
      <c r="T263">
        <v>1138</v>
      </c>
      <c r="U263">
        <v>1541629.7890099999</v>
      </c>
      <c r="V263">
        <v>11.088710000000001</v>
      </c>
      <c r="W263">
        <v>50</v>
      </c>
    </row>
    <row r="264" spans="1:23" x14ac:dyDescent="0.2">
      <c r="A264" t="s">
        <v>2</v>
      </c>
      <c r="B264">
        <v>100</v>
      </c>
      <c r="C264">
        <v>1</v>
      </c>
      <c r="D264">
        <v>1730756.30975</v>
      </c>
      <c r="E264">
        <v>5.9699999999999996E-3</v>
      </c>
      <c r="F264">
        <v>1567159.6404200001</v>
      </c>
      <c r="G264">
        <v>11.07442</v>
      </c>
      <c r="H264">
        <v>112</v>
      </c>
      <c r="I264">
        <v>1682741.5635800001</v>
      </c>
      <c r="J264">
        <v>11.243600000000001</v>
      </c>
      <c r="K264">
        <v>47</v>
      </c>
      <c r="L264">
        <v>1598657.57082</v>
      </c>
      <c r="M264">
        <v>11.04608</v>
      </c>
      <c r="N264">
        <v>340</v>
      </c>
      <c r="O264">
        <v>1543203.9964399999</v>
      </c>
      <c r="P264">
        <v>11.09487</v>
      </c>
      <c r="Q264">
        <v>48</v>
      </c>
      <c r="R264">
        <v>1550290.57709</v>
      </c>
      <c r="S264">
        <v>11.02093</v>
      </c>
      <c r="T264">
        <v>1157</v>
      </c>
      <c r="U264">
        <v>1541821.1516100001</v>
      </c>
      <c r="V264">
        <v>11.02251</v>
      </c>
      <c r="W264">
        <v>46</v>
      </c>
    </row>
    <row r="265" spans="1:23" x14ac:dyDescent="0.2">
      <c r="A265" t="s">
        <v>2</v>
      </c>
      <c r="B265">
        <v>100</v>
      </c>
      <c r="C265">
        <v>1</v>
      </c>
      <c r="D265">
        <v>1730756.30975</v>
      </c>
      <c r="E265">
        <v>6.0099999999999997E-3</v>
      </c>
      <c r="F265">
        <v>1590246.1216899999</v>
      </c>
      <c r="G265">
        <v>11.051589999999999</v>
      </c>
      <c r="H265">
        <v>112</v>
      </c>
      <c r="I265">
        <v>1680570.23811</v>
      </c>
      <c r="J265">
        <v>11.02402</v>
      </c>
      <c r="K265">
        <v>46</v>
      </c>
      <c r="L265">
        <v>1562348.3712299999</v>
      </c>
      <c r="M265">
        <v>11.02622</v>
      </c>
      <c r="N265">
        <v>333</v>
      </c>
      <c r="O265">
        <v>1545897.44197</v>
      </c>
      <c r="P265">
        <v>11.103059999999999</v>
      </c>
      <c r="Q265">
        <v>48</v>
      </c>
      <c r="R265">
        <v>1581048.2539599999</v>
      </c>
      <c r="S265">
        <v>11.023619999999999</v>
      </c>
      <c r="T265">
        <v>1148</v>
      </c>
      <c r="U265">
        <v>1542056.8378399999</v>
      </c>
      <c r="V265">
        <v>11.050380000000001</v>
      </c>
      <c r="W265">
        <v>49</v>
      </c>
    </row>
    <row r="266" spans="1:23" x14ac:dyDescent="0.2">
      <c r="A266" t="s">
        <v>2</v>
      </c>
      <c r="B266">
        <v>100</v>
      </c>
      <c r="C266">
        <v>1</v>
      </c>
      <c r="D266">
        <v>1730756.30975</v>
      </c>
      <c r="E266">
        <v>6.0099999999999997E-3</v>
      </c>
      <c r="F266">
        <v>1563473.3987799999</v>
      </c>
      <c r="G266">
        <v>11.10657</v>
      </c>
      <c r="H266">
        <v>112</v>
      </c>
      <c r="I266">
        <v>1679288.8115300001</v>
      </c>
      <c r="J266">
        <v>11.018879999999999</v>
      </c>
      <c r="K266">
        <v>46</v>
      </c>
      <c r="L266">
        <v>1543478.4615799999</v>
      </c>
      <c r="M266">
        <v>11.023759999999999</v>
      </c>
      <c r="N266">
        <v>335</v>
      </c>
      <c r="O266">
        <v>1545391.09032</v>
      </c>
      <c r="P266">
        <v>11.07836</v>
      </c>
      <c r="Q266">
        <v>48</v>
      </c>
      <c r="R266">
        <v>1556733.5513500001</v>
      </c>
      <c r="S266">
        <v>11.01544</v>
      </c>
      <c r="T266">
        <v>1149</v>
      </c>
      <c r="U266">
        <v>1541990.66135</v>
      </c>
      <c r="V266">
        <v>11.04251</v>
      </c>
      <c r="W266">
        <v>49</v>
      </c>
    </row>
    <row r="267" spans="1:23" x14ac:dyDescent="0.2">
      <c r="A267" t="s">
        <v>2</v>
      </c>
      <c r="B267">
        <v>100</v>
      </c>
      <c r="C267">
        <v>1</v>
      </c>
      <c r="D267">
        <v>1730756.30975</v>
      </c>
      <c r="E267">
        <v>6.0600000000000003E-3</v>
      </c>
      <c r="F267">
        <v>1591827.7225599999</v>
      </c>
      <c r="G267">
        <v>11.0686</v>
      </c>
      <c r="H267">
        <v>116</v>
      </c>
      <c r="I267">
        <v>1684289.7425299999</v>
      </c>
      <c r="J267">
        <v>11.248609999999999</v>
      </c>
      <c r="K267">
        <v>47</v>
      </c>
      <c r="L267">
        <v>1556398.9371799999</v>
      </c>
      <c r="M267">
        <v>11.02158</v>
      </c>
      <c r="N267">
        <v>337</v>
      </c>
      <c r="O267">
        <v>1546947.2357300001</v>
      </c>
      <c r="P267">
        <v>11.050380000000001</v>
      </c>
      <c r="Q267">
        <v>48</v>
      </c>
      <c r="R267">
        <v>1560862.31669</v>
      </c>
      <c r="S267">
        <v>11.016629999999999</v>
      </c>
      <c r="T267">
        <v>1147</v>
      </c>
      <c r="U267">
        <v>1542945.24511</v>
      </c>
      <c r="V267">
        <v>11.082660000000001</v>
      </c>
      <c r="W267">
        <v>48</v>
      </c>
    </row>
    <row r="268" spans="1:23" x14ac:dyDescent="0.2">
      <c r="A268" t="s">
        <v>2</v>
      </c>
      <c r="B268">
        <v>100</v>
      </c>
      <c r="C268">
        <v>1</v>
      </c>
      <c r="D268">
        <v>1730756.30975</v>
      </c>
      <c r="E268">
        <v>6.0099999999999997E-3</v>
      </c>
      <c r="F268">
        <v>1573185.2628200001</v>
      </c>
      <c r="G268">
        <v>11.10698</v>
      </c>
      <c r="H268">
        <v>111</v>
      </c>
      <c r="I268">
        <v>1675896.31177</v>
      </c>
      <c r="J268">
        <v>11.022729999999999</v>
      </c>
      <c r="K268">
        <v>46</v>
      </c>
      <c r="L268">
        <v>1558667.65671</v>
      </c>
      <c r="M268">
        <v>11.019220000000001</v>
      </c>
      <c r="N268">
        <v>339</v>
      </c>
      <c r="O268">
        <v>1543927.8022</v>
      </c>
      <c r="P268">
        <v>11.0579</v>
      </c>
      <c r="Q268">
        <v>48</v>
      </c>
      <c r="R268">
        <v>1589638.4031199999</v>
      </c>
      <c r="S268">
        <v>11.021610000000001</v>
      </c>
      <c r="T268">
        <v>1143</v>
      </c>
      <c r="U268">
        <v>1542311.6233600001</v>
      </c>
      <c r="V268">
        <v>11.05411</v>
      </c>
      <c r="W268">
        <v>48</v>
      </c>
    </row>
    <row r="269" spans="1:23" x14ac:dyDescent="0.2">
      <c r="A269" t="s">
        <v>2</v>
      </c>
      <c r="B269">
        <v>100</v>
      </c>
      <c r="C269">
        <v>1</v>
      </c>
      <c r="D269">
        <v>1730756.30975</v>
      </c>
      <c r="E269">
        <v>5.8799999999999998E-3</v>
      </c>
      <c r="F269">
        <v>1571707.09546</v>
      </c>
      <c r="G269">
        <v>11.03431</v>
      </c>
      <c r="H269">
        <v>112</v>
      </c>
      <c r="I269">
        <v>1682040.06479</v>
      </c>
      <c r="J269">
        <v>11.23883</v>
      </c>
      <c r="K269">
        <v>47</v>
      </c>
      <c r="L269">
        <v>1593004.37693</v>
      </c>
      <c r="M269">
        <v>11.031599999999999</v>
      </c>
      <c r="N269">
        <v>335</v>
      </c>
      <c r="O269">
        <v>1544510.0450299999</v>
      </c>
      <c r="P269">
        <v>11.08812</v>
      </c>
      <c r="Q269">
        <v>48</v>
      </c>
      <c r="R269">
        <v>1568324.9175799999</v>
      </c>
      <c r="S269">
        <v>11.021739999999999</v>
      </c>
      <c r="T269">
        <v>1146</v>
      </c>
      <c r="U269">
        <v>1541536.41499</v>
      </c>
      <c r="V269">
        <v>11.0166</v>
      </c>
      <c r="W269">
        <v>46</v>
      </c>
    </row>
    <row r="270" spans="1:23" x14ac:dyDescent="0.2">
      <c r="A270" t="s">
        <v>2</v>
      </c>
      <c r="B270">
        <v>100</v>
      </c>
      <c r="C270">
        <v>1</v>
      </c>
      <c r="D270">
        <v>1730756.30975</v>
      </c>
      <c r="E270">
        <v>5.9199999999999999E-3</v>
      </c>
      <c r="F270">
        <v>1586613.2910500001</v>
      </c>
      <c r="G270">
        <v>11.02661</v>
      </c>
      <c r="H270">
        <v>116</v>
      </c>
      <c r="I270">
        <v>1681367.33733</v>
      </c>
      <c r="J270">
        <v>11.0425</v>
      </c>
      <c r="K270">
        <v>46</v>
      </c>
      <c r="L270">
        <v>1567870.2440500001</v>
      </c>
      <c r="M270">
        <v>11.04832</v>
      </c>
      <c r="N270">
        <v>334</v>
      </c>
      <c r="O270">
        <v>1546288.4602099999</v>
      </c>
      <c r="P270">
        <v>11.08972</v>
      </c>
      <c r="Q270">
        <v>48</v>
      </c>
      <c r="R270">
        <v>1548643.4953600001</v>
      </c>
      <c r="S270">
        <v>11.01759</v>
      </c>
      <c r="T270">
        <v>1148</v>
      </c>
      <c r="U270">
        <v>1543342.6569399999</v>
      </c>
      <c r="V270">
        <v>11.02366</v>
      </c>
      <c r="W270">
        <v>45</v>
      </c>
    </row>
    <row r="271" spans="1:23" x14ac:dyDescent="0.2">
      <c r="A271" t="s">
        <v>2</v>
      </c>
      <c r="B271">
        <v>100</v>
      </c>
      <c r="C271">
        <v>1</v>
      </c>
      <c r="D271">
        <v>1730756.30975</v>
      </c>
      <c r="E271">
        <v>5.9699999999999996E-3</v>
      </c>
      <c r="F271">
        <v>1579229.24076</v>
      </c>
      <c r="G271">
        <v>11.05819</v>
      </c>
      <c r="H271">
        <v>109</v>
      </c>
      <c r="I271">
        <v>1679590.82919</v>
      </c>
      <c r="J271">
        <v>11.22026</v>
      </c>
      <c r="K271">
        <v>47</v>
      </c>
      <c r="L271">
        <v>1590399.01526</v>
      </c>
      <c r="M271">
        <v>11.022629999999999</v>
      </c>
      <c r="N271">
        <v>337</v>
      </c>
      <c r="O271">
        <v>1544573.3268500001</v>
      </c>
      <c r="P271">
        <v>11.103870000000001</v>
      </c>
      <c r="Q271">
        <v>48</v>
      </c>
      <c r="R271">
        <v>1565062.17139</v>
      </c>
      <c r="S271">
        <v>11.02088</v>
      </c>
      <c r="T271">
        <v>1153</v>
      </c>
      <c r="U271">
        <v>1541670.77413</v>
      </c>
      <c r="V271">
        <v>11.04466</v>
      </c>
      <c r="W271">
        <v>48</v>
      </c>
    </row>
    <row r="272" spans="1:23" x14ac:dyDescent="0.2">
      <c r="A272" t="s">
        <v>2</v>
      </c>
      <c r="B272">
        <v>100</v>
      </c>
      <c r="C272">
        <v>1</v>
      </c>
      <c r="D272">
        <v>1730756.30975</v>
      </c>
      <c r="E272">
        <v>5.9800000000000001E-3</v>
      </c>
      <c r="F272">
        <v>1582053.8005599999</v>
      </c>
      <c r="G272">
        <v>11.070639999999999</v>
      </c>
      <c r="H272">
        <v>113</v>
      </c>
      <c r="I272">
        <v>1679628.02675</v>
      </c>
      <c r="J272">
        <v>11.24489</v>
      </c>
      <c r="K272">
        <v>47</v>
      </c>
      <c r="L272">
        <v>1592038.4582499999</v>
      </c>
      <c r="M272">
        <v>11.022019999999999</v>
      </c>
      <c r="N272">
        <v>332</v>
      </c>
      <c r="O272">
        <v>1544644.1985200001</v>
      </c>
      <c r="P272">
        <v>11.05982</v>
      </c>
      <c r="Q272">
        <v>48</v>
      </c>
      <c r="R272">
        <v>1583019.4194499999</v>
      </c>
      <c r="S272">
        <v>11.01667</v>
      </c>
      <c r="T272">
        <v>1120</v>
      </c>
      <c r="U272">
        <v>1542350.68016</v>
      </c>
      <c r="V272">
        <v>11.081770000000001</v>
      </c>
      <c r="W272">
        <v>49</v>
      </c>
    </row>
    <row r="273" spans="1:23" x14ac:dyDescent="0.2">
      <c r="A273" t="s">
        <v>2</v>
      </c>
      <c r="B273">
        <v>100</v>
      </c>
      <c r="C273">
        <v>1</v>
      </c>
      <c r="D273">
        <v>1730756.30975</v>
      </c>
      <c r="E273">
        <v>5.9199999999999999E-3</v>
      </c>
      <c r="F273">
        <v>1584187.8617700001</v>
      </c>
      <c r="G273">
        <v>11.060890000000001</v>
      </c>
      <c r="H273">
        <v>113</v>
      </c>
      <c r="I273">
        <v>1684516.45612</v>
      </c>
      <c r="J273">
        <v>11.056800000000001</v>
      </c>
      <c r="K273">
        <v>46</v>
      </c>
      <c r="L273">
        <v>1604501.5669</v>
      </c>
      <c r="M273">
        <v>11.020659999999999</v>
      </c>
      <c r="N273">
        <v>336</v>
      </c>
      <c r="O273">
        <v>1545208.9128</v>
      </c>
      <c r="P273">
        <v>11.090170000000001</v>
      </c>
      <c r="Q273">
        <v>48</v>
      </c>
      <c r="R273">
        <v>1552561.07372</v>
      </c>
      <c r="S273">
        <v>11.02427</v>
      </c>
      <c r="T273">
        <v>1147</v>
      </c>
      <c r="U273">
        <v>1542277.4935399999</v>
      </c>
      <c r="V273">
        <v>11.021229999999999</v>
      </c>
      <c r="W273">
        <v>48</v>
      </c>
    </row>
    <row r="274" spans="1:23" x14ac:dyDescent="0.2">
      <c r="A274" t="s">
        <v>2</v>
      </c>
      <c r="B274">
        <v>100</v>
      </c>
      <c r="C274">
        <v>1</v>
      </c>
      <c r="D274">
        <v>1730756.30975</v>
      </c>
      <c r="E274">
        <v>6.0699999999999999E-3</v>
      </c>
      <c r="F274">
        <v>1584180.26844</v>
      </c>
      <c r="G274">
        <v>11.04058</v>
      </c>
      <c r="H274">
        <v>110</v>
      </c>
      <c r="I274">
        <v>1678288.9899500001</v>
      </c>
      <c r="J274">
        <v>11.238860000000001</v>
      </c>
      <c r="K274">
        <v>47</v>
      </c>
      <c r="L274">
        <v>1590884.92811</v>
      </c>
      <c r="M274">
        <v>11.028560000000001</v>
      </c>
      <c r="N274">
        <v>334</v>
      </c>
      <c r="O274">
        <v>1545778.3246800001</v>
      </c>
      <c r="P274">
        <v>11.100820000000001</v>
      </c>
      <c r="Q274">
        <v>48</v>
      </c>
      <c r="R274">
        <v>1569293.37463</v>
      </c>
      <c r="S274">
        <v>11.015700000000001</v>
      </c>
      <c r="T274">
        <v>1148</v>
      </c>
      <c r="U274">
        <v>1541415.7802800001</v>
      </c>
      <c r="V274">
        <v>11.06756</v>
      </c>
      <c r="W274">
        <v>47</v>
      </c>
    </row>
    <row r="275" spans="1:23" x14ac:dyDescent="0.2">
      <c r="A275" t="s">
        <v>2</v>
      </c>
      <c r="B275">
        <v>100</v>
      </c>
      <c r="C275">
        <v>1</v>
      </c>
      <c r="D275">
        <v>1730756.30975</v>
      </c>
      <c r="E275">
        <v>5.9100000000000003E-3</v>
      </c>
      <c r="F275">
        <v>1560422.5200199999</v>
      </c>
      <c r="G275">
        <v>11.09071</v>
      </c>
      <c r="H275">
        <v>111</v>
      </c>
      <c r="I275">
        <v>1678063.42218</v>
      </c>
      <c r="J275">
        <v>11.03722</v>
      </c>
      <c r="K275">
        <v>46</v>
      </c>
      <c r="L275">
        <v>1596225.1902999999</v>
      </c>
      <c r="M275">
        <v>11.02918</v>
      </c>
      <c r="N275">
        <v>334</v>
      </c>
      <c r="O275">
        <v>1542510.2685100001</v>
      </c>
      <c r="P275">
        <v>11.11101</v>
      </c>
      <c r="Q275">
        <v>48</v>
      </c>
      <c r="R275">
        <v>1567641.1068899999</v>
      </c>
      <c r="S275">
        <v>11.018700000000001</v>
      </c>
      <c r="T275">
        <v>1135</v>
      </c>
      <c r="U275">
        <v>1542062.25186</v>
      </c>
      <c r="V275">
        <v>11.085279999999999</v>
      </c>
      <c r="W275">
        <v>48</v>
      </c>
    </row>
    <row r="276" spans="1:23" x14ac:dyDescent="0.2">
      <c r="A276" t="s">
        <v>2</v>
      </c>
      <c r="B276">
        <v>100</v>
      </c>
      <c r="C276">
        <v>1</v>
      </c>
      <c r="D276">
        <v>1730756.30975</v>
      </c>
      <c r="E276">
        <v>5.9199999999999999E-3</v>
      </c>
      <c r="F276">
        <v>1564932.32247</v>
      </c>
      <c r="G276">
        <v>11.07404</v>
      </c>
      <c r="H276">
        <v>116</v>
      </c>
      <c r="I276">
        <v>1681909.41977</v>
      </c>
      <c r="J276">
        <v>11.022690000000001</v>
      </c>
      <c r="K276">
        <v>46</v>
      </c>
      <c r="L276">
        <v>1588818.7437100001</v>
      </c>
      <c r="M276">
        <v>11.015510000000001</v>
      </c>
      <c r="N276">
        <v>337</v>
      </c>
      <c r="O276">
        <v>1543469.02801</v>
      </c>
      <c r="P276">
        <v>11.109489999999999</v>
      </c>
      <c r="Q276">
        <v>48</v>
      </c>
      <c r="R276">
        <v>1571888.12509</v>
      </c>
      <c r="S276">
        <v>11.02257</v>
      </c>
      <c r="T276">
        <v>1158</v>
      </c>
      <c r="U276">
        <v>1541276.8097900001</v>
      </c>
      <c r="V276">
        <v>11.042109999999999</v>
      </c>
      <c r="W276">
        <v>46</v>
      </c>
    </row>
    <row r="277" spans="1:23" x14ac:dyDescent="0.2">
      <c r="A277" t="s">
        <v>2</v>
      </c>
      <c r="B277">
        <v>100</v>
      </c>
      <c r="C277">
        <v>1</v>
      </c>
      <c r="D277">
        <v>1730756.30975</v>
      </c>
      <c r="E277">
        <v>5.8999999999999999E-3</v>
      </c>
      <c r="F277">
        <v>1575760.86243</v>
      </c>
      <c r="G277">
        <v>11.0337</v>
      </c>
      <c r="H277">
        <v>113</v>
      </c>
      <c r="I277">
        <v>1676148.21217</v>
      </c>
      <c r="J277">
        <v>11.18811</v>
      </c>
      <c r="K277">
        <v>47</v>
      </c>
      <c r="L277">
        <v>1579579.7108</v>
      </c>
      <c r="M277">
        <v>11.01702</v>
      </c>
      <c r="N277">
        <v>339</v>
      </c>
      <c r="O277">
        <v>1544296.5793999999</v>
      </c>
      <c r="P277">
        <v>11.09529</v>
      </c>
      <c r="Q277">
        <v>48</v>
      </c>
      <c r="R277">
        <v>1542745.10583</v>
      </c>
      <c r="S277">
        <v>11.02009</v>
      </c>
      <c r="T277">
        <v>1143</v>
      </c>
      <c r="U277">
        <v>1542539.71527</v>
      </c>
      <c r="V277">
        <v>11.05968</v>
      </c>
      <c r="W277">
        <v>47</v>
      </c>
    </row>
    <row r="278" spans="1:23" x14ac:dyDescent="0.2">
      <c r="A278" t="s">
        <v>2</v>
      </c>
      <c r="B278">
        <v>100</v>
      </c>
      <c r="C278">
        <v>1</v>
      </c>
      <c r="D278">
        <v>1730756.30975</v>
      </c>
      <c r="E278">
        <v>6.0899999999999999E-3</v>
      </c>
      <c r="F278">
        <v>1576423.0985399999</v>
      </c>
      <c r="G278">
        <v>11.093030000000001</v>
      </c>
      <c r="H278">
        <v>111</v>
      </c>
      <c r="I278">
        <v>1682784.6862699999</v>
      </c>
      <c r="J278">
        <v>11.026210000000001</v>
      </c>
      <c r="K278">
        <v>46</v>
      </c>
      <c r="L278">
        <v>1600288.82394</v>
      </c>
      <c r="M278">
        <v>11.030060000000001</v>
      </c>
      <c r="N278">
        <v>335</v>
      </c>
      <c r="O278">
        <v>1547624.71639</v>
      </c>
      <c r="P278">
        <v>11.071009999999999</v>
      </c>
      <c r="Q278">
        <v>48</v>
      </c>
      <c r="R278">
        <v>1578950.4518299999</v>
      </c>
      <c r="S278">
        <v>11.017860000000001</v>
      </c>
      <c r="T278">
        <v>1154</v>
      </c>
      <c r="U278">
        <v>1541479.5102599999</v>
      </c>
      <c r="V278">
        <v>11.06761</v>
      </c>
      <c r="W278">
        <v>46</v>
      </c>
    </row>
    <row r="279" spans="1:23" x14ac:dyDescent="0.2">
      <c r="A279" t="s">
        <v>2</v>
      </c>
      <c r="B279">
        <v>100</v>
      </c>
      <c r="C279">
        <v>1</v>
      </c>
      <c r="D279">
        <v>1730756.30975</v>
      </c>
      <c r="E279">
        <v>6.0099999999999997E-3</v>
      </c>
      <c r="F279">
        <v>1576999.59488</v>
      </c>
      <c r="G279">
        <v>11.081530000000001</v>
      </c>
      <c r="H279">
        <v>112</v>
      </c>
      <c r="I279">
        <v>1678410.15729</v>
      </c>
      <c r="J279">
        <v>11.02449</v>
      </c>
      <c r="K279">
        <v>46</v>
      </c>
      <c r="L279">
        <v>1613048.9151999999</v>
      </c>
      <c r="M279">
        <v>11.02685</v>
      </c>
      <c r="N279">
        <v>337</v>
      </c>
      <c r="O279">
        <v>1545179.94628</v>
      </c>
      <c r="P279">
        <v>11.07396</v>
      </c>
      <c r="Q279">
        <v>48</v>
      </c>
      <c r="R279">
        <v>1580580.8935</v>
      </c>
      <c r="S279">
        <v>11.020810000000001</v>
      </c>
      <c r="T279">
        <v>1152</v>
      </c>
      <c r="U279">
        <v>1541656.94777</v>
      </c>
      <c r="V279">
        <v>11.018380000000001</v>
      </c>
      <c r="W279">
        <v>47</v>
      </c>
    </row>
    <row r="280" spans="1:23" x14ac:dyDescent="0.2">
      <c r="A280" t="s">
        <v>2</v>
      </c>
      <c r="B280">
        <v>100</v>
      </c>
      <c r="C280">
        <v>1</v>
      </c>
      <c r="D280">
        <v>1730756.30975</v>
      </c>
      <c r="E280">
        <v>6.0200000000000002E-3</v>
      </c>
      <c r="F280">
        <v>1598603.75337</v>
      </c>
      <c r="G280">
        <v>11.03538</v>
      </c>
      <c r="H280">
        <v>111</v>
      </c>
      <c r="I280">
        <v>1680186.4676699999</v>
      </c>
      <c r="J280">
        <v>11.047879999999999</v>
      </c>
      <c r="K280">
        <v>46</v>
      </c>
      <c r="L280">
        <v>1556756.8895099999</v>
      </c>
      <c r="M280">
        <v>11.02891</v>
      </c>
      <c r="N280">
        <v>339</v>
      </c>
      <c r="O280">
        <v>1544160.51675</v>
      </c>
      <c r="P280">
        <v>11.12757</v>
      </c>
      <c r="Q280">
        <v>48</v>
      </c>
      <c r="R280">
        <v>1586232.31274</v>
      </c>
      <c r="S280">
        <v>11.015129999999999</v>
      </c>
      <c r="T280">
        <v>1154</v>
      </c>
      <c r="U280">
        <v>1541704.71848</v>
      </c>
      <c r="V280">
        <v>11.025550000000001</v>
      </c>
      <c r="W280">
        <v>49</v>
      </c>
    </row>
    <row r="281" spans="1:23" x14ac:dyDescent="0.2">
      <c r="A281" t="s">
        <v>2</v>
      </c>
      <c r="B281">
        <v>100</v>
      </c>
      <c r="C281">
        <v>1</v>
      </c>
      <c r="D281">
        <v>1730756.30975</v>
      </c>
      <c r="E281">
        <v>6.1199999999999996E-3</v>
      </c>
      <c r="F281">
        <v>1589260.49862</v>
      </c>
      <c r="G281">
        <v>11.081469999999999</v>
      </c>
      <c r="H281">
        <v>114</v>
      </c>
      <c r="I281">
        <v>1678915.46585</v>
      </c>
      <c r="J281">
        <v>11.023339999999999</v>
      </c>
      <c r="K281">
        <v>46</v>
      </c>
      <c r="L281">
        <v>1592871.65494</v>
      </c>
      <c r="M281">
        <v>11.020949999999999</v>
      </c>
      <c r="N281">
        <v>332</v>
      </c>
      <c r="O281">
        <v>1543173.0740100001</v>
      </c>
      <c r="P281">
        <v>11.04782</v>
      </c>
      <c r="Q281">
        <v>48</v>
      </c>
      <c r="R281">
        <v>1552048.28263</v>
      </c>
      <c r="S281">
        <v>11.01749</v>
      </c>
      <c r="T281">
        <v>1170</v>
      </c>
      <c r="U281">
        <v>1542174.3332100001</v>
      </c>
      <c r="V281">
        <v>11.08419</v>
      </c>
      <c r="W281">
        <v>49</v>
      </c>
    </row>
    <row r="282" spans="1:23" x14ac:dyDescent="0.2">
      <c r="A282" t="s">
        <v>2</v>
      </c>
      <c r="B282">
        <v>100</v>
      </c>
      <c r="C282">
        <v>1</v>
      </c>
      <c r="D282">
        <v>1730756.30975</v>
      </c>
      <c r="E282">
        <v>5.9699999999999996E-3</v>
      </c>
      <c r="F282">
        <v>1577494.1562399999</v>
      </c>
      <c r="G282">
        <v>11.02965</v>
      </c>
      <c r="H282">
        <v>112</v>
      </c>
      <c r="I282">
        <v>1681766.5130799999</v>
      </c>
      <c r="J282">
        <v>11.030139999999999</v>
      </c>
      <c r="K282">
        <v>46</v>
      </c>
      <c r="L282">
        <v>1550626.83369</v>
      </c>
      <c r="M282">
        <v>11.035360000000001</v>
      </c>
      <c r="N282">
        <v>334</v>
      </c>
      <c r="O282">
        <v>1544936.1700299999</v>
      </c>
      <c r="P282">
        <v>11.081799999999999</v>
      </c>
      <c r="Q282">
        <v>48</v>
      </c>
      <c r="R282">
        <v>1568366.57213</v>
      </c>
      <c r="S282">
        <v>11.0152</v>
      </c>
      <c r="T282">
        <v>1151</v>
      </c>
      <c r="U282">
        <v>1541827.9666800001</v>
      </c>
      <c r="V282">
        <v>11.02036</v>
      </c>
      <c r="W282">
        <v>46</v>
      </c>
    </row>
    <row r="283" spans="1:23" x14ac:dyDescent="0.2">
      <c r="A283" t="s">
        <v>2</v>
      </c>
      <c r="B283">
        <v>100</v>
      </c>
      <c r="C283">
        <v>1</v>
      </c>
      <c r="D283">
        <v>1730756.30975</v>
      </c>
      <c r="E283">
        <v>6.0499999999999998E-3</v>
      </c>
      <c r="F283">
        <v>1579874.8827899999</v>
      </c>
      <c r="G283">
        <v>11.02914</v>
      </c>
      <c r="H283">
        <v>111</v>
      </c>
      <c r="I283">
        <v>1681749.9081999999</v>
      </c>
      <c r="J283">
        <v>11.038</v>
      </c>
      <c r="K283">
        <v>46</v>
      </c>
      <c r="L283">
        <v>1582721.68359</v>
      </c>
      <c r="M283">
        <v>11.029590000000001</v>
      </c>
      <c r="N283">
        <v>335</v>
      </c>
      <c r="O283">
        <v>1543735.72251</v>
      </c>
      <c r="P283">
        <v>11.06279</v>
      </c>
      <c r="Q283">
        <v>48</v>
      </c>
      <c r="R283">
        <v>1565545.57284</v>
      </c>
      <c r="S283">
        <v>11.02304</v>
      </c>
      <c r="T283">
        <v>1156</v>
      </c>
      <c r="U283">
        <v>1541776.75645</v>
      </c>
      <c r="V283">
        <v>11.04796</v>
      </c>
      <c r="W283">
        <v>47</v>
      </c>
    </row>
    <row r="284" spans="1:23" x14ac:dyDescent="0.2">
      <c r="A284" t="s">
        <v>2</v>
      </c>
      <c r="B284">
        <v>100</v>
      </c>
      <c r="C284">
        <v>1</v>
      </c>
      <c r="D284">
        <v>1730756.30975</v>
      </c>
      <c r="E284">
        <v>6.0699999999999999E-3</v>
      </c>
      <c r="F284">
        <v>1561236.05488</v>
      </c>
      <c r="G284">
        <v>11.0702</v>
      </c>
      <c r="H284">
        <v>111</v>
      </c>
      <c r="I284">
        <v>1683373.23545</v>
      </c>
      <c r="J284">
        <v>11.01563</v>
      </c>
      <c r="K284">
        <v>46</v>
      </c>
      <c r="L284">
        <v>1588423.26633</v>
      </c>
      <c r="M284">
        <v>11.02866</v>
      </c>
      <c r="N284">
        <v>337</v>
      </c>
      <c r="O284">
        <v>1544111.0136299999</v>
      </c>
      <c r="P284">
        <v>11.07851</v>
      </c>
      <c r="Q284">
        <v>48</v>
      </c>
      <c r="R284">
        <v>1580562.94701</v>
      </c>
      <c r="S284">
        <v>11.019270000000001</v>
      </c>
      <c r="T284">
        <v>1150</v>
      </c>
      <c r="U284">
        <v>1541643.4599299999</v>
      </c>
      <c r="V284">
        <v>11.01731</v>
      </c>
      <c r="W284">
        <v>45</v>
      </c>
    </row>
    <row r="285" spans="1:23" x14ac:dyDescent="0.2">
      <c r="A285" t="s">
        <v>2</v>
      </c>
      <c r="B285">
        <v>100</v>
      </c>
      <c r="C285">
        <v>1</v>
      </c>
      <c r="D285">
        <v>1730756.30975</v>
      </c>
      <c r="E285">
        <v>5.96E-3</v>
      </c>
      <c r="F285">
        <v>1575531.53816</v>
      </c>
      <c r="G285">
        <v>11.05212</v>
      </c>
      <c r="H285">
        <v>112</v>
      </c>
      <c r="I285">
        <v>1677430.1302400001</v>
      </c>
      <c r="J285">
        <v>11.233790000000001</v>
      </c>
      <c r="K285">
        <v>47</v>
      </c>
      <c r="L285">
        <v>1560674.73853</v>
      </c>
      <c r="M285">
        <v>11.030469999999999</v>
      </c>
      <c r="N285">
        <v>336</v>
      </c>
      <c r="O285">
        <v>1543725.4255599999</v>
      </c>
      <c r="P285">
        <v>11.09806</v>
      </c>
      <c r="Q285">
        <v>48</v>
      </c>
      <c r="R285">
        <v>1565980.63781</v>
      </c>
      <c r="S285">
        <v>11.017139999999999</v>
      </c>
      <c r="T285">
        <v>1145</v>
      </c>
      <c r="U285">
        <v>1541783.87851</v>
      </c>
      <c r="V285">
        <v>11.060040000000001</v>
      </c>
      <c r="W285">
        <v>46</v>
      </c>
    </row>
    <row r="286" spans="1:23" x14ac:dyDescent="0.2">
      <c r="A286" t="s">
        <v>2</v>
      </c>
      <c r="B286">
        <v>100</v>
      </c>
      <c r="C286">
        <v>1</v>
      </c>
      <c r="D286">
        <v>1730756.30975</v>
      </c>
      <c r="E286">
        <v>6.0499999999999998E-3</v>
      </c>
      <c r="F286">
        <v>1570063.1352500001</v>
      </c>
      <c r="G286">
        <v>11.09543</v>
      </c>
      <c r="H286">
        <v>111</v>
      </c>
      <c r="I286">
        <v>1683572.8485099999</v>
      </c>
      <c r="J286">
        <v>11.01989</v>
      </c>
      <c r="K286">
        <v>46</v>
      </c>
      <c r="L286">
        <v>1575663.8920199999</v>
      </c>
      <c r="M286">
        <v>11.040150000000001</v>
      </c>
      <c r="N286">
        <v>335</v>
      </c>
      <c r="O286">
        <v>1545491.7662899999</v>
      </c>
      <c r="P286">
        <v>11.115919999999999</v>
      </c>
      <c r="Q286">
        <v>48</v>
      </c>
      <c r="R286">
        <v>1565715.23798</v>
      </c>
      <c r="S286">
        <v>11.01566</v>
      </c>
      <c r="T286">
        <v>1151</v>
      </c>
      <c r="U286">
        <v>1542095.18347</v>
      </c>
      <c r="V286">
        <v>11.08958</v>
      </c>
      <c r="W286">
        <v>48</v>
      </c>
    </row>
    <row r="287" spans="1:23" x14ac:dyDescent="0.2">
      <c r="A287" t="s">
        <v>2</v>
      </c>
      <c r="B287">
        <v>100</v>
      </c>
      <c r="C287">
        <v>1</v>
      </c>
      <c r="D287">
        <v>1730756.30975</v>
      </c>
      <c r="E287">
        <v>6.0299999999999998E-3</v>
      </c>
      <c r="F287">
        <v>1577198.99306</v>
      </c>
      <c r="G287">
        <v>11.044560000000001</v>
      </c>
      <c r="H287">
        <v>110</v>
      </c>
      <c r="I287">
        <v>1680707.56091</v>
      </c>
      <c r="J287">
        <v>11.24859</v>
      </c>
      <c r="K287">
        <v>47</v>
      </c>
      <c r="L287">
        <v>1581240.1949400001</v>
      </c>
      <c r="M287">
        <v>11.0275</v>
      </c>
      <c r="N287">
        <v>334</v>
      </c>
      <c r="O287">
        <v>1544718.1858600001</v>
      </c>
      <c r="P287">
        <v>11.113960000000001</v>
      </c>
      <c r="Q287">
        <v>48</v>
      </c>
      <c r="R287">
        <v>1564717.2310200001</v>
      </c>
      <c r="S287">
        <v>11.023339999999999</v>
      </c>
      <c r="T287">
        <v>1143</v>
      </c>
      <c r="U287">
        <v>1541916.4552</v>
      </c>
      <c r="V287">
        <v>11.020619999999999</v>
      </c>
      <c r="W287">
        <v>44</v>
      </c>
    </row>
    <row r="288" spans="1:23" x14ac:dyDescent="0.2">
      <c r="A288" t="s">
        <v>2</v>
      </c>
      <c r="B288">
        <v>100</v>
      </c>
      <c r="C288">
        <v>1</v>
      </c>
      <c r="D288">
        <v>1730756.30975</v>
      </c>
      <c r="E288">
        <v>5.9899999999999997E-3</v>
      </c>
      <c r="F288">
        <v>1576677.9403200001</v>
      </c>
      <c r="G288">
        <v>11.022679999999999</v>
      </c>
      <c r="H288">
        <v>111</v>
      </c>
      <c r="I288">
        <v>1678276.1178299999</v>
      </c>
      <c r="J288">
        <v>11.03044</v>
      </c>
      <c r="K288">
        <v>46</v>
      </c>
      <c r="L288">
        <v>1615392.5190300001</v>
      </c>
      <c r="M288">
        <v>11.020099999999999</v>
      </c>
      <c r="N288">
        <v>335</v>
      </c>
      <c r="O288">
        <v>1543554.4173399999</v>
      </c>
      <c r="P288">
        <v>11.102180000000001</v>
      </c>
      <c r="Q288">
        <v>48</v>
      </c>
      <c r="R288">
        <v>1564848.2358299999</v>
      </c>
      <c r="S288">
        <v>11.016159999999999</v>
      </c>
      <c r="T288">
        <v>1176</v>
      </c>
      <c r="U288">
        <v>1541951.86513</v>
      </c>
      <c r="V288">
        <v>11.08676</v>
      </c>
      <c r="W288">
        <v>50</v>
      </c>
    </row>
    <row r="289" spans="1:23" x14ac:dyDescent="0.2">
      <c r="A289" t="s">
        <v>2</v>
      </c>
      <c r="B289">
        <v>100</v>
      </c>
      <c r="C289">
        <v>1</v>
      </c>
      <c r="D289">
        <v>1730756.30975</v>
      </c>
      <c r="E289">
        <v>5.9800000000000001E-3</v>
      </c>
      <c r="F289">
        <v>1578829.97168</v>
      </c>
      <c r="G289">
        <v>11.09606</v>
      </c>
      <c r="H289">
        <v>113</v>
      </c>
      <c r="I289">
        <v>1684769.2031099999</v>
      </c>
      <c r="J289">
        <v>11.2508</v>
      </c>
      <c r="K289">
        <v>47</v>
      </c>
      <c r="L289">
        <v>1584617.3554400001</v>
      </c>
      <c r="M289">
        <v>11.02338</v>
      </c>
      <c r="N289">
        <v>338</v>
      </c>
      <c r="O289">
        <v>1544645.12298</v>
      </c>
      <c r="P289">
        <v>11.0749</v>
      </c>
      <c r="Q289">
        <v>48</v>
      </c>
      <c r="R289">
        <v>1570500.09855</v>
      </c>
      <c r="S289">
        <v>11.02107</v>
      </c>
      <c r="T289">
        <v>1153</v>
      </c>
      <c r="U289">
        <v>1541970.5152</v>
      </c>
      <c r="V289">
        <v>11.08108</v>
      </c>
      <c r="W289">
        <v>46</v>
      </c>
    </row>
    <row r="290" spans="1:23" x14ac:dyDescent="0.2">
      <c r="A290" t="s">
        <v>2</v>
      </c>
      <c r="B290">
        <v>100</v>
      </c>
      <c r="C290">
        <v>1</v>
      </c>
      <c r="D290">
        <v>1730756.30975</v>
      </c>
      <c r="E290">
        <v>6.0600000000000003E-3</v>
      </c>
      <c r="F290">
        <v>1604776.24</v>
      </c>
      <c r="G290">
        <v>11.02215</v>
      </c>
      <c r="H290">
        <v>112</v>
      </c>
      <c r="I290">
        <v>1676928.70157</v>
      </c>
      <c r="J290">
        <v>11.2462</v>
      </c>
      <c r="K290">
        <v>47</v>
      </c>
      <c r="L290">
        <v>1583149.06966</v>
      </c>
      <c r="M290">
        <v>11.037890000000001</v>
      </c>
      <c r="N290">
        <v>339</v>
      </c>
      <c r="O290">
        <v>1543582.2668399999</v>
      </c>
      <c r="P290">
        <v>11.11689</v>
      </c>
      <c r="Q290">
        <v>48</v>
      </c>
      <c r="R290">
        <v>1572077.6867200001</v>
      </c>
      <c r="S290">
        <v>11.02328</v>
      </c>
      <c r="T290">
        <v>1144</v>
      </c>
      <c r="U290">
        <v>1542004.38527</v>
      </c>
      <c r="V290">
        <v>11.07034</v>
      </c>
      <c r="W290">
        <v>47</v>
      </c>
    </row>
    <row r="291" spans="1:23" x14ac:dyDescent="0.2">
      <c r="A291" t="s">
        <v>2</v>
      </c>
      <c r="B291">
        <v>100</v>
      </c>
      <c r="C291">
        <v>1</v>
      </c>
      <c r="D291">
        <v>1730756.30975</v>
      </c>
      <c r="E291">
        <v>5.9899999999999997E-3</v>
      </c>
      <c r="F291">
        <v>1581181.75798</v>
      </c>
      <c r="G291">
        <v>11.104839999999999</v>
      </c>
      <c r="H291">
        <v>113</v>
      </c>
      <c r="I291">
        <v>1678973.1765099999</v>
      </c>
      <c r="J291">
        <v>11.248290000000001</v>
      </c>
      <c r="K291">
        <v>47</v>
      </c>
      <c r="L291">
        <v>1583763.7573200001</v>
      </c>
      <c r="M291">
        <v>11.0154</v>
      </c>
      <c r="N291">
        <v>334</v>
      </c>
      <c r="O291">
        <v>1547917.4479799999</v>
      </c>
      <c r="P291">
        <v>11.05879</v>
      </c>
      <c r="Q291">
        <v>48</v>
      </c>
      <c r="R291">
        <v>1563543.9291300001</v>
      </c>
      <c r="S291">
        <v>11.02267</v>
      </c>
      <c r="T291">
        <v>1136</v>
      </c>
      <c r="U291">
        <v>1541704.81076</v>
      </c>
      <c r="V291">
        <v>11.086589999999999</v>
      </c>
      <c r="W291">
        <v>50</v>
      </c>
    </row>
    <row r="292" spans="1:23" x14ac:dyDescent="0.2">
      <c r="A292" t="s">
        <v>2</v>
      </c>
      <c r="B292">
        <v>100</v>
      </c>
      <c r="C292">
        <v>1</v>
      </c>
      <c r="D292">
        <v>1730756.30975</v>
      </c>
      <c r="E292">
        <v>5.9699999999999996E-3</v>
      </c>
      <c r="F292">
        <v>1547179.6233000001</v>
      </c>
      <c r="G292">
        <v>11.028549999999999</v>
      </c>
      <c r="H292">
        <v>113</v>
      </c>
      <c r="I292">
        <v>1684633.9586199999</v>
      </c>
      <c r="J292">
        <v>11.01864</v>
      </c>
      <c r="K292">
        <v>46</v>
      </c>
      <c r="L292">
        <v>1607759.4529299999</v>
      </c>
      <c r="M292">
        <v>11.047750000000001</v>
      </c>
      <c r="N292">
        <v>335</v>
      </c>
      <c r="O292">
        <v>1543400.89231</v>
      </c>
      <c r="P292">
        <v>11.09834</v>
      </c>
      <c r="Q292">
        <v>48</v>
      </c>
      <c r="R292">
        <v>1553517.26187</v>
      </c>
      <c r="S292">
        <v>11.024039999999999</v>
      </c>
      <c r="T292">
        <v>1147</v>
      </c>
      <c r="U292">
        <v>1541975.1398799999</v>
      </c>
      <c r="V292">
        <v>11.04853</v>
      </c>
      <c r="W292">
        <v>50</v>
      </c>
    </row>
    <row r="293" spans="1:23" x14ac:dyDescent="0.2">
      <c r="A293" t="s">
        <v>2</v>
      </c>
      <c r="B293">
        <v>100</v>
      </c>
      <c r="C293">
        <v>1</v>
      </c>
      <c r="D293">
        <v>1730756.30975</v>
      </c>
      <c r="E293">
        <v>6.0899999999999999E-3</v>
      </c>
      <c r="F293">
        <v>1575641.8384499999</v>
      </c>
      <c r="G293">
        <v>11.05442</v>
      </c>
      <c r="H293">
        <v>110</v>
      </c>
      <c r="I293">
        <v>1683143.50667</v>
      </c>
      <c r="J293">
        <v>11.252000000000001</v>
      </c>
      <c r="K293">
        <v>47</v>
      </c>
      <c r="L293">
        <v>1583659.15766</v>
      </c>
      <c r="M293">
        <v>11.03584</v>
      </c>
      <c r="N293">
        <v>336</v>
      </c>
      <c r="O293">
        <v>1547120.4434199999</v>
      </c>
      <c r="P293">
        <v>11.060639999999999</v>
      </c>
      <c r="Q293">
        <v>48</v>
      </c>
      <c r="R293">
        <v>1586745.26627</v>
      </c>
      <c r="S293">
        <v>11.01759</v>
      </c>
      <c r="T293">
        <v>1151</v>
      </c>
      <c r="U293">
        <v>1542088.6759200001</v>
      </c>
      <c r="V293">
        <v>11.052849999999999</v>
      </c>
      <c r="W293">
        <v>50</v>
      </c>
    </row>
    <row r="294" spans="1:23" x14ac:dyDescent="0.2">
      <c r="A294" t="s">
        <v>2</v>
      </c>
      <c r="B294">
        <v>100</v>
      </c>
      <c r="C294">
        <v>1</v>
      </c>
      <c r="D294">
        <v>1730756.30975</v>
      </c>
      <c r="E294">
        <v>6.0800000000000003E-3</v>
      </c>
      <c r="F294">
        <v>1579922.2692799999</v>
      </c>
      <c r="G294">
        <v>11.045339999999999</v>
      </c>
      <c r="H294">
        <v>111</v>
      </c>
      <c r="I294">
        <v>1677903.01318</v>
      </c>
      <c r="J294">
        <v>11.02585</v>
      </c>
      <c r="K294">
        <v>46</v>
      </c>
      <c r="L294">
        <v>1569192.7302399999</v>
      </c>
      <c r="M294">
        <v>11.03421</v>
      </c>
      <c r="N294">
        <v>337</v>
      </c>
      <c r="O294">
        <v>1543362.62925</v>
      </c>
      <c r="P294">
        <v>11.05405</v>
      </c>
      <c r="Q294">
        <v>48</v>
      </c>
      <c r="R294">
        <v>1564017.0074100001</v>
      </c>
      <c r="S294">
        <v>11.01713</v>
      </c>
      <c r="T294">
        <v>1151</v>
      </c>
      <c r="U294">
        <v>1541446.0752699999</v>
      </c>
      <c r="V294">
        <v>11.03251</v>
      </c>
      <c r="W294">
        <v>48</v>
      </c>
    </row>
    <row r="295" spans="1:23" x14ac:dyDescent="0.2">
      <c r="A295" t="s">
        <v>2</v>
      </c>
      <c r="B295">
        <v>100</v>
      </c>
      <c r="C295">
        <v>1</v>
      </c>
      <c r="D295">
        <v>1730756.30975</v>
      </c>
      <c r="E295">
        <v>6.0099999999999997E-3</v>
      </c>
      <c r="F295">
        <v>1572796.0826999999</v>
      </c>
      <c r="G295">
        <v>11.10857</v>
      </c>
      <c r="H295">
        <v>113</v>
      </c>
      <c r="I295">
        <v>1683592.29416</v>
      </c>
      <c r="J295">
        <v>11.01553</v>
      </c>
      <c r="K295">
        <v>46</v>
      </c>
      <c r="L295">
        <v>1567599.6252900001</v>
      </c>
      <c r="M295">
        <v>11.022220000000001</v>
      </c>
      <c r="N295">
        <v>341</v>
      </c>
      <c r="O295">
        <v>1546200.24648</v>
      </c>
      <c r="P295">
        <v>11.085229999999999</v>
      </c>
      <c r="Q295">
        <v>48</v>
      </c>
      <c r="R295">
        <v>1553435.1590199999</v>
      </c>
      <c r="S295">
        <v>11.017010000000001</v>
      </c>
      <c r="T295">
        <v>1152</v>
      </c>
      <c r="U295">
        <v>1542457.9051900001</v>
      </c>
      <c r="V295">
        <v>11.040620000000001</v>
      </c>
      <c r="W295">
        <v>50</v>
      </c>
    </row>
    <row r="296" spans="1:23" x14ac:dyDescent="0.2">
      <c r="A296" t="s">
        <v>2</v>
      </c>
      <c r="B296">
        <v>100</v>
      </c>
      <c r="C296">
        <v>1</v>
      </c>
      <c r="D296">
        <v>1730756.30975</v>
      </c>
      <c r="E296">
        <v>5.9699999999999996E-3</v>
      </c>
      <c r="F296">
        <v>1577397.1899699999</v>
      </c>
      <c r="G296">
        <v>11.08916</v>
      </c>
      <c r="H296">
        <v>113</v>
      </c>
      <c r="I296">
        <v>1676037.7164799999</v>
      </c>
      <c r="J296">
        <v>11.246230000000001</v>
      </c>
      <c r="K296">
        <v>47</v>
      </c>
      <c r="L296">
        <v>1590403.21472</v>
      </c>
      <c r="M296">
        <v>11.019550000000001</v>
      </c>
      <c r="N296">
        <v>334</v>
      </c>
      <c r="O296">
        <v>1544298.0575999999</v>
      </c>
      <c r="P296">
        <v>11.081340000000001</v>
      </c>
      <c r="Q296">
        <v>48</v>
      </c>
      <c r="R296">
        <v>1558320.4142</v>
      </c>
      <c r="S296">
        <v>11.018319999999999</v>
      </c>
      <c r="T296">
        <v>1157</v>
      </c>
      <c r="U296">
        <v>1541424.5920599999</v>
      </c>
      <c r="V296">
        <v>11.06292</v>
      </c>
      <c r="W296">
        <v>46</v>
      </c>
    </row>
    <row r="297" spans="1:23" x14ac:dyDescent="0.2">
      <c r="A297" t="s">
        <v>2</v>
      </c>
      <c r="B297">
        <v>100</v>
      </c>
      <c r="C297">
        <v>1</v>
      </c>
      <c r="D297">
        <v>1730756.30975</v>
      </c>
      <c r="E297">
        <v>6.0299999999999998E-3</v>
      </c>
      <c r="F297">
        <v>1580461.74281</v>
      </c>
      <c r="G297">
        <v>11.110799999999999</v>
      </c>
      <c r="H297">
        <v>111</v>
      </c>
      <c r="I297">
        <v>1683277.2880899999</v>
      </c>
      <c r="J297">
        <v>11.04213</v>
      </c>
      <c r="K297">
        <v>46</v>
      </c>
      <c r="L297">
        <v>1592861.11408</v>
      </c>
      <c r="M297">
        <v>11.042899999999999</v>
      </c>
      <c r="N297">
        <v>339</v>
      </c>
      <c r="O297">
        <v>1545464.00395</v>
      </c>
      <c r="P297">
        <v>11.07911</v>
      </c>
      <c r="Q297">
        <v>48</v>
      </c>
      <c r="R297">
        <v>1570903.83604</v>
      </c>
      <c r="S297">
        <v>11.01878</v>
      </c>
      <c r="T297">
        <v>1143</v>
      </c>
      <c r="U297">
        <v>1542519.5707</v>
      </c>
      <c r="V297">
        <v>11.044700000000001</v>
      </c>
      <c r="W297">
        <v>50</v>
      </c>
    </row>
    <row r="298" spans="1:23" x14ac:dyDescent="0.2">
      <c r="A298" t="s">
        <v>2</v>
      </c>
      <c r="B298">
        <v>100</v>
      </c>
      <c r="C298">
        <v>1</v>
      </c>
      <c r="D298">
        <v>1730756.30975</v>
      </c>
      <c r="E298">
        <v>6.0000000000000001E-3</v>
      </c>
      <c r="F298">
        <v>1567015.5337799999</v>
      </c>
      <c r="G298">
        <v>11.049620000000001</v>
      </c>
      <c r="H298">
        <v>114</v>
      </c>
      <c r="I298">
        <v>1680674.64301</v>
      </c>
      <c r="J298">
        <v>11.03041</v>
      </c>
      <c r="K298">
        <v>46</v>
      </c>
      <c r="L298">
        <v>1594279.2688899999</v>
      </c>
      <c r="M298">
        <v>11.03562</v>
      </c>
      <c r="N298">
        <v>337</v>
      </c>
      <c r="O298">
        <v>1548269.46741</v>
      </c>
      <c r="P298">
        <v>11.10389</v>
      </c>
      <c r="Q298">
        <v>48</v>
      </c>
      <c r="R298">
        <v>1556219.7550600001</v>
      </c>
      <c r="S298">
        <v>11.020060000000001</v>
      </c>
      <c r="T298">
        <v>1145</v>
      </c>
      <c r="U298">
        <v>1541439.89701</v>
      </c>
      <c r="V298">
        <v>11.085369999999999</v>
      </c>
      <c r="W298">
        <v>48</v>
      </c>
    </row>
    <row r="299" spans="1:23" x14ac:dyDescent="0.2">
      <c r="A299" t="s">
        <v>2</v>
      </c>
      <c r="B299">
        <v>100</v>
      </c>
      <c r="C299">
        <v>1</v>
      </c>
      <c r="D299">
        <v>1730756.30975</v>
      </c>
      <c r="E299">
        <v>6.11E-3</v>
      </c>
      <c r="F299">
        <v>1584318.67411</v>
      </c>
      <c r="G299">
        <v>11.101800000000001</v>
      </c>
      <c r="H299">
        <v>113</v>
      </c>
      <c r="I299">
        <v>1680653.8988099999</v>
      </c>
      <c r="J299">
        <v>11.015269999999999</v>
      </c>
      <c r="K299">
        <v>46</v>
      </c>
      <c r="L299">
        <v>1554989.0368300001</v>
      </c>
      <c r="M299">
        <v>11.0189</v>
      </c>
      <c r="N299">
        <v>338</v>
      </c>
      <c r="O299">
        <v>1543415.9134899999</v>
      </c>
      <c r="P299">
        <v>11.07911</v>
      </c>
      <c r="Q299">
        <v>48</v>
      </c>
      <c r="R299">
        <v>1574243.1428</v>
      </c>
      <c r="S299">
        <v>11.020899999999999</v>
      </c>
      <c r="T299">
        <v>1150</v>
      </c>
      <c r="U299">
        <v>1542452.32329</v>
      </c>
      <c r="V299">
        <v>11.058149999999999</v>
      </c>
      <c r="W299">
        <v>49</v>
      </c>
    </row>
    <row r="300" spans="1:23" x14ac:dyDescent="0.2">
      <c r="A300" t="s">
        <v>2</v>
      </c>
      <c r="B300">
        <v>100</v>
      </c>
      <c r="C300">
        <v>1</v>
      </c>
      <c r="D300">
        <v>1730756.30975</v>
      </c>
      <c r="E300">
        <v>5.9899999999999997E-3</v>
      </c>
      <c r="F300">
        <v>1570236.8330999999</v>
      </c>
      <c r="G300">
        <v>11.04224</v>
      </c>
      <c r="H300">
        <v>111</v>
      </c>
      <c r="I300">
        <v>1680046.21808</v>
      </c>
      <c r="J300">
        <v>11.24474</v>
      </c>
      <c r="K300">
        <v>47</v>
      </c>
      <c r="L300">
        <v>1590656.91891</v>
      </c>
      <c r="M300">
        <v>11.036099999999999</v>
      </c>
      <c r="N300">
        <v>338</v>
      </c>
      <c r="O300">
        <v>1543348.56681</v>
      </c>
      <c r="P300">
        <v>11.07982</v>
      </c>
      <c r="Q300">
        <v>48</v>
      </c>
      <c r="R300">
        <v>1573350.27198</v>
      </c>
      <c r="S300">
        <v>11.02271</v>
      </c>
      <c r="T300">
        <v>1153</v>
      </c>
      <c r="U300">
        <v>1541891.30801</v>
      </c>
      <c r="V300">
        <v>11.04142</v>
      </c>
      <c r="W300">
        <v>48</v>
      </c>
    </row>
    <row r="301" spans="1:23" x14ac:dyDescent="0.2">
      <c r="A301" t="s">
        <v>2</v>
      </c>
      <c r="B301">
        <v>100</v>
      </c>
      <c r="C301">
        <v>1</v>
      </c>
      <c r="D301">
        <v>1730756.30975</v>
      </c>
      <c r="E301">
        <v>5.9699999999999996E-3</v>
      </c>
      <c r="F301">
        <v>1591523.7024099999</v>
      </c>
      <c r="G301">
        <v>11.030659999999999</v>
      </c>
      <c r="H301">
        <v>113</v>
      </c>
      <c r="I301">
        <v>1679538.8607999999</v>
      </c>
      <c r="J301">
        <v>11.22517</v>
      </c>
      <c r="K301">
        <v>47</v>
      </c>
      <c r="L301">
        <v>1564553.0253300001</v>
      </c>
      <c r="M301">
        <v>11.018000000000001</v>
      </c>
      <c r="N301">
        <v>333</v>
      </c>
      <c r="O301">
        <v>1545207.3956800001</v>
      </c>
      <c r="P301">
        <v>11.075989999999999</v>
      </c>
      <c r="Q301">
        <v>48</v>
      </c>
      <c r="R301">
        <v>1548978.23444</v>
      </c>
      <c r="S301">
        <v>11.02075</v>
      </c>
      <c r="T301">
        <v>1154</v>
      </c>
      <c r="U301">
        <v>1541962.6741599999</v>
      </c>
      <c r="V301">
        <v>11.09273</v>
      </c>
      <c r="W301">
        <v>47</v>
      </c>
    </row>
    <row r="302" spans="1:23" x14ac:dyDescent="0.2">
      <c r="A302" t="s">
        <v>2</v>
      </c>
      <c r="B302">
        <v>100</v>
      </c>
      <c r="C302">
        <v>1</v>
      </c>
      <c r="D302">
        <v>1730756.30975</v>
      </c>
      <c r="E302">
        <v>5.9699999999999996E-3</v>
      </c>
      <c r="F302">
        <v>1598140.38864</v>
      </c>
      <c r="G302">
        <v>11.058339999999999</v>
      </c>
      <c r="H302">
        <v>114</v>
      </c>
      <c r="I302">
        <v>1680796.2964399999</v>
      </c>
      <c r="J302">
        <v>11.238149999999999</v>
      </c>
      <c r="K302">
        <v>47</v>
      </c>
      <c r="L302">
        <v>1555365.5843400001</v>
      </c>
      <c r="M302">
        <v>11.03909</v>
      </c>
      <c r="N302">
        <v>336</v>
      </c>
      <c r="O302">
        <v>1544131.5999499999</v>
      </c>
      <c r="P302">
        <v>11.06317</v>
      </c>
      <c r="Q302">
        <v>48</v>
      </c>
      <c r="R302">
        <v>1573098.5821799999</v>
      </c>
      <c r="S302">
        <v>11.02027</v>
      </c>
      <c r="T302">
        <v>1162</v>
      </c>
      <c r="U302">
        <v>1541698.99422</v>
      </c>
      <c r="V302">
        <v>11.06568</v>
      </c>
      <c r="W302">
        <v>47</v>
      </c>
    </row>
    <row r="303" spans="1:23" x14ac:dyDescent="0.2">
      <c r="A303" t="s">
        <v>0</v>
      </c>
      <c r="B303">
        <v>30</v>
      </c>
      <c r="C303">
        <v>1</v>
      </c>
      <c r="D303">
        <v>23691.716909999999</v>
      </c>
      <c r="E303">
        <v>2.2499999999999998E-3</v>
      </c>
      <c r="F303">
        <v>22114.944360000001</v>
      </c>
      <c r="G303">
        <v>0.92278000000000004</v>
      </c>
      <c r="H303">
        <v>33</v>
      </c>
      <c r="I303">
        <v>22140.100190000001</v>
      </c>
      <c r="J303">
        <v>0.92486000000000002</v>
      </c>
      <c r="K303">
        <v>43</v>
      </c>
      <c r="L303">
        <v>22430.445609999999</v>
      </c>
      <c r="M303">
        <v>0.91525000000000001</v>
      </c>
      <c r="N303">
        <v>75</v>
      </c>
      <c r="O303">
        <v>21997.490559999998</v>
      </c>
      <c r="P303">
        <v>0.9153</v>
      </c>
      <c r="Q303">
        <v>41</v>
      </c>
      <c r="R303">
        <v>21784.998159999999</v>
      </c>
      <c r="S303">
        <v>0.91537000000000002</v>
      </c>
      <c r="T303">
        <v>412</v>
      </c>
      <c r="U303">
        <v>21501.738359999999</v>
      </c>
      <c r="V303">
        <v>0.91857999999999995</v>
      </c>
      <c r="W303">
        <v>58</v>
      </c>
    </row>
    <row r="304" spans="1:23" x14ac:dyDescent="0.2">
      <c r="A304" t="s">
        <v>0</v>
      </c>
      <c r="B304">
        <v>30</v>
      </c>
      <c r="C304">
        <v>1</v>
      </c>
      <c r="D304">
        <v>23691.716909999999</v>
      </c>
      <c r="E304">
        <v>2.3400000000000001E-3</v>
      </c>
      <c r="F304">
        <v>21720.250650000002</v>
      </c>
      <c r="G304">
        <v>0.93072999999999995</v>
      </c>
      <c r="H304">
        <v>33</v>
      </c>
      <c r="I304">
        <v>22150.288189999999</v>
      </c>
      <c r="J304">
        <v>0.92479999999999996</v>
      </c>
      <c r="K304">
        <v>43</v>
      </c>
      <c r="L304">
        <v>22026.57677</v>
      </c>
      <c r="M304">
        <v>0.92017000000000004</v>
      </c>
      <c r="N304">
        <v>75</v>
      </c>
      <c r="O304">
        <v>22142.791410000002</v>
      </c>
      <c r="P304">
        <v>0.92925000000000002</v>
      </c>
      <c r="Q304">
        <v>42</v>
      </c>
      <c r="R304">
        <v>21739.939200000001</v>
      </c>
      <c r="S304">
        <v>0.91561999999999999</v>
      </c>
      <c r="T304">
        <v>414</v>
      </c>
      <c r="U304">
        <v>21529.793320000001</v>
      </c>
      <c r="V304">
        <v>0.92091000000000001</v>
      </c>
      <c r="W304">
        <v>59</v>
      </c>
    </row>
    <row r="305" spans="1:23" x14ac:dyDescent="0.2">
      <c r="A305" t="s">
        <v>0</v>
      </c>
      <c r="B305">
        <v>30</v>
      </c>
      <c r="C305">
        <v>1</v>
      </c>
      <c r="D305">
        <v>23691.716909999999</v>
      </c>
      <c r="E305">
        <v>2.2899999999999999E-3</v>
      </c>
      <c r="F305">
        <v>21726.841700000001</v>
      </c>
      <c r="G305">
        <v>0.92476000000000003</v>
      </c>
      <c r="H305">
        <v>32</v>
      </c>
      <c r="I305">
        <v>22145.233700000001</v>
      </c>
      <c r="J305">
        <v>0.92544000000000004</v>
      </c>
      <c r="K305">
        <v>44</v>
      </c>
      <c r="L305">
        <v>22240.650850000002</v>
      </c>
      <c r="M305">
        <v>0.92193000000000003</v>
      </c>
      <c r="N305">
        <v>74</v>
      </c>
      <c r="O305">
        <v>21994.201720000001</v>
      </c>
      <c r="P305">
        <v>0.92756000000000005</v>
      </c>
      <c r="Q305">
        <v>42</v>
      </c>
      <c r="R305">
        <v>22035.984189999999</v>
      </c>
      <c r="S305">
        <v>0.91683000000000003</v>
      </c>
      <c r="T305">
        <v>412</v>
      </c>
      <c r="U305">
        <v>21487.073840000001</v>
      </c>
      <c r="V305">
        <v>0.92107000000000006</v>
      </c>
      <c r="W305">
        <v>61</v>
      </c>
    </row>
    <row r="306" spans="1:23" x14ac:dyDescent="0.2">
      <c r="A306" t="s">
        <v>0</v>
      </c>
      <c r="B306">
        <v>30</v>
      </c>
      <c r="C306">
        <v>1</v>
      </c>
      <c r="D306">
        <v>23691.716909999999</v>
      </c>
      <c r="E306">
        <v>2.2200000000000002E-3</v>
      </c>
      <c r="F306">
        <v>21805.75287</v>
      </c>
      <c r="G306">
        <v>0.94047000000000003</v>
      </c>
      <c r="H306">
        <v>34</v>
      </c>
      <c r="I306">
        <v>22172.14429</v>
      </c>
      <c r="J306">
        <v>0.93045999999999995</v>
      </c>
      <c r="K306">
        <v>44</v>
      </c>
      <c r="L306">
        <v>21638.817040000002</v>
      </c>
      <c r="M306">
        <v>0.92559999999999998</v>
      </c>
      <c r="N306">
        <v>75</v>
      </c>
      <c r="O306">
        <v>21996.22235</v>
      </c>
      <c r="P306">
        <v>0.92715000000000003</v>
      </c>
      <c r="Q306">
        <v>42</v>
      </c>
      <c r="R306">
        <v>21861.648290000001</v>
      </c>
      <c r="S306">
        <v>0.91673000000000004</v>
      </c>
      <c r="T306">
        <v>420</v>
      </c>
      <c r="U306">
        <v>21494.22077</v>
      </c>
      <c r="V306">
        <v>0.91861999999999999</v>
      </c>
      <c r="W306">
        <v>60</v>
      </c>
    </row>
    <row r="307" spans="1:23" x14ac:dyDescent="0.2">
      <c r="A307" t="s">
        <v>0</v>
      </c>
      <c r="B307">
        <v>30</v>
      </c>
      <c r="C307">
        <v>1</v>
      </c>
      <c r="D307">
        <v>23691.716909999999</v>
      </c>
      <c r="E307">
        <v>2.2300000000000002E-3</v>
      </c>
      <c r="F307">
        <v>21927.853289999999</v>
      </c>
      <c r="G307">
        <v>0.92835999999999996</v>
      </c>
      <c r="H307">
        <v>33</v>
      </c>
      <c r="I307">
        <v>22263.928380000001</v>
      </c>
      <c r="J307">
        <v>0.92147999999999997</v>
      </c>
      <c r="K307">
        <v>43</v>
      </c>
      <c r="L307">
        <v>22098.654780000001</v>
      </c>
      <c r="M307">
        <v>0.92490000000000006</v>
      </c>
      <c r="N307">
        <v>76</v>
      </c>
      <c r="O307">
        <v>21925.650150000001</v>
      </c>
      <c r="P307">
        <v>0.93079999999999996</v>
      </c>
      <c r="Q307">
        <v>42</v>
      </c>
      <c r="R307">
        <v>21759.864369999999</v>
      </c>
      <c r="S307">
        <v>0.91549000000000003</v>
      </c>
      <c r="T307">
        <v>414</v>
      </c>
      <c r="U307">
        <v>21502.312969999999</v>
      </c>
      <c r="V307">
        <v>0.92159999999999997</v>
      </c>
      <c r="W307">
        <v>59</v>
      </c>
    </row>
    <row r="308" spans="1:23" x14ac:dyDescent="0.2">
      <c r="A308" t="s">
        <v>0</v>
      </c>
      <c r="B308">
        <v>30</v>
      </c>
      <c r="C308">
        <v>1</v>
      </c>
      <c r="D308">
        <v>23691.716909999999</v>
      </c>
      <c r="E308">
        <v>2.33E-3</v>
      </c>
      <c r="F308">
        <v>21944.52594</v>
      </c>
      <c r="G308">
        <v>0.91956000000000004</v>
      </c>
      <c r="H308">
        <v>33</v>
      </c>
      <c r="I308">
        <v>22249.90236</v>
      </c>
      <c r="J308">
        <v>0.91596</v>
      </c>
      <c r="K308">
        <v>43</v>
      </c>
      <c r="L308">
        <v>21584.600340000001</v>
      </c>
      <c r="M308">
        <v>0.92078000000000004</v>
      </c>
      <c r="N308">
        <v>76</v>
      </c>
      <c r="O308">
        <v>22100.435720000001</v>
      </c>
      <c r="P308">
        <v>0.92359000000000002</v>
      </c>
      <c r="Q308">
        <v>42</v>
      </c>
      <c r="R308">
        <v>21872.44817</v>
      </c>
      <c r="S308">
        <v>0.91510999999999998</v>
      </c>
      <c r="T308">
        <v>419</v>
      </c>
      <c r="U308">
        <v>21513.957900000001</v>
      </c>
      <c r="V308">
        <v>0.91798999999999997</v>
      </c>
      <c r="W308">
        <v>60</v>
      </c>
    </row>
    <row r="309" spans="1:23" x14ac:dyDescent="0.2">
      <c r="A309" t="s">
        <v>0</v>
      </c>
      <c r="B309">
        <v>30</v>
      </c>
      <c r="C309">
        <v>1</v>
      </c>
      <c r="D309">
        <v>23691.716909999999</v>
      </c>
      <c r="E309">
        <v>2.33E-3</v>
      </c>
      <c r="F309">
        <v>21787.509170000001</v>
      </c>
      <c r="G309">
        <v>0.92727000000000004</v>
      </c>
      <c r="H309">
        <v>33</v>
      </c>
      <c r="I309">
        <v>22161.0046</v>
      </c>
      <c r="J309">
        <v>0.92801</v>
      </c>
      <c r="K309">
        <v>44</v>
      </c>
      <c r="L309">
        <v>21897.73965</v>
      </c>
      <c r="M309">
        <v>0.9244</v>
      </c>
      <c r="N309">
        <v>75</v>
      </c>
      <c r="O309">
        <v>21806.664919999999</v>
      </c>
      <c r="P309">
        <v>0.92483000000000004</v>
      </c>
      <c r="Q309">
        <v>42</v>
      </c>
      <c r="R309">
        <v>21792.304649999998</v>
      </c>
      <c r="S309">
        <v>0.91547000000000001</v>
      </c>
      <c r="T309">
        <v>414</v>
      </c>
      <c r="U309">
        <v>21564.135859999999</v>
      </c>
      <c r="V309">
        <v>0.91791999999999996</v>
      </c>
      <c r="W309">
        <v>59</v>
      </c>
    </row>
    <row r="310" spans="1:23" x14ac:dyDescent="0.2">
      <c r="A310" t="s">
        <v>0</v>
      </c>
      <c r="B310">
        <v>30</v>
      </c>
      <c r="C310">
        <v>1</v>
      </c>
      <c r="D310">
        <v>23691.716909999999</v>
      </c>
      <c r="E310">
        <v>2.2200000000000002E-3</v>
      </c>
      <c r="F310">
        <v>22043.26282</v>
      </c>
      <c r="G310">
        <v>0.93986999999999998</v>
      </c>
      <c r="H310">
        <v>33</v>
      </c>
      <c r="I310">
        <v>22132.577669999999</v>
      </c>
      <c r="J310">
        <v>0.92635999999999996</v>
      </c>
      <c r="K310">
        <v>44</v>
      </c>
      <c r="L310">
        <v>22141.866699999999</v>
      </c>
      <c r="M310">
        <v>0.92130000000000001</v>
      </c>
      <c r="N310">
        <v>74</v>
      </c>
      <c r="O310">
        <v>21805.98832</v>
      </c>
      <c r="P310">
        <v>0.92910000000000004</v>
      </c>
      <c r="Q310">
        <v>42</v>
      </c>
      <c r="R310">
        <v>21752.720450000001</v>
      </c>
      <c r="S310">
        <v>0.91674999999999995</v>
      </c>
      <c r="T310">
        <v>425</v>
      </c>
      <c r="U310">
        <v>21494.15021</v>
      </c>
      <c r="V310">
        <v>0.91830000000000001</v>
      </c>
      <c r="W310">
        <v>60</v>
      </c>
    </row>
    <row r="311" spans="1:23" x14ac:dyDescent="0.2">
      <c r="A311" t="s">
        <v>0</v>
      </c>
      <c r="B311">
        <v>30</v>
      </c>
      <c r="C311">
        <v>1</v>
      </c>
      <c r="D311">
        <v>23691.716909999999</v>
      </c>
      <c r="E311">
        <v>2.2300000000000002E-3</v>
      </c>
      <c r="F311">
        <v>21825.209709999999</v>
      </c>
      <c r="G311">
        <v>0.93162999999999996</v>
      </c>
      <c r="H311">
        <v>33</v>
      </c>
      <c r="I311">
        <v>22144.037980000001</v>
      </c>
      <c r="J311">
        <v>0.92603999999999997</v>
      </c>
      <c r="K311">
        <v>44</v>
      </c>
      <c r="L311">
        <v>21802.604579999999</v>
      </c>
      <c r="M311">
        <v>0.92396999999999996</v>
      </c>
      <c r="N311">
        <v>75</v>
      </c>
      <c r="O311">
        <v>21949.514060000001</v>
      </c>
      <c r="P311">
        <v>0.93349000000000004</v>
      </c>
      <c r="Q311">
        <v>42</v>
      </c>
      <c r="R311">
        <v>21864.22666</v>
      </c>
      <c r="S311">
        <v>0.91635999999999995</v>
      </c>
      <c r="T311">
        <v>412</v>
      </c>
      <c r="U311">
        <v>21530.597470000001</v>
      </c>
      <c r="V311">
        <v>0.91832000000000003</v>
      </c>
      <c r="W311">
        <v>59</v>
      </c>
    </row>
    <row r="312" spans="1:23" x14ac:dyDescent="0.2">
      <c r="A312" t="s">
        <v>0</v>
      </c>
      <c r="B312">
        <v>30</v>
      </c>
      <c r="C312">
        <v>1</v>
      </c>
      <c r="D312">
        <v>23691.716909999999</v>
      </c>
      <c r="E312">
        <v>2.2699999999999999E-3</v>
      </c>
      <c r="F312">
        <v>21618.912680000001</v>
      </c>
      <c r="G312">
        <v>0.93437999999999999</v>
      </c>
      <c r="H312">
        <v>33</v>
      </c>
      <c r="I312">
        <v>22163.8825</v>
      </c>
      <c r="J312">
        <v>0.91664000000000001</v>
      </c>
      <c r="K312">
        <v>43</v>
      </c>
      <c r="L312">
        <v>21685.161990000001</v>
      </c>
      <c r="M312">
        <v>0.92557999999999996</v>
      </c>
      <c r="N312">
        <v>76</v>
      </c>
      <c r="O312">
        <v>22149.760129999999</v>
      </c>
      <c r="P312">
        <v>0.92835999999999996</v>
      </c>
      <c r="Q312">
        <v>42</v>
      </c>
      <c r="R312">
        <v>21743.716700000001</v>
      </c>
      <c r="S312">
        <v>0.91561000000000003</v>
      </c>
      <c r="T312">
        <v>414</v>
      </c>
      <c r="U312">
        <v>21514.909780000002</v>
      </c>
      <c r="V312">
        <v>0.92174</v>
      </c>
      <c r="W312">
        <v>60</v>
      </c>
    </row>
    <row r="313" spans="1:23" x14ac:dyDescent="0.2">
      <c r="A313" t="s">
        <v>0</v>
      </c>
      <c r="B313">
        <v>30</v>
      </c>
      <c r="C313">
        <v>1</v>
      </c>
      <c r="D313">
        <v>23691.716909999999</v>
      </c>
      <c r="E313">
        <v>2.2699999999999999E-3</v>
      </c>
      <c r="F313">
        <v>21930.012549999999</v>
      </c>
      <c r="G313">
        <v>0.92098999999999998</v>
      </c>
      <c r="H313">
        <v>33</v>
      </c>
      <c r="I313">
        <v>22147.166809999999</v>
      </c>
      <c r="J313">
        <v>0.92293000000000003</v>
      </c>
      <c r="K313">
        <v>43</v>
      </c>
      <c r="L313">
        <v>21824.993740000002</v>
      </c>
      <c r="M313">
        <v>0.92147000000000001</v>
      </c>
      <c r="N313">
        <v>75</v>
      </c>
      <c r="O313">
        <v>21938.952509999999</v>
      </c>
      <c r="P313">
        <v>0.91725000000000001</v>
      </c>
      <c r="Q313">
        <v>41</v>
      </c>
      <c r="R313">
        <v>22028.724730000002</v>
      </c>
      <c r="S313">
        <v>0.91568000000000005</v>
      </c>
      <c r="T313">
        <v>424</v>
      </c>
      <c r="U313">
        <v>21495.58612</v>
      </c>
      <c r="V313">
        <v>0.91654000000000002</v>
      </c>
      <c r="W313">
        <v>58</v>
      </c>
    </row>
    <row r="314" spans="1:23" x14ac:dyDescent="0.2">
      <c r="A314" t="s">
        <v>0</v>
      </c>
      <c r="B314">
        <v>30</v>
      </c>
      <c r="C314">
        <v>1</v>
      </c>
      <c r="D314">
        <v>23691.716909999999</v>
      </c>
      <c r="E314">
        <v>2.2899999999999999E-3</v>
      </c>
      <c r="F314">
        <v>21875.788919999999</v>
      </c>
      <c r="G314">
        <v>0.93911</v>
      </c>
      <c r="H314">
        <v>33</v>
      </c>
      <c r="I314">
        <v>22159.004720000001</v>
      </c>
      <c r="J314">
        <v>0.93511</v>
      </c>
      <c r="K314">
        <v>44</v>
      </c>
      <c r="L314">
        <v>21957.05989</v>
      </c>
      <c r="M314">
        <v>0.91976999999999998</v>
      </c>
      <c r="N314">
        <v>74</v>
      </c>
      <c r="O314">
        <v>21956.37471</v>
      </c>
      <c r="P314">
        <v>0.92366000000000004</v>
      </c>
      <c r="Q314">
        <v>42</v>
      </c>
      <c r="R314">
        <v>21678.85599</v>
      </c>
      <c r="S314">
        <v>0.91635999999999995</v>
      </c>
      <c r="T314">
        <v>412</v>
      </c>
      <c r="U314">
        <v>21516.024959999999</v>
      </c>
      <c r="V314">
        <v>0.91869000000000001</v>
      </c>
      <c r="W314">
        <v>58</v>
      </c>
    </row>
    <row r="315" spans="1:23" x14ac:dyDescent="0.2">
      <c r="A315" t="s">
        <v>0</v>
      </c>
      <c r="B315">
        <v>30</v>
      </c>
      <c r="C315">
        <v>1</v>
      </c>
      <c r="D315">
        <v>23691.716909999999</v>
      </c>
      <c r="E315">
        <v>2.2300000000000002E-3</v>
      </c>
      <c r="F315">
        <v>22498.593430000001</v>
      </c>
      <c r="G315">
        <v>0.92867</v>
      </c>
      <c r="H315">
        <v>33</v>
      </c>
      <c r="I315">
        <v>22166.65554</v>
      </c>
      <c r="J315">
        <v>0.93005000000000004</v>
      </c>
      <c r="K315">
        <v>44</v>
      </c>
      <c r="L315">
        <v>21852.563630000001</v>
      </c>
      <c r="M315">
        <v>0.92408000000000001</v>
      </c>
      <c r="N315">
        <v>75</v>
      </c>
      <c r="O315">
        <v>21966.33034</v>
      </c>
      <c r="P315">
        <v>0.92686999999999997</v>
      </c>
      <c r="Q315">
        <v>42</v>
      </c>
      <c r="R315">
        <v>21698.474539999999</v>
      </c>
      <c r="S315">
        <v>0.91669</v>
      </c>
      <c r="T315">
        <v>411</v>
      </c>
      <c r="U315">
        <v>21511.56278</v>
      </c>
      <c r="V315">
        <v>0.92232999999999998</v>
      </c>
      <c r="W315">
        <v>59</v>
      </c>
    </row>
    <row r="316" spans="1:23" x14ac:dyDescent="0.2">
      <c r="A316" t="s">
        <v>0</v>
      </c>
      <c r="B316">
        <v>30</v>
      </c>
      <c r="C316">
        <v>1</v>
      </c>
      <c r="D316">
        <v>23691.716909999999</v>
      </c>
      <c r="E316">
        <v>2.3E-3</v>
      </c>
      <c r="F316">
        <v>21743.98503</v>
      </c>
      <c r="G316">
        <v>0.93042000000000002</v>
      </c>
      <c r="H316">
        <v>33</v>
      </c>
      <c r="I316">
        <v>22153.00576</v>
      </c>
      <c r="J316">
        <v>0.92430999999999996</v>
      </c>
      <c r="K316">
        <v>43</v>
      </c>
      <c r="L316">
        <v>22163.76151</v>
      </c>
      <c r="M316">
        <v>0.91586999999999996</v>
      </c>
      <c r="N316">
        <v>75</v>
      </c>
      <c r="O316">
        <v>21934.03023</v>
      </c>
      <c r="P316">
        <v>0.91908999999999996</v>
      </c>
      <c r="Q316">
        <v>41</v>
      </c>
      <c r="R316">
        <v>21830.335070000001</v>
      </c>
      <c r="S316">
        <v>0.91686999999999996</v>
      </c>
      <c r="T316">
        <v>416</v>
      </c>
      <c r="U316">
        <v>21525.312109999999</v>
      </c>
      <c r="V316">
        <v>0.92098999999999998</v>
      </c>
      <c r="W316">
        <v>60</v>
      </c>
    </row>
    <row r="317" spans="1:23" x14ac:dyDescent="0.2">
      <c r="A317" t="s">
        <v>0</v>
      </c>
      <c r="B317">
        <v>30</v>
      </c>
      <c r="C317">
        <v>1</v>
      </c>
      <c r="D317">
        <v>23691.716909999999</v>
      </c>
      <c r="E317">
        <v>2.2599999999999999E-3</v>
      </c>
      <c r="F317">
        <v>21813.172340000001</v>
      </c>
      <c r="G317">
        <v>0.93056000000000005</v>
      </c>
      <c r="H317">
        <v>33</v>
      </c>
      <c r="I317">
        <v>22153.19815</v>
      </c>
      <c r="J317">
        <v>0.92332999999999998</v>
      </c>
      <c r="K317">
        <v>43</v>
      </c>
      <c r="L317">
        <v>22178.80557</v>
      </c>
      <c r="M317">
        <v>0.92569999999999997</v>
      </c>
      <c r="N317">
        <v>76</v>
      </c>
      <c r="O317">
        <v>21953.948270000001</v>
      </c>
      <c r="P317">
        <v>0.91820000000000002</v>
      </c>
      <c r="Q317">
        <v>41</v>
      </c>
      <c r="R317">
        <v>22097.176469999999</v>
      </c>
      <c r="S317">
        <v>0.91629000000000005</v>
      </c>
      <c r="T317">
        <v>419</v>
      </c>
      <c r="U317">
        <v>21523.626629999999</v>
      </c>
      <c r="V317">
        <v>0.91578000000000004</v>
      </c>
      <c r="W317">
        <v>57</v>
      </c>
    </row>
    <row r="318" spans="1:23" x14ac:dyDescent="0.2">
      <c r="A318" t="s">
        <v>0</v>
      </c>
      <c r="B318">
        <v>30</v>
      </c>
      <c r="C318">
        <v>1</v>
      </c>
      <c r="D318">
        <v>23691.716909999999</v>
      </c>
      <c r="E318">
        <v>2.3400000000000001E-3</v>
      </c>
      <c r="F318">
        <v>21782.49812</v>
      </c>
      <c r="G318">
        <v>0.92771999999999999</v>
      </c>
      <c r="H318">
        <v>33</v>
      </c>
      <c r="I318">
        <v>22123.465380000001</v>
      </c>
      <c r="J318">
        <v>0.92603000000000002</v>
      </c>
      <c r="K318">
        <v>44</v>
      </c>
      <c r="L318">
        <v>22282.23446</v>
      </c>
      <c r="M318">
        <v>0.92259999999999998</v>
      </c>
      <c r="N318">
        <v>75</v>
      </c>
      <c r="O318">
        <v>21916.796269999999</v>
      </c>
      <c r="P318">
        <v>0.92493000000000003</v>
      </c>
      <c r="Q318">
        <v>42</v>
      </c>
      <c r="R318">
        <v>21696.579829999999</v>
      </c>
      <c r="S318">
        <v>0.91583000000000003</v>
      </c>
      <c r="T318">
        <v>425</v>
      </c>
      <c r="U318">
        <v>21545.277590000002</v>
      </c>
      <c r="V318">
        <v>0.92195000000000005</v>
      </c>
      <c r="W318">
        <v>60</v>
      </c>
    </row>
    <row r="319" spans="1:23" x14ac:dyDescent="0.2">
      <c r="A319" t="s">
        <v>0</v>
      </c>
      <c r="B319">
        <v>30</v>
      </c>
      <c r="C319">
        <v>1</v>
      </c>
      <c r="D319">
        <v>23691.716909999999</v>
      </c>
      <c r="E319">
        <v>2.3E-3</v>
      </c>
      <c r="F319">
        <v>22111.754919999999</v>
      </c>
      <c r="G319">
        <v>0.92330000000000001</v>
      </c>
      <c r="H319">
        <v>33</v>
      </c>
      <c r="I319">
        <v>22150.564249999999</v>
      </c>
      <c r="J319">
        <v>0.92837999999999998</v>
      </c>
      <c r="K319">
        <v>44</v>
      </c>
      <c r="L319">
        <v>21898.980299999999</v>
      </c>
      <c r="M319">
        <v>0.92586999999999997</v>
      </c>
      <c r="N319">
        <v>75</v>
      </c>
      <c r="O319">
        <v>21986.61218</v>
      </c>
      <c r="P319">
        <v>0.92874999999999996</v>
      </c>
      <c r="Q319">
        <v>42</v>
      </c>
      <c r="R319">
        <v>21969.031439999999</v>
      </c>
      <c r="S319">
        <v>0.91620000000000001</v>
      </c>
      <c r="T319">
        <v>425</v>
      </c>
      <c r="U319">
        <v>21525.503479999999</v>
      </c>
      <c r="V319">
        <v>0.91969000000000001</v>
      </c>
      <c r="W319">
        <v>59</v>
      </c>
    </row>
    <row r="320" spans="1:23" x14ac:dyDescent="0.2">
      <c r="A320" t="s">
        <v>0</v>
      </c>
      <c r="B320">
        <v>30</v>
      </c>
      <c r="C320">
        <v>1</v>
      </c>
      <c r="D320">
        <v>23691.716909999999</v>
      </c>
      <c r="E320">
        <v>2.3E-3</v>
      </c>
      <c r="F320">
        <v>21779.466189999999</v>
      </c>
      <c r="G320">
        <v>0.92222000000000004</v>
      </c>
      <c r="H320">
        <v>33</v>
      </c>
      <c r="I320">
        <v>22142.19844</v>
      </c>
      <c r="J320">
        <v>0.92512000000000005</v>
      </c>
      <c r="K320">
        <v>44</v>
      </c>
      <c r="L320">
        <v>21842.516350000002</v>
      </c>
      <c r="M320">
        <v>0.92393999999999998</v>
      </c>
      <c r="N320">
        <v>76</v>
      </c>
      <c r="O320">
        <v>22208.195080000001</v>
      </c>
      <c r="P320">
        <v>0.92615999999999998</v>
      </c>
      <c r="Q320">
        <v>42</v>
      </c>
      <c r="R320">
        <v>22002.525959999999</v>
      </c>
      <c r="S320">
        <v>0.91501999999999994</v>
      </c>
      <c r="T320">
        <v>414</v>
      </c>
      <c r="U320">
        <v>21490.78443</v>
      </c>
      <c r="V320">
        <v>0.91969000000000001</v>
      </c>
      <c r="W320">
        <v>60</v>
      </c>
    </row>
    <row r="321" spans="1:23" x14ac:dyDescent="0.2">
      <c r="A321" t="s">
        <v>0</v>
      </c>
      <c r="B321">
        <v>30</v>
      </c>
      <c r="C321">
        <v>1</v>
      </c>
      <c r="D321">
        <v>23691.716909999999</v>
      </c>
      <c r="E321">
        <v>2.3700000000000001E-3</v>
      </c>
      <c r="F321">
        <v>21677.778160000002</v>
      </c>
      <c r="G321">
        <v>0.93535000000000001</v>
      </c>
      <c r="H321">
        <v>33</v>
      </c>
      <c r="I321">
        <v>22159.679919999999</v>
      </c>
      <c r="J321">
        <v>0.91905999999999999</v>
      </c>
      <c r="K321">
        <v>43</v>
      </c>
      <c r="L321">
        <v>21811.400870000001</v>
      </c>
      <c r="M321">
        <v>0.92576999999999998</v>
      </c>
      <c r="N321">
        <v>75</v>
      </c>
      <c r="O321">
        <v>22097.903340000001</v>
      </c>
      <c r="P321">
        <v>0.93135999999999997</v>
      </c>
      <c r="Q321">
        <v>42</v>
      </c>
      <c r="R321">
        <v>21798.4604</v>
      </c>
      <c r="S321">
        <v>0.91610999999999998</v>
      </c>
      <c r="T321">
        <v>414</v>
      </c>
      <c r="U321">
        <v>21527.605240000001</v>
      </c>
      <c r="V321">
        <v>0.91796999999999995</v>
      </c>
      <c r="W321">
        <v>58</v>
      </c>
    </row>
    <row r="322" spans="1:23" x14ac:dyDescent="0.2">
      <c r="A322" t="s">
        <v>0</v>
      </c>
      <c r="B322">
        <v>30</v>
      </c>
      <c r="C322">
        <v>1</v>
      </c>
      <c r="D322">
        <v>23691.716909999999</v>
      </c>
      <c r="E322">
        <v>2.2599999999999999E-3</v>
      </c>
      <c r="F322">
        <v>21917.38163</v>
      </c>
      <c r="G322">
        <v>0.9294</v>
      </c>
      <c r="H322">
        <v>33</v>
      </c>
      <c r="I322">
        <v>22154.570759999999</v>
      </c>
      <c r="J322">
        <v>0.9163</v>
      </c>
      <c r="K322">
        <v>43</v>
      </c>
      <c r="L322">
        <v>21684.747770000002</v>
      </c>
      <c r="M322">
        <v>0.91768000000000005</v>
      </c>
      <c r="N322">
        <v>75</v>
      </c>
      <c r="O322">
        <v>21883.533210000001</v>
      </c>
      <c r="P322">
        <v>0.92315999999999998</v>
      </c>
      <c r="Q322">
        <v>42</v>
      </c>
      <c r="R322">
        <v>22139.0203</v>
      </c>
      <c r="S322">
        <v>0.91705000000000003</v>
      </c>
      <c r="T322">
        <v>413</v>
      </c>
      <c r="U322">
        <v>21491.050670000001</v>
      </c>
      <c r="V322">
        <v>0.91690000000000005</v>
      </c>
      <c r="W322">
        <v>57</v>
      </c>
    </row>
    <row r="323" spans="1:23" x14ac:dyDescent="0.2">
      <c r="A323" t="s">
        <v>0</v>
      </c>
      <c r="B323">
        <v>30</v>
      </c>
      <c r="C323">
        <v>1</v>
      </c>
      <c r="D323">
        <v>23691.716909999999</v>
      </c>
      <c r="E323">
        <v>2.2899999999999999E-3</v>
      </c>
      <c r="F323">
        <v>22034.80834</v>
      </c>
      <c r="G323">
        <v>0.92330000000000001</v>
      </c>
      <c r="H323">
        <v>33</v>
      </c>
      <c r="I323">
        <v>22133.396189999999</v>
      </c>
      <c r="J323">
        <v>0.92898999999999998</v>
      </c>
      <c r="K323">
        <v>44</v>
      </c>
      <c r="L323">
        <v>22191.751840000001</v>
      </c>
      <c r="M323">
        <v>0.91983999999999999</v>
      </c>
      <c r="N323">
        <v>74</v>
      </c>
      <c r="O323">
        <v>21819.813480000001</v>
      </c>
      <c r="P323">
        <v>0.92850999999999995</v>
      </c>
      <c r="Q323">
        <v>42</v>
      </c>
      <c r="R323">
        <v>21875.264889999999</v>
      </c>
      <c r="S323">
        <v>0.91539999999999999</v>
      </c>
      <c r="T323">
        <v>409</v>
      </c>
      <c r="U323">
        <v>21502.019609999999</v>
      </c>
      <c r="V323">
        <v>0.92164999999999997</v>
      </c>
      <c r="W323">
        <v>59</v>
      </c>
    </row>
    <row r="324" spans="1:23" x14ac:dyDescent="0.2">
      <c r="A324" t="s">
        <v>0</v>
      </c>
      <c r="B324">
        <v>30</v>
      </c>
      <c r="C324">
        <v>1</v>
      </c>
      <c r="D324">
        <v>23691.716909999999</v>
      </c>
      <c r="E324">
        <v>2.2100000000000002E-3</v>
      </c>
      <c r="F324">
        <v>21777.656019999999</v>
      </c>
      <c r="G324">
        <v>0.93095000000000006</v>
      </c>
      <c r="H324">
        <v>33</v>
      </c>
      <c r="I324">
        <v>22191.764859999999</v>
      </c>
      <c r="J324">
        <v>0.92769999999999997</v>
      </c>
      <c r="K324">
        <v>44</v>
      </c>
      <c r="L324">
        <v>21914.319510000001</v>
      </c>
      <c r="M324">
        <v>0.92144000000000004</v>
      </c>
      <c r="N324">
        <v>74</v>
      </c>
      <c r="O324">
        <v>21975.589349999998</v>
      </c>
      <c r="P324">
        <v>0.92849000000000004</v>
      </c>
      <c r="Q324">
        <v>42</v>
      </c>
      <c r="R324">
        <v>21926.774679999999</v>
      </c>
      <c r="S324">
        <v>0.91698000000000002</v>
      </c>
      <c r="T324">
        <v>420</v>
      </c>
      <c r="U324">
        <v>21507.350699999999</v>
      </c>
      <c r="V324">
        <v>0.92040999999999995</v>
      </c>
      <c r="W324">
        <v>57</v>
      </c>
    </row>
    <row r="325" spans="1:23" x14ac:dyDescent="0.2">
      <c r="A325" t="s">
        <v>0</v>
      </c>
      <c r="B325">
        <v>30</v>
      </c>
      <c r="C325">
        <v>1</v>
      </c>
      <c r="D325">
        <v>23691.716909999999</v>
      </c>
      <c r="E325">
        <v>2.2300000000000002E-3</v>
      </c>
      <c r="F325">
        <v>21681.06163</v>
      </c>
      <c r="G325">
        <v>0.92457999999999996</v>
      </c>
      <c r="H325">
        <v>33</v>
      </c>
      <c r="I325">
        <v>22140.772120000001</v>
      </c>
      <c r="J325">
        <v>0.92764000000000002</v>
      </c>
      <c r="K325">
        <v>44</v>
      </c>
      <c r="L325">
        <v>21933.507460000001</v>
      </c>
      <c r="M325">
        <v>0.91983999999999999</v>
      </c>
      <c r="N325">
        <v>75</v>
      </c>
      <c r="O325">
        <v>21997.366290000002</v>
      </c>
      <c r="P325">
        <v>0.92691999999999997</v>
      </c>
      <c r="Q325">
        <v>42</v>
      </c>
      <c r="R325">
        <v>22188.431639999999</v>
      </c>
      <c r="S325">
        <v>0.91546000000000005</v>
      </c>
      <c r="T325">
        <v>415</v>
      </c>
      <c r="U325">
        <v>21501.140340000002</v>
      </c>
      <c r="V325">
        <v>0.92044000000000004</v>
      </c>
      <c r="W325">
        <v>57</v>
      </c>
    </row>
    <row r="326" spans="1:23" x14ac:dyDescent="0.2">
      <c r="A326" t="s">
        <v>0</v>
      </c>
      <c r="B326">
        <v>30</v>
      </c>
      <c r="C326">
        <v>1</v>
      </c>
      <c r="D326">
        <v>23691.716909999999</v>
      </c>
      <c r="E326">
        <v>2.33E-3</v>
      </c>
      <c r="F326">
        <v>21540.462790000001</v>
      </c>
      <c r="G326">
        <v>0.93835000000000002</v>
      </c>
      <c r="H326">
        <v>33</v>
      </c>
      <c r="I326">
        <v>22160.51009</v>
      </c>
      <c r="J326">
        <v>0.91891</v>
      </c>
      <c r="K326">
        <v>43</v>
      </c>
      <c r="L326">
        <v>21767.377700000001</v>
      </c>
      <c r="M326">
        <v>0.91783000000000003</v>
      </c>
      <c r="N326">
        <v>75</v>
      </c>
      <c r="O326">
        <v>22093.915730000001</v>
      </c>
      <c r="P326">
        <v>0.92422000000000004</v>
      </c>
      <c r="Q326">
        <v>41</v>
      </c>
      <c r="R326">
        <v>21714.54665</v>
      </c>
      <c r="S326">
        <v>0.91593999999999998</v>
      </c>
      <c r="T326">
        <v>419</v>
      </c>
      <c r="U326">
        <v>21530.0933</v>
      </c>
      <c r="V326">
        <v>0.91690000000000005</v>
      </c>
      <c r="W326">
        <v>58</v>
      </c>
    </row>
    <row r="327" spans="1:23" x14ac:dyDescent="0.2">
      <c r="A327" t="s">
        <v>0</v>
      </c>
      <c r="B327">
        <v>30</v>
      </c>
      <c r="C327">
        <v>1</v>
      </c>
      <c r="D327">
        <v>23691.716909999999</v>
      </c>
      <c r="E327">
        <v>2.2699999999999999E-3</v>
      </c>
      <c r="F327">
        <v>21701.287499999999</v>
      </c>
      <c r="G327">
        <v>0.92595000000000005</v>
      </c>
      <c r="H327">
        <v>33</v>
      </c>
      <c r="I327">
        <v>22155.17626</v>
      </c>
      <c r="J327">
        <v>0.92559999999999998</v>
      </c>
      <c r="K327">
        <v>44</v>
      </c>
      <c r="L327">
        <v>21753.525280000002</v>
      </c>
      <c r="M327">
        <v>0.92164999999999997</v>
      </c>
      <c r="N327">
        <v>74</v>
      </c>
      <c r="O327">
        <v>22039.37154</v>
      </c>
      <c r="P327">
        <v>0.92879999999999996</v>
      </c>
      <c r="Q327">
        <v>42</v>
      </c>
      <c r="R327">
        <v>21817.737880000001</v>
      </c>
      <c r="S327">
        <v>0.91683999999999999</v>
      </c>
      <c r="T327">
        <v>424</v>
      </c>
      <c r="U327">
        <v>21475.748579999999</v>
      </c>
      <c r="V327">
        <v>0.91754000000000002</v>
      </c>
      <c r="W327">
        <v>59</v>
      </c>
    </row>
    <row r="328" spans="1:23" x14ac:dyDescent="0.2">
      <c r="A328" t="s">
        <v>0</v>
      </c>
      <c r="B328">
        <v>30</v>
      </c>
      <c r="C328">
        <v>1</v>
      </c>
      <c r="D328">
        <v>23691.716909999999</v>
      </c>
      <c r="E328">
        <v>2.2899999999999999E-3</v>
      </c>
      <c r="F328">
        <v>22073.392380000001</v>
      </c>
      <c r="G328">
        <v>0.93083000000000005</v>
      </c>
      <c r="H328">
        <v>33</v>
      </c>
      <c r="I328">
        <v>22135.53298</v>
      </c>
      <c r="J328">
        <v>0.92505999999999999</v>
      </c>
      <c r="K328">
        <v>44</v>
      </c>
      <c r="L328">
        <v>21986.451959999999</v>
      </c>
      <c r="M328">
        <v>0.91774999999999995</v>
      </c>
      <c r="N328">
        <v>74</v>
      </c>
      <c r="O328">
        <v>21853.211759999998</v>
      </c>
      <c r="P328">
        <v>0.92589999999999995</v>
      </c>
      <c r="Q328">
        <v>42</v>
      </c>
      <c r="R328">
        <v>21875.742139999998</v>
      </c>
      <c r="S328">
        <v>0.91539000000000004</v>
      </c>
      <c r="T328">
        <v>417</v>
      </c>
      <c r="U328">
        <v>21530.290300000001</v>
      </c>
      <c r="V328">
        <v>0.91640999999999995</v>
      </c>
      <c r="W328">
        <v>61</v>
      </c>
    </row>
    <row r="329" spans="1:23" x14ac:dyDescent="0.2">
      <c r="A329" t="s">
        <v>0</v>
      </c>
      <c r="B329">
        <v>30</v>
      </c>
      <c r="C329">
        <v>1</v>
      </c>
      <c r="D329">
        <v>23691.716909999999</v>
      </c>
      <c r="E329">
        <v>2.3E-3</v>
      </c>
      <c r="F329">
        <v>21735.691770000001</v>
      </c>
      <c r="G329">
        <v>0.91600000000000004</v>
      </c>
      <c r="H329">
        <v>32</v>
      </c>
      <c r="I329">
        <v>22077.196220000002</v>
      </c>
      <c r="J329">
        <v>0.92401</v>
      </c>
      <c r="K329">
        <v>44</v>
      </c>
      <c r="L329">
        <v>21844.6145</v>
      </c>
      <c r="M329">
        <v>0.91830999999999996</v>
      </c>
      <c r="N329">
        <v>75</v>
      </c>
      <c r="O329">
        <v>21969.583439999999</v>
      </c>
      <c r="P329">
        <v>0.92659000000000002</v>
      </c>
      <c r="Q329">
        <v>42</v>
      </c>
      <c r="R329">
        <v>21872.61146</v>
      </c>
      <c r="S329">
        <v>0.91700000000000004</v>
      </c>
      <c r="T329">
        <v>421</v>
      </c>
      <c r="U329">
        <v>21517.202229999999</v>
      </c>
      <c r="V329">
        <v>0.91869000000000001</v>
      </c>
      <c r="W329">
        <v>57</v>
      </c>
    </row>
    <row r="330" spans="1:23" x14ac:dyDescent="0.2">
      <c r="A330" t="s">
        <v>0</v>
      </c>
      <c r="B330">
        <v>30</v>
      </c>
      <c r="C330">
        <v>1</v>
      </c>
      <c r="D330">
        <v>23691.716909999999</v>
      </c>
      <c r="E330">
        <v>2.3400000000000001E-3</v>
      </c>
      <c r="F330">
        <v>22013.074229999998</v>
      </c>
      <c r="G330">
        <v>0.92506999999999995</v>
      </c>
      <c r="H330">
        <v>33</v>
      </c>
      <c r="I330">
        <v>22139.298889999998</v>
      </c>
      <c r="J330">
        <v>0.93423</v>
      </c>
      <c r="K330">
        <v>44</v>
      </c>
      <c r="L330">
        <v>22009.390469999998</v>
      </c>
      <c r="M330">
        <v>0.92020999999999997</v>
      </c>
      <c r="N330">
        <v>76</v>
      </c>
      <c r="O330">
        <v>21897.00417</v>
      </c>
      <c r="P330">
        <v>0.92527999999999999</v>
      </c>
      <c r="Q330">
        <v>42</v>
      </c>
      <c r="R330">
        <v>21666.72824</v>
      </c>
      <c r="S330">
        <v>0.91508</v>
      </c>
      <c r="T330">
        <v>419</v>
      </c>
      <c r="U330">
        <v>21515.149229999999</v>
      </c>
      <c r="V330">
        <v>0.91995000000000005</v>
      </c>
      <c r="W330">
        <v>58</v>
      </c>
    </row>
    <row r="331" spans="1:23" x14ac:dyDescent="0.2">
      <c r="A331" t="s">
        <v>0</v>
      </c>
      <c r="B331">
        <v>30</v>
      </c>
      <c r="C331">
        <v>1</v>
      </c>
      <c r="D331">
        <v>23691.716909999999</v>
      </c>
      <c r="E331">
        <v>2.32E-3</v>
      </c>
      <c r="F331">
        <v>21699.263559999999</v>
      </c>
      <c r="G331">
        <v>0.92132999999999998</v>
      </c>
      <c r="H331">
        <v>30</v>
      </c>
      <c r="I331">
        <v>22259.516189999998</v>
      </c>
      <c r="J331">
        <v>0.91600999999999999</v>
      </c>
      <c r="K331">
        <v>43</v>
      </c>
      <c r="L331">
        <v>21890.14532</v>
      </c>
      <c r="M331">
        <v>0.91627000000000003</v>
      </c>
      <c r="N331">
        <v>75</v>
      </c>
      <c r="O331">
        <v>21974.685939999999</v>
      </c>
      <c r="P331">
        <v>0.92862999999999996</v>
      </c>
      <c r="Q331">
        <v>42</v>
      </c>
      <c r="R331">
        <v>21986.710029999998</v>
      </c>
      <c r="S331">
        <v>0.91588000000000003</v>
      </c>
      <c r="T331">
        <v>426</v>
      </c>
      <c r="U331">
        <v>21489.89011</v>
      </c>
      <c r="V331">
        <v>0.91752</v>
      </c>
      <c r="W331">
        <v>60</v>
      </c>
    </row>
    <row r="332" spans="1:23" x14ac:dyDescent="0.2">
      <c r="A332" t="s">
        <v>0</v>
      </c>
      <c r="B332">
        <v>30</v>
      </c>
      <c r="C332">
        <v>1</v>
      </c>
      <c r="D332">
        <v>23691.716909999999</v>
      </c>
      <c r="E332">
        <v>2.2799999999999999E-3</v>
      </c>
      <c r="F332">
        <v>21829.312829999999</v>
      </c>
      <c r="G332">
        <v>0.92895000000000005</v>
      </c>
      <c r="H332">
        <v>33</v>
      </c>
      <c r="I332">
        <v>22109.717369999998</v>
      </c>
      <c r="J332">
        <v>0.92820000000000003</v>
      </c>
      <c r="K332">
        <v>44</v>
      </c>
      <c r="L332">
        <v>21868.170340000001</v>
      </c>
      <c r="M332">
        <v>0.92113999999999996</v>
      </c>
      <c r="N332">
        <v>75</v>
      </c>
      <c r="O332">
        <v>21848.919989999999</v>
      </c>
      <c r="P332">
        <v>0.92761000000000005</v>
      </c>
      <c r="Q332">
        <v>42</v>
      </c>
      <c r="R332">
        <v>21693.103299999999</v>
      </c>
      <c r="S332">
        <v>0.9153</v>
      </c>
      <c r="T332">
        <v>411</v>
      </c>
      <c r="U332">
        <v>21499.1266</v>
      </c>
      <c r="V332">
        <v>0.91676000000000002</v>
      </c>
      <c r="W332">
        <v>60</v>
      </c>
    </row>
    <row r="333" spans="1:23" x14ac:dyDescent="0.2">
      <c r="A333" t="s">
        <v>0</v>
      </c>
      <c r="B333">
        <v>30</v>
      </c>
      <c r="C333">
        <v>1</v>
      </c>
      <c r="D333">
        <v>23691.716909999999</v>
      </c>
      <c r="E333">
        <v>2.3E-3</v>
      </c>
      <c r="F333">
        <v>21676.71933</v>
      </c>
      <c r="G333">
        <v>0.91779999999999995</v>
      </c>
      <c r="H333">
        <v>32</v>
      </c>
      <c r="I333">
        <v>22138.115000000002</v>
      </c>
      <c r="J333">
        <v>0.92852000000000001</v>
      </c>
      <c r="K333">
        <v>44</v>
      </c>
      <c r="L333">
        <v>22235.25547</v>
      </c>
      <c r="M333">
        <v>0.92488999999999999</v>
      </c>
      <c r="N333">
        <v>75</v>
      </c>
      <c r="O333">
        <v>22127.901610000001</v>
      </c>
      <c r="P333">
        <v>0.92413000000000001</v>
      </c>
      <c r="Q333">
        <v>42</v>
      </c>
      <c r="R333">
        <v>21946.355</v>
      </c>
      <c r="S333">
        <v>0.91566999999999998</v>
      </c>
      <c r="T333">
        <v>411</v>
      </c>
      <c r="U333">
        <v>21527.98906</v>
      </c>
      <c r="V333">
        <v>0.92035999999999996</v>
      </c>
      <c r="W333">
        <v>58</v>
      </c>
    </row>
    <row r="334" spans="1:23" x14ac:dyDescent="0.2">
      <c r="A334" t="s">
        <v>0</v>
      </c>
      <c r="B334">
        <v>30</v>
      </c>
      <c r="C334">
        <v>1</v>
      </c>
      <c r="D334">
        <v>23691.716909999999</v>
      </c>
      <c r="E334">
        <v>2.31E-3</v>
      </c>
      <c r="F334">
        <v>21798.973979999999</v>
      </c>
      <c r="G334">
        <v>0.93584000000000001</v>
      </c>
      <c r="H334">
        <v>33</v>
      </c>
      <c r="I334">
        <v>22144.73502</v>
      </c>
      <c r="J334">
        <v>0.91856000000000004</v>
      </c>
      <c r="K334">
        <v>43</v>
      </c>
      <c r="L334">
        <v>21681.268489999999</v>
      </c>
      <c r="M334">
        <v>0.92537999999999998</v>
      </c>
      <c r="N334">
        <v>76</v>
      </c>
      <c r="O334">
        <v>21981.000970000001</v>
      </c>
      <c r="P334">
        <v>0.93342999999999998</v>
      </c>
      <c r="Q334">
        <v>42</v>
      </c>
      <c r="R334">
        <v>22071.713629999998</v>
      </c>
      <c r="S334">
        <v>0.91647999999999996</v>
      </c>
      <c r="T334">
        <v>422</v>
      </c>
      <c r="U334">
        <v>21501.030849999999</v>
      </c>
      <c r="V334">
        <v>0.91954999999999998</v>
      </c>
      <c r="W334">
        <v>60</v>
      </c>
    </row>
    <row r="335" spans="1:23" x14ac:dyDescent="0.2">
      <c r="A335" t="s">
        <v>0</v>
      </c>
      <c r="B335">
        <v>30</v>
      </c>
      <c r="C335">
        <v>1</v>
      </c>
      <c r="D335">
        <v>23691.716909999999</v>
      </c>
      <c r="E335">
        <v>2.2699999999999999E-3</v>
      </c>
      <c r="F335">
        <v>21760.26485</v>
      </c>
      <c r="G335">
        <v>0.92506999999999995</v>
      </c>
      <c r="H335">
        <v>33</v>
      </c>
      <c r="I335">
        <v>22142.44325</v>
      </c>
      <c r="J335">
        <v>0.91861999999999999</v>
      </c>
      <c r="K335">
        <v>43</v>
      </c>
      <c r="L335">
        <v>21641.964449999999</v>
      </c>
      <c r="M335">
        <v>0.91649000000000003</v>
      </c>
      <c r="N335">
        <v>74</v>
      </c>
      <c r="O335">
        <v>21977.070899999999</v>
      </c>
      <c r="P335">
        <v>0.91761000000000004</v>
      </c>
      <c r="Q335">
        <v>41</v>
      </c>
      <c r="R335">
        <v>21741.85268</v>
      </c>
      <c r="S335">
        <v>0.91527000000000003</v>
      </c>
      <c r="T335">
        <v>415</v>
      </c>
      <c r="U335">
        <v>21492.342110000001</v>
      </c>
      <c r="V335">
        <v>0.92066000000000003</v>
      </c>
      <c r="W335">
        <v>60</v>
      </c>
    </row>
    <row r="336" spans="1:23" x14ac:dyDescent="0.2">
      <c r="A336" t="s">
        <v>0</v>
      </c>
      <c r="B336">
        <v>30</v>
      </c>
      <c r="C336">
        <v>1</v>
      </c>
      <c r="D336">
        <v>23691.716909999999</v>
      </c>
      <c r="E336">
        <v>2.33E-3</v>
      </c>
      <c r="F336">
        <v>21848.441419999999</v>
      </c>
      <c r="G336">
        <v>0.94035999999999997</v>
      </c>
      <c r="H336">
        <v>34</v>
      </c>
      <c r="I336">
        <v>22178.81049</v>
      </c>
      <c r="J336">
        <v>0.92949000000000004</v>
      </c>
      <c r="K336">
        <v>44</v>
      </c>
      <c r="L336">
        <v>21721.71125</v>
      </c>
      <c r="M336">
        <v>0.92279</v>
      </c>
      <c r="N336">
        <v>74</v>
      </c>
      <c r="O336">
        <v>21959.704959999999</v>
      </c>
      <c r="P336">
        <v>0.92544000000000004</v>
      </c>
      <c r="Q336">
        <v>42</v>
      </c>
      <c r="R336">
        <v>21929.476320000002</v>
      </c>
      <c r="S336">
        <v>0.91515999999999997</v>
      </c>
      <c r="T336">
        <v>409</v>
      </c>
      <c r="U336">
        <v>21522.22596</v>
      </c>
      <c r="V336">
        <v>0.91534000000000004</v>
      </c>
      <c r="W336">
        <v>60</v>
      </c>
    </row>
    <row r="337" spans="1:23" x14ac:dyDescent="0.2">
      <c r="A337" t="s">
        <v>0</v>
      </c>
      <c r="B337">
        <v>30</v>
      </c>
      <c r="C337">
        <v>1</v>
      </c>
      <c r="D337">
        <v>23691.716909999999</v>
      </c>
      <c r="E337">
        <v>2.2200000000000002E-3</v>
      </c>
      <c r="F337">
        <v>21657.298360000001</v>
      </c>
      <c r="G337">
        <v>0.93376000000000003</v>
      </c>
      <c r="H337">
        <v>33</v>
      </c>
      <c r="I337">
        <v>22249.964970000001</v>
      </c>
      <c r="J337">
        <v>0.92913999999999997</v>
      </c>
      <c r="K337">
        <v>44</v>
      </c>
      <c r="L337">
        <v>21953.362710000001</v>
      </c>
      <c r="M337">
        <v>0.92523</v>
      </c>
      <c r="N337">
        <v>74</v>
      </c>
      <c r="O337">
        <v>21629.785769999999</v>
      </c>
      <c r="P337">
        <v>0.92591999999999997</v>
      </c>
      <c r="Q337">
        <v>42</v>
      </c>
      <c r="R337">
        <v>21725.754700000001</v>
      </c>
      <c r="S337">
        <v>0.91525000000000001</v>
      </c>
      <c r="T337">
        <v>411</v>
      </c>
      <c r="U337">
        <v>21507.127120000001</v>
      </c>
      <c r="V337">
        <v>0.92118999999999995</v>
      </c>
      <c r="W337">
        <v>58</v>
      </c>
    </row>
    <row r="338" spans="1:23" x14ac:dyDescent="0.2">
      <c r="A338" t="s">
        <v>0</v>
      </c>
      <c r="B338">
        <v>30</v>
      </c>
      <c r="C338">
        <v>1</v>
      </c>
      <c r="D338">
        <v>23691.716909999999</v>
      </c>
      <c r="E338">
        <v>2.2899999999999999E-3</v>
      </c>
      <c r="F338">
        <v>22039.74094</v>
      </c>
      <c r="G338">
        <v>0.94062999999999997</v>
      </c>
      <c r="H338">
        <v>33</v>
      </c>
      <c r="I338">
        <v>22151.52852</v>
      </c>
      <c r="J338">
        <v>0.93018000000000001</v>
      </c>
      <c r="K338">
        <v>44</v>
      </c>
      <c r="L338">
        <v>21748.55313</v>
      </c>
      <c r="M338">
        <v>0.92091999999999996</v>
      </c>
      <c r="N338">
        <v>75</v>
      </c>
      <c r="O338">
        <v>21939.236250000002</v>
      </c>
      <c r="P338">
        <v>0.92681999999999998</v>
      </c>
      <c r="Q338">
        <v>42</v>
      </c>
      <c r="R338">
        <v>21780.209559999999</v>
      </c>
      <c r="S338">
        <v>0.91552999999999995</v>
      </c>
      <c r="T338">
        <v>419</v>
      </c>
      <c r="U338">
        <v>21486.676469999999</v>
      </c>
      <c r="V338">
        <v>0.91730999999999996</v>
      </c>
      <c r="W338">
        <v>56</v>
      </c>
    </row>
    <row r="339" spans="1:23" x14ac:dyDescent="0.2">
      <c r="A339" t="s">
        <v>0</v>
      </c>
      <c r="B339">
        <v>30</v>
      </c>
      <c r="C339">
        <v>1</v>
      </c>
      <c r="D339">
        <v>23691.716909999999</v>
      </c>
      <c r="E339">
        <v>2.3700000000000001E-3</v>
      </c>
      <c r="F339">
        <v>21793.843110000002</v>
      </c>
      <c r="G339">
        <v>0.92312000000000005</v>
      </c>
      <c r="H339">
        <v>33</v>
      </c>
      <c r="I339">
        <v>22153.325430000001</v>
      </c>
      <c r="J339">
        <v>0.92112000000000005</v>
      </c>
      <c r="K339">
        <v>43</v>
      </c>
      <c r="L339">
        <v>21636.56698</v>
      </c>
      <c r="M339">
        <v>0.92388000000000003</v>
      </c>
      <c r="N339">
        <v>75</v>
      </c>
      <c r="O339">
        <v>21762.627390000001</v>
      </c>
      <c r="P339">
        <v>0.92739000000000005</v>
      </c>
      <c r="Q339">
        <v>42</v>
      </c>
      <c r="R339">
        <v>21678.19224</v>
      </c>
      <c r="S339">
        <v>0.91686999999999996</v>
      </c>
      <c r="T339">
        <v>424</v>
      </c>
      <c r="U339">
        <v>21492.691630000001</v>
      </c>
      <c r="V339">
        <v>0.91610999999999998</v>
      </c>
      <c r="W339">
        <v>58</v>
      </c>
    </row>
    <row r="340" spans="1:23" x14ac:dyDescent="0.2">
      <c r="A340" t="s">
        <v>0</v>
      </c>
      <c r="B340">
        <v>30</v>
      </c>
      <c r="C340">
        <v>1</v>
      </c>
      <c r="D340">
        <v>23691.716909999999</v>
      </c>
      <c r="E340">
        <v>2.2699999999999999E-3</v>
      </c>
      <c r="F340">
        <v>21686.441790000001</v>
      </c>
      <c r="G340">
        <v>0.91905000000000003</v>
      </c>
      <c r="H340">
        <v>33</v>
      </c>
      <c r="I340">
        <v>22176.92668</v>
      </c>
      <c r="J340">
        <v>0.92349999999999999</v>
      </c>
      <c r="K340">
        <v>43</v>
      </c>
      <c r="L340">
        <v>22160.790700000001</v>
      </c>
      <c r="M340">
        <v>0.91913999999999996</v>
      </c>
      <c r="N340">
        <v>76</v>
      </c>
      <c r="O340">
        <v>22195.920020000001</v>
      </c>
      <c r="P340">
        <v>0.92225999999999997</v>
      </c>
      <c r="Q340">
        <v>42</v>
      </c>
      <c r="R340">
        <v>21757.922170000002</v>
      </c>
      <c r="S340">
        <v>0.91559999999999997</v>
      </c>
      <c r="T340">
        <v>417</v>
      </c>
      <c r="U340">
        <v>21484.984189999999</v>
      </c>
      <c r="V340">
        <v>0.91998999999999997</v>
      </c>
      <c r="W340">
        <v>57</v>
      </c>
    </row>
    <row r="341" spans="1:23" x14ac:dyDescent="0.2">
      <c r="A341" t="s">
        <v>0</v>
      </c>
      <c r="B341">
        <v>30</v>
      </c>
      <c r="C341">
        <v>1</v>
      </c>
      <c r="D341">
        <v>23691.716909999999</v>
      </c>
      <c r="E341">
        <v>2.2899999999999999E-3</v>
      </c>
      <c r="F341">
        <v>21922.263319999998</v>
      </c>
      <c r="G341">
        <v>0.93832000000000004</v>
      </c>
      <c r="H341">
        <v>33</v>
      </c>
      <c r="I341">
        <v>22141.178690000001</v>
      </c>
      <c r="J341">
        <v>0.92459999999999998</v>
      </c>
      <c r="K341">
        <v>44</v>
      </c>
      <c r="L341">
        <v>21810.314780000001</v>
      </c>
      <c r="M341">
        <v>0.92296</v>
      </c>
      <c r="N341">
        <v>74</v>
      </c>
      <c r="O341">
        <v>21949.07461</v>
      </c>
      <c r="P341">
        <v>0.92703999999999998</v>
      </c>
      <c r="Q341">
        <v>42</v>
      </c>
      <c r="R341">
        <v>21936.43579</v>
      </c>
      <c r="S341">
        <v>0.91705999999999999</v>
      </c>
      <c r="T341">
        <v>417</v>
      </c>
      <c r="U341">
        <v>21491.843089999998</v>
      </c>
      <c r="V341">
        <v>0.91671000000000002</v>
      </c>
      <c r="W341">
        <v>58</v>
      </c>
    </row>
    <row r="342" spans="1:23" x14ac:dyDescent="0.2">
      <c r="A342" t="s">
        <v>0</v>
      </c>
      <c r="B342">
        <v>30</v>
      </c>
      <c r="C342">
        <v>1</v>
      </c>
      <c r="D342">
        <v>23691.716909999999</v>
      </c>
      <c r="E342">
        <v>2.3E-3</v>
      </c>
      <c r="F342">
        <v>21841.23835</v>
      </c>
      <c r="G342">
        <v>0.93447000000000002</v>
      </c>
      <c r="H342">
        <v>33</v>
      </c>
      <c r="I342">
        <v>22177.354899999998</v>
      </c>
      <c r="J342">
        <v>0.93054999999999999</v>
      </c>
      <c r="K342">
        <v>44</v>
      </c>
      <c r="L342">
        <v>21897.985000000001</v>
      </c>
      <c r="M342">
        <v>0.92012000000000005</v>
      </c>
      <c r="N342">
        <v>75</v>
      </c>
      <c r="O342">
        <v>22214.16835</v>
      </c>
      <c r="P342">
        <v>0.92371000000000003</v>
      </c>
      <c r="Q342">
        <v>42</v>
      </c>
      <c r="R342">
        <v>21832.738290000001</v>
      </c>
      <c r="S342">
        <v>0.91544999999999999</v>
      </c>
      <c r="T342">
        <v>418</v>
      </c>
      <c r="U342">
        <v>21501.765329999998</v>
      </c>
      <c r="V342">
        <v>0.92034000000000005</v>
      </c>
      <c r="W342">
        <v>59</v>
      </c>
    </row>
    <row r="343" spans="1:23" x14ac:dyDescent="0.2">
      <c r="A343" t="s">
        <v>0</v>
      </c>
      <c r="B343">
        <v>30</v>
      </c>
      <c r="C343">
        <v>1</v>
      </c>
      <c r="D343">
        <v>23691.716909999999</v>
      </c>
      <c r="E343">
        <v>2.2899999999999999E-3</v>
      </c>
      <c r="F343">
        <v>21633.67928</v>
      </c>
      <c r="G343">
        <v>0.92950999999999995</v>
      </c>
      <c r="H343">
        <v>33</v>
      </c>
      <c r="I343">
        <v>22146.51987</v>
      </c>
      <c r="J343">
        <v>0.91930000000000001</v>
      </c>
      <c r="K343">
        <v>43</v>
      </c>
      <c r="L343">
        <v>21671.520229999998</v>
      </c>
      <c r="M343">
        <v>0.91932000000000003</v>
      </c>
      <c r="N343">
        <v>76</v>
      </c>
      <c r="O343">
        <v>22189.320390000001</v>
      </c>
      <c r="P343">
        <v>0.92976000000000003</v>
      </c>
      <c r="Q343">
        <v>42</v>
      </c>
      <c r="R343">
        <v>21608.545719999998</v>
      </c>
      <c r="S343">
        <v>0.91620000000000001</v>
      </c>
      <c r="T343">
        <v>417</v>
      </c>
      <c r="U343">
        <v>21524.322179999999</v>
      </c>
      <c r="V343">
        <v>0.91783000000000003</v>
      </c>
      <c r="W343">
        <v>57</v>
      </c>
    </row>
    <row r="344" spans="1:23" x14ac:dyDescent="0.2">
      <c r="A344" t="s">
        <v>0</v>
      </c>
      <c r="B344">
        <v>30</v>
      </c>
      <c r="C344">
        <v>1</v>
      </c>
      <c r="D344">
        <v>23691.716909999999</v>
      </c>
      <c r="E344">
        <v>2.3400000000000001E-3</v>
      </c>
      <c r="F344">
        <v>21841.06984</v>
      </c>
      <c r="G344">
        <v>0.92742000000000002</v>
      </c>
      <c r="H344">
        <v>33</v>
      </c>
      <c r="I344">
        <v>22106.88077</v>
      </c>
      <c r="J344">
        <v>0.91546000000000005</v>
      </c>
      <c r="K344">
        <v>43</v>
      </c>
      <c r="L344">
        <v>22067.36435</v>
      </c>
      <c r="M344">
        <v>0.92212000000000005</v>
      </c>
      <c r="N344">
        <v>75</v>
      </c>
      <c r="O344">
        <v>22090.790300000001</v>
      </c>
      <c r="P344">
        <v>0.92849000000000004</v>
      </c>
      <c r="Q344">
        <v>42</v>
      </c>
      <c r="R344">
        <v>22202.00675</v>
      </c>
      <c r="S344">
        <v>0.91617000000000004</v>
      </c>
      <c r="T344">
        <v>412</v>
      </c>
      <c r="U344">
        <v>21486.849969999999</v>
      </c>
      <c r="V344">
        <v>0.92208999999999997</v>
      </c>
      <c r="W344">
        <v>59</v>
      </c>
    </row>
    <row r="345" spans="1:23" x14ac:dyDescent="0.2">
      <c r="A345" t="s">
        <v>0</v>
      </c>
      <c r="B345">
        <v>30</v>
      </c>
      <c r="C345">
        <v>1</v>
      </c>
      <c r="D345">
        <v>23691.716909999999</v>
      </c>
      <c r="E345">
        <v>2.33E-3</v>
      </c>
      <c r="F345">
        <v>21849.57375</v>
      </c>
      <c r="G345">
        <v>0.93135000000000001</v>
      </c>
      <c r="H345">
        <v>33</v>
      </c>
      <c r="I345">
        <v>22167.024669999999</v>
      </c>
      <c r="J345">
        <v>0.92359000000000002</v>
      </c>
      <c r="K345">
        <v>44</v>
      </c>
      <c r="L345">
        <v>21858.7186</v>
      </c>
      <c r="M345">
        <v>0.91671999999999998</v>
      </c>
      <c r="N345">
        <v>74</v>
      </c>
      <c r="O345">
        <v>21883.6947</v>
      </c>
      <c r="P345">
        <v>0.92591000000000001</v>
      </c>
      <c r="Q345">
        <v>42</v>
      </c>
      <c r="R345">
        <v>21862.528470000001</v>
      </c>
      <c r="S345">
        <v>0.91622000000000003</v>
      </c>
      <c r="T345">
        <v>414</v>
      </c>
      <c r="U345">
        <v>21532.847849999998</v>
      </c>
      <c r="V345">
        <v>0.92154999999999998</v>
      </c>
      <c r="W345">
        <v>60</v>
      </c>
    </row>
    <row r="346" spans="1:23" x14ac:dyDescent="0.2">
      <c r="A346" t="s">
        <v>0</v>
      </c>
      <c r="B346">
        <v>30</v>
      </c>
      <c r="C346">
        <v>1</v>
      </c>
      <c r="D346">
        <v>23691.716909999999</v>
      </c>
      <c r="E346">
        <v>2.3E-3</v>
      </c>
      <c r="F346">
        <v>21721.096649999999</v>
      </c>
      <c r="G346">
        <v>0.92735000000000001</v>
      </c>
      <c r="H346">
        <v>33</v>
      </c>
      <c r="I346">
        <v>22135.17267</v>
      </c>
      <c r="J346">
        <v>0.92830000000000001</v>
      </c>
      <c r="K346">
        <v>44</v>
      </c>
      <c r="L346">
        <v>21844.008450000001</v>
      </c>
      <c r="M346">
        <v>0.92627000000000004</v>
      </c>
      <c r="N346">
        <v>75</v>
      </c>
      <c r="O346">
        <v>21986.592690000001</v>
      </c>
      <c r="P346">
        <v>0.92229000000000005</v>
      </c>
      <c r="Q346">
        <v>42</v>
      </c>
      <c r="R346">
        <v>22254.335800000001</v>
      </c>
      <c r="S346">
        <v>0.91556000000000004</v>
      </c>
      <c r="T346">
        <v>418</v>
      </c>
      <c r="U346">
        <v>21513.868880000002</v>
      </c>
      <c r="V346">
        <v>0.91535999999999995</v>
      </c>
      <c r="W346">
        <v>59</v>
      </c>
    </row>
    <row r="347" spans="1:23" x14ac:dyDescent="0.2">
      <c r="A347" t="s">
        <v>0</v>
      </c>
      <c r="B347">
        <v>30</v>
      </c>
      <c r="C347">
        <v>1</v>
      </c>
      <c r="D347">
        <v>23691.716909999999</v>
      </c>
      <c r="E347">
        <v>2.33E-3</v>
      </c>
      <c r="F347">
        <v>21898.31439</v>
      </c>
      <c r="G347">
        <v>0.92074999999999996</v>
      </c>
      <c r="H347">
        <v>32</v>
      </c>
      <c r="I347">
        <v>22239.195299999999</v>
      </c>
      <c r="J347">
        <v>0.92964000000000002</v>
      </c>
      <c r="K347">
        <v>44</v>
      </c>
      <c r="L347">
        <v>21848.73417</v>
      </c>
      <c r="M347">
        <v>0.92491999999999996</v>
      </c>
      <c r="N347">
        <v>76</v>
      </c>
      <c r="O347">
        <v>22043.628250000002</v>
      </c>
      <c r="P347">
        <v>0.92920999999999998</v>
      </c>
      <c r="Q347">
        <v>42</v>
      </c>
      <c r="R347">
        <v>22245.061010000001</v>
      </c>
      <c r="S347">
        <v>0.91671999999999998</v>
      </c>
      <c r="T347">
        <v>417</v>
      </c>
      <c r="U347">
        <v>21490.962360000001</v>
      </c>
      <c r="V347">
        <v>0.91557999999999995</v>
      </c>
      <c r="W347">
        <v>58</v>
      </c>
    </row>
    <row r="348" spans="1:23" x14ac:dyDescent="0.2">
      <c r="A348" t="s">
        <v>0</v>
      </c>
      <c r="B348">
        <v>30</v>
      </c>
      <c r="C348">
        <v>1</v>
      </c>
      <c r="D348">
        <v>23691.716909999999</v>
      </c>
      <c r="E348">
        <v>2.33E-3</v>
      </c>
      <c r="F348">
        <v>22104.448</v>
      </c>
      <c r="G348">
        <v>0.93003999999999998</v>
      </c>
      <c r="H348">
        <v>33</v>
      </c>
      <c r="I348">
        <v>22146.191910000001</v>
      </c>
      <c r="J348">
        <v>0.91871000000000003</v>
      </c>
      <c r="K348">
        <v>43</v>
      </c>
      <c r="L348">
        <v>21862.097269999998</v>
      </c>
      <c r="M348">
        <v>0.92322000000000004</v>
      </c>
      <c r="N348">
        <v>75</v>
      </c>
      <c r="O348">
        <v>22003.16951</v>
      </c>
      <c r="P348">
        <v>0.91839000000000004</v>
      </c>
      <c r="Q348">
        <v>42</v>
      </c>
      <c r="R348">
        <v>21691.664000000001</v>
      </c>
      <c r="S348">
        <v>0.91615999999999997</v>
      </c>
      <c r="T348">
        <v>420</v>
      </c>
      <c r="U348">
        <v>21522.816320000002</v>
      </c>
      <c r="V348">
        <v>0.91834000000000005</v>
      </c>
      <c r="W348">
        <v>58</v>
      </c>
    </row>
    <row r="349" spans="1:23" x14ac:dyDescent="0.2">
      <c r="A349" t="s">
        <v>0</v>
      </c>
      <c r="B349">
        <v>30</v>
      </c>
      <c r="C349">
        <v>1</v>
      </c>
      <c r="D349">
        <v>23691.716909999999</v>
      </c>
      <c r="E349">
        <v>2.3600000000000001E-3</v>
      </c>
      <c r="F349">
        <v>21848.61376</v>
      </c>
      <c r="G349">
        <v>0.92622000000000004</v>
      </c>
      <c r="H349">
        <v>33</v>
      </c>
      <c r="I349">
        <v>22130.199140000001</v>
      </c>
      <c r="J349">
        <v>0.92125000000000001</v>
      </c>
      <c r="K349">
        <v>43</v>
      </c>
      <c r="L349">
        <v>21751.813870000002</v>
      </c>
      <c r="M349">
        <v>0.91503999999999996</v>
      </c>
      <c r="N349">
        <v>75</v>
      </c>
      <c r="O349">
        <v>22186.675869999999</v>
      </c>
      <c r="P349">
        <v>0.91649999999999998</v>
      </c>
      <c r="Q349">
        <v>42</v>
      </c>
      <c r="R349">
        <v>21980.34316</v>
      </c>
      <c r="S349">
        <v>0.91659000000000002</v>
      </c>
      <c r="T349">
        <v>412</v>
      </c>
      <c r="U349">
        <v>21500.46845</v>
      </c>
      <c r="V349">
        <v>0.91879</v>
      </c>
      <c r="W349">
        <v>59</v>
      </c>
    </row>
    <row r="350" spans="1:23" x14ac:dyDescent="0.2">
      <c r="A350" t="s">
        <v>0</v>
      </c>
      <c r="B350">
        <v>30</v>
      </c>
      <c r="C350">
        <v>1</v>
      </c>
      <c r="D350">
        <v>23691.716909999999</v>
      </c>
      <c r="E350">
        <v>2.2899999999999999E-3</v>
      </c>
      <c r="F350">
        <v>21773.532630000002</v>
      </c>
      <c r="G350">
        <v>0.93552999999999997</v>
      </c>
      <c r="H350">
        <v>33</v>
      </c>
      <c r="I350">
        <v>22160.044109999999</v>
      </c>
      <c r="J350">
        <v>0.92083999999999999</v>
      </c>
      <c r="K350">
        <v>43</v>
      </c>
      <c r="L350">
        <v>21695.373889999999</v>
      </c>
      <c r="M350">
        <v>0.91624000000000005</v>
      </c>
      <c r="N350">
        <v>74</v>
      </c>
      <c r="O350">
        <v>21861.129410000001</v>
      </c>
      <c r="P350">
        <v>0.92401999999999995</v>
      </c>
      <c r="Q350">
        <v>42</v>
      </c>
      <c r="R350">
        <v>21881.620340000001</v>
      </c>
      <c r="S350">
        <v>0.91505999999999998</v>
      </c>
      <c r="T350">
        <v>415</v>
      </c>
      <c r="U350">
        <v>21498.66876</v>
      </c>
      <c r="V350">
        <v>0.91732999999999998</v>
      </c>
      <c r="W350">
        <v>59</v>
      </c>
    </row>
    <row r="351" spans="1:23" x14ac:dyDescent="0.2">
      <c r="A351" t="s">
        <v>0</v>
      </c>
      <c r="B351">
        <v>30</v>
      </c>
      <c r="C351">
        <v>1</v>
      </c>
      <c r="D351">
        <v>23691.716909999999</v>
      </c>
      <c r="E351">
        <v>2.33E-3</v>
      </c>
      <c r="F351">
        <v>21974.333129999999</v>
      </c>
      <c r="G351">
        <v>0.93032999999999999</v>
      </c>
      <c r="H351">
        <v>33</v>
      </c>
      <c r="I351">
        <v>22178.459719999999</v>
      </c>
      <c r="J351">
        <v>0.92605999999999999</v>
      </c>
      <c r="K351">
        <v>44</v>
      </c>
      <c r="L351">
        <v>21757.316699999999</v>
      </c>
      <c r="M351">
        <v>0.92086999999999997</v>
      </c>
      <c r="N351">
        <v>75</v>
      </c>
      <c r="O351">
        <v>22104.599719999998</v>
      </c>
      <c r="P351">
        <v>0.92481999999999998</v>
      </c>
      <c r="Q351">
        <v>42</v>
      </c>
      <c r="R351">
        <v>21867.163690000001</v>
      </c>
      <c r="S351">
        <v>0.91564000000000001</v>
      </c>
      <c r="T351">
        <v>415</v>
      </c>
      <c r="U351">
        <v>21546.031190000002</v>
      </c>
      <c r="V351">
        <v>0.91922999999999999</v>
      </c>
      <c r="W351">
        <v>60</v>
      </c>
    </row>
    <row r="352" spans="1:23" x14ac:dyDescent="0.2">
      <c r="A352" t="s">
        <v>0</v>
      </c>
      <c r="B352">
        <v>30</v>
      </c>
      <c r="C352">
        <v>1</v>
      </c>
      <c r="D352">
        <v>23691.716909999999</v>
      </c>
      <c r="E352">
        <v>2.32E-3</v>
      </c>
      <c r="F352">
        <v>21810.016360000001</v>
      </c>
      <c r="G352">
        <v>0.91591999999999996</v>
      </c>
      <c r="H352">
        <v>33</v>
      </c>
      <c r="I352">
        <v>22148.553329999999</v>
      </c>
      <c r="J352">
        <v>0.91735999999999995</v>
      </c>
      <c r="K352">
        <v>43</v>
      </c>
      <c r="L352">
        <v>21775.291249999998</v>
      </c>
      <c r="M352">
        <v>0.92505999999999999</v>
      </c>
      <c r="N352">
        <v>76</v>
      </c>
      <c r="O352">
        <v>21993.74769</v>
      </c>
      <c r="P352">
        <v>0.91901999999999995</v>
      </c>
      <c r="Q352">
        <v>41</v>
      </c>
      <c r="R352">
        <v>21955.186799999999</v>
      </c>
      <c r="S352">
        <v>0.91679999999999995</v>
      </c>
      <c r="T352">
        <v>415</v>
      </c>
      <c r="U352">
        <v>21504.111209999999</v>
      </c>
      <c r="V352">
        <v>0.92183999999999999</v>
      </c>
      <c r="W352">
        <v>58</v>
      </c>
    </row>
    <row r="353" spans="1:23" x14ac:dyDescent="0.2">
      <c r="A353" t="s">
        <v>0</v>
      </c>
      <c r="B353">
        <v>30</v>
      </c>
      <c r="C353">
        <v>1</v>
      </c>
      <c r="D353">
        <v>23691.716909999999</v>
      </c>
      <c r="E353">
        <v>2.32E-3</v>
      </c>
      <c r="F353">
        <v>21661.91274</v>
      </c>
      <c r="G353">
        <v>0.91927000000000003</v>
      </c>
      <c r="H353">
        <v>33</v>
      </c>
      <c r="I353">
        <v>22260.063829999999</v>
      </c>
      <c r="J353">
        <v>0.91657999999999995</v>
      </c>
      <c r="K353">
        <v>43</v>
      </c>
      <c r="L353">
        <v>21734.627410000001</v>
      </c>
      <c r="M353">
        <v>0.91657</v>
      </c>
      <c r="N353">
        <v>75</v>
      </c>
      <c r="O353">
        <v>21874.149939999999</v>
      </c>
      <c r="P353">
        <v>0.92764000000000002</v>
      </c>
      <c r="Q353">
        <v>42</v>
      </c>
      <c r="R353">
        <v>22142.600060000001</v>
      </c>
      <c r="S353">
        <v>0.91644000000000003</v>
      </c>
      <c r="T353">
        <v>415</v>
      </c>
      <c r="U353">
        <v>21505.621930000001</v>
      </c>
      <c r="V353">
        <v>0.91905000000000003</v>
      </c>
      <c r="W353">
        <v>59</v>
      </c>
    </row>
    <row r="354" spans="1:23" x14ac:dyDescent="0.2">
      <c r="A354" t="s">
        <v>0</v>
      </c>
      <c r="B354">
        <v>30</v>
      </c>
      <c r="C354">
        <v>1</v>
      </c>
      <c r="D354">
        <v>23691.716909999999</v>
      </c>
      <c r="E354">
        <v>2.2899999999999999E-3</v>
      </c>
      <c r="F354">
        <v>21693.889279999999</v>
      </c>
      <c r="G354">
        <v>0.93152000000000001</v>
      </c>
      <c r="H354">
        <v>33</v>
      </c>
      <c r="I354">
        <v>22162.522949999999</v>
      </c>
      <c r="J354">
        <v>0.92788000000000004</v>
      </c>
      <c r="K354">
        <v>44</v>
      </c>
      <c r="L354">
        <v>21908.074390000002</v>
      </c>
      <c r="M354">
        <v>0.91647999999999996</v>
      </c>
      <c r="N354">
        <v>74</v>
      </c>
      <c r="O354">
        <v>22029.738010000001</v>
      </c>
      <c r="P354">
        <v>0.93289</v>
      </c>
      <c r="Q354">
        <v>43</v>
      </c>
      <c r="R354">
        <v>22026.798119999999</v>
      </c>
      <c r="S354">
        <v>0.91525999999999996</v>
      </c>
      <c r="T354">
        <v>413</v>
      </c>
      <c r="U354">
        <v>21527.451590000001</v>
      </c>
      <c r="V354">
        <v>0.92064999999999997</v>
      </c>
      <c r="W354">
        <v>60</v>
      </c>
    </row>
    <row r="355" spans="1:23" x14ac:dyDescent="0.2">
      <c r="A355" t="s">
        <v>0</v>
      </c>
      <c r="B355">
        <v>30</v>
      </c>
      <c r="C355">
        <v>1</v>
      </c>
      <c r="D355">
        <v>23691.716909999999</v>
      </c>
      <c r="E355">
        <v>2.32E-3</v>
      </c>
      <c r="F355">
        <v>21537.83396</v>
      </c>
      <c r="G355">
        <v>0.93264999999999998</v>
      </c>
      <c r="H355">
        <v>33</v>
      </c>
      <c r="I355">
        <v>22153.962790000001</v>
      </c>
      <c r="J355">
        <v>0.92666000000000004</v>
      </c>
      <c r="K355">
        <v>44</v>
      </c>
      <c r="L355">
        <v>21633.634040000001</v>
      </c>
      <c r="M355">
        <v>0.92157999999999995</v>
      </c>
      <c r="N355">
        <v>75</v>
      </c>
      <c r="O355">
        <v>22188.180779999999</v>
      </c>
      <c r="P355">
        <v>0.93132999999999999</v>
      </c>
      <c r="Q355">
        <v>42</v>
      </c>
      <c r="R355">
        <v>22036.288199999999</v>
      </c>
      <c r="S355">
        <v>0.91578999999999999</v>
      </c>
      <c r="T355">
        <v>412</v>
      </c>
      <c r="U355">
        <v>21515.564340000001</v>
      </c>
      <c r="V355">
        <v>0.91664000000000001</v>
      </c>
      <c r="W355">
        <v>59</v>
      </c>
    </row>
    <row r="356" spans="1:23" x14ac:dyDescent="0.2">
      <c r="A356" t="s">
        <v>0</v>
      </c>
      <c r="B356">
        <v>30</v>
      </c>
      <c r="C356">
        <v>1</v>
      </c>
      <c r="D356">
        <v>23691.716909999999</v>
      </c>
      <c r="E356">
        <v>2.2899999999999999E-3</v>
      </c>
      <c r="F356">
        <v>21703.147489999999</v>
      </c>
      <c r="G356">
        <v>0.94647999999999999</v>
      </c>
      <c r="H356">
        <v>34</v>
      </c>
      <c r="I356">
        <v>22148.008679999999</v>
      </c>
      <c r="J356">
        <v>0.91503000000000001</v>
      </c>
      <c r="K356">
        <v>43</v>
      </c>
      <c r="L356">
        <v>22336.22422</v>
      </c>
      <c r="M356">
        <v>0.91752</v>
      </c>
      <c r="N356">
        <v>75</v>
      </c>
      <c r="O356">
        <v>21702.31913</v>
      </c>
      <c r="P356">
        <v>0.91510000000000002</v>
      </c>
      <c r="Q356">
        <v>41</v>
      </c>
      <c r="R356">
        <v>21786.79492</v>
      </c>
      <c r="S356">
        <v>0.91644999999999999</v>
      </c>
      <c r="T356">
        <v>428</v>
      </c>
      <c r="U356">
        <v>21521.07259</v>
      </c>
      <c r="V356">
        <v>0.91718</v>
      </c>
      <c r="W356">
        <v>58</v>
      </c>
    </row>
    <row r="357" spans="1:23" x14ac:dyDescent="0.2">
      <c r="A357" t="s">
        <v>0</v>
      </c>
      <c r="B357">
        <v>30</v>
      </c>
      <c r="C357">
        <v>1</v>
      </c>
      <c r="D357">
        <v>23691.716909999999</v>
      </c>
      <c r="E357">
        <v>2.33E-3</v>
      </c>
      <c r="F357">
        <v>21547.459470000002</v>
      </c>
      <c r="G357">
        <v>0.93276000000000003</v>
      </c>
      <c r="H357">
        <v>33</v>
      </c>
      <c r="I357">
        <v>22159.46716</v>
      </c>
      <c r="J357">
        <v>0.92200000000000004</v>
      </c>
      <c r="K357">
        <v>43</v>
      </c>
      <c r="L357">
        <v>22026.094249999998</v>
      </c>
      <c r="M357">
        <v>0.92030999999999996</v>
      </c>
      <c r="N357">
        <v>75</v>
      </c>
      <c r="O357">
        <v>22008.417979999998</v>
      </c>
      <c r="P357">
        <v>0.93054000000000003</v>
      </c>
      <c r="Q357">
        <v>42</v>
      </c>
      <c r="R357">
        <v>21540.35354</v>
      </c>
      <c r="S357">
        <v>0.91637000000000002</v>
      </c>
      <c r="T357">
        <v>417</v>
      </c>
      <c r="U357">
        <v>21501.11592</v>
      </c>
      <c r="V357">
        <v>0.91832000000000003</v>
      </c>
      <c r="W357">
        <v>59</v>
      </c>
    </row>
    <row r="358" spans="1:23" x14ac:dyDescent="0.2">
      <c r="A358" t="s">
        <v>0</v>
      </c>
      <c r="B358">
        <v>30</v>
      </c>
      <c r="C358">
        <v>1</v>
      </c>
      <c r="D358">
        <v>23691.716909999999</v>
      </c>
      <c r="E358">
        <v>2.33E-3</v>
      </c>
      <c r="F358">
        <v>21849.93377</v>
      </c>
      <c r="G358">
        <v>0.92425000000000002</v>
      </c>
      <c r="H358">
        <v>33</v>
      </c>
      <c r="I358">
        <v>22135.138589999999</v>
      </c>
      <c r="J358">
        <v>0.93010000000000004</v>
      </c>
      <c r="K358">
        <v>44</v>
      </c>
      <c r="L358">
        <v>21593.23129</v>
      </c>
      <c r="M358">
        <v>0.91981000000000002</v>
      </c>
      <c r="N358">
        <v>75</v>
      </c>
      <c r="O358">
        <v>21848.6391</v>
      </c>
      <c r="P358">
        <v>0.94242000000000004</v>
      </c>
      <c r="Q358">
        <v>42</v>
      </c>
      <c r="R358">
        <v>21620.13121</v>
      </c>
      <c r="S358">
        <v>0.91505999999999998</v>
      </c>
      <c r="T358">
        <v>418</v>
      </c>
      <c r="U358">
        <v>21504.644370000002</v>
      </c>
      <c r="V358">
        <v>0.91554000000000002</v>
      </c>
      <c r="W358">
        <v>58</v>
      </c>
    </row>
    <row r="359" spans="1:23" x14ac:dyDescent="0.2">
      <c r="A359" t="s">
        <v>0</v>
      </c>
      <c r="B359">
        <v>30</v>
      </c>
      <c r="C359">
        <v>1</v>
      </c>
      <c r="D359">
        <v>23691.716909999999</v>
      </c>
      <c r="E359">
        <v>2.32E-3</v>
      </c>
      <c r="F359">
        <v>21742.531319999998</v>
      </c>
      <c r="G359">
        <v>0.93069000000000002</v>
      </c>
      <c r="H359">
        <v>33</v>
      </c>
      <c r="I359">
        <v>22145.45249</v>
      </c>
      <c r="J359">
        <v>0.92591000000000001</v>
      </c>
      <c r="K359">
        <v>44</v>
      </c>
      <c r="L359">
        <v>21683.265899999999</v>
      </c>
      <c r="M359">
        <v>0.92593000000000003</v>
      </c>
      <c r="N359">
        <v>74</v>
      </c>
      <c r="O359">
        <v>22058.7353</v>
      </c>
      <c r="P359">
        <v>0.92551000000000005</v>
      </c>
      <c r="Q359">
        <v>42</v>
      </c>
      <c r="R359">
        <v>22013.512790000001</v>
      </c>
      <c r="S359">
        <v>0.91668000000000005</v>
      </c>
      <c r="T359">
        <v>416</v>
      </c>
      <c r="U359">
        <v>21527.479070000001</v>
      </c>
      <c r="V359">
        <v>0.92123999999999995</v>
      </c>
      <c r="W359">
        <v>61</v>
      </c>
    </row>
    <row r="360" spans="1:23" x14ac:dyDescent="0.2">
      <c r="A360" t="s">
        <v>0</v>
      </c>
      <c r="B360">
        <v>30</v>
      </c>
      <c r="C360">
        <v>1</v>
      </c>
      <c r="D360">
        <v>23691.716909999999</v>
      </c>
      <c r="E360">
        <v>2.33E-3</v>
      </c>
      <c r="F360">
        <v>21815.147959999998</v>
      </c>
      <c r="G360">
        <v>0.93071000000000004</v>
      </c>
      <c r="H360">
        <v>33</v>
      </c>
      <c r="I360">
        <v>22119.280579999999</v>
      </c>
      <c r="J360">
        <v>0.92761000000000005</v>
      </c>
      <c r="K360">
        <v>44</v>
      </c>
      <c r="L360">
        <v>21654.751939999998</v>
      </c>
      <c r="M360">
        <v>0.91910000000000003</v>
      </c>
      <c r="N360">
        <v>75</v>
      </c>
      <c r="O360">
        <v>21713.000769999999</v>
      </c>
      <c r="P360">
        <v>0.92732999999999999</v>
      </c>
      <c r="Q360">
        <v>42</v>
      </c>
      <c r="R360">
        <v>21925.981670000001</v>
      </c>
      <c r="S360">
        <v>0.91676000000000002</v>
      </c>
      <c r="T360">
        <v>414</v>
      </c>
      <c r="U360">
        <v>21478.788619999999</v>
      </c>
      <c r="V360">
        <v>0.91876000000000002</v>
      </c>
      <c r="W360">
        <v>61</v>
      </c>
    </row>
    <row r="361" spans="1:23" x14ac:dyDescent="0.2">
      <c r="A361" t="s">
        <v>0</v>
      </c>
      <c r="B361">
        <v>30</v>
      </c>
      <c r="C361">
        <v>1</v>
      </c>
      <c r="D361">
        <v>23691.716909999999</v>
      </c>
      <c r="E361">
        <v>2.32E-3</v>
      </c>
      <c r="F361">
        <v>21815.557430000001</v>
      </c>
      <c r="G361">
        <v>0.92503000000000002</v>
      </c>
      <c r="H361">
        <v>33</v>
      </c>
      <c r="I361">
        <v>22261.939310000002</v>
      </c>
      <c r="J361">
        <v>0.91927999999999999</v>
      </c>
      <c r="K361">
        <v>43</v>
      </c>
      <c r="L361">
        <v>21635.94442</v>
      </c>
      <c r="M361">
        <v>0.92479999999999996</v>
      </c>
      <c r="N361">
        <v>76</v>
      </c>
      <c r="O361">
        <v>22029.514070000001</v>
      </c>
      <c r="P361">
        <v>0.91930000000000001</v>
      </c>
      <c r="Q361">
        <v>41</v>
      </c>
      <c r="R361">
        <v>22051.420040000001</v>
      </c>
      <c r="S361">
        <v>0.91579999999999995</v>
      </c>
      <c r="T361">
        <v>425</v>
      </c>
      <c r="U361">
        <v>21528.418799999999</v>
      </c>
      <c r="V361">
        <v>0.91991000000000001</v>
      </c>
      <c r="W361">
        <v>59</v>
      </c>
    </row>
    <row r="362" spans="1:23" x14ac:dyDescent="0.2">
      <c r="A362" t="s">
        <v>0</v>
      </c>
      <c r="B362">
        <v>30</v>
      </c>
      <c r="C362">
        <v>1</v>
      </c>
      <c r="D362">
        <v>23691.716909999999</v>
      </c>
      <c r="E362">
        <v>2.3400000000000001E-3</v>
      </c>
      <c r="F362">
        <v>21874.14373</v>
      </c>
      <c r="G362">
        <v>0.92701999999999996</v>
      </c>
      <c r="H362">
        <v>32</v>
      </c>
      <c r="I362">
        <v>22137.830440000002</v>
      </c>
      <c r="J362">
        <v>0.92071000000000003</v>
      </c>
      <c r="K362">
        <v>43</v>
      </c>
      <c r="L362">
        <v>21767.174220000001</v>
      </c>
      <c r="M362">
        <v>0.92600000000000005</v>
      </c>
      <c r="N362">
        <v>76</v>
      </c>
      <c r="O362">
        <v>21930.79522</v>
      </c>
      <c r="P362">
        <v>0.92886000000000002</v>
      </c>
      <c r="Q362">
        <v>42</v>
      </c>
      <c r="R362">
        <v>21753.279569999999</v>
      </c>
      <c r="S362">
        <v>0.91574</v>
      </c>
      <c r="T362">
        <v>421</v>
      </c>
      <c r="U362">
        <v>21488.94169</v>
      </c>
      <c r="V362">
        <v>0.91927000000000003</v>
      </c>
      <c r="W362">
        <v>59</v>
      </c>
    </row>
    <row r="363" spans="1:23" x14ac:dyDescent="0.2">
      <c r="A363" t="s">
        <v>0</v>
      </c>
      <c r="B363">
        <v>30</v>
      </c>
      <c r="C363">
        <v>1</v>
      </c>
      <c r="D363">
        <v>23691.716909999999</v>
      </c>
      <c r="E363">
        <v>2.2499999999999998E-3</v>
      </c>
      <c r="F363">
        <v>21706.277699999999</v>
      </c>
      <c r="G363">
        <v>0.93891000000000002</v>
      </c>
      <c r="H363">
        <v>33</v>
      </c>
      <c r="I363">
        <v>22126.268950000001</v>
      </c>
      <c r="J363">
        <v>0.92713999999999996</v>
      </c>
      <c r="K363">
        <v>44</v>
      </c>
      <c r="L363">
        <v>21848.924729999999</v>
      </c>
      <c r="M363">
        <v>0.91707000000000005</v>
      </c>
      <c r="N363">
        <v>74</v>
      </c>
      <c r="O363">
        <v>21922.08368</v>
      </c>
      <c r="P363">
        <v>0.91820999999999997</v>
      </c>
      <c r="Q363">
        <v>42</v>
      </c>
      <c r="R363">
        <v>21961.71284</v>
      </c>
      <c r="S363">
        <v>0.91681000000000001</v>
      </c>
      <c r="T363">
        <v>413</v>
      </c>
      <c r="U363">
        <v>21549.415010000001</v>
      </c>
      <c r="V363">
        <v>0.91869999999999996</v>
      </c>
      <c r="W363">
        <v>62</v>
      </c>
    </row>
    <row r="364" spans="1:23" x14ac:dyDescent="0.2">
      <c r="A364" t="s">
        <v>0</v>
      </c>
      <c r="B364">
        <v>30</v>
      </c>
      <c r="C364">
        <v>1</v>
      </c>
      <c r="D364">
        <v>23691.716909999999</v>
      </c>
      <c r="E364">
        <v>2.3E-3</v>
      </c>
      <c r="F364">
        <v>21729.53642</v>
      </c>
      <c r="G364">
        <v>0.93286999999999998</v>
      </c>
      <c r="H364">
        <v>33</v>
      </c>
      <c r="I364">
        <v>22145.610710000001</v>
      </c>
      <c r="J364">
        <v>0.92966000000000004</v>
      </c>
      <c r="K364">
        <v>44</v>
      </c>
      <c r="L364">
        <v>22144.43836</v>
      </c>
      <c r="M364">
        <v>0.92217000000000005</v>
      </c>
      <c r="N364">
        <v>75</v>
      </c>
      <c r="O364">
        <v>21884.110519999998</v>
      </c>
      <c r="P364">
        <v>0.93105000000000004</v>
      </c>
      <c r="Q364">
        <v>42</v>
      </c>
      <c r="R364">
        <v>21853.941889999998</v>
      </c>
      <c r="S364">
        <v>0.91561000000000003</v>
      </c>
      <c r="T364">
        <v>411</v>
      </c>
      <c r="U364">
        <v>21490.684140000001</v>
      </c>
      <c r="V364">
        <v>0.91783000000000003</v>
      </c>
      <c r="W364">
        <v>59</v>
      </c>
    </row>
    <row r="365" spans="1:23" x14ac:dyDescent="0.2">
      <c r="A365" t="s">
        <v>0</v>
      </c>
      <c r="B365">
        <v>30</v>
      </c>
      <c r="C365">
        <v>1</v>
      </c>
      <c r="D365">
        <v>23691.716909999999</v>
      </c>
      <c r="E365">
        <v>2.2200000000000002E-3</v>
      </c>
      <c r="F365">
        <v>21642.188760000001</v>
      </c>
      <c r="G365">
        <v>0.92764000000000002</v>
      </c>
      <c r="H365">
        <v>33</v>
      </c>
      <c r="I365">
        <v>22175.495129999999</v>
      </c>
      <c r="J365">
        <v>0.91730999999999996</v>
      </c>
      <c r="K365">
        <v>43</v>
      </c>
      <c r="L365">
        <v>21775.550879999999</v>
      </c>
      <c r="M365">
        <v>0.92459000000000002</v>
      </c>
      <c r="N365">
        <v>76</v>
      </c>
      <c r="O365">
        <v>21893.764190000002</v>
      </c>
      <c r="P365">
        <v>0.91574999999999995</v>
      </c>
      <c r="Q365">
        <v>41</v>
      </c>
      <c r="R365">
        <v>21706.94443</v>
      </c>
      <c r="S365">
        <v>0.91688999999999998</v>
      </c>
      <c r="T365">
        <v>426</v>
      </c>
      <c r="U365">
        <v>21504.982609999999</v>
      </c>
      <c r="V365">
        <v>0.91966000000000003</v>
      </c>
      <c r="W365">
        <v>57</v>
      </c>
    </row>
    <row r="366" spans="1:23" x14ac:dyDescent="0.2">
      <c r="A366" t="s">
        <v>0</v>
      </c>
      <c r="B366">
        <v>30</v>
      </c>
      <c r="C366">
        <v>1</v>
      </c>
      <c r="D366">
        <v>23691.716909999999</v>
      </c>
      <c r="E366">
        <v>2.2699999999999999E-3</v>
      </c>
      <c r="F366">
        <v>21857.375329999999</v>
      </c>
      <c r="G366">
        <v>0.92820999999999998</v>
      </c>
      <c r="H366">
        <v>33</v>
      </c>
      <c r="I366">
        <v>22154.816930000001</v>
      </c>
      <c r="J366">
        <v>0.91996999999999995</v>
      </c>
      <c r="K366">
        <v>43</v>
      </c>
      <c r="L366">
        <v>21915.352470000002</v>
      </c>
      <c r="M366">
        <v>0.91912000000000005</v>
      </c>
      <c r="N366">
        <v>75</v>
      </c>
      <c r="O366">
        <v>22003.334220000001</v>
      </c>
      <c r="P366">
        <v>0.91886999999999996</v>
      </c>
      <c r="Q366">
        <v>42</v>
      </c>
      <c r="R366">
        <v>21985.868399999999</v>
      </c>
      <c r="S366">
        <v>0.91542999999999997</v>
      </c>
      <c r="T366">
        <v>416</v>
      </c>
      <c r="U366">
        <v>21489.979800000001</v>
      </c>
      <c r="V366">
        <v>0.91996999999999995</v>
      </c>
      <c r="W366">
        <v>60</v>
      </c>
    </row>
    <row r="367" spans="1:23" x14ac:dyDescent="0.2">
      <c r="A367" t="s">
        <v>0</v>
      </c>
      <c r="B367">
        <v>30</v>
      </c>
      <c r="C367">
        <v>1</v>
      </c>
      <c r="D367">
        <v>23691.716909999999</v>
      </c>
      <c r="E367">
        <v>2.33E-3</v>
      </c>
      <c r="F367">
        <v>21814.8966</v>
      </c>
      <c r="G367">
        <v>0.91644000000000003</v>
      </c>
      <c r="H367">
        <v>33</v>
      </c>
      <c r="I367">
        <v>22174.066859999999</v>
      </c>
      <c r="J367">
        <v>0.92827999999999999</v>
      </c>
      <c r="K367">
        <v>44</v>
      </c>
      <c r="L367">
        <v>21730.075629999999</v>
      </c>
      <c r="M367">
        <v>0.92476000000000003</v>
      </c>
      <c r="N367">
        <v>75</v>
      </c>
      <c r="O367">
        <v>21928.053349999998</v>
      </c>
      <c r="P367">
        <v>0.93028999999999995</v>
      </c>
      <c r="Q367">
        <v>42</v>
      </c>
      <c r="R367">
        <v>22223.43087</v>
      </c>
      <c r="S367">
        <v>0.91659000000000002</v>
      </c>
      <c r="T367">
        <v>413</v>
      </c>
      <c r="U367">
        <v>21509.907469999998</v>
      </c>
      <c r="V367">
        <v>0.91698999999999997</v>
      </c>
      <c r="W367">
        <v>58</v>
      </c>
    </row>
    <row r="368" spans="1:23" x14ac:dyDescent="0.2">
      <c r="A368" t="s">
        <v>0</v>
      </c>
      <c r="B368">
        <v>30</v>
      </c>
      <c r="C368">
        <v>1</v>
      </c>
      <c r="D368">
        <v>23691.716909999999</v>
      </c>
      <c r="E368">
        <v>2.3E-3</v>
      </c>
      <c r="F368">
        <v>22076.139879999999</v>
      </c>
      <c r="G368">
        <v>0.91944000000000004</v>
      </c>
      <c r="H368">
        <v>33</v>
      </c>
      <c r="I368">
        <v>22139.38293</v>
      </c>
      <c r="J368">
        <v>0.92920000000000003</v>
      </c>
      <c r="K368">
        <v>44</v>
      </c>
      <c r="L368">
        <v>21746.375380000001</v>
      </c>
      <c r="M368">
        <v>0.92601999999999995</v>
      </c>
      <c r="N368">
        <v>75</v>
      </c>
      <c r="O368">
        <v>21924.800210000001</v>
      </c>
      <c r="P368">
        <v>0.93084</v>
      </c>
      <c r="Q368">
        <v>42</v>
      </c>
      <c r="R368">
        <v>22069.640530000001</v>
      </c>
      <c r="S368">
        <v>0.91588000000000003</v>
      </c>
      <c r="T368">
        <v>413</v>
      </c>
      <c r="U368">
        <v>21509.396980000001</v>
      </c>
      <c r="V368">
        <v>0.92112000000000005</v>
      </c>
      <c r="W368">
        <v>61</v>
      </c>
    </row>
    <row r="369" spans="1:23" x14ac:dyDescent="0.2">
      <c r="A369" t="s">
        <v>0</v>
      </c>
      <c r="B369">
        <v>30</v>
      </c>
      <c r="C369">
        <v>1</v>
      </c>
      <c r="D369">
        <v>23691.716909999999</v>
      </c>
      <c r="E369">
        <v>2.2899999999999999E-3</v>
      </c>
      <c r="F369">
        <v>21689.930649999998</v>
      </c>
      <c r="G369">
        <v>0.93540000000000001</v>
      </c>
      <c r="H369">
        <v>33</v>
      </c>
      <c r="I369">
        <v>22241.930660000002</v>
      </c>
      <c r="J369">
        <v>0.91515000000000002</v>
      </c>
      <c r="K369">
        <v>43</v>
      </c>
      <c r="L369">
        <v>21878.663390000002</v>
      </c>
      <c r="M369">
        <v>0.91847999999999996</v>
      </c>
      <c r="N369">
        <v>75</v>
      </c>
      <c r="O369">
        <v>21807.288639999999</v>
      </c>
      <c r="P369">
        <v>0.92673000000000005</v>
      </c>
      <c r="Q369">
        <v>42</v>
      </c>
      <c r="R369">
        <v>21779.141100000001</v>
      </c>
      <c r="S369">
        <v>0.91615000000000002</v>
      </c>
      <c r="T369">
        <v>415</v>
      </c>
      <c r="U369">
        <v>21508.537680000001</v>
      </c>
      <c r="V369">
        <v>0.91795000000000004</v>
      </c>
      <c r="W369">
        <v>59</v>
      </c>
    </row>
    <row r="370" spans="1:23" x14ac:dyDescent="0.2">
      <c r="A370" t="s">
        <v>0</v>
      </c>
      <c r="B370">
        <v>30</v>
      </c>
      <c r="C370">
        <v>1</v>
      </c>
      <c r="D370">
        <v>23691.716909999999</v>
      </c>
      <c r="E370">
        <v>2.32E-3</v>
      </c>
      <c r="F370">
        <v>21631.530019999998</v>
      </c>
      <c r="G370">
        <v>0.93144000000000005</v>
      </c>
      <c r="H370">
        <v>33</v>
      </c>
      <c r="I370">
        <v>22154.075840000001</v>
      </c>
      <c r="J370">
        <v>0.93323999999999996</v>
      </c>
      <c r="K370">
        <v>44</v>
      </c>
      <c r="L370">
        <v>22260.33224</v>
      </c>
      <c r="M370">
        <v>0.92637999999999998</v>
      </c>
      <c r="N370">
        <v>76</v>
      </c>
      <c r="O370">
        <v>21863.983700000001</v>
      </c>
      <c r="P370">
        <v>0.93169999999999997</v>
      </c>
      <c r="Q370">
        <v>42</v>
      </c>
      <c r="R370">
        <v>22249.00029</v>
      </c>
      <c r="S370">
        <v>0.91676000000000002</v>
      </c>
      <c r="T370">
        <v>414</v>
      </c>
      <c r="U370">
        <v>21491.423900000002</v>
      </c>
      <c r="V370">
        <v>0.92071000000000003</v>
      </c>
      <c r="W370">
        <v>60</v>
      </c>
    </row>
    <row r="371" spans="1:23" x14ac:dyDescent="0.2">
      <c r="A371" t="s">
        <v>0</v>
      </c>
      <c r="B371">
        <v>30</v>
      </c>
      <c r="C371">
        <v>1</v>
      </c>
      <c r="D371">
        <v>23691.716909999999</v>
      </c>
      <c r="E371">
        <v>2.2300000000000002E-3</v>
      </c>
      <c r="F371">
        <v>21656.656319999998</v>
      </c>
      <c r="G371">
        <v>0.92774999999999996</v>
      </c>
      <c r="H371">
        <v>33</v>
      </c>
      <c r="I371">
        <v>22158.166649999999</v>
      </c>
      <c r="J371">
        <v>0.93584999999999996</v>
      </c>
      <c r="K371">
        <v>44</v>
      </c>
      <c r="L371">
        <v>21672.329689999999</v>
      </c>
      <c r="M371">
        <v>0.92549000000000003</v>
      </c>
      <c r="N371">
        <v>76</v>
      </c>
      <c r="O371">
        <v>21880.529839999999</v>
      </c>
      <c r="P371">
        <v>0.93125999999999998</v>
      </c>
      <c r="Q371">
        <v>42</v>
      </c>
      <c r="R371">
        <v>21604.172640000001</v>
      </c>
      <c r="S371">
        <v>0.91524000000000005</v>
      </c>
      <c r="T371">
        <v>418</v>
      </c>
      <c r="U371">
        <v>21510.501039999999</v>
      </c>
      <c r="V371">
        <v>0.92181999999999997</v>
      </c>
      <c r="W371">
        <v>59</v>
      </c>
    </row>
    <row r="372" spans="1:23" x14ac:dyDescent="0.2">
      <c r="A372" t="s">
        <v>0</v>
      </c>
      <c r="B372">
        <v>30</v>
      </c>
      <c r="C372">
        <v>1</v>
      </c>
      <c r="D372">
        <v>23691.716909999999</v>
      </c>
      <c r="E372">
        <v>2.2899999999999999E-3</v>
      </c>
      <c r="F372">
        <v>21699.335589999999</v>
      </c>
      <c r="G372">
        <v>0.93413999999999997</v>
      </c>
      <c r="H372">
        <v>33</v>
      </c>
      <c r="I372">
        <v>22156.384139999998</v>
      </c>
      <c r="J372">
        <v>0.93074000000000001</v>
      </c>
      <c r="K372">
        <v>44</v>
      </c>
      <c r="L372">
        <v>22256.190340000001</v>
      </c>
      <c r="M372">
        <v>0.92345999999999995</v>
      </c>
      <c r="N372">
        <v>75</v>
      </c>
      <c r="O372">
        <v>21977.63996</v>
      </c>
      <c r="P372">
        <v>0.92162999999999995</v>
      </c>
      <c r="Q372">
        <v>42</v>
      </c>
      <c r="R372">
        <v>22295.08294</v>
      </c>
      <c r="S372">
        <v>0.91571999999999998</v>
      </c>
      <c r="T372">
        <v>411</v>
      </c>
      <c r="U372">
        <v>21482.756119999998</v>
      </c>
      <c r="V372">
        <v>0.91893999999999998</v>
      </c>
      <c r="W372">
        <v>56</v>
      </c>
    </row>
    <row r="373" spans="1:23" x14ac:dyDescent="0.2">
      <c r="A373" t="s">
        <v>0</v>
      </c>
      <c r="B373">
        <v>30</v>
      </c>
      <c r="C373">
        <v>1</v>
      </c>
      <c r="D373">
        <v>23691.716909999999</v>
      </c>
      <c r="E373">
        <v>2.2899999999999999E-3</v>
      </c>
      <c r="F373">
        <v>21850.64761</v>
      </c>
      <c r="G373">
        <v>0.91605999999999999</v>
      </c>
      <c r="H373">
        <v>33</v>
      </c>
      <c r="I373">
        <v>22154.633450000001</v>
      </c>
      <c r="J373">
        <v>0.92969999999999997</v>
      </c>
      <c r="K373">
        <v>44</v>
      </c>
      <c r="L373">
        <v>22210.72078</v>
      </c>
      <c r="M373">
        <v>0.91507000000000005</v>
      </c>
      <c r="N373">
        <v>74</v>
      </c>
      <c r="O373">
        <v>22093.353319999998</v>
      </c>
      <c r="P373">
        <v>0.91666000000000003</v>
      </c>
      <c r="Q373">
        <v>42</v>
      </c>
      <c r="R373">
        <v>21930.544760000001</v>
      </c>
      <c r="S373">
        <v>0.91534000000000004</v>
      </c>
      <c r="T373">
        <v>414</v>
      </c>
      <c r="U373">
        <v>21518.964489999998</v>
      </c>
      <c r="V373">
        <v>0.92008000000000001</v>
      </c>
      <c r="W373">
        <v>60</v>
      </c>
    </row>
    <row r="374" spans="1:23" x14ac:dyDescent="0.2">
      <c r="A374" t="s">
        <v>0</v>
      </c>
      <c r="B374">
        <v>30</v>
      </c>
      <c r="C374">
        <v>1</v>
      </c>
      <c r="D374">
        <v>23691.716909999999</v>
      </c>
      <c r="E374">
        <v>2.2899999999999999E-3</v>
      </c>
      <c r="F374">
        <v>21965.387780000001</v>
      </c>
      <c r="G374">
        <v>0.92827000000000004</v>
      </c>
      <c r="H374">
        <v>33</v>
      </c>
      <c r="I374">
        <v>22159.20779</v>
      </c>
      <c r="J374">
        <v>0.92312000000000005</v>
      </c>
      <c r="K374">
        <v>43</v>
      </c>
      <c r="L374">
        <v>21986.06107</v>
      </c>
      <c r="M374">
        <v>0.91964000000000001</v>
      </c>
      <c r="N374">
        <v>75</v>
      </c>
      <c r="O374">
        <v>21960.017739999999</v>
      </c>
      <c r="P374">
        <v>0.93230999999999997</v>
      </c>
      <c r="Q374">
        <v>42</v>
      </c>
      <c r="R374">
        <v>21855.73877</v>
      </c>
      <c r="S374">
        <v>0.91603000000000001</v>
      </c>
      <c r="T374">
        <v>419</v>
      </c>
      <c r="U374">
        <v>21554.604579999999</v>
      </c>
      <c r="V374">
        <v>0.91749999999999998</v>
      </c>
      <c r="W374">
        <v>59</v>
      </c>
    </row>
    <row r="375" spans="1:23" x14ac:dyDescent="0.2">
      <c r="A375" t="s">
        <v>0</v>
      </c>
      <c r="B375">
        <v>30</v>
      </c>
      <c r="C375">
        <v>1</v>
      </c>
      <c r="D375">
        <v>23691.716909999999</v>
      </c>
      <c r="E375">
        <v>2.32E-3</v>
      </c>
      <c r="F375">
        <v>21962.65725</v>
      </c>
      <c r="G375">
        <v>0.93242999999999998</v>
      </c>
      <c r="H375">
        <v>33</v>
      </c>
      <c r="I375">
        <v>22150.424910000002</v>
      </c>
      <c r="J375">
        <v>0.92118999999999995</v>
      </c>
      <c r="K375">
        <v>43</v>
      </c>
      <c r="L375">
        <v>22035.498</v>
      </c>
      <c r="M375">
        <v>0.91527999999999998</v>
      </c>
      <c r="N375">
        <v>75</v>
      </c>
      <c r="O375">
        <v>22120.62153</v>
      </c>
      <c r="P375">
        <v>0.92086999999999997</v>
      </c>
      <c r="Q375">
        <v>42</v>
      </c>
      <c r="R375">
        <v>21963.346699999998</v>
      </c>
      <c r="S375">
        <v>0.91525000000000001</v>
      </c>
      <c r="T375">
        <v>416</v>
      </c>
      <c r="U375">
        <v>21501.550579999999</v>
      </c>
      <c r="V375">
        <v>0.91683999999999999</v>
      </c>
      <c r="W375">
        <v>58</v>
      </c>
    </row>
    <row r="376" spans="1:23" x14ac:dyDescent="0.2">
      <c r="A376" t="s">
        <v>0</v>
      </c>
      <c r="B376">
        <v>30</v>
      </c>
      <c r="C376">
        <v>1</v>
      </c>
      <c r="D376">
        <v>23691.716909999999</v>
      </c>
      <c r="E376">
        <v>2.33E-3</v>
      </c>
      <c r="F376">
        <v>21675.796129999999</v>
      </c>
      <c r="G376">
        <v>0.93364999999999998</v>
      </c>
      <c r="H376">
        <v>33</v>
      </c>
      <c r="I376">
        <v>22162.725399999999</v>
      </c>
      <c r="J376">
        <v>0.92306999999999995</v>
      </c>
      <c r="K376">
        <v>43</v>
      </c>
      <c r="L376">
        <v>21830.149809999999</v>
      </c>
      <c r="M376">
        <v>0.92154999999999998</v>
      </c>
      <c r="N376">
        <v>75</v>
      </c>
      <c r="O376">
        <v>22187.430049999999</v>
      </c>
      <c r="P376">
        <v>0.92842000000000002</v>
      </c>
      <c r="Q376">
        <v>42</v>
      </c>
      <c r="R376">
        <v>21978.222559999998</v>
      </c>
      <c r="S376">
        <v>0.91513</v>
      </c>
      <c r="T376">
        <v>414</v>
      </c>
      <c r="U376">
        <v>21526.350340000001</v>
      </c>
      <c r="V376">
        <v>0.92206999999999995</v>
      </c>
      <c r="W376">
        <v>61</v>
      </c>
    </row>
    <row r="377" spans="1:23" x14ac:dyDescent="0.2">
      <c r="A377" t="s">
        <v>0</v>
      </c>
      <c r="B377">
        <v>30</v>
      </c>
      <c r="C377">
        <v>1</v>
      </c>
      <c r="D377">
        <v>23691.716909999999</v>
      </c>
      <c r="E377">
        <v>2.2300000000000002E-3</v>
      </c>
      <c r="F377">
        <v>21641.06581</v>
      </c>
      <c r="G377">
        <v>0.92327000000000004</v>
      </c>
      <c r="H377">
        <v>33</v>
      </c>
      <c r="I377">
        <v>22098.887139999999</v>
      </c>
      <c r="J377">
        <v>0.92373000000000005</v>
      </c>
      <c r="K377">
        <v>44</v>
      </c>
      <c r="L377">
        <v>21936.39718</v>
      </c>
      <c r="M377">
        <v>0.91925999999999997</v>
      </c>
      <c r="N377">
        <v>75</v>
      </c>
      <c r="O377">
        <v>22004.682809999998</v>
      </c>
      <c r="P377">
        <v>0.92191000000000001</v>
      </c>
      <c r="Q377">
        <v>41</v>
      </c>
      <c r="R377">
        <v>21906.472890000001</v>
      </c>
      <c r="S377">
        <v>0.91600999999999999</v>
      </c>
      <c r="T377">
        <v>420</v>
      </c>
      <c r="U377">
        <v>21530.64487</v>
      </c>
      <c r="V377">
        <v>0.92074</v>
      </c>
      <c r="W377">
        <v>58</v>
      </c>
    </row>
    <row r="378" spans="1:23" x14ac:dyDescent="0.2">
      <c r="A378" t="s">
        <v>0</v>
      </c>
      <c r="B378">
        <v>30</v>
      </c>
      <c r="C378">
        <v>1</v>
      </c>
      <c r="D378">
        <v>23691.716909999999</v>
      </c>
      <c r="E378">
        <v>2.2399999999999998E-3</v>
      </c>
      <c r="F378">
        <v>21773.30862</v>
      </c>
      <c r="G378">
        <v>0.93252999999999997</v>
      </c>
      <c r="H378">
        <v>33</v>
      </c>
      <c r="I378">
        <v>22257.951400000002</v>
      </c>
      <c r="J378">
        <v>0.93110000000000004</v>
      </c>
      <c r="K378">
        <v>44</v>
      </c>
      <c r="L378">
        <v>21809.502909999999</v>
      </c>
      <c r="M378">
        <v>0.92244999999999999</v>
      </c>
      <c r="N378">
        <v>75</v>
      </c>
      <c r="O378">
        <v>22028.034950000001</v>
      </c>
      <c r="P378">
        <v>0.92118</v>
      </c>
      <c r="Q378">
        <v>41</v>
      </c>
      <c r="R378">
        <v>21960.620330000002</v>
      </c>
      <c r="S378">
        <v>0.91693000000000002</v>
      </c>
      <c r="T378">
        <v>415</v>
      </c>
      <c r="U378">
        <v>21510.935290000001</v>
      </c>
      <c r="V378">
        <v>0.92079999999999995</v>
      </c>
      <c r="W378">
        <v>60</v>
      </c>
    </row>
    <row r="379" spans="1:23" x14ac:dyDescent="0.2">
      <c r="A379" t="s">
        <v>0</v>
      </c>
      <c r="B379">
        <v>30</v>
      </c>
      <c r="C379">
        <v>1</v>
      </c>
      <c r="D379">
        <v>23691.716909999999</v>
      </c>
      <c r="E379">
        <v>2.2699999999999999E-3</v>
      </c>
      <c r="F379">
        <v>21814.817319999998</v>
      </c>
      <c r="G379">
        <v>0.93413999999999997</v>
      </c>
      <c r="H379">
        <v>33</v>
      </c>
      <c r="I379">
        <v>22170.552540000001</v>
      </c>
      <c r="J379">
        <v>0.91929000000000005</v>
      </c>
      <c r="K379">
        <v>43</v>
      </c>
      <c r="L379">
        <v>22352.40552</v>
      </c>
      <c r="M379">
        <v>0.92598999999999998</v>
      </c>
      <c r="N379">
        <v>76</v>
      </c>
      <c r="O379">
        <v>22035.628629999999</v>
      </c>
      <c r="P379">
        <v>0.92971999999999999</v>
      </c>
      <c r="Q379">
        <v>42</v>
      </c>
      <c r="R379">
        <v>21869.233550000001</v>
      </c>
      <c r="S379">
        <v>0.91566000000000003</v>
      </c>
      <c r="T379">
        <v>425</v>
      </c>
      <c r="U379">
        <v>21521.92438</v>
      </c>
      <c r="V379">
        <v>0.92129000000000005</v>
      </c>
      <c r="W379">
        <v>60</v>
      </c>
    </row>
    <row r="380" spans="1:23" x14ac:dyDescent="0.2">
      <c r="A380" t="s">
        <v>0</v>
      </c>
      <c r="B380">
        <v>30</v>
      </c>
      <c r="C380">
        <v>1</v>
      </c>
      <c r="D380">
        <v>23691.716909999999</v>
      </c>
      <c r="E380">
        <v>2.33E-3</v>
      </c>
      <c r="F380">
        <v>21721.381359999999</v>
      </c>
      <c r="G380">
        <v>0.93400000000000005</v>
      </c>
      <c r="H380">
        <v>33</v>
      </c>
      <c r="I380">
        <v>22137.276109999999</v>
      </c>
      <c r="J380">
        <v>0.91503999999999996</v>
      </c>
      <c r="K380">
        <v>43</v>
      </c>
      <c r="L380">
        <v>22262.157869999999</v>
      </c>
      <c r="M380">
        <v>0.92342999999999997</v>
      </c>
      <c r="N380">
        <v>75</v>
      </c>
      <c r="O380">
        <v>22025.947840000001</v>
      </c>
      <c r="P380">
        <v>0.93081000000000003</v>
      </c>
      <c r="Q380">
        <v>42</v>
      </c>
      <c r="R380">
        <v>22085.600289999998</v>
      </c>
      <c r="S380">
        <v>0.91683999999999999</v>
      </c>
      <c r="T380">
        <v>420</v>
      </c>
      <c r="U380">
        <v>21508.918839999998</v>
      </c>
      <c r="V380">
        <v>0.91749999999999998</v>
      </c>
      <c r="W380">
        <v>57</v>
      </c>
    </row>
    <row r="381" spans="1:23" x14ac:dyDescent="0.2">
      <c r="A381" t="s">
        <v>0</v>
      </c>
      <c r="B381">
        <v>30</v>
      </c>
      <c r="C381">
        <v>1</v>
      </c>
      <c r="D381">
        <v>23691.716909999999</v>
      </c>
      <c r="E381">
        <v>2.2899999999999999E-3</v>
      </c>
      <c r="F381">
        <v>21814.53801</v>
      </c>
      <c r="G381">
        <v>0.92896000000000001</v>
      </c>
      <c r="H381">
        <v>33</v>
      </c>
      <c r="I381">
        <v>22149.462360000001</v>
      </c>
      <c r="J381">
        <v>0.92308999999999997</v>
      </c>
      <c r="K381">
        <v>44</v>
      </c>
      <c r="L381">
        <v>22128.637699999999</v>
      </c>
      <c r="M381">
        <v>0.91888000000000003</v>
      </c>
      <c r="N381">
        <v>74</v>
      </c>
      <c r="O381">
        <v>21805.194060000002</v>
      </c>
      <c r="P381">
        <v>0.92839000000000005</v>
      </c>
      <c r="Q381">
        <v>42</v>
      </c>
      <c r="R381">
        <v>22192.612710000001</v>
      </c>
      <c r="S381">
        <v>0.91527000000000003</v>
      </c>
      <c r="T381">
        <v>415</v>
      </c>
      <c r="U381">
        <v>21525.504099999998</v>
      </c>
      <c r="V381">
        <v>0.92179999999999995</v>
      </c>
      <c r="W381">
        <v>59</v>
      </c>
    </row>
    <row r="382" spans="1:23" x14ac:dyDescent="0.2">
      <c r="A382" t="s">
        <v>0</v>
      </c>
      <c r="B382">
        <v>30</v>
      </c>
      <c r="C382">
        <v>1</v>
      </c>
      <c r="D382">
        <v>23691.716909999999</v>
      </c>
      <c r="E382">
        <v>2.2100000000000002E-3</v>
      </c>
      <c r="F382">
        <v>21771.844160000001</v>
      </c>
      <c r="G382">
        <v>0.93647000000000002</v>
      </c>
      <c r="H382">
        <v>33</v>
      </c>
      <c r="I382">
        <v>22153.273109999998</v>
      </c>
      <c r="J382">
        <v>0.92693999999999999</v>
      </c>
      <c r="K382">
        <v>44</v>
      </c>
      <c r="L382">
        <v>21904.293320000001</v>
      </c>
      <c r="M382">
        <v>0.92056000000000004</v>
      </c>
      <c r="N382">
        <v>74</v>
      </c>
      <c r="O382">
        <v>21784.643800000002</v>
      </c>
      <c r="P382">
        <v>0.92488999999999999</v>
      </c>
      <c r="Q382">
        <v>42</v>
      </c>
      <c r="R382">
        <v>22011.906800000001</v>
      </c>
      <c r="S382">
        <v>0.91579999999999995</v>
      </c>
      <c r="T382">
        <v>410</v>
      </c>
      <c r="U382">
        <v>21520.512009999999</v>
      </c>
      <c r="V382">
        <v>0.91669999999999996</v>
      </c>
      <c r="W382">
        <v>58</v>
      </c>
    </row>
    <row r="383" spans="1:23" x14ac:dyDescent="0.2">
      <c r="A383" t="s">
        <v>0</v>
      </c>
      <c r="B383">
        <v>30</v>
      </c>
      <c r="C383">
        <v>1</v>
      </c>
      <c r="D383">
        <v>23691.716909999999</v>
      </c>
      <c r="E383">
        <v>2.2899999999999999E-3</v>
      </c>
      <c r="F383">
        <v>21672.816760000002</v>
      </c>
      <c r="G383">
        <v>0.93232000000000004</v>
      </c>
      <c r="H383">
        <v>33</v>
      </c>
      <c r="I383">
        <v>22161.548330000001</v>
      </c>
      <c r="J383">
        <v>0.91746000000000005</v>
      </c>
      <c r="K383">
        <v>43</v>
      </c>
      <c r="L383">
        <v>21482.456040000001</v>
      </c>
      <c r="M383">
        <v>0.91725000000000001</v>
      </c>
      <c r="N383">
        <v>75</v>
      </c>
      <c r="O383">
        <v>21861.402750000001</v>
      </c>
      <c r="P383">
        <v>0.92042000000000002</v>
      </c>
      <c r="Q383">
        <v>41</v>
      </c>
      <c r="R383">
        <v>21666.618490000001</v>
      </c>
      <c r="S383">
        <v>0.91608000000000001</v>
      </c>
      <c r="T383">
        <v>411</v>
      </c>
      <c r="U383">
        <v>21508.486150000001</v>
      </c>
      <c r="V383">
        <v>0.92200000000000004</v>
      </c>
      <c r="W383">
        <v>58</v>
      </c>
    </row>
    <row r="384" spans="1:23" x14ac:dyDescent="0.2">
      <c r="A384" t="s">
        <v>0</v>
      </c>
      <c r="B384">
        <v>30</v>
      </c>
      <c r="C384">
        <v>1</v>
      </c>
      <c r="D384">
        <v>23691.716909999999</v>
      </c>
      <c r="E384">
        <v>2.33E-3</v>
      </c>
      <c r="F384">
        <v>21893.188190000001</v>
      </c>
      <c r="G384">
        <v>0.93844000000000005</v>
      </c>
      <c r="H384">
        <v>33</v>
      </c>
      <c r="I384">
        <v>22142.68219</v>
      </c>
      <c r="J384">
        <v>0.91751000000000005</v>
      </c>
      <c r="K384">
        <v>43</v>
      </c>
      <c r="L384">
        <v>21885.536749999999</v>
      </c>
      <c r="M384">
        <v>0.92213999999999996</v>
      </c>
      <c r="N384">
        <v>75</v>
      </c>
      <c r="O384">
        <v>21792.833790000001</v>
      </c>
      <c r="P384">
        <v>0.91737999999999997</v>
      </c>
      <c r="Q384">
        <v>41</v>
      </c>
      <c r="R384">
        <v>22316.185710000002</v>
      </c>
      <c r="S384">
        <v>0.91527000000000003</v>
      </c>
      <c r="T384">
        <v>414</v>
      </c>
      <c r="U384">
        <v>21516.54782</v>
      </c>
      <c r="V384">
        <v>0.91915999999999998</v>
      </c>
      <c r="W384">
        <v>60</v>
      </c>
    </row>
    <row r="385" spans="1:23" x14ac:dyDescent="0.2">
      <c r="A385" t="s">
        <v>0</v>
      </c>
      <c r="B385">
        <v>30</v>
      </c>
      <c r="C385">
        <v>1</v>
      </c>
      <c r="D385">
        <v>23691.716909999999</v>
      </c>
      <c r="E385">
        <v>2.3600000000000001E-3</v>
      </c>
      <c r="F385">
        <v>21656.753479999999</v>
      </c>
      <c r="G385">
        <v>0.92344000000000004</v>
      </c>
      <c r="H385">
        <v>33</v>
      </c>
      <c r="I385">
        <v>22141.46213</v>
      </c>
      <c r="J385">
        <v>0.92732000000000003</v>
      </c>
      <c r="K385">
        <v>44</v>
      </c>
      <c r="L385">
        <v>21777.905439999999</v>
      </c>
      <c r="M385">
        <v>0.91537999999999997</v>
      </c>
      <c r="N385">
        <v>74</v>
      </c>
      <c r="O385">
        <v>21965.537189999999</v>
      </c>
      <c r="P385">
        <v>0.92566000000000004</v>
      </c>
      <c r="Q385">
        <v>42</v>
      </c>
      <c r="R385">
        <v>22047.975740000002</v>
      </c>
      <c r="S385">
        <v>0.91693999999999998</v>
      </c>
      <c r="T385">
        <v>419</v>
      </c>
      <c r="U385">
        <v>21515.918979999999</v>
      </c>
      <c r="V385">
        <v>0.91971000000000003</v>
      </c>
      <c r="W385">
        <v>59</v>
      </c>
    </row>
    <row r="386" spans="1:23" x14ac:dyDescent="0.2">
      <c r="A386" t="s">
        <v>0</v>
      </c>
      <c r="B386">
        <v>30</v>
      </c>
      <c r="C386">
        <v>1</v>
      </c>
      <c r="D386">
        <v>23691.716909999999</v>
      </c>
      <c r="E386">
        <v>2.3E-3</v>
      </c>
      <c r="F386">
        <v>21704.90468</v>
      </c>
      <c r="G386">
        <v>0.93793000000000004</v>
      </c>
      <c r="H386">
        <v>33</v>
      </c>
      <c r="I386">
        <v>22166.257249999999</v>
      </c>
      <c r="J386">
        <v>0.92906</v>
      </c>
      <c r="K386">
        <v>44</v>
      </c>
      <c r="L386">
        <v>21922.61507</v>
      </c>
      <c r="M386">
        <v>0.92152999999999996</v>
      </c>
      <c r="N386">
        <v>74</v>
      </c>
      <c r="O386">
        <v>22152.08944</v>
      </c>
      <c r="P386">
        <v>0.93145999999999995</v>
      </c>
      <c r="Q386">
        <v>43</v>
      </c>
      <c r="R386">
        <v>22062.73502</v>
      </c>
      <c r="S386">
        <v>0.91581000000000001</v>
      </c>
      <c r="T386">
        <v>411</v>
      </c>
      <c r="U386">
        <v>21478.092799999999</v>
      </c>
      <c r="V386">
        <v>0.91878000000000004</v>
      </c>
      <c r="W386">
        <v>58</v>
      </c>
    </row>
    <row r="387" spans="1:23" x14ac:dyDescent="0.2">
      <c r="A387" t="s">
        <v>0</v>
      </c>
      <c r="B387">
        <v>30</v>
      </c>
      <c r="C387">
        <v>1</v>
      </c>
      <c r="D387">
        <v>23691.716909999999</v>
      </c>
      <c r="E387">
        <v>2.3400000000000001E-3</v>
      </c>
      <c r="F387">
        <v>21789.365519999999</v>
      </c>
      <c r="G387">
        <v>0.93805000000000005</v>
      </c>
      <c r="H387">
        <v>33</v>
      </c>
      <c r="I387">
        <v>22153.028760000001</v>
      </c>
      <c r="J387">
        <v>0.92805000000000004</v>
      </c>
      <c r="K387">
        <v>44</v>
      </c>
      <c r="L387">
        <v>22097.101640000001</v>
      </c>
      <c r="M387">
        <v>0.92332999999999998</v>
      </c>
      <c r="N387">
        <v>75</v>
      </c>
      <c r="O387">
        <v>21937.378809999998</v>
      </c>
      <c r="P387">
        <v>0.91974</v>
      </c>
      <c r="Q387">
        <v>42</v>
      </c>
      <c r="R387">
        <v>21726.24092</v>
      </c>
      <c r="S387">
        <v>0.91574999999999995</v>
      </c>
      <c r="T387">
        <v>415</v>
      </c>
      <c r="U387">
        <v>21484.449489999999</v>
      </c>
      <c r="V387">
        <v>0.92164999999999997</v>
      </c>
      <c r="W387">
        <v>61</v>
      </c>
    </row>
    <row r="388" spans="1:23" x14ac:dyDescent="0.2">
      <c r="A388" t="s">
        <v>0</v>
      </c>
      <c r="B388">
        <v>30</v>
      </c>
      <c r="C388">
        <v>1</v>
      </c>
      <c r="D388">
        <v>23691.716909999999</v>
      </c>
      <c r="E388">
        <v>2.3400000000000001E-3</v>
      </c>
      <c r="F388">
        <v>21929.10111</v>
      </c>
      <c r="G388">
        <v>0.92229000000000005</v>
      </c>
      <c r="H388">
        <v>33</v>
      </c>
      <c r="I388">
        <v>22141.888159999999</v>
      </c>
      <c r="J388">
        <v>0.91747000000000001</v>
      </c>
      <c r="K388">
        <v>43</v>
      </c>
      <c r="L388">
        <v>21724.13106</v>
      </c>
      <c r="M388">
        <v>0.92474000000000001</v>
      </c>
      <c r="N388">
        <v>75</v>
      </c>
      <c r="O388">
        <v>21983.082890000001</v>
      </c>
      <c r="P388">
        <v>0.92525000000000002</v>
      </c>
      <c r="Q388">
        <v>42</v>
      </c>
      <c r="R388">
        <v>22278.759580000002</v>
      </c>
      <c r="S388">
        <v>0.91527000000000003</v>
      </c>
      <c r="T388">
        <v>414</v>
      </c>
      <c r="U388">
        <v>21545.283640000001</v>
      </c>
      <c r="V388">
        <v>0.91874999999999996</v>
      </c>
      <c r="W388">
        <v>58</v>
      </c>
    </row>
    <row r="389" spans="1:23" x14ac:dyDescent="0.2">
      <c r="A389" t="s">
        <v>0</v>
      </c>
      <c r="B389">
        <v>30</v>
      </c>
      <c r="C389">
        <v>1</v>
      </c>
      <c r="D389">
        <v>23691.716909999999</v>
      </c>
      <c r="E389">
        <v>2.33E-3</v>
      </c>
      <c r="F389">
        <v>21655.90885</v>
      </c>
      <c r="G389">
        <v>0.92881000000000002</v>
      </c>
      <c r="H389">
        <v>33</v>
      </c>
      <c r="I389">
        <v>22174.80558</v>
      </c>
      <c r="J389">
        <v>0.91995000000000005</v>
      </c>
      <c r="K389">
        <v>43</v>
      </c>
      <c r="L389">
        <v>21672.985720000001</v>
      </c>
      <c r="M389">
        <v>0.92657</v>
      </c>
      <c r="N389">
        <v>76</v>
      </c>
      <c r="O389">
        <v>21909.7487</v>
      </c>
      <c r="P389">
        <v>0.93367</v>
      </c>
      <c r="Q389">
        <v>42</v>
      </c>
      <c r="R389">
        <v>21969.979520000001</v>
      </c>
      <c r="S389">
        <v>0.91571999999999998</v>
      </c>
      <c r="T389">
        <v>418</v>
      </c>
      <c r="U389">
        <v>21499.524850000002</v>
      </c>
      <c r="V389">
        <v>0.91915999999999998</v>
      </c>
      <c r="W389">
        <v>60</v>
      </c>
    </row>
    <row r="390" spans="1:23" x14ac:dyDescent="0.2">
      <c r="A390" t="s">
        <v>0</v>
      </c>
      <c r="B390">
        <v>30</v>
      </c>
      <c r="C390">
        <v>1</v>
      </c>
      <c r="D390">
        <v>23691.716909999999</v>
      </c>
      <c r="E390">
        <v>2.2899999999999999E-3</v>
      </c>
      <c r="F390">
        <v>21948.698899999999</v>
      </c>
      <c r="G390">
        <v>0.92866000000000004</v>
      </c>
      <c r="H390">
        <v>33</v>
      </c>
      <c r="I390">
        <v>22157.126649999998</v>
      </c>
      <c r="J390">
        <v>0.92942000000000002</v>
      </c>
      <c r="K390">
        <v>44</v>
      </c>
      <c r="L390">
        <v>22140.673119999999</v>
      </c>
      <c r="M390">
        <v>0.92517000000000005</v>
      </c>
      <c r="N390">
        <v>74</v>
      </c>
      <c r="O390">
        <v>22003.803500000002</v>
      </c>
      <c r="P390">
        <v>0.93242999999999998</v>
      </c>
      <c r="Q390">
        <v>42</v>
      </c>
      <c r="R390">
        <v>21907.87227</v>
      </c>
      <c r="S390">
        <v>0.91510000000000002</v>
      </c>
      <c r="T390">
        <v>414</v>
      </c>
      <c r="U390">
        <v>21501.883000000002</v>
      </c>
      <c r="V390">
        <v>0.92018999999999995</v>
      </c>
      <c r="W390">
        <v>58</v>
      </c>
    </row>
    <row r="391" spans="1:23" x14ac:dyDescent="0.2">
      <c r="A391" t="s">
        <v>0</v>
      </c>
      <c r="B391">
        <v>30</v>
      </c>
      <c r="C391">
        <v>1</v>
      </c>
      <c r="D391">
        <v>23691.716909999999</v>
      </c>
      <c r="E391">
        <v>2.3E-3</v>
      </c>
      <c r="F391">
        <v>22227.142210000002</v>
      </c>
      <c r="G391">
        <v>0.92713999999999996</v>
      </c>
      <c r="H391">
        <v>33</v>
      </c>
      <c r="I391">
        <v>22163.19471</v>
      </c>
      <c r="J391">
        <v>0.93100000000000005</v>
      </c>
      <c r="K391">
        <v>44</v>
      </c>
      <c r="L391">
        <v>22258.975050000001</v>
      </c>
      <c r="M391">
        <v>0.91676999999999997</v>
      </c>
      <c r="N391">
        <v>74</v>
      </c>
      <c r="O391">
        <v>22005.48776</v>
      </c>
      <c r="P391">
        <v>0.93054999999999999</v>
      </c>
      <c r="Q391">
        <v>42</v>
      </c>
      <c r="R391">
        <v>22277.302230000001</v>
      </c>
      <c r="S391">
        <v>0.91705999999999999</v>
      </c>
      <c r="T391">
        <v>412</v>
      </c>
      <c r="U391">
        <v>21527.188760000001</v>
      </c>
      <c r="V391">
        <v>0.91908999999999996</v>
      </c>
      <c r="W391">
        <v>61</v>
      </c>
    </row>
    <row r="392" spans="1:23" x14ac:dyDescent="0.2">
      <c r="A392" t="s">
        <v>0</v>
      </c>
      <c r="B392">
        <v>30</v>
      </c>
      <c r="C392">
        <v>1</v>
      </c>
      <c r="D392">
        <v>23691.716909999999</v>
      </c>
      <c r="E392">
        <v>2.2899999999999999E-3</v>
      </c>
      <c r="F392">
        <v>21682.257750000001</v>
      </c>
      <c r="G392">
        <v>0.91593999999999998</v>
      </c>
      <c r="H392">
        <v>33</v>
      </c>
      <c r="I392">
        <v>22156.332249999999</v>
      </c>
      <c r="J392">
        <v>0.93491000000000002</v>
      </c>
      <c r="K392">
        <v>44</v>
      </c>
      <c r="L392">
        <v>22032.31509</v>
      </c>
      <c r="M392">
        <v>0.92430999999999996</v>
      </c>
      <c r="N392">
        <v>76</v>
      </c>
      <c r="O392">
        <v>22025.942609999998</v>
      </c>
      <c r="P392">
        <v>0.92764000000000002</v>
      </c>
      <c r="Q392">
        <v>42</v>
      </c>
      <c r="R392">
        <v>21973.746319999998</v>
      </c>
      <c r="S392">
        <v>0.91669999999999996</v>
      </c>
      <c r="T392">
        <v>416</v>
      </c>
      <c r="U392">
        <v>21529.796350000001</v>
      </c>
      <c r="V392">
        <v>0.91579999999999995</v>
      </c>
      <c r="W392">
        <v>59</v>
      </c>
    </row>
    <row r="393" spans="1:23" x14ac:dyDescent="0.2">
      <c r="A393" t="s">
        <v>0</v>
      </c>
      <c r="B393">
        <v>30</v>
      </c>
      <c r="C393">
        <v>1</v>
      </c>
      <c r="D393">
        <v>23691.716909999999</v>
      </c>
      <c r="E393">
        <v>2.3400000000000001E-3</v>
      </c>
      <c r="F393">
        <v>21953.62167</v>
      </c>
      <c r="G393">
        <v>0.92540999999999995</v>
      </c>
      <c r="H393">
        <v>33</v>
      </c>
      <c r="I393">
        <v>22104.269</v>
      </c>
      <c r="J393">
        <v>0.93555999999999995</v>
      </c>
      <c r="K393">
        <v>44</v>
      </c>
      <c r="L393">
        <v>21796.361270000001</v>
      </c>
      <c r="M393">
        <v>0.92325999999999997</v>
      </c>
      <c r="N393">
        <v>75</v>
      </c>
      <c r="O393">
        <v>22170.334459999998</v>
      </c>
      <c r="P393">
        <v>0.91966999999999999</v>
      </c>
      <c r="Q393">
        <v>41</v>
      </c>
      <c r="R393">
        <v>21759.941439999999</v>
      </c>
      <c r="S393">
        <v>0.91664999999999996</v>
      </c>
      <c r="T393">
        <v>420</v>
      </c>
      <c r="U393">
        <v>21520.365450000001</v>
      </c>
      <c r="V393">
        <v>0.91866999999999999</v>
      </c>
      <c r="W393">
        <v>58</v>
      </c>
    </row>
    <row r="394" spans="1:23" x14ac:dyDescent="0.2">
      <c r="A394" t="s">
        <v>0</v>
      </c>
      <c r="B394">
        <v>30</v>
      </c>
      <c r="C394">
        <v>1</v>
      </c>
      <c r="D394">
        <v>23691.716909999999</v>
      </c>
      <c r="E394">
        <v>2.3400000000000001E-3</v>
      </c>
      <c r="F394">
        <v>21632.42986</v>
      </c>
      <c r="G394">
        <v>0.93620000000000003</v>
      </c>
      <c r="H394">
        <v>33</v>
      </c>
      <c r="I394">
        <v>22205.16246</v>
      </c>
      <c r="J394">
        <v>0.91507000000000005</v>
      </c>
      <c r="K394">
        <v>42</v>
      </c>
      <c r="L394">
        <v>22021.39373</v>
      </c>
      <c r="M394">
        <v>0.92157999999999995</v>
      </c>
      <c r="N394">
        <v>74</v>
      </c>
      <c r="O394">
        <v>21979.611430000001</v>
      </c>
      <c r="P394">
        <v>0.92837999999999998</v>
      </c>
      <c r="Q394">
        <v>42</v>
      </c>
      <c r="R394">
        <v>21954.925510000001</v>
      </c>
      <c r="S394">
        <v>0.91685000000000005</v>
      </c>
      <c r="T394">
        <v>415</v>
      </c>
      <c r="U394">
        <v>21523.277099999999</v>
      </c>
      <c r="V394">
        <v>0.91625000000000001</v>
      </c>
      <c r="W394">
        <v>60</v>
      </c>
    </row>
    <row r="395" spans="1:23" x14ac:dyDescent="0.2">
      <c r="A395" t="s">
        <v>0</v>
      </c>
      <c r="B395">
        <v>30</v>
      </c>
      <c r="C395">
        <v>1</v>
      </c>
      <c r="D395">
        <v>23691.716909999999</v>
      </c>
      <c r="E395">
        <v>2.3E-3</v>
      </c>
      <c r="F395">
        <v>21812.993470000001</v>
      </c>
      <c r="G395">
        <v>0.93610000000000004</v>
      </c>
      <c r="H395">
        <v>33</v>
      </c>
      <c r="I395">
        <v>22120.993569999999</v>
      </c>
      <c r="J395">
        <v>0.92576999999999998</v>
      </c>
      <c r="K395">
        <v>44</v>
      </c>
      <c r="L395">
        <v>21642.337920000002</v>
      </c>
      <c r="M395">
        <v>0.92691000000000001</v>
      </c>
      <c r="N395">
        <v>75</v>
      </c>
      <c r="O395">
        <v>21991.405620000001</v>
      </c>
      <c r="P395">
        <v>0.92539000000000005</v>
      </c>
      <c r="Q395">
        <v>42</v>
      </c>
      <c r="R395">
        <v>21877.303329999999</v>
      </c>
      <c r="S395">
        <v>0.91566000000000003</v>
      </c>
      <c r="T395">
        <v>412</v>
      </c>
      <c r="U395">
        <v>21535.342379999998</v>
      </c>
      <c r="V395">
        <v>0.91639999999999999</v>
      </c>
      <c r="W395">
        <v>60</v>
      </c>
    </row>
    <row r="396" spans="1:23" x14ac:dyDescent="0.2">
      <c r="A396" t="s">
        <v>0</v>
      </c>
      <c r="B396">
        <v>30</v>
      </c>
      <c r="C396">
        <v>1</v>
      </c>
      <c r="D396">
        <v>23691.716909999999</v>
      </c>
      <c r="E396">
        <v>2.3400000000000001E-3</v>
      </c>
      <c r="F396">
        <v>21910.63248</v>
      </c>
      <c r="G396">
        <v>0.92874000000000001</v>
      </c>
      <c r="H396">
        <v>33</v>
      </c>
      <c r="I396">
        <v>22148.78601</v>
      </c>
      <c r="J396">
        <v>0.92730000000000001</v>
      </c>
      <c r="K396">
        <v>44</v>
      </c>
      <c r="L396">
        <v>21980.67556</v>
      </c>
      <c r="M396">
        <v>0.9244</v>
      </c>
      <c r="N396">
        <v>76</v>
      </c>
      <c r="O396">
        <v>21995.25474</v>
      </c>
      <c r="P396">
        <v>0.92971000000000004</v>
      </c>
      <c r="Q396">
        <v>42</v>
      </c>
      <c r="R396">
        <v>21823.072670000001</v>
      </c>
      <c r="S396">
        <v>0.91696</v>
      </c>
      <c r="T396">
        <v>418</v>
      </c>
      <c r="U396">
        <v>21501.86866</v>
      </c>
      <c r="V396">
        <v>0.92007000000000005</v>
      </c>
      <c r="W396">
        <v>57</v>
      </c>
    </row>
    <row r="397" spans="1:23" x14ac:dyDescent="0.2">
      <c r="A397" t="s">
        <v>0</v>
      </c>
      <c r="B397">
        <v>30</v>
      </c>
      <c r="C397">
        <v>1</v>
      </c>
      <c r="D397">
        <v>23691.716909999999</v>
      </c>
      <c r="E397">
        <v>2.33E-3</v>
      </c>
      <c r="F397">
        <v>21620.310160000001</v>
      </c>
      <c r="G397">
        <v>0.93345</v>
      </c>
      <c r="H397">
        <v>33</v>
      </c>
      <c r="I397">
        <v>22155.905559999999</v>
      </c>
      <c r="J397">
        <v>0.91720000000000002</v>
      </c>
      <c r="K397">
        <v>43</v>
      </c>
      <c r="L397">
        <v>21839.960709999999</v>
      </c>
      <c r="M397">
        <v>0.92632999999999999</v>
      </c>
      <c r="N397">
        <v>76</v>
      </c>
      <c r="O397">
        <v>22125.72135</v>
      </c>
      <c r="P397">
        <v>0.92837000000000003</v>
      </c>
      <c r="Q397">
        <v>42</v>
      </c>
      <c r="R397">
        <v>21936.7281</v>
      </c>
      <c r="S397">
        <v>0.91656000000000004</v>
      </c>
      <c r="T397">
        <v>429</v>
      </c>
      <c r="U397">
        <v>21483.868989999999</v>
      </c>
      <c r="V397">
        <v>0.92044000000000004</v>
      </c>
      <c r="W397">
        <v>58</v>
      </c>
    </row>
    <row r="398" spans="1:23" x14ac:dyDescent="0.2">
      <c r="A398" t="s">
        <v>0</v>
      </c>
      <c r="B398">
        <v>30</v>
      </c>
      <c r="C398">
        <v>1</v>
      </c>
      <c r="D398">
        <v>23691.716909999999</v>
      </c>
      <c r="E398">
        <v>2.3500000000000001E-3</v>
      </c>
      <c r="F398">
        <v>21740.906480000001</v>
      </c>
      <c r="G398">
        <v>0.92823999999999995</v>
      </c>
      <c r="H398">
        <v>33</v>
      </c>
      <c r="I398">
        <v>22151.858779999999</v>
      </c>
      <c r="J398">
        <v>0.91795000000000004</v>
      </c>
      <c r="K398">
        <v>43</v>
      </c>
      <c r="L398">
        <v>21694.21571</v>
      </c>
      <c r="M398">
        <v>0.92220999999999997</v>
      </c>
      <c r="N398">
        <v>75</v>
      </c>
      <c r="O398">
        <v>21954.4061</v>
      </c>
      <c r="P398">
        <v>0.93305000000000005</v>
      </c>
      <c r="Q398">
        <v>42</v>
      </c>
      <c r="R398">
        <v>22022.17784</v>
      </c>
      <c r="S398">
        <v>0.91568000000000005</v>
      </c>
      <c r="T398">
        <v>420</v>
      </c>
      <c r="U398">
        <v>21520.50028</v>
      </c>
      <c r="V398">
        <v>0.91844000000000003</v>
      </c>
      <c r="W398">
        <v>57</v>
      </c>
    </row>
    <row r="399" spans="1:23" x14ac:dyDescent="0.2">
      <c r="A399" t="s">
        <v>0</v>
      </c>
      <c r="B399">
        <v>30</v>
      </c>
      <c r="C399">
        <v>1</v>
      </c>
      <c r="D399">
        <v>23691.716909999999</v>
      </c>
      <c r="E399">
        <v>2.3E-3</v>
      </c>
      <c r="F399">
        <v>21654.11463</v>
      </c>
      <c r="G399">
        <v>0.92447999999999997</v>
      </c>
      <c r="H399">
        <v>33</v>
      </c>
      <c r="I399">
        <v>22152.205999999998</v>
      </c>
      <c r="J399">
        <v>0.92901</v>
      </c>
      <c r="K399">
        <v>44</v>
      </c>
      <c r="L399">
        <v>21754.71688</v>
      </c>
      <c r="M399">
        <v>0.92003999999999997</v>
      </c>
      <c r="N399">
        <v>74</v>
      </c>
      <c r="O399">
        <v>22130.178080000002</v>
      </c>
      <c r="P399">
        <v>0.92676999999999998</v>
      </c>
      <c r="Q399">
        <v>42</v>
      </c>
      <c r="R399">
        <v>21736.792010000001</v>
      </c>
      <c r="S399">
        <v>0.91640999999999995</v>
      </c>
      <c r="T399">
        <v>412</v>
      </c>
      <c r="U399">
        <v>21514.077280000001</v>
      </c>
      <c r="V399">
        <v>0.91993000000000003</v>
      </c>
      <c r="W399">
        <v>61</v>
      </c>
    </row>
    <row r="400" spans="1:23" x14ac:dyDescent="0.2">
      <c r="A400" t="s">
        <v>0</v>
      </c>
      <c r="B400">
        <v>30</v>
      </c>
      <c r="C400">
        <v>1</v>
      </c>
      <c r="D400">
        <v>23691.716909999999</v>
      </c>
      <c r="E400">
        <v>2.32E-3</v>
      </c>
      <c r="F400">
        <v>21646.11951</v>
      </c>
      <c r="G400">
        <v>0.92107000000000006</v>
      </c>
      <c r="H400">
        <v>33</v>
      </c>
      <c r="I400">
        <v>22108.679649999998</v>
      </c>
      <c r="J400">
        <v>0.92601</v>
      </c>
      <c r="K400">
        <v>44</v>
      </c>
      <c r="L400">
        <v>21611.046279999999</v>
      </c>
      <c r="M400">
        <v>0.91861999999999999</v>
      </c>
      <c r="N400">
        <v>75</v>
      </c>
      <c r="O400">
        <v>22231.632290000001</v>
      </c>
      <c r="P400">
        <v>0.92849000000000004</v>
      </c>
      <c r="Q400">
        <v>42</v>
      </c>
      <c r="R400">
        <v>21640.320500000002</v>
      </c>
      <c r="S400">
        <v>0.91617000000000004</v>
      </c>
      <c r="T400">
        <v>412</v>
      </c>
      <c r="U400">
        <v>21484.75848</v>
      </c>
      <c r="V400">
        <v>0.91629000000000005</v>
      </c>
      <c r="W400">
        <v>58</v>
      </c>
    </row>
    <row r="401" spans="1:23" x14ac:dyDescent="0.2">
      <c r="A401" t="s">
        <v>0</v>
      </c>
      <c r="B401">
        <v>30</v>
      </c>
      <c r="C401">
        <v>1</v>
      </c>
      <c r="D401">
        <v>23691.716909999999</v>
      </c>
      <c r="E401">
        <v>2.33E-3</v>
      </c>
      <c r="F401">
        <v>21924.0556</v>
      </c>
      <c r="G401">
        <v>0.92959000000000003</v>
      </c>
      <c r="H401">
        <v>33</v>
      </c>
      <c r="I401">
        <v>22174.595549999998</v>
      </c>
      <c r="J401">
        <v>0.91861999999999999</v>
      </c>
      <c r="K401">
        <v>43</v>
      </c>
      <c r="L401">
        <v>21863.054779999999</v>
      </c>
      <c r="M401">
        <v>0.91625000000000001</v>
      </c>
      <c r="N401">
        <v>75</v>
      </c>
      <c r="O401">
        <v>21870.64644</v>
      </c>
      <c r="P401">
        <v>0.92864000000000002</v>
      </c>
      <c r="Q401">
        <v>42</v>
      </c>
      <c r="R401">
        <v>21716.5046</v>
      </c>
      <c r="S401">
        <v>0.91518999999999995</v>
      </c>
      <c r="T401">
        <v>423</v>
      </c>
      <c r="U401">
        <v>21503.128530000002</v>
      </c>
      <c r="V401">
        <v>0.91761999999999999</v>
      </c>
      <c r="W401">
        <v>62</v>
      </c>
    </row>
    <row r="402" spans="1:23" x14ac:dyDescent="0.2">
      <c r="A402" t="s">
        <v>0</v>
      </c>
      <c r="B402">
        <v>30</v>
      </c>
      <c r="C402">
        <v>1</v>
      </c>
      <c r="D402">
        <v>23691.716909999999</v>
      </c>
      <c r="E402">
        <v>2.33E-3</v>
      </c>
      <c r="F402">
        <v>21830.893059999999</v>
      </c>
      <c r="G402">
        <v>0.94120000000000004</v>
      </c>
      <c r="H402">
        <v>33</v>
      </c>
      <c r="I402">
        <v>22135.05661</v>
      </c>
      <c r="J402">
        <v>0.92064000000000001</v>
      </c>
      <c r="K402">
        <v>43</v>
      </c>
      <c r="L402">
        <v>22033.20537</v>
      </c>
      <c r="M402">
        <v>0.92257999999999996</v>
      </c>
      <c r="N402">
        <v>75</v>
      </c>
      <c r="O402">
        <v>22060.493030000001</v>
      </c>
      <c r="P402">
        <v>0.91686999999999996</v>
      </c>
      <c r="Q402">
        <v>41</v>
      </c>
      <c r="R402">
        <v>21889.844379999999</v>
      </c>
      <c r="S402">
        <v>0.91608999999999996</v>
      </c>
      <c r="T402">
        <v>424</v>
      </c>
      <c r="U402">
        <v>21582.519639999999</v>
      </c>
      <c r="V402">
        <v>0.91613</v>
      </c>
      <c r="W402">
        <v>59</v>
      </c>
    </row>
    <row r="403" spans="1:23" x14ac:dyDescent="0.2">
      <c r="A403" t="s">
        <v>0</v>
      </c>
      <c r="B403">
        <v>50</v>
      </c>
      <c r="C403">
        <v>1</v>
      </c>
      <c r="D403">
        <v>41754.924079999997</v>
      </c>
      <c r="E403">
        <v>3.7799999999999999E-3</v>
      </c>
      <c r="F403">
        <v>38567.566959999996</v>
      </c>
      <c r="G403">
        <v>1.9366699999999999</v>
      </c>
      <c r="H403">
        <v>44</v>
      </c>
      <c r="I403">
        <v>40156.797989999999</v>
      </c>
      <c r="J403">
        <v>1.9628699999999999</v>
      </c>
      <c r="K403">
        <v>36</v>
      </c>
      <c r="L403">
        <v>38674.517480000002</v>
      </c>
      <c r="M403">
        <v>1.94465</v>
      </c>
      <c r="N403">
        <v>116</v>
      </c>
      <c r="O403">
        <v>39267.011440000002</v>
      </c>
      <c r="P403">
        <v>1.98224</v>
      </c>
      <c r="Q403">
        <v>36</v>
      </c>
      <c r="R403">
        <v>39497.562409999999</v>
      </c>
      <c r="S403">
        <v>1.9319599999999999</v>
      </c>
      <c r="T403">
        <v>501</v>
      </c>
      <c r="U403">
        <v>37834.953930000003</v>
      </c>
      <c r="V403">
        <v>1.9459900000000001</v>
      </c>
      <c r="W403">
        <v>40</v>
      </c>
    </row>
    <row r="404" spans="1:23" x14ac:dyDescent="0.2">
      <c r="A404" t="s">
        <v>0</v>
      </c>
      <c r="B404">
        <v>50</v>
      </c>
      <c r="C404">
        <v>1</v>
      </c>
      <c r="D404">
        <v>41754.924079999997</v>
      </c>
      <c r="E404">
        <v>3.8600000000000001E-3</v>
      </c>
      <c r="F404">
        <v>38597.481489999998</v>
      </c>
      <c r="G404">
        <v>1.9695100000000001</v>
      </c>
      <c r="H404">
        <v>45</v>
      </c>
      <c r="I404">
        <v>40096.442280000003</v>
      </c>
      <c r="J404">
        <v>1.9701200000000001</v>
      </c>
      <c r="K404">
        <v>36</v>
      </c>
      <c r="L404">
        <v>38143.635399999999</v>
      </c>
      <c r="M404">
        <v>1.9400999999999999</v>
      </c>
      <c r="N404">
        <v>115</v>
      </c>
      <c r="O404">
        <v>39047.297839999999</v>
      </c>
      <c r="P404">
        <v>1.9355</v>
      </c>
      <c r="Q404">
        <v>35</v>
      </c>
      <c r="R404">
        <v>39380.633410000002</v>
      </c>
      <c r="S404">
        <v>1.9327300000000001</v>
      </c>
      <c r="T404">
        <v>500</v>
      </c>
      <c r="U404">
        <v>37831.885739999998</v>
      </c>
      <c r="V404">
        <v>1.9491400000000001</v>
      </c>
      <c r="W404">
        <v>42</v>
      </c>
    </row>
    <row r="405" spans="1:23" x14ac:dyDescent="0.2">
      <c r="A405" t="s">
        <v>0</v>
      </c>
      <c r="B405">
        <v>50</v>
      </c>
      <c r="C405">
        <v>1</v>
      </c>
      <c r="D405">
        <v>41754.924079999997</v>
      </c>
      <c r="E405">
        <v>3.7799999999999999E-3</v>
      </c>
      <c r="F405">
        <v>38939.931340000003</v>
      </c>
      <c r="G405">
        <v>1.9436199999999999</v>
      </c>
      <c r="H405">
        <v>44</v>
      </c>
      <c r="I405">
        <v>40140.20493</v>
      </c>
      <c r="J405">
        <v>1.9723299999999999</v>
      </c>
      <c r="K405">
        <v>36</v>
      </c>
      <c r="L405">
        <v>38928.288180000003</v>
      </c>
      <c r="M405">
        <v>1.93167</v>
      </c>
      <c r="N405">
        <v>114</v>
      </c>
      <c r="O405">
        <v>39229.962070000001</v>
      </c>
      <c r="P405">
        <v>1.93842</v>
      </c>
      <c r="Q405">
        <v>35</v>
      </c>
      <c r="R405">
        <v>39219.334210000001</v>
      </c>
      <c r="S405">
        <v>1.93259</v>
      </c>
      <c r="T405">
        <v>498</v>
      </c>
      <c r="U405">
        <v>37850.808129999998</v>
      </c>
      <c r="V405">
        <v>1.9317500000000001</v>
      </c>
      <c r="W405">
        <v>37</v>
      </c>
    </row>
    <row r="406" spans="1:23" x14ac:dyDescent="0.2">
      <c r="A406" t="s">
        <v>0</v>
      </c>
      <c r="B406">
        <v>50</v>
      </c>
      <c r="C406">
        <v>1</v>
      </c>
      <c r="D406">
        <v>41754.924079999997</v>
      </c>
      <c r="E406">
        <v>3.7200000000000002E-3</v>
      </c>
      <c r="F406">
        <v>38315.428140000004</v>
      </c>
      <c r="G406">
        <v>1.9434100000000001</v>
      </c>
      <c r="H406">
        <v>44</v>
      </c>
      <c r="I406">
        <v>39907.92873</v>
      </c>
      <c r="J406">
        <v>1.9762999999999999</v>
      </c>
      <c r="K406">
        <v>36</v>
      </c>
      <c r="L406">
        <v>38784.238649999999</v>
      </c>
      <c r="M406">
        <v>1.9461299999999999</v>
      </c>
      <c r="N406">
        <v>116</v>
      </c>
      <c r="O406">
        <v>39381.566379999997</v>
      </c>
      <c r="P406">
        <v>1.9370000000000001</v>
      </c>
      <c r="Q406">
        <v>35</v>
      </c>
      <c r="R406">
        <v>38737.34923</v>
      </c>
      <c r="S406">
        <v>1.93424</v>
      </c>
      <c r="T406">
        <v>496</v>
      </c>
      <c r="U406">
        <v>37860.417079999999</v>
      </c>
      <c r="V406">
        <v>1.9425399999999999</v>
      </c>
      <c r="W406">
        <v>39</v>
      </c>
    </row>
    <row r="407" spans="1:23" x14ac:dyDescent="0.2">
      <c r="A407" t="s">
        <v>0</v>
      </c>
      <c r="B407">
        <v>50</v>
      </c>
      <c r="C407">
        <v>1</v>
      </c>
      <c r="D407">
        <v>41754.924079999997</v>
      </c>
      <c r="E407">
        <v>3.7299999999999998E-3</v>
      </c>
      <c r="F407">
        <v>38327.20551</v>
      </c>
      <c r="G407">
        <v>1.9434800000000001</v>
      </c>
      <c r="H407">
        <v>44</v>
      </c>
      <c r="I407">
        <v>39909.044349999996</v>
      </c>
      <c r="J407">
        <v>1.97292</v>
      </c>
      <c r="K407">
        <v>36</v>
      </c>
      <c r="L407">
        <v>38696.475559999999</v>
      </c>
      <c r="M407">
        <v>1.94167</v>
      </c>
      <c r="N407">
        <v>114</v>
      </c>
      <c r="O407">
        <v>38845.202720000001</v>
      </c>
      <c r="P407">
        <v>1.9352</v>
      </c>
      <c r="Q407">
        <v>35</v>
      </c>
      <c r="R407">
        <v>38991.600769999997</v>
      </c>
      <c r="S407">
        <v>1.9344600000000001</v>
      </c>
      <c r="T407">
        <v>496</v>
      </c>
      <c r="U407">
        <v>37864.550029999999</v>
      </c>
      <c r="V407">
        <v>1.9480599999999999</v>
      </c>
      <c r="W407">
        <v>40</v>
      </c>
    </row>
    <row r="408" spans="1:23" x14ac:dyDescent="0.2">
      <c r="A408" t="s">
        <v>0</v>
      </c>
      <c r="B408">
        <v>50</v>
      </c>
      <c r="C408">
        <v>1</v>
      </c>
      <c r="D408">
        <v>41754.924079999997</v>
      </c>
      <c r="E408">
        <v>3.7299999999999998E-3</v>
      </c>
      <c r="F408">
        <v>38194.712879999999</v>
      </c>
      <c r="G408">
        <v>1.95764</v>
      </c>
      <c r="H408">
        <v>44</v>
      </c>
      <c r="I408">
        <v>39996.340210000002</v>
      </c>
      <c r="J408">
        <v>1.9670300000000001</v>
      </c>
      <c r="K408">
        <v>36</v>
      </c>
      <c r="L408">
        <v>39032.667589999997</v>
      </c>
      <c r="M408">
        <v>1.9334899999999999</v>
      </c>
      <c r="N408">
        <v>114</v>
      </c>
      <c r="O408">
        <v>39148.559600000001</v>
      </c>
      <c r="P408">
        <v>1.9387300000000001</v>
      </c>
      <c r="Q408">
        <v>35</v>
      </c>
      <c r="R408">
        <v>39120.543980000002</v>
      </c>
      <c r="S408">
        <v>1.93205</v>
      </c>
      <c r="T408">
        <v>496</v>
      </c>
      <c r="U408">
        <v>37875.347329999997</v>
      </c>
      <c r="V408">
        <v>1.9379</v>
      </c>
      <c r="W408">
        <v>40</v>
      </c>
    </row>
    <row r="409" spans="1:23" x14ac:dyDescent="0.2">
      <c r="A409" t="s">
        <v>0</v>
      </c>
      <c r="B409">
        <v>50</v>
      </c>
      <c r="C409">
        <v>1</v>
      </c>
      <c r="D409">
        <v>41754.924079999997</v>
      </c>
      <c r="E409">
        <v>3.8E-3</v>
      </c>
      <c r="F409">
        <v>38394.88508</v>
      </c>
      <c r="G409">
        <v>1.9456599999999999</v>
      </c>
      <c r="H409">
        <v>44</v>
      </c>
      <c r="I409">
        <v>40018.940849999999</v>
      </c>
      <c r="J409">
        <v>1.9621599999999999</v>
      </c>
      <c r="K409">
        <v>36</v>
      </c>
      <c r="L409">
        <v>39209.5887</v>
      </c>
      <c r="M409">
        <v>1.94496</v>
      </c>
      <c r="N409">
        <v>116</v>
      </c>
      <c r="O409">
        <v>39224.127070000002</v>
      </c>
      <c r="P409">
        <v>1.9442200000000001</v>
      </c>
      <c r="Q409">
        <v>35</v>
      </c>
      <c r="R409">
        <v>38985.212829999997</v>
      </c>
      <c r="S409">
        <v>1.9340599999999999</v>
      </c>
      <c r="T409">
        <v>501</v>
      </c>
      <c r="U409">
        <v>37837.203829999999</v>
      </c>
      <c r="V409">
        <v>1.9480500000000001</v>
      </c>
      <c r="W409">
        <v>40</v>
      </c>
    </row>
    <row r="410" spans="1:23" x14ac:dyDescent="0.2">
      <c r="A410" t="s">
        <v>0</v>
      </c>
      <c r="B410">
        <v>50</v>
      </c>
      <c r="C410">
        <v>1</v>
      </c>
      <c r="D410">
        <v>41754.924079999997</v>
      </c>
      <c r="E410">
        <v>3.8E-3</v>
      </c>
      <c r="F410">
        <v>38588.228640000001</v>
      </c>
      <c r="G410">
        <v>1.9662599999999999</v>
      </c>
      <c r="H410">
        <v>45</v>
      </c>
      <c r="I410">
        <v>40152.656999999999</v>
      </c>
      <c r="J410">
        <v>1.9656499999999999</v>
      </c>
      <c r="K410">
        <v>36</v>
      </c>
      <c r="L410">
        <v>38644.33986</v>
      </c>
      <c r="M410">
        <v>1.94225</v>
      </c>
      <c r="N410">
        <v>114</v>
      </c>
      <c r="O410">
        <v>38768.683830000002</v>
      </c>
      <c r="P410">
        <v>1.9335500000000001</v>
      </c>
      <c r="Q410">
        <v>35</v>
      </c>
      <c r="R410">
        <v>39313.489710000002</v>
      </c>
      <c r="S410">
        <v>1.9324600000000001</v>
      </c>
      <c r="T410">
        <v>491</v>
      </c>
      <c r="U410">
        <v>37880.071450000003</v>
      </c>
      <c r="V410">
        <v>1.93466</v>
      </c>
      <c r="W410">
        <v>38</v>
      </c>
    </row>
    <row r="411" spans="1:23" x14ac:dyDescent="0.2">
      <c r="A411" t="s">
        <v>0</v>
      </c>
      <c r="B411">
        <v>50</v>
      </c>
      <c r="C411">
        <v>1</v>
      </c>
      <c r="D411">
        <v>41754.924079999997</v>
      </c>
      <c r="E411">
        <v>3.8E-3</v>
      </c>
      <c r="F411">
        <v>38781.680339999999</v>
      </c>
      <c r="G411">
        <v>1.9362900000000001</v>
      </c>
      <c r="H411">
        <v>44</v>
      </c>
      <c r="I411">
        <v>40026.447619999999</v>
      </c>
      <c r="J411">
        <v>1.9673799999999999</v>
      </c>
      <c r="K411">
        <v>36</v>
      </c>
      <c r="L411">
        <v>38974.325349999999</v>
      </c>
      <c r="M411">
        <v>1.9370799999999999</v>
      </c>
      <c r="N411">
        <v>115</v>
      </c>
      <c r="O411">
        <v>38972.491190000001</v>
      </c>
      <c r="P411">
        <v>1.9415899999999999</v>
      </c>
      <c r="Q411">
        <v>35</v>
      </c>
      <c r="R411">
        <v>38475.945310000003</v>
      </c>
      <c r="S411">
        <v>1.9342200000000001</v>
      </c>
      <c r="T411">
        <v>495</v>
      </c>
      <c r="U411">
        <v>37870.659820000001</v>
      </c>
      <c r="V411">
        <v>1.9445699999999999</v>
      </c>
      <c r="W411">
        <v>39</v>
      </c>
    </row>
    <row r="412" spans="1:23" x14ac:dyDescent="0.2">
      <c r="A412" t="s">
        <v>0</v>
      </c>
      <c r="B412">
        <v>50</v>
      </c>
      <c r="C412">
        <v>1</v>
      </c>
      <c r="D412">
        <v>41754.924079999997</v>
      </c>
      <c r="E412">
        <v>3.81E-3</v>
      </c>
      <c r="F412">
        <v>38478.429279999997</v>
      </c>
      <c r="G412">
        <v>1.9422299999999999</v>
      </c>
      <c r="H412">
        <v>44</v>
      </c>
      <c r="I412">
        <v>40102.377330000003</v>
      </c>
      <c r="J412">
        <v>1.96617</v>
      </c>
      <c r="K412">
        <v>36</v>
      </c>
      <c r="L412">
        <v>38684.892249999997</v>
      </c>
      <c r="M412">
        <v>1.9339</v>
      </c>
      <c r="N412">
        <v>115</v>
      </c>
      <c r="O412">
        <v>39097.185120000002</v>
      </c>
      <c r="P412">
        <v>1.9422600000000001</v>
      </c>
      <c r="Q412">
        <v>35</v>
      </c>
      <c r="R412">
        <v>38581.345099999999</v>
      </c>
      <c r="S412">
        <v>1.9322999999999999</v>
      </c>
      <c r="T412">
        <v>499</v>
      </c>
      <c r="U412">
        <v>37829.498930000002</v>
      </c>
      <c r="V412">
        <v>1.9324399999999999</v>
      </c>
      <c r="W412">
        <v>40</v>
      </c>
    </row>
    <row r="413" spans="1:23" x14ac:dyDescent="0.2">
      <c r="A413" t="s">
        <v>0</v>
      </c>
      <c r="B413">
        <v>50</v>
      </c>
      <c r="C413">
        <v>1</v>
      </c>
      <c r="D413">
        <v>41754.924079999997</v>
      </c>
      <c r="E413">
        <v>3.6900000000000001E-3</v>
      </c>
      <c r="F413">
        <v>38440.209080000001</v>
      </c>
      <c r="G413">
        <v>1.9372799999999999</v>
      </c>
      <c r="H413">
        <v>44</v>
      </c>
      <c r="I413">
        <v>40081.582410000003</v>
      </c>
      <c r="J413">
        <v>1.9770700000000001</v>
      </c>
      <c r="K413">
        <v>36</v>
      </c>
      <c r="L413">
        <v>39985.976020000002</v>
      </c>
      <c r="M413">
        <v>1.94032</v>
      </c>
      <c r="N413">
        <v>115</v>
      </c>
      <c r="O413">
        <v>39311.765749999999</v>
      </c>
      <c r="P413">
        <v>1.93438</v>
      </c>
      <c r="Q413">
        <v>35</v>
      </c>
      <c r="R413">
        <v>39577.677109999997</v>
      </c>
      <c r="S413">
        <v>1.9318500000000001</v>
      </c>
      <c r="T413">
        <v>501</v>
      </c>
      <c r="U413">
        <v>37839.668060000004</v>
      </c>
      <c r="V413">
        <v>1.94594</v>
      </c>
      <c r="W413">
        <v>38</v>
      </c>
    </row>
    <row r="414" spans="1:23" x14ac:dyDescent="0.2">
      <c r="A414" t="s">
        <v>0</v>
      </c>
      <c r="B414">
        <v>50</v>
      </c>
      <c r="C414">
        <v>1</v>
      </c>
      <c r="D414">
        <v>41754.924079999997</v>
      </c>
      <c r="E414">
        <v>3.79E-3</v>
      </c>
      <c r="F414">
        <v>38712.59906</v>
      </c>
      <c r="G414">
        <v>1.96278</v>
      </c>
      <c r="H414">
        <v>45</v>
      </c>
      <c r="I414">
        <v>39976.720719999998</v>
      </c>
      <c r="J414">
        <v>1.97421</v>
      </c>
      <c r="K414">
        <v>36</v>
      </c>
      <c r="L414">
        <v>38779.508809999999</v>
      </c>
      <c r="M414">
        <v>1.9423699999999999</v>
      </c>
      <c r="N414">
        <v>116</v>
      </c>
      <c r="O414">
        <v>39153.032449999999</v>
      </c>
      <c r="P414">
        <v>1.9779100000000001</v>
      </c>
      <c r="Q414">
        <v>36</v>
      </c>
      <c r="R414">
        <v>38857.917000000001</v>
      </c>
      <c r="S414">
        <v>1.93268</v>
      </c>
      <c r="T414">
        <v>502</v>
      </c>
      <c r="U414">
        <v>37867.742010000002</v>
      </c>
      <c r="V414">
        <v>1.9472700000000001</v>
      </c>
      <c r="W414">
        <v>39</v>
      </c>
    </row>
    <row r="415" spans="1:23" x14ac:dyDescent="0.2">
      <c r="A415" t="s">
        <v>0</v>
      </c>
      <c r="B415">
        <v>50</v>
      </c>
      <c r="C415">
        <v>1</v>
      </c>
      <c r="D415">
        <v>41754.924079999997</v>
      </c>
      <c r="E415">
        <v>3.7299999999999998E-3</v>
      </c>
      <c r="F415">
        <v>38597.35828</v>
      </c>
      <c r="G415">
        <v>1.9352</v>
      </c>
      <c r="H415">
        <v>44</v>
      </c>
      <c r="I415">
        <v>40025.292809999999</v>
      </c>
      <c r="J415">
        <v>1.9769399999999999</v>
      </c>
      <c r="K415">
        <v>36</v>
      </c>
      <c r="L415">
        <v>39014.681449999996</v>
      </c>
      <c r="M415">
        <v>1.9317599999999999</v>
      </c>
      <c r="N415">
        <v>115</v>
      </c>
      <c r="O415">
        <v>38807.597869999998</v>
      </c>
      <c r="P415">
        <v>1.9696100000000001</v>
      </c>
      <c r="Q415">
        <v>36</v>
      </c>
      <c r="R415">
        <v>38836.433850000001</v>
      </c>
      <c r="S415">
        <v>1.9325000000000001</v>
      </c>
      <c r="T415">
        <v>507</v>
      </c>
      <c r="U415">
        <v>37906.211900000002</v>
      </c>
      <c r="V415">
        <v>1.94007</v>
      </c>
      <c r="W415">
        <v>41</v>
      </c>
    </row>
    <row r="416" spans="1:23" x14ac:dyDescent="0.2">
      <c r="A416" t="s">
        <v>0</v>
      </c>
      <c r="B416">
        <v>50</v>
      </c>
      <c r="C416">
        <v>1</v>
      </c>
      <c r="D416">
        <v>41754.924079999997</v>
      </c>
      <c r="E416">
        <v>3.79E-3</v>
      </c>
      <c r="F416">
        <v>38940.06005</v>
      </c>
      <c r="G416">
        <v>1.9504600000000001</v>
      </c>
      <c r="H416">
        <v>44</v>
      </c>
      <c r="I416">
        <v>39950.119989999999</v>
      </c>
      <c r="J416">
        <v>1.9712499999999999</v>
      </c>
      <c r="K416">
        <v>36</v>
      </c>
      <c r="L416">
        <v>38341.934009999997</v>
      </c>
      <c r="M416">
        <v>1.9362999999999999</v>
      </c>
      <c r="N416">
        <v>115</v>
      </c>
      <c r="O416">
        <v>38875.627</v>
      </c>
      <c r="P416">
        <v>1.97685</v>
      </c>
      <c r="Q416">
        <v>36</v>
      </c>
      <c r="R416">
        <v>39027.06667</v>
      </c>
      <c r="S416">
        <v>1.931</v>
      </c>
      <c r="T416">
        <v>496</v>
      </c>
      <c r="U416">
        <v>37828.531260000003</v>
      </c>
      <c r="V416">
        <v>1.9366300000000001</v>
      </c>
      <c r="W416">
        <v>41</v>
      </c>
    </row>
    <row r="417" spans="1:23" x14ac:dyDescent="0.2">
      <c r="A417" t="s">
        <v>0</v>
      </c>
      <c r="B417">
        <v>50</v>
      </c>
      <c r="C417">
        <v>1</v>
      </c>
      <c r="D417">
        <v>41754.924079999997</v>
      </c>
      <c r="E417">
        <v>3.79E-3</v>
      </c>
      <c r="F417">
        <v>38676.068579999999</v>
      </c>
      <c r="G417">
        <v>1.9635800000000001</v>
      </c>
      <c r="H417">
        <v>45</v>
      </c>
      <c r="I417">
        <v>40119.370150000002</v>
      </c>
      <c r="J417">
        <v>1.96838</v>
      </c>
      <c r="K417">
        <v>36</v>
      </c>
      <c r="L417">
        <v>38848.18836</v>
      </c>
      <c r="M417">
        <v>1.94082</v>
      </c>
      <c r="N417">
        <v>116</v>
      </c>
      <c r="O417">
        <v>39595.768909999999</v>
      </c>
      <c r="P417">
        <v>1.9352499999999999</v>
      </c>
      <c r="Q417">
        <v>35</v>
      </c>
      <c r="R417">
        <v>39117.267879999999</v>
      </c>
      <c r="S417">
        <v>1.9323699999999999</v>
      </c>
      <c r="T417">
        <v>496</v>
      </c>
      <c r="U417">
        <v>37849.242140000002</v>
      </c>
      <c r="V417">
        <v>1.9316199999999999</v>
      </c>
      <c r="W417">
        <v>38</v>
      </c>
    </row>
    <row r="418" spans="1:23" x14ac:dyDescent="0.2">
      <c r="A418" t="s">
        <v>0</v>
      </c>
      <c r="B418">
        <v>50</v>
      </c>
      <c r="C418">
        <v>1</v>
      </c>
      <c r="D418">
        <v>41754.924079999997</v>
      </c>
      <c r="E418">
        <v>3.8700000000000002E-3</v>
      </c>
      <c r="F418">
        <v>38620.581630000001</v>
      </c>
      <c r="G418">
        <v>1.9643699999999999</v>
      </c>
      <c r="H418">
        <v>44</v>
      </c>
      <c r="I418">
        <v>40017.003019999996</v>
      </c>
      <c r="J418">
        <v>1.9722299999999999</v>
      </c>
      <c r="K418">
        <v>36</v>
      </c>
      <c r="L418">
        <v>39412.432869999997</v>
      </c>
      <c r="M418">
        <v>1.9339299999999999</v>
      </c>
      <c r="N418">
        <v>115</v>
      </c>
      <c r="O418">
        <v>39113.517330000002</v>
      </c>
      <c r="P418">
        <v>1.9482999999999999</v>
      </c>
      <c r="Q418">
        <v>35</v>
      </c>
      <c r="R418">
        <v>38967.518689999997</v>
      </c>
      <c r="S418">
        <v>1.93276</v>
      </c>
      <c r="T418">
        <v>502</v>
      </c>
      <c r="U418">
        <v>37838.890610000002</v>
      </c>
      <c r="V418">
        <v>1.93997</v>
      </c>
      <c r="W418">
        <v>39</v>
      </c>
    </row>
    <row r="419" spans="1:23" x14ac:dyDescent="0.2">
      <c r="A419" t="s">
        <v>0</v>
      </c>
      <c r="B419">
        <v>50</v>
      </c>
      <c r="C419">
        <v>1</v>
      </c>
      <c r="D419">
        <v>41754.924079999997</v>
      </c>
      <c r="E419">
        <v>3.7799999999999999E-3</v>
      </c>
      <c r="F419">
        <v>39129.468070000003</v>
      </c>
      <c r="G419">
        <v>1.9623299999999999</v>
      </c>
      <c r="H419">
        <v>44</v>
      </c>
      <c r="I419">
        <v>40066.576350000003</v>
      </c>
      <c r="J419">
        <v>1.9649099999999999</v>
      </c>
      <c r="K419">
        <v>36</v>
      </c>
      <c r="L419">
        <v>39867.637340000001</v>
      </c>
      <c r="M419">
        <v>1.94428</v>
      </c>
      <c r="N419">
        <v>115</v>
      </c>
      <c r="O419">
        <v>39276.02547</v>
      </c>
      <c r="P419">
        <v>1.9323900000000001</v>
      </c>
      <c r="Q419">
        <v>35</v>
      </c>
      <c r="R419">
        <v>38875.831760000001</v>
      </c>
      <c r="S419">
        <v>1.9346300000000001</v>
      </c>
      <c r="T419">
        <v>500</v>
      </c>
      <c r="U419">
        <v>37844.013209999997</v>
      </c>
      <c r="V419">
        <v>1.9354199999999999</v>
      </c>
      <c r="W419">
        <v>39</v>
      </c>
    </row>
    <row r="420" spans="1:23" x14ac:dyDescent="0.2">
      <c r="A420" t="s">
        <v>0</v>
      </c>
      <c r="B420">
        <v>50</v>
      </c>
      <c r="C420">
        <v>1</v>
      </c>
      <c r="D420">
        <v>41754.924079999997</v>
      </c>
      <c r="E420">
        <v>3.82E-3</v>
      </c>
      <c r="F420">
        <v>38497.604090000001</v>
      </c>
      <c r="G420">
        <v>1.9534899999999999</v>
      </c>
      <c r="H420">
        <v>44</v>
      </c>
      <c r="I420">
        <v>39889.374450000003</v>
      </c>
      <c r="J420">
        <v>1.97627</v>
      </c>
      <c r="K420">
        <v>36</v>
      </c>
      <c r="L420">
        <v>38241.503960000002</v>
      </c>
      <c r="M420">
        <v>1.9471700000000001</v>
      </c>
      <c r="N420">
        <v>116</v>
      </c>
      <c r="O420">
        <v>38974.451269999998</v>
      </c>
      <c r="P420">
        <v>1.9761299999999999</v>
      </c>
      <c r="Q420">
        <v>36</v>
      </c>
      <c r="R420">
        <v>38913.088360000002</v>
      </c>
      <c r="S420">
        <v>1.9322299999999999</v>
      </c>
      <c r="T420">
        <v>498</v>
      </c>
      <c r="U420">
        <v>37966.635679999999</v>
      </c>
      <c r="V420">
        <v>1.93947</v>
      </c>
      <c r="W420">
        <v>41</v>
      </c>
    </row>
    <row r="421" spans="1:23" x14ac:dyDescent="0.2">
      <c r="A421" t="s">
        <v>0</v>
      </c>
      <c r="B421">
        <v>50</v>
      </c>
      <c r="C421">
        <v>1</v>
      </c>
      <c r="D421">
        <v>41754.924079999997</v>
      </c>
      <c r="E421">
        <v>3.7799999999999999E-3</v>
      </c>
      <c r="F421">
        <v>38756.593820000002</v>
      </c>
      <c r="G421">
        <v>1.94631</v>
      </c>
      <c r="H421">
        <v>44</v>
      </c>
      <c r="I421">
        <v>40114.731520000001</v>
      </c>
      <c r="J421">
        <v>1.97488</v>
      </c>
      <c r="K421">
        <v>36</v>
      </c>
      <c r="L421">
        <v>38741.237699999998</v>
      </c>
      <c r="M421">
        <v>1.9399</v>
      </c>
      <c r="N421">
        <v>115</v>
      </c>
      <c r="O421">
        <v>39431.975709999999</v>
      </c>
      <c r="P421">
        <v>1.9317899999999999</v>
      </c>
      <c r="Q421">
        <v>35</v>
      </c>
      <c r="R421">
        <v>39469.589720000004</v>
      </c>
      <c r="S421">
        <v>1.93469</v>
      </c>
      <c r="T421">
        <v>495</v>
      </c>
      <c r="U421">
        <v>37855.790050000003</v>
      </c>
      <c r="V421">
        <v>1.93245</v>
      </c>
      <c r="W421">
        <v>39</v>
      </c>
    </row>
    <row r="422" spans="1:23" x14ac:dyDescent="0.2">
      <c r="A422" t="s">
        <v>0</v>
      </c>
      <c r="B422">
        <v>50</v>
      </c>
      <c r="C422">
        <v>1</v>
      </c>
      <c r="D422">
        <v>41754.924079999997</v>
      </c>
      <c r="E422">
        <v>3.79E-3</v>
      </c>
      <c r="F422">
        <v>38676.372360000001</v>
      </c>
      <c r="G422">
        <v>1.9359</v>
      </c>
      <c r="H422">
        <v>44</v>
      </c>
      <c r="I422">
        <v>40021.257319999997</v>
      </c>
      <c r="J422">
        <v>1.9753400000000001</v>
      </c>
      <c r="K422">
        <v>36</v>
      </c>
      <c r="L422">
        <v>39093.265030000002</v>
      </c>
      <c r="M422">
        <v>1.9325600000000001</v>
      </c>
      <c r="N422">
        <v>114</v>
      </c>
      <c r="O422">
        <v>38807.864249999999</v>
      </c>
      <c r="P422">
        <v>1.95716</v>
      </c>
      <c r="Q422">
        <v>35</v>
      </c>
      <c r="R422">
        <v>39347.738680000002</v>
      </c>
      <c r="S422">
        <v>1.93411</v>
      </c>
      <c r="T422">
        <v>502</v>
      </c>
      <c r="U422">
        <v>37862.957340000001</v>
      </c>
      <c r="V422">
        <v>1.99977</v>
      </c>
      <c r="W422">
        <v>41</v>
      </c>
    </row>
    <row r="423" spans="1:23" x14ac:dyDescent="0.2">
      <c r="A423" t="s">
        <v>0</v>
      </c>
      <c r="B423">
        <v>50</v>
      </c>
      <c r="C423">
        <v>1</v>
      </c>
      <c r="D423">
        <v>41754.924079999997</v>
      </c>
      <c r="E423">
        <v>3.8E-3</v>
      </c>
      <c r="F423">
        <v>38621.045879999998</v>
      </c>
      <c r="G423">
        <v>1.95442</v>
      </c>
      <c r="H423">
        <v>43</v>
      </c>
      <c r="I423">
        <v>40048.537880000003</v>
      </c>
      <c r="J423">
        <v>1.9658500000000001</v>
      </c>
      <c r="K423">
        <v>36</v>
      </c>
      <c r="L423">
        <v>38134.191630000001</v>
      </c>
      <c r="M423">
        <v>1.9467300000000001</v>
      </c>
      <c r="N423">
        <v>116</v>
      </c>
      <c r="O423">
        <v>38679.274019999997</v>
      </c>
      <c r="P423">
        <v>1.9781200000000001</v>
      </c>
      <c r="Q423">
        <v>36</v>
      </c>
      <c r="R423">
        <v>38462.516300000003</v>
      </c>
      <c r="S423">
        <v>1.93445</v>
      </c>
      <c r="T423">
        <v>497</v>
      </c>
      <c r="U423">
        <v>37845.488559999998</v>
      </c>
      <c r="V423">
        <v>1.94618</v>
      </c>
      <c r="W423">
        <v>41</v>
      </c>
    </row>
    <row r="424" spans="1:23" x14ac:dyDescent="0.2">
      <c r="A424" t="s">
        <v>0</v>
      </c>
      <c r="B424">
        <v>50</v>
      </c>
      <c r="C424">
        <v>1</v>
      </c>
      <c r="D424">
        <v>41754.924079999997</v>
      </c>
      <c r="E424">
        <v>3.7799999999999999E-3</v>
      </c>
      <c r="F424">
        <v>38812.35327</v>
      </c>
      <c r="G424">
        <v>1.9517800000000001</v>
      </c>
      <c r="H424">
        <v>45</v>
      </c>
      <c r="I424">
        <v>39871.382940000003</v>
      </c>
      <c r="J424">
        <v>1.9833400000000001</v>
      </c>
      <c r="K424">
        <v>36</v>
      </c>
      <c r="L424">
        <v>39207.255980000002</v>
      </c>
      <c r="M424">
        <v>1.9386000000000001</v>
      </c>
      <c r="N424">
        <v>84</v>
      </c>
      <c r="O424">
        <v>38637.154090000004</v>
      </c>
      <c r="P424">
        <v>1.94526</v>
      </c>
      <c r="Q424">
        <v>35</v>
      </c>
      <c r="R424">
        <v>39378.771560000001</v>
      </c>
      <c r="S424">
        <v>1.9320999999999999</v>
      </c>
      <c r="T424">
        <v>507</v>
      </c>
      <c r="U424">
        <v>37848.188179999997</v>
      </c>
      <c r="V424">
        <v>1.9313499999999999</v>
      </c>
      <c r="W424">
        <v>40</v>
      </c>
    </row>
    <row r="425" spans="1:23" x14ac:dyDescent="0.2">
      <c r="A425" t="s">
        <v>0</v>
      </c>
      <c r="B425">
        <v>50</v>
      </c>
      <c r="C425">
        <v>1</v>
      </c>
      <c r="D425">
        <v>41754.924079999997</v>
      </c>
      <c r="E425">
        <v>3.7000000000000002E-3</v>
      </c>
      <c r="F425">
        <v>37963.141459999999</v>
      </c>
      <c r="G425">
        <v>1.9487099999999999</v>
      </c>
      <c r="H425">
        <v>44</v>
      </c>
      <c r="I425">
        <v>39788.838779999998</v>
      </c>
      <c r="J425">
        <v>1.9706699999999999</v>
      </c>
      <c r="K425">
        <v>36</v>
      </c>
      <c r="L425">
        <v>38297.338839999997</v>
      </c>
      <c r="M425">
        <v>1.9333400000000001</v>
      </c>
      <c r="N425">
        <v>114</v>
      </c>
      <c r="O425">
        <v>39483.585879999999</v>
      </c>
      <c r="P425">
        <v>1.93143</v>
      </c>
      <c r="Q425">
        <v>35</v>
      </c>
      <c r="R425">
        <v>39057.710070000001</v>
      </c>
      <c r="S425">
        <v>1.93371</v>
      </c>
      <c r="T425">
        <v>497</v>
      </c>
      <c r="U425">
        <v>37844.694689999997</v>
      </c>
      <c r="V425">
        <v>1.94171</v>
      </c>
      <c r="W425">
        <v>39</v>
      </c>
    </row>
    <row r="426" spans="1:23" x14ac:dyDescent="0.2">
      <c r="A426" t="s">
        <v>0</v>
      </c>
      <c r="B426">
        <v>50</v>
      </c>
      <c r="C426">
        <v>1</v>
      </c>
      <c r="D426">
        <v>41754.924079999997</v>
      </c>
      <c r="E426">
        <v>3.8E-3</v>
      </c>
      <c r="F426">
        <v>38469.2048</v>
      </c>
      <c r="G426">
        <v>1.9377800000000001</v>
      </c>
      <c r="H426">
        <v>44</v>
      </c>
      <c r="I426">
        <v>40010.598180000001</v>
      </c>
      <c r="J426">
        <v>1.9738899999999999</v>
      </c>
      <c r="K426">
        <v>36</v>
      </c>
      <c r="L426">
        <v>38640.193220000001</v>
      </c>
      <c r="M426">
        <v>1.9427000000000001</v>
      </c>
      <c r="N426">
        <v>115</v>
      </c>
      <c r="O426">
        <v>38702.395779999999</v>
      </c>
      <c r="P426">
        <v>1.9365600000000001</v>
      </c>
      <c r="Q426">
        <v>35</v>
      </c>
      <c r="R426">
        <v>38897.499880000003</v>
      </c>
      <c r="S426">
        <v>1.9328099999999999</v>
      </c>
      <c r="T426">
        <v>504</v>
      </c>
      <c r="U426">
        <v>37860.755449999997</v>
      </c>
      <c r="V426">
        <v>1.94448</v>
      </c>
      <c r="W426">
        <v>40</v>
      </c>
    </row>
    <row r="427" spans="1:23" x14ac:dyDescent="0.2">
      <c r="A427" t="s">
        <v>0</v>
      </c>
      <c r="B427">
        <v>50</v>
      </c>
      <c r="C427">
        <v>1</v>
      </c>
      <c r="D427">
        <v>41754.924079999997</v>
      </c>
      <c r="E427">
        <v>3.7200000000000002E-3</v>
      </c>
      <c r="F427">
        <v>38371.035100000001</v>
      </c>
      <c r="G427">
        <v>1.95095</v>
      </c>
      <c r="H427">
        <v>44</v>
      </c>
      <c r="I427">
        <v>39898.493640000001</v>
      </c>
      <c r="J427">
        <v>1.9621200000000001</v>
      </c>
      <c r="K427">
        <v>36</v>
      </c>
      <c r="L427">
        <v>38615.902499999997</v>
      </c>
      <c r="M427">
        <v>1.9355500000000001</v>
      </c>
      <c r="N427">
        <v>115</v>
      </c>
      <c r="O427">
        <v>38952.187559999998</v>
      </c>
      <c r="P427">
        <v>1.9317</v>
      </c>
      <c r="Q427">
        <v>35</v>
      </c>
      <c r="R427">
        <v>38686.417200000004</v>
      </c>
      <c r="S427">
        <v>1.9339</v>
      </c>
      <c r="T427">
        <v>504</v>
      </c>
      <c r="U427">
        <v>37874.450559999997</v>
      </c>
      <c r="V427">
        <v>1.94194</v>
      </c>
      <c r="W427">
        <v>40</v>
      </c>
    </row>
    <row r="428" spans="1:23" x14ac:dyDescent="0.2">
      <c r="A428" t="s">
        <v>0</v>
      </c>
      <c r="B428">
        <v>50</v>
      </c>
      <c r="C428">
        <v>1</v>
      </c>
      <c r="D428">
        <v>41754.924079999997</v>
      </c>
      <c r="E428">
        <v>3.7799999999999999E-3</v>
      </c>
      <c r="F428">
        <v>38767.10254</v>
      </c>
      <c r="G428">
        <v>1.9570700000000001</v>
      </c>
      <c r="H428">
        <v>45</v>
      </c>
      <c r="I428">
        <v>40012.799809999997</v>
      </c>
      <c r="J428">
        <v>1.94573</v>
      </c>
      <c r="K428">
        <v>35</v>
      </c>
      <c r="L428">
        <v>38432.371959999997</v>
      </c>
      <c r="M428">
        <v>1.94414</v>
      </c>
      <c r="N428">
        <v>116</v>
      </c>
      <c r="O428">
        <v>39177.539689999998</v>
      </c>
      <c r="P428">
        <v>1.9386399999999999</v>
      </c>
      <c r="Q428">
        <v>35</v>
      </c>
      <c r="R428">
        <v>38964.025220000003</v>
      </c>
      <c r="S428">
        <v>1.9318299999999999</v>
      </c>
      <c r="T428">
        <v>497</v>
      </c>
      <c r="U428">
        <v>37898.145759999999</v>
      </c>
      <c r="V428">
        <v>1.94851</v>
      </c>
      <c r="W428">
        <v>38</v>
      </c>
    </row>
    <row r="429" spans="1:23" x14ac:dyDescent="0.2">
      <c r="A429" t="s">
        <v>0</v>
      </c>
      <c r="B429">
        <v>50</v>
      </c>
      <c r="C429">
        <v>1</v>
      </c>
      <c r="D429">
        <v>41754.924079999997</v>
      </c>
      <c r="E429">
        <v>3.8E-3</v>
      </c>
      <c r="F429">
        <v>38542.467490000003</v>
      </c>
      <c r="G429">
        <v>1.9665699999999999</v>
      </c>
      <c r="H429">
        <v>45</v>
      </c>
      <c r="I429">
        <v>40042.330009999998</v>
      </c>
      <c r="J429">
        <v>1.9761</v>
      </c>
      <c r="K429">
        <v>36</v>
      </c>
      <c r="L429">
        <v>39232.142659999998</v>
      </c>
      <c r="M429">
        <v>1.9364399999999999</v>
      </c>
      <c r="N429">
        <v>115</v>
      </c>
      <c r="O429">
        <v>39608.280379999997</v>
      </c>
      <c r="P429">
        <v>1.93262</v>
      </c>
      <c r="Q429">
        <v>35</v>
      </c>
      <c r="R429">
        <v>38774.859400000001</v>
      </c>
      <c r="S429">
        <v>1.9347000000000001</v>
      </c>
      <c r="T429">
        <v>502</v>
      </c>
      <c r="U429">
        <v>37855.647470000004</v>
      </c>
      <c r="V429">
        <v>1.9339200000000001</v>
      </c>
      <c r="W429">
        <v>39</v>
      </c>
    </row>
    <row r="430" spans="1:23" x14ac:dyDescent="0.2">
      <c r="A430" t="s">
        <v>0</v>
      </c>
      <c r="B430">
        <v>50</v>
      </c>
      <c r="C430">
        <v>1</v>
      </c>
      <c r="D430">
        <v>41754.924079999997</v>
      </c>
      <c r="E430">
        <v>3.8E-3</v>
      </c>
      <c r="F430">
        <v>38929.509319999997</v>
      </c>
      <c r="G430">
        <v>1.94607</v>
      </c>
      <c r="H430">
        <v>44</v>
      </c>
      <c r="I430">
        <v>40118.100930000001</v>
      </c>
      <c r="J430">
        <v>1.9755199999999999</v>
      </c>
      <c r="K430">
        <v>36</v>
      </c>
      <c r="L430">
        <v>38417.293879999997</v>
      </c>
      <c r="M430">
        <v>1.9457199999999999</v>
      </c>
      <c r="N430">
        <v>116</v>
      </c>
      <c r="O430">
        <v>39377.148999999998</v>
      </c>
      <c r="P430">
        <v>1.93971</v>
      </c>
      <c r="Q430">
        <v>35</v>
      </c>
      <c r="R430">
        <v>38762.412940000002</v>
      </c>
      <c r="S430">
        <v>1.9346399999999999</v>
      </c>
      <c r="T430">
        <v>502</v>
      </c>
      <c r="U430">
        <v>37860.91908</v>
      </c>
      <c r="V430">
        <v>1.9405600000000001</v>
      </c>
      <c r="W430">
        <v>39</v>
      </c>
    </row>
    <row r="431" spans="1:23" x14ac:dyDescent="0.2">
      <c r="A431" t="s">
        <v>0</v>
      </c>
      <c r="B431">
        <v>50</v>
      </c>
      <c r="C431">
        <v>1</v>
      </c>
      <c r="D431">
        <v>41754.924079999997</v>
      </c>
      <c r="E431">
        <v>3.7200000000000002E-3</v>
      </c>
      <c r="F431">
        <v>38777.279699999999</v>
      </c>
      <c r="G431">
        <v>1.94076</v>
      </c>
      <c r="H431">
        <v>43</v>
      </c>
      <c r="I431">
        <v>40012.236019999997</v>
      </c>
      <c r="J431">
        <v>1.9710700000000001</v>
      </c>
      <c r="K431">
        <v>36</v>
      </c>
      <c r="L431">
        <v>38739.368210000001</v>
      </c>
      <c r="M431">
        <v>1.9433499999999999</v>
      </c>
      <c r="N431">
        <v>115</v>
      </c>
      <c r="O431">
        <v>38344.559569999998</v>
      </c>
      <c r="P431">
        <v>1.9310700000000001</v>
      </c>
      <c r="Q431">
        <v>35</v>
      </c>
      <c r="R431">
        <v>39056.175329999998</v>
      </c>
      <c r="S431">
        <v>1.93258</v>
      </c>
      <c r="T431">
        <v>502</v>
      </c>
      <c r="U431">
        <v>37858.66504</v>
      </c>
      <c r="V431">
        <v>1.9406000000000001</v>
      </c>
      <c r="W431">
        <v>41</v>
      </c>
    </row>
    <row r="432" spans="1:23" x14ac:dyDescent="0.2">
      <c r="A432" t="s">
        <v>0</v>
      </c>
      <c r="B432">
        <v>50</v>
      </c>
      <c r="C432">
        <v>1</v>
      </c>
      <c r="D432">
        <v>41754.924079999997</v>
      </c>
      <c r="E432">
        <v>3.82E-3</v>
      </c>
      <c r="F432">
        <v>38620.323680000001</v>
      </c>
      <c r="G432">
        <v>1.9556199999999999</v>
      </c>
      <c r="H432">
        <v>44</v>
      </c>
      <c r="I432">
        <v>39997.834710000003</v>
      </c>
      <c r="J432">
        <v>1.9590000000000001</v>
      </c>
      <c r="K432">
        <v>36</v>
      </c>
      <c r="L432">
        <v>38750.008699999998</v>
      </c>
      <c r="M432">
        <v>1.93529</v>
      </c>
      <c r="N432">
        <v>115</v>
      </c>
      <c r="O432">
        <v>38511.667139999998</v>
      </c>
      <c r="P432">
        <v>1.93571</v>
      </c>
      <c r="Q432">
        <v>35</v>
      </c>
      <c r="R432">
        <v>39074.954919999996</v>
      </c>
      <c r="S432">
        <v>1.9318299999999999</v>
      </c>
      <c r="T432">
        <v>507</v>
      </c>
      <c r="U432">
        <v>37823.843540000002</v>
      </c>
      <c r="V432">
        <v>1.9356899999999999</v>
      </c>
      <c r="W432">
        <v>39</v>
      </c>
    </row>
    <row r="433" spans="1:23" x14ac:dyDescent="0.2">
      <c r="A433" t="s">
        <v>0</v>
      </c>
      <c r="B433">
        <v>50</v>
      </c>
      <c r="C433">
        <v>1</v>
      </c>
      <c r="D433">
        <v>41754.924079999997</v>
      </c>
      <c r="E433">
        <v>3.7699999999999999E-3</v>
      </c>
      <c r="F433">
        <v>39038.523159999997</v>
      </c>
      <c r="G433">
        <v>1.94963</v>
      </c>
      <c r="H433">
        <v>44</v>
      </c>
      <c r="I433">
        <v>40112.990339999997</v>
      </c>
      <c r="J433">
        <v>1.9778800000000001</v>
      </c>
      <c r="K433">
        <v>36</v>
      </c>
      <c r="L433">
        <v>39027.186759999997</v>
      </c>
      <c r="M433">
        <v>1.94072</v>
      </c>
      <c r="N433">
        <v>115</v>
      </c>
      <c r="O433">
        <v>39166.58221</v>
      </c>
      <c r="P433">
        <v>1.9746300000000001</v>
      </c>
      <c r="Q433">
        <v>36</v>
      </c>
      <c r="R433">
        <v>38949.111539999998</v>
      </c>
      <c r="S433">
        <v>1.93374</v>
      </c>
      <c r="T433">
        <v>497</v>
      </c>
      <c r="U433">
        <v>37902.927739999999</v>
      </c>
      <c r="V433">
        <v>1.9446000000000001</v>
      </c>
      <c r="W433">
        <v>40</v>
      </c>
    </row>
    <row r="434" spans="1:23" x14ac:dyDescent="0.2">
      <c r="A434" t="s">
        <v>0</v>
      </c>
      <c r="B434">
        <v>50</v>
      </c>
      <c r="C434">
        <v>1</v>
      </c>
      <c r="D434">
        <v>41754.924079999997</v>
      </c>
      <c r="E434">
        <v>3.82E-3</v>
      </c>
      <c r="F434">
        <v>39078.294090000003</v>
      </c>
      <c r="G434">
        <v>1.9478800000000001</v>
      </c>
      <c r="H434">
        <v>44</v>
      </c>
      <c r="I434">
        <v>40075.52794</v>
      </c>
      <c r="J434">
        <v>1.9715800000000001</v>
      </c>
      <c r="K434">
        <v>36</v>
      </c>
      <c r="L434">
        <v>39269.184110000002</v>
      </c>
      <c r="M434">
        <v>1.93299</v>
      </c>
      <c r="N434">
        <v>115</v>
      </c>
      <c r="O434">
        <v>38839.223279999998</v>
      </c>
      <c r="P434">
        <v>1.9329700000000001</v>
      </c>
      <c r="Q434">
        <v>35</v>
      </c>
      <c r="R434">
        <v>38774.764790000001</v>
      </c>
      <c r="S434">
        <v>1.9337200000000001</v>
      </c>
      <c r="T434">
        <v>501</v>
      </c>
      <c r="U434">
        <v>37832.460740000002</v>
      </c>
      <c r="V434">
        <v>1.9444699999999999</v>
      </c>
      <c r="W434">
        <v>39</v>
      </c>
    </row>
    <row r="435" spans="1:23" x14ac:dyDescent="0.2">
      <c r="A435" t="s">
        <v>0</v>
      </c>
      <c r="B435">
        <v>50</v>
      </c>
      <c r="C435">
        <v>1</v>
      </c>
      <c r="D435">
        <v>41754.924079999997</v>
      </c>
      <c r="E435">
        <v>3.8400000000000001E-3</v>
      </c>
      <c r="F435">
        <v>38648.783730000003</v>
      </c>
      <c r="G435">
        <v>1.9710000000000001</v>
      </c>
      <c r="H435">
        <v>45</v>
      </c>
      <c r="I435">
        <v>40055.994960000004</v>
      </c>
      <c r="J435">
        <v>1.97925</v>
      </c>
      <c r="K435">
        <v>36</v>
      </c>
      <c r="L435">
        <v>39069.012790000001</v>
      </c>
      <c r="M435">
        <v>1.9401299999999999</v>
      </c>
      <c r="N435">
        <v>115</v>
      </c>
      <c r="O435">
        <v>39130.094590000001</v>
      </c>
      <c r="P435">
        <v>1.9375800000000001</v>
      </c>
      <c r="Q435">
        <v>35</v>
      </c>
      <c r="R435">
        <v>38631.455889999997</v>
      </c>
      <c r="S435">
        <v>1.93462</v>
      </c>
      <c r="T435">
        <v>494</v>
      </c>
      <c r="U435">
        <v>37863.275670000003</v>
      </c>
      <c r="V435">
        <v>1.93564</v>
      </c>
      <c r="W435">
        <v>39</v>
      </c>
    </row>
    <row r="436" spans="1:23" x14ac:dyDescent="0.2">
      <c r="A436" t="s">
        <v>0</v>
      </c>
      <c r="B436">
        <v>50</v>
      </c>
      <c r="C436">
        <v>1</v>
      </c>
      <c r="D436">
        <v>41754.924079999997</v>
      </c>
      <c r="E436">
        <v>3.82E-3</v>
      </c>
      <c r="F436">
        <v>38700.470540000002</v>
      </c>
      <c r="G436">
        <v>1.9377599999999999</v>
      </c>
      <c r="H436">
        <v>44</v>
      </c>
      <c r="I436">
        <v>39967.158770000002</v>
      </c>
      <c r="J436">
        <v>1.9681500000000001</v>
      </c>
      <c r="K436">
        <v>36</v>
      </c>
      <c r="L436">
        <v>39179.283219999998</v>
      </c>
      <c r="M436">
        <v>1.93929</v>
      </c>
      <c r="N436">
        <v>115</v>
      </c>
      <c r="O436">
        <v>38696.983160000003</v>
      </c>
      <c r="P436">
        <v>1.97766</v>
      </c>
      <c r="Q436">
        <v>36</v>
      </c>
      <c r="R436">
        <v>38785.261509999997</v>
      </c>
      <c r="S436">
        <v>1.9340599999999999</v>
      </c>
      <c r="T436">
        <v>504</v>
      </c>
      <c r="U436">
        <v>37906.623229999997</v>
      </c>
      <c r="V436">
        <v>1.93747</v>
      </c>
      <c r="W436">
        <v>39</v>
      </c>
    </row>
    <row r="437" spans="1:23" x14ac:dyDescent="0.2">
      <c r="A437" t="s">
        <v>0</v>
      </c>
      <c r="B437">
        <v>50</v>
      </c>
      <c r="C437">
        <v>1</v>
      </c>
      <c r="D437">
        <v>41754.924079999997</v>
      </c>
      <c r="E437">
        <v>3.7699999999999999E-3</v>
      </c>
      <c r="F437">
        <v>38578.578370000003</v>
      </c>
      <c r="G437">
        <v>1.95095</v>
      </c>
      <c r="H437">
        <v>44</v>
      </c>
      <c r="I437">
        <v>40035.723510000003</v>
      </c>
      <c r="J437">
        <v>1.9689000000000001</v>
      </c>
      <c r="K437">
        <v>36</v>
      </c>
      <c r="L437">
        <v>39218.174789999997</v>
      </c>
      <c r="M437">
        <v>1.94546</v>
      </c>
      <c r="N437">
        <v>115</v>
      </c>
      <c r="O437">
        <v>39102.608869999996</v>
      </c>
      <c r="P437">
        <v>1.9355</v>
      </c>
      <c r="Q437">
        <v>35</v>
      </c>
      <c r="R437">
        <v>38775.955070000004</v>
      </c>
      <c r="S437">
        <v>1.9321999999999999</v>
      </c>
      <c r="T437">
        <v>496</v>
      </c>
      <c r="U437">
        <v>37855.963040000002</v>
      </c>
      <c r="V437">
        <v>1.93405</v>
      </c>
      <c r="W437">
        <v>40</v>
      </c>
    </row>
    <row r="438" spans="1:23" x14ac:dyDescent="0.2">
      <c r="A438" t="s">
        <v>0</v>
      </c>
      <c r="B438">
        <v>50</v>
      </c>
      <c r="C438">
        <v>1</v>
      </c>
      <c r="D438">
        <v>41754.924079999997</v>
      </c>
      <c r="E438">
        <v>3.7699999999999999E-3</v>
      </c>
      <c r="F438">
        <v>38515.58756</v>
      </c>
      <c r="G438">
        <v>1.96123</v>
      </c>
      <c r="H438">
        <v>45</v>
      </c>
      <c r="I438">
        <v>40068.338159999999</v>
      </c>
      <c r="J438">
        <v>1.9736100000000001</v>
      </c>
      <c r="K438">
        <v>36</v>
      </c>
      <c r="L438">
        <v>38693.672339999997</v>
      </c>
      <c r="M438">
        <v>1.93764</v>
      </c>
      <c r="N438">
        <v>115</v>
      </c>
      <c r="O438">
        <v>39374.851430000002</v>
      </c>
      <c r="P438">
        <v>1.93154</v>
      </c>
      <c r="Q438">
        <v>35</v>
      </c>
      <c r="R438">
        <v>38613.500390000001</v>
      </c>
      <c r="S438">
        <v>1.93398</v>
      </c>
      <c r="T438">
        <v>500</v>
      </c>
      <c r="U438">
        <v>37846.548669999996</v>
      </c>
      <c r="V438">
        <v>1.9395100000000001</v>
      </c>
      <c r="W438">
        <v>39</v>
      </c>
    </row>
    <row r="439" spans="1:23" x14ac:dyDescent="0.2">
      <c r="A439" t="s">
        <v>0</v>
      </c>
      <c r="B439">
        <v>50</v>
      </c>
      <c r="C439">
        <v>1</v>
      </c>
      <c r="D439">
        <v>41754.924079999997</v>
      </c>
      <c r="E439">
        <v>3.7799999999999999E-3</v>
      </c>
      <c r="F439">
        <v>38292.530659999997</v>
      </c>
      <c r="G439">
        <v>1.93662</v>
      </c>
      <c r="H439">
        <v>44</v>
      </c>
      <c r="I439">
        <v>39975.755449999997</v>
      </c>
      <c r="J439">
        <v>1.9757499999999999</v>
      </c>
      <c r="K439">
        <v>36</v>
      </c>
      <c r="L439">
        <v>39145.833279999999</v>
      </c>
      <c r="M439">
        <v>1.9334899999999999</v>
      </c>
      <c r="N439">
        <v>115</v>
      </c>
      <c r="O439">
        <v>39356.956720000002</v>
      </c>
      <c r="P439">
        <v>1.9315599999999999</v>
      </c>
      <c r="Q439">
        <v>35</v>
      </c>
      <c r="R439">
        <v>38940.951889999997</v>
      </c>
      <c r="S439">
        <v>1.9335899999999999</v>
      </c>
      <c r="T439">
        <v>497</v>
      </c>
      <c r="U439">
        <v>37868.96327</v>
      </c>
      <c r="V439">
        <v>1.93537</v>
      </c>
      <c r="W439">
        <v>38</v>
      </c>
    </row>
    <row r="440" spans="1:23" x14ac:dyDescent="0.2">
      <c r="A440" t="s">
        <v>0</v>
      </c>
      <c r="B440">
        <v>50</v>
      </c>
      <c r="C440">
        <v>1</v>
      </c>
      <c r="D440">
        <v>41754.924079999997</v>
      </c>
      <c r="E440">
        <v>3.8500000000000001E-3</v>
      </c>
      <c r="F440">
        <v>38719.820110000001</v>
      </c>
      <c r="G440">
        <v>1.96132</v>
      </c>
      <c r="H440">
        <v>44</v>
      </c>
      <c r="I440">
        <v>39970.696900000003</v>
      </c>
      <c r="J440">
        <v>1.9707699999999999</v>
      </c>
      <c r="K440">
        <v>36</v>
      </c>
      <c r="L440">
        <v>39729.116990000002</v>
      </c>
      <c r="M440">
        <v>1.9330799999999999</v>
      </c>
      <c r="N440">
        <v>115</v>
      </c>
      <c r="O440">
        <v>38944.280330000001</v>
      </c>
      <c r="P440">
        <v>1.9482600000000001</v>
      </c>
      <c r="Q440">
        <v>35</v>
      </c>
      <c r="R440">
        <v>39713.399980000002</v>
      </c>
      <c r="S440">
        <v>1.9321900000000001</v>
      </c>
      <c r="T440">
        <v>496</v>
      </c>
      <c r="U440">
        <v>37884.535459999999</v>
      </c>
      <c r="V440">
        <v>1.9479</v>
      </c>
      <c r="W440">
        <v>41</v>
      </c>
    </row>
    <row r="441" spans="1:23" x14ac:dyDescent="0.2">
      <c r="A441" t="s">
        <v>0</v>
      </c>
      <c r="B441">
        <v>50</v>
      </c>
      <c r="C441">
        <v>1</v>
      </c>
      <c r="D441">
        <v>41754.924079999997</v>
      </c>
      <c r="E441">
        <v>3.7799999999999999E-3</v>
      </c>
      <c r="F441">
        <v>38646.032829999996</v>
      </c>
      <c r="G441">
        <v>1.94855</v>
      </c>
      <c r="H441">
        <v>44</v>
      </c>
      <c r="I441">
        <v>40130.499159999999</v>
      </c>
      <c r="J441">
        <v>1.9847300000000001</v>
      </c>
      <c r="K441">
        <v>36</v>
      </c>
      <c r="L441">
        <v>39040.400070000003</v>
      </c>
      <c r="M441">
        <v>1.93808</v>
      </c>
      <c r="N441">
        <v>115</v>
      </c>
      <c r="O441">
        <v>39288.712240000001</v>
      </c>
      <c r="P441">
        <v>1.93702</v>
      </c>
      <c r="Q441">
        <v>35</v>
      </c>
      <c r="R441">
        <v>38926.181020000004</v>
      </c>
      <c r="S441">
        <v>1.9313</v>
      </c>
      <c r="T441">
        <v>498</v>
      </c>
      <c r="U441">
        <v>37840.582439999998</v>
      </c>
      <c r="V441">
        <v>1.9401999999999999</v>
      </c>
      <c r="W441">
        <v>40</v>
      </c>
    </row>
    <row r="442" spans="1:23" x14ac:dyDescent="0.2">
      <c r="A442" t="s">
        <v>0</v>
      </c>
      <c r="B442">
        <v>50</v>
      </c>
      <c r="C442">
        <v>1</v>
      </c>
      <c r="D442">
        <v>41754.924079999997</v>
      </c>
      <c r="E442">
        <v>3.8700000000000002E-3</v>
      </c>
      <c r="F442">
        <v>38546.113369999999</v>
      </c>
      <c r="G442">
        <v>1.9485699999999999</v>
      </c>
      <c r="H442">
        <v>44</v>
      </c>
      <c r="I442">
        <v>40066.634740000001</v>
      </c>
      <c r="J442">
        <v>1.9736</v>
      </c>
      <c r="K442">
        <v>36</v>
      </c>
      <c r="L442">
        <v>39034.293790000003</v>
      </c>
      <c r="M442">
        <v>1.9463299999999999</v>
      </c>
      <c r="N442">
        <v>116</v>
      </c>
      <c r="O442">
        <v>38942.864229999999</v>
      </c>
      <c r="P442">
        <v>1.93645</v>
      </c>
      <c r="Q442">
        <v>35</v>
      </c>
      <c r="R442">
        <v>39021.692770000001</v>
      </c>
      <c r="S442">
        <v>1.9311400000000001</v>
      </c>
      <c r="T442">
        <v>500</v>
      </c>
      <c r="U442">
        <v>37877.114410000002</v>
      </c>
      <c r="V442">
        <v>1.93279</v>
      </c>
      <c r="W442">
        <v>39</v>
      </c>
    </row>
    <row r="443" spans="1:23" x14ac:dyDescent="0.2">
      <c r="A443" t="s">
        <v>0</v>
      </c>
      <c r="B443">
        <v>50</v>
      </c>
      <c r="C443">
        <v>1</v>
      </c>
      <c r="D443">
        <v>41754.924079999997</v>
      </c>
      <c r="E443">
        <v>3.79E-3</v>
      </c>
      <c r="F443">
        <v>38509.325290000001</v>
      </c>
      <c r="G443">
        <v>1.9684200000000001</v>
      </c>
      <c r="H443">
        <v>44</v>
      </c>
      <c r="I443">
        <v>40014.479809999997</v>
      </c>
      <c r="J443">
        <v>1.96862</v>
      </c>
      <c r="K443">
        <v>36</v>
      </c>
      <c r="L443">
        <v>39986.812570000002</v>
      </c>
      <c r="M443">
        <v>1.9317200000000001</v>
      </c>
      <c r="N443">
        <v>115</v>
      </c>
      <c r="O443">
        <v>39187.298170000002</v>
      </c>
      <c r="P443">
        <v>1.9335800000000001</v>
      </c>
      <c r="Q443">
        <v>35</v>
      </c>
      <c r="R443">
        <v>38716.890019999999</v>
      </c>
      <c r="S443">
        <v>1.9336</v>
      </c>
      <c r="T443">
        <v>499</v>
      </c>
      <c r="U443">
        <v>37847.890809999997</v>
      </c>
      <c r="V443">
        <v>1.94475</v>
      </c>
      <c r="W443">
        <v>40</v>
      </c>
    </row>
    <row r="444" spans="1:23" x14ac:dyDescent="0.2">
      <c r="A444" t="s">
        <v>0</v>
      </c>
      <c r="B444">
        <v>50</v>
      </c>
      <c r="C444">
        <v>1</v>
      </c>
      <c r="D444">
        <v>41754.924079999997</v>
      </c>
      <c r="E444">
        <v>4.5399999999999998E-3</v>
      </c>
      <c r="F444">
        <v>38785.360200000003</v>
      </c>
      <c r="G444">
        <v>1.9515499999999999</v>
      </c>
      <c r="H444">
        <v>44</v>
      </c>
      <c r="I444">
        <v>40018.997080000001</v>
      </c>
      <c r="J444">
        <v>1.9682599999999999</v>
      </c>
      <c r="K444">
        <v>36</v>
      </c>
      <c r="L444">
        <v>38927.846420000002</v>
      </c>
      <c r="M444">
        <v>1.9444399999999999</v>
      </c>
      <c r="N444">
        <v>115</v>
      </c>
      <c r="O444">
        <v>39043.022519999999</v>
      </c>
      <c r="P444">
        <v>1.9344600000000001</v>
      </c>
      <c r="Q444">
        <v>35</v>
      </c>
      <c r="R444">
        <v>39007.889719999999</v>
      </c>
      <c r="S444">
        <v>1.93344</v>
      </c>
      <c r="T444">
        <v>503</v>
      </c>
      <c r="U444">
        <v>37839.661260000001</v>
      </c>
      <c r="V444">
        <v>1.9424699999999999</v>
      </c>
      <c r="W444">
        <v>40</v>
      </c>
    </row>
    <row r="445" spans="1:23" x14ac:dyDescent="0.2">
      <c r="A445" t="s">
        <v>0</v>
      </c>
      <c r="B445">
        <v>50</v>
      </c>
      <c r="C445">
        <v>1</v>
      </c>
      <c r="D445">
        <v>41754.924079999997</v>
      </c>
      <c r="E445">
        <v>3.7799999999999999E-3</v>
      </c>
      <c r="F445">
        <v>38896.941590000002</v>
      </c>
      <c r="G445">
        <v>1.95451</v>
      </c>
      <c r="H445">
        <v>44</v>
      </c>
      <c r="I445">
        <v>39800.87399</v>
      </c>
      <c r="J445">
        <v>1.9743900000000001</v>
      </c>
      <c r="K445">
        <v>36</v>
      </c>
      <c r="L445">
        <v>38933.52493</v>
      </c>
      <c r="M445">
        <v>1.9316899999999999</v>
      </c>
      <c r="N445">
        <v>115</v>
      </c>
      <c r="O445">
        <v>38849.926820000001</v>
      </c>
      <c r="P445">
        <v>1.94489</v>
      </c>
      <c r="Q445">
        <v>35</v>
      </c>
      <c r="R445">
        <v>38963.912380000002</v>
      </c>
      <c r="S445">
        <v>1.9321900000000001</v>
      </c>
      <c r="T445">
        <v>508</v>
      </c>
      <c r="U445">
        <v>37826.563280000002</v>
      </c>
      <c r="V445">
        <v>1.9334800000000001</v>
      </c>
      <c r="W445">
        <v>40</v>
      </c>
    </row>
    <row r="446" spans="1:23" x14ac:dyDescent="0.2">
      <c r="A446" t="s">
        <v>0</v>
      </c>
      <c r="B446">
        <v>50</v>
      </c>
      <c r="C446">
        <v>1</v>
      </c>
      <c r="D446">
        <v>41754.924079999997</v>
      </c>
      <c r="E446">
        <v>3.79E-3</v>
      </c>
      <c r="F446">
        <v>38583.656239999997</v>
      </c>
      <c r="G446">
        <v>1.9338299999999999</v>
      </c>
      <c r="H446">
        <v>44</v>
      </c>
      <c r="I446">
        <v>39948.701540000002</v>
      </c>
      <c r="J446">
        <v>1.9706699999999999</v>
      </c>
      <c r="K446">
        <v>36</v>
      </c>
      <c r="L446">
        <v>38712.444060000002</v>
      </c>
      <c r="M446">
        <v>1.94658</v>
      </c>
      <c r="N446">
        <v>115</v>
      </c>
      <c r="O446">
        <v>38998.636930000001</v>
      </c>
      <c r="P446">
        <v>1.9330499999999999</v>
      </c>
      <c r="Q446">
        <v>35</v>
      </c>
      <c r="R446">
        <v>39286.872620000002</v>
      </c>
      <c r="S446">
        <v>1.93458</v>
      </c>
      <c r="T446">
        <v>504</v>
      </c>
      <c r="U446">
        <v>37840.712780000002</v>
      </c>
      <c r="V446">
        <v>1.94851</v>
      </c>
      <c r="W446">
        <v>41</v>
      </c>
    </row>
    <row r="447" spans="1:23" x14ac:dyDescent="0.2">
      <c r="A447" t="s">
        <v>0</v>
      </c>
      <c r="B447">
        <v>50</v>
      </c>
      <c r="C447">
        <v>1</v>
      </c>
      <c r="D447">
        <v>41754.924079999997</v>
      </c>
      <c r="E447">
        <v>3.81E-3</v>
      </c>
      <c r="F447">
        <v>38464.143199999999</v>
      </c>
      <c r="G447">
        <v>1.97234</v>
      </c>
      <c r="H447">
        <v>45</v>
      </c>
      <c r="I447">
        <v>39891.881240000002</v>
      </c>
      <c r="J447">
        <v>1.9826299999999999</v>
      </c>
      <c r="K447">
        <v>36</v>
      </c>
      <c r="L447">
        <v>38731.481240000001</v>
      </c>
      <c r="M447">
        <v>1.9369400000000001</v>
      </c>
      <c r="N447">
        <v>115</v>
      </c>
      <c r="O447">
        <v>39162.012620000001</v>
      </c>
      <c r="P447">
        <v>1.94835</v>
      </c>
      <c r="Q447">
        <v>35</v>
      </c>
      <c r="R447">
        <v>38765.167909999996</v>
      </c>
      <c r="S447">
        <v>1.93167</v>
      </c>
      <c r="T447">
        <v>497</v>
      </c>
      <c r="U447">
        <v>37878.276790000004</v>
      </c>
      <c r="V447">
        <v>1.9314899999999999</v>
      </c>
      <c r="W447">
        <v>40</v>
      </c>
    </row>
    <row r="448" spans="1:23" x14ac:dyDescent="0.2">
      <c r="A448" t="s">
        <v>0</v>
      </c>
      <c r="B448">
        <v>50</v>
      </c>
      <c r="C448">
        <v>1</v>
      </c>
      <c r="D448">
        <v>41754.924079999997</v>
      </c>
      <c r="E448">
        <v>3.7699999999999999E-3</v>
      </c>
      <c r="F448">
        <v>38351.055330000003</v>
      </c>
      <c r="G448">
        <v>1.93858</v>
      </c>
      <c r="H448">
        <v>43</v>
      </c>
      <c r="I448">
        <v>40059.0412</v>
      </c>
      <c r="J448">
        <v>1.9782200000000001</v>
      </c>
      <c r="K448">
        <v>36</v>
      </c>
      <c r="L448">
        <v>38880.860430000001</v>
      </c>
      <c r="M448">
        <v>1.9437599999999999</v>
      </c>
      <c r="N448">
        <v>115</v>
      </c>
      <c r="O448">
        <v>38991.278339999997</v>
      </c>
      <c r="P448">
        <v>1.9336500000000001</v>
      </c>
      <c r="Q448">
        <v>35</v>
      </c>
      <c r="R448">
        <v>38745.088450000003</v>
      </c>
      <c r="S448">
        <v>1.93103</v>
      </c>
      <c r="T448">
        <v>496</v>
      </c>
      <c r="U448">
        <v>37848.869650000001</v>
      </c>
      <c r="V448">
        <v>1.94601</v>
      </c>
      <c r="W448">
        <v>40</v>
      </c>
    </row>
    <row r="449" spans="1:23" x14ac:dyDescent="0.2">
      <c r="A449" t="s">
        <v>0</v>
      </c>
      <c r="B449">
        <v>50</v>
      </c>
      <c r="C449">
        <v>1</v>
      </c>
      <c r="D449">
        <v>41754.924079999997</v>
      </c>
      <c r="E449">
        <v>3.8E-3</v>
      </c>
      <c r="F449">
        <v>38495.490700000002</v>
      </c>
      <c r="G449">
        <v>1.9557599999999999</v>
      </c>
      <c r="H449">
        <v>42</v>
      </c>
      <c r="I449">
        <v>40005.615830000002</v>
      </c>
      <c r="J449">
        <v>1.9687399999999999</v>
      </c>
      <c r="K449">
        <v>36</v>
      </c>
      <c r="L449">
        <v>38856.745770000001</v>
      </c>
      <c r="M449">
        <v>1.94041</v>
      </c>
      <c r="N449">
        <v>117</v>
      </c>
      <c r="O449">
        <v>39585.466930000002</v>
      </c>
      <c r="P449">
        <v>1.93709</v>
      </c>
      <c r="Q449">
        <v>35</v>
      </c>
      <c r="R449">
        <v>38629.067990000003</v>
      </c>
      <c r="S449">
        <v>1.93126</v>
      </c>
      <c r="T449">
        <v>502</v>
      </c>
      <c r="U449">
        <v>37888.656609999998</v>
      </c>
      <c r="V449">
        <v>1.93784</v>
      </c>
      <c r="W449">
        <v>40</v>
      </c>
    </row>
    <row r="450" spans="1:23" x14ac:dyDescent="0.2">
      <c r="A450" t="s">
        <v>0</v>
      </c>
      <c r="B450">
        <v>50</v>
      </c>
      <c r="C450">
        <v>1</v>
      </c>
      <c r="D450">
        <v>41754.924079999997</v>
      </c>
      <c r="E450">
        <v>3.7799999999999999E-3</v>
      </c>
      <c r="F450">
        <v>38450.265679999997</v>
      </c>
      <c r="G450">
        <v>1.9684999999999999</v>
      </c>
      <c r="H450">
        <v>44</v>
      </c>
      <c r="I450">
        <v>40004.544569999998</v>
      </c>
      <c r="J450">
        <v>1.9694400000000001</v>
      </c>
      <c r="K450">
        <v>36</v>
      </c>
      <c r="L450">
        <v>38815.104449999999</v>
      </c>
      <c r="M450">
        <v>1.9389700000000001</v>
      </c>
      <c r="N450">
        <v>115</v>
      </c>
      <c r="O450">
        <v>39482.878550000001</v>
      </c>
      <c r="P450">
        <v>1.9399599999999999</v>
      </c>
      <c r="Q450">
        <v>35</v>
      </c>
      <c r="R450">
        <v>39095.263189999998</v>
      </c>
      <c r="S450">
        <v>1.9339</v>
      </c>
      <c r="T450">
        <v>503</v>
      </c>
      <c r="U450">
        <v>37916.233399999997</v>
      </c>
      <c r="V450">
        <v>1.9360599999999999</v>
      </c>
      <c r="W450">
        <v>40</v>
      </c>
    </row>
    <row r="451" spans="1:23" x14ac:dyDescent="0.2">
      <c r="A451" t="s">
        <v>0</v>
      </c>
      <c r="B451">
        <v>50</v>
      </c>
      <c r="C451">
        <v>1</v>
      </c>
      <c r="D451">
        <v>41754.924079999997</v>
      </c>
      <c r="E451">
        <v>3.7399999999999998E-3</v>
      </c>
      <c r="F451">
        <v>38661.861120000001</v>
      </c>
      <c r="G451">
        <v>1.9481200000000001</v>
      </c>
      <c r="H451">
        <v>44</v>
      </c>
      <c r="I451">
        <v>40087.68909</v>
      </c>
      <c r="J451">
        <v>1.9652499999999999</v>
      </c>
      <c r="K451">
        <v>36</v>
      </c>
      <c r="L451">
        <v>38773.914369999999</v>
      </c>
      <c r="M451">
        <v>1.9449099999999999</v>
      </c>
      <c r="N451">
        <v>115</v>
      </c>
      <c r="O451">
        <v>38769.79696</v>
      </c>
      <c r="P451">
        <v>1.9768300000000001</v>
      </c>
      <c r="Q451">
        <v>36</v>
      </c>
      <c r="R451">
        <v>38710.768519999998</v>
      </c>
      <c r="S451">
        <v>1.93127</v>
      </c>
      <c r="T451">
        <v>498</v>
      </c>
      <c r="U451">
        <v>37887.923450000002</v>
      </c>
      <c r="V451">
        <v>1.9368399999999999</v>
      </c>
      <c r="W451">
        <v>39</v>
      </c>
    </row>
    <row r="452" spans="1:23" x14ac:dyDescent="0.2">
      <c r="A452" t="s">
        <v>0</v>
      </c>
      <c r="B452">
        <v>50</v>
      </c>
      <c r="C452">
        <v>1</v>
      </c>
      <c r="D452">
        <v>41754.924079999997</v>
      </c>
      <c r="E452">
        <v>3.81E-3</v>
      </c>
      <c r="F452">
        <v>39106.015789999998</v>
      </c>
      <c r="G452">
        <v>1.9548399999999999</v>
      </c>
      <c r="H452">
        <v>44</v>
      </c>
      <c r="I452">
        <v>40039.839460000003</v>
      </c>
      <c r="J452">
        <v>1.97356</v>
      </c>
      <c r="K452">
        <v>36</v>
      </c>
      <c r="L452">
        <v>39262.901879999998</v>
      </c>
      <c r="M452">
        <v>1.9460500000000001</v>
      </c>
      <c r="N452">
        <v>114</v>
      </c>
      <c r="O452">
        <v>38953.96297</v>
      </c>
      <c r="P452">
        <v>1.9396</v>
      </c>
      <c r="Q452">
        <v>35</v>
      </c>
      <c r="R452">
        <v>39354.488380000003</v>
      </c>
      <c r="S452">
        <v>1.93438</v>
      </c>
      <c r="T452">
        <v>506</v>
      </c>
      <c r="U452">
        <v>37893.606659999998</v>
      </c>
      <c r="V452">
        <v>1.9494499999999999</v>
      </c>
      <c r="W452">
        <v>39</v>
      </c>
    </row>
    <row r="453" spans="1:23" x14ac:dyDescent="0.2">
      <c r="A453" t="s">
        <v>0</v>
      </c>
      <c r="B453">
        <v>50</v>
      </c>
      <c r="C453">
        <v>1</v>
      </c>
      <c r="D453">
        <v>41754.924079999997</v>
      </c>
      <c r="E453">
        <v>3.79E-3</v>
      </c>
      <c r="F453">
        <v>38954.778230000004</v>
      </c>
      <c r="G453">
        <v>1.94068</v>
      </c>
      <c r="H453">
        <v>44</v>
      </c>
      <c r="I453">
        <v>40115.272530000002</v>
      </c>
      <c r="J453">
        <v>1.9793000000000001</v>
      </c>
      <c r="K453">
        <v>36</v>
      </c>
      <c r="L453">
        <v>38826.546049999997</v>
      </c>
      <c r="M453">
        <v>1.93421</v>
      </c>
      <c r="N453">
        <v>115</v>
      </c>
      <c r="O453">
        <v>38308.726329999998</v>
      </c>
      <c r="P453">
        <v>1.9382600000000001</v>
      </c>
      <c r="Q453">
        <v>35</v>
      </c>
      <c r="R453">
        <v>38420.800609999998</v>
      </c>
      <c r="S453">
        <v>1.9334</v>
      </c>
      <c r="T453">
        <v>502</v>
      </c>
      <c r="U453">
        <v>37830.471089999999</v>
      </c>
      <c r="V453">
        <v>1.9315599999999999</v>
      </c>
      <c r="W453">
        <v>38</v>
      </c>
    </row>
    <row r="454" spans="1:23" x14ac:dyDescent="0.2">
      <c r="A454" t="s">
        <v>0</v>
      </c>
      <c r="B454">
        <v>50</v>
      </c>
      <c r="C454">
        <v>1</v>
      </c>
      <c r="D454">
        <v>41754.924079999997</v>
      </c>
      <c r="E454">
        <v>3.8300000000000001E-3</v>
      </c>
      <c r="F454">
        <v>38304.888769999998</v>
      </c>
      <c r="G454">
        <v>1.96679</v>
      </c>
      <c r="H454">
        <v>44</v>
      </c>
      <c r="I454">
        <v>40036.225120000003</v>
      </c>
      <c r="J454">
        <v>1.9790099999999999</v>
      </c>
      <c r="K454">
        <v>36</v>
      </c>
      <c r="L454">
        <v>39283.191379999997</v>
      </c>
      <c r="M454">
        <v>1.93818</v>
      </c>
      <c r="N454">
        <v>115</v>
      </c>
      <c r="O454">
        <v>39312.41145</v>
      </c>
      <c r="P454">
        <v>1.9767699999999999</v>
      </c>
      <c r="Q454">
        <v>36</v>
      </c>
      <c r="R454">
        <v>38910.891530000001</v>
      </c>
      <c r="S454">
        <v>1.93154</v>
      </c>
      <c r="T454">
        <v>495</v>
      </c>
      <c r="U454">
        <v>37857.666440000001</v>
      </c>
      <c r="V454">
        <v>1.9469399999999999</v>
      </c>
      <c r="W454">
        <v>41</v>
      </c>
    </row>
    <row r="455" spans="1:23" x14ac:dyDescent="0.2">
      <c r="A455" t="s">
        <v>0</v>
      </c>
      <c r="B455">
        <v>50</v>
      </c>
      <c r="C455">
        <v>1</v>
      </c>
      <c r="D455">
        <v>41754.924079999997</v>
      </c>
      <c r="E455">
        <v>3.82E-3</v>
      </c>
      <c r="F455">
        <v>38514.302790000002</v>
      </c>
      <c r="G455">
        <v>1.9426600000000001</v>
      </c>
      <c r="H455">
        <v>44</v>
      </c>
      <c r="I455">
        <v>40020.992760000001</v>
      </c>
      <c r="J455">
        <v>1.97658</v>
      </c>
      <c r="K455">
        <v>36</v>
      </c>
      <c r="L455">
        <v>38510.131860000001</v>
      </c>
      <c r="M455">
        <v>1.9313899999999999</v>
      </c>
      <c r="N455">
        <v>115</v>
      </c>
      <c r="O455">
        <v>39186.268190000003</v>
      </c>
      <c r="P455">
        <v>1.93144</v>
      </c>
      <c r="Q455">
        <v>35</v>
      </c>
      <c r="R455">
        <v>38776.767720000003</v>
      </c>
      <c r="S455">
        <v>1.9315800000000001</v>
      </c>
      <c r="T455">
        <v>504</v>
      </c>
      <c r="U455">
        <v>37830.53398</v>
      </c>
      <c r="V455">
        <v>1.93615</v>
      </c>
      <c r="W455">
        <v>41</v>
      </c>
    </row>
    <row r="456" spans="1:23" x14ac:dyDescent="0.2">
      <c r="A456" t="s">
        <v>0</v>
      </c>
      <c r="B456">
        <v>50</v>
      </c>
      <c r="C456">
        <v>1</v>
      </c>
      <c r="D456">
        <v>41754.924079999997</v>
      </c>
      <c r="E456">
        <v>3.8300000000000001E-3</v>
      </c>
      <c r="F456">
        <v>38474.284780000002</v>
      </c>
      <c r="G456">
        <v>1.94224</v>
      </c>
      <c r="H456">
        <v>44</v>
      </c>
      <c r="I456">
        <v>40052.969969999998</v>
      </c>
      <c r="J456">
        <v>1.9738100000000001</v>
      </c>
      <c r="K456">
        <v>36</v>
      </c>
      <c r="L456">
        <v>39049.594089999999</v>
      </c>
      <c r="M456">
        <v>1.9331700000000001</v>
      </c>
      <c r="N456">
        <v>114</v>
      </c>
      <c r="O456">
        <v>39214.313569999998</v>
      </c>
      <c r="P456">
        <v>1.96458</v>
      </c>
      <c r="Q456">
        <v>36</v>
      </c>
      <c r="R456">
        <v>38624.485990000001</v>
      </c>
      <c r="S456">
        <v>1.9314</v>
      </c>
      <c r="T456">
        <v>505</v>
      </c>
      <c r="U456">
        <v>37838.601190000001</v>
      </c>
      <c r="V456">
        <v>1.9419999999999999</v>
      </c>
      <c r="W456">
        <v>40</v>
      </c>
    </row>
    <row r="457" spans="1:23" x14ac:dyDescent="0.2">
      <c r="A457" t="s">
        <v>0</v>
      </c>
      <c r="B457">
        <v>50</v>
      </c>
      <c r="C457">
        <v>1</v>
      </c>
      <c r="D457">
        <v>41754.924079999997</v>
      </c>
      <c r="E457">
        <v>3.79E-3</v>
      </c>
      <c r="F457">
        <v>38506.661780000002</v>
      </c>
      <c r="G457">
        <v>1.96461</v>
      </c>
      <c r="H457">
        <v>44</v>
      </c>
      <c r="I457">
        <v>40068.116909999997</v>
      </c>
      <c r="J457">
        <v>1.96645</v>
      </c>
      <c r="K457">
        <v>36</v>
      </c>
      <c r="L457">
        <v>39274.895649999999</v>
      </c>
      <c r="M457">
        <v>1.9474199999999999</v>
      </c>
      <c r="N457">
        <v>115</v>
      </c>
      <c r="O457">
        <v>39060.442239999997</v>
      </c>
      <c r="P457">
        <v>1.9357800000000001</v>
      </c>
      <c r="Q457">
        <v>35</v>
      </c>
      <c r="R457">
        <v>39009.194960000001</v>
      </c>
      <c r="S457">
        <v>1.9334100000000001</v>
      </c>
      <c r="T457">
        <v>499</v>
      </c>
      <c r="U457">
        <v>37859.811049999997</v>
      </c>
      <c r="V457">
        <v>1.93824</v>
      </c>
      <c r="W457">
        <v>39</v>
      </c>
    </row>
    <row r="458" spans="1:23" x14ac:dyDescent="0.2">
      <c r="A458" t="s">
        <v>0</v>
      </c>
      <c r="B458">
        <v>50</v>
      </c>
      <c r="C458">
        <v>1</v>
      </c>
      <c r="D458">
        <v>41754.924079999997</v>
      </c>
      <c r="E458">
        <v>3.81E-3</v>
      </c>
      <c r="F458">
        <v>38768.073490000002</v>
      </c>
      <c r="G458">
        <v>1.9538500000000001</v>
      </c>
      <c r="H458">
        <v>44</v>
      </c>
      <c r="I458">
        <v>40048.174279999999</v>
      </c>
      <c r="J458">
        <v>1.96394</v>
      </c>
      <c r="K458">
        <v>36</v>
      </c>
      <c r="L458">
        <v>38906.670230000003</v>
      </c>
      <c r="M458">
        <v>1.9343399999999999</v>
      </c>
      <c r="N458">
        <v>115</v>
      </c>
      <c r="O458">
        <v>39028.507369999999</v>
      </c>
      <c r="P458">
        <v>1.97661</v>
      </c>
      <c r="Q458">
        <v>36</v>
      </c>
      <c r="R458">
        <v>38978.404170000002</v>
      </c>
      <c r="S458">
        <v>1.93425</v>
      </c>
      <c r="T458">
        <v>501</v>
      </c>
      <c r="U458">
        <v>37844.008070000003</v>
      </c>
      <c r="V458">
        <v>1.93912</v>
      </c>
      <c r="W458">
        <v>38</v>
      </c>
    </row>
    <row r="459" spans="1:23" x14ac:dyDescent="0.2">
      <c r="A459" t="s">
        <v>0</v>
      </c>
      <c r="B459">
        <v>50</v>
      </c>
      <c r="C459">
        <v>1</v>
      </c>
      <c r="D459">
        <v>41754.924079999997</v>
      </c>
      <c r="E459">
        <v>2.8600000000000001E-3</v>
      </c>
      <c r="F459">
        <v>38607.237639999999</v>
      </c>
      <c r="G459">
        <v>1.9712499999999999</v>
      </c>
      <c r="H459">
        <v>45</v>
      </c>
      <c r="I459">
        <v>40125.066160000002</v>
      </c>
      <c r="J459">
        <v>1.96448</v>
      </c>
      <c r="K459">
        <v>36</v>
      </c>
      <c r="L459">
        <v>39472.859539999998</v>
      </c>
      <c r="M459">
        <v>1.9369700000000001</v>
      </c>
      <c r="N459">
        <v>114</v>
      </c>
      <c r="O459">
        <v>38877.692289999999</v>
      </c>
      <c r="P459">
        <v>1.9353400000000001</v>
      </c>
      <c r="Q459">
        <v>35</v>
      </c>
      <c r="R459">
        <v>39455.073250000001</v>
      </c>
      <c r="S459">
        <v>1.93177</v>
      </c>
      <c r="T459">
        <v>498</v>
      </c>
      <c r="U459">
        <v>37890.775009999998</v>
      </c>
      <c r="V459">
        <v>1.93205</v>
      </c>
      <c r="W459">
        <v>39</v>
      </c>
    </row>
    <row r="460" spans="1:23" x14ac:dyDescent="0.2">
      <c r="A460" t="s">
        <v>0</v>
      </c>
      <c r="B460">
        <v>50</v>
      </c>
      <c r="C460">
        <v>1</v>
      </c>
      <c r="D460">
        <v>41754.924079999997</v>
      </c>
      <c r="E460">
        <v>3.8E-3</v>
      </c>
      <c r="F460">
        <v>38276.433510000003</v>
      </c>
      <c r="G460">
        <v>1.9570799999999999</v>
      </c>
      <c r="H460">
        <v>45</v>
      </c>
      <c r="I460">
        <v>40043.262540000003</v>
      </c>
      <c r="J460">
        <v>1.98258</v>
      </c>
      <c r="K460">
        <v>36</v>
      </c>
      <c r="L460">
        <v>39145.41085</v>
      </c>
      <c r="M460">
        <v>1.93858</v>
      </c>
      <c r="N460">
        <v>115</v>
      </c>
      <c r="O460">
        <v>39302.783819999997</v>
      </c>
      <c r="P460">
        <v>1.9365300000000001</v>
      </c>
      <c r="Q460">
        <v>35</v>
      </c>
      <c r="R460">
        <v>39059.566189999998</v>
      </c>
      <c r="S460">
        <v>1.93459</v>
      </c>
      <c r="T460">
        <v>501</v>
      </c>
      <c r="U460">
        <v>37856.105510000001</v>
      </c>
      <c r="V460">
        <v>1.93398</v>
      </c>
      <c r="W460">
        <v>40</v>
      </c>
    </row>
    <row r="461" spans="1:23" x14ac:dyDescent="0.2">
      <c r="A461" t="s">
        <v>0</v>
      </c>
      <c r="B461">
        <v>50</v>
      </c>
      <c r="C461">
        <v>1</v>
      </c>
      <c r="D461">
        <v>41754.924079999997</v>
      </c>
      <c r="E461">
        <v>3.7799999999999999E-3</v>
      </c>
      <c r="F461">
        <v>38115.187059999997</v>
      </c>
      <c r="G461">
        <v>1.93476</v>
      </c>
      <c r="H461">
        <v>44</v>
      </c>
      <c r="I461">
        <v>40052.933770000003</v>
      </c>
      <c r="J461">
        <v>1.9656499999999999</v>
      </c>
      <c r="K461">
        <v>36</v>
      </c>
      <c r="L461">
        <v>39125.815909999998</v>
      </c>
      <c r="M461">
        <v>1.9363600000000001</v>
      </c>
      <c r="N461">
        <v>115</v>
      </c>
      <c r="O461">
        <v>38956.303379999998</v>
      </c>
      <c r="P461">
        <v>1.9372499999999999</v>
      </c>
      <c r="Q461">
        <v>35</v>
      </c>
      <c r="R461">
        <v>39093.958209999997</v>
      </c>
      <c r="S461">
        <v>1.9323300000000001</v>
      </c>
      <c r="T461">
        <v>508</v>
      </c>
      <c r="U461">
        <v>37833.867910000001</v>
      </c>
      <c r="V461">
        <v>1.9449099999999999</v>
      </c>
      <c r="W461">
        <v>40</v>
      </c>
    </row>
    <row r="462" spans="1:23" x14ac:dyDescent="0.2">
      <c r="A462" t="s">
        <v>0</v>
      </c>
      <c r="B462">
        <v>50</v>
      </c>
      <c r="C462">
        <v>1</v>
      </c>
      <c r="D462">
        <v>41754.924079999997</v>
      </c>
      <c r="E462">
        <v>3.8E-3</v>
      </c>
      <c r="F462">
        <v>38724.947240000001</v>
      </c>
      <c r="G462">
        <v>1.9652000000000001</v>
      </c>
      <c r="H462">
        <v>42</v>
      </c>
      <c r="I462">
        <v>40066.656819999997</v>
      </c>
      <c r="J462">
        <v>1.96655</v>
      </c>
      <c r="K462">
        <v>36</v>
      </c>
      <c r="L462">
        <v>39757.853300000002</v>
      </c>
      <c r="M462">
        <v>1.94018</v>
      </c>
      <c r="N462">
        <v>115</v>
      </c>
      <c r="O462">
        <v>39053.755169999997</v>
      </c>
      <c r="P462">
        <v>1.9768600000000001</v>
      </c>
      <c r="Q462">
        <v>36</v>
      </c>
      <c r="R462">
        <v>38624.371579999999</v>
      </c>
      <c r="S462">
        <v>1.93428</v>
      </c>
      <c r="T462">
        <v>501</v>
      </c>
      <c r="U462">
        <v>37849.08438</v>
      </c>
      <c r="V462">
        <v>1.9446600000000001</v>
      </c>
      <c r="W462">
        <v>40</v>
      </c>
    </row>
    <row r="463" spans="1:23" x14ac:dyDescent="0.2">
      <c r="A463" t="s">
        <v>0</v>
      </c>
      <c r="B463">
        <v>50</v>
      </c>
      <c r="C463">
        <v>1</v>
      </c>
      <c r="D463">
        <v>41754.924079999997</v>
      </c>
      <c r="E463">
        <v>3.7200000000000002E-3</v>
      </c>
      <c r="F463">
        <v>38086.021540000002</v>
      </c>
      <c r="G463">
        <v>1.97542</v>
      </c>
      <c r="H463">
        <v>44</v>
      </c>
      <c r="I463">
        <v>39904.827089999999</v>
      </c>
      <c r="J463">
        <v>1.9658</v>
      </c>
      <c r="K463">
        <v>36</v>
      </c>
      <c r="L463">
        <v>39025.430119999997</v>
      </c>
      <c r="M463">
        <v>1.93733</v>
      </c>
      <c r="N463">
        <v>115</v>
      </c>
      <c r="O463">
        <v>38788.084519999997</v>
      </c>
      <c r="P463">
        <v>1.93184</v>
      </c>
      <c r="Q463">
        <v>35</v>
      </c>
      <c r="R463">
        <v>39446.273009999997</v>
      </c>
      <c r="S463">
        <v>1.9328700000000001</v>
      </c>
      <c r="T463">
        <v>503</v>
      </c>
      <c r="U463">
        <v>37837.985560000001</v>
      </c>
      <c r="V463">
        <v>1.9388000000000001</v>
      </c>
      <c r="W463">
        <v>41</v>
      </c>
    </row>
    <row r="464" spans="1:23" x14ac:dyDescent="0.2">
      <c r="A464" t="s">
        <v>0</v>
      </c>
      <c r="B464">
        <v>50</v>
      </c>
      <c r="C464">
        <v>1</v>
      </c>
      <c r="D464">
        <v>41754.924079999997</v>
      </c>
      <c r="E464">
        <v>3.82E-3</v>
      </c>
      <c r="F464">
        <v>38489.652289999998</v>
      </c>
      <c r="G464">
        <v>1.9347099999999999</v>
      </c>
      <c r="H464">
        <v>44</v>
      </c>
      <c r="I464">
        <v>40000.565069999997</v>
      </c>
      <c r="J464">
        <v>1.9670099999999999</v>
      </c>
      <c r="K464">
        <v>36</v>
      </c>
      <c r="L464">
        <v>38716.431729999997</v>
      </c>
      <c r="M464">
        <v>1.9380200000000001</v>
      </c>
      <c r="N464">
        <v>116</v>
      </c>
      <c r="O464">
        <v>39520.189180000001</v>
      </c>
      <c r="P464">
        <v>1.9866999999999999</v>
      </c>
      <c r="Q464">
        <v>36</v>
      </c>
      <c r="R464">
        <v>38894.678019999999</v>
      </c>
      <c r="S464">
        <v>1.9321900000000001</v>
      </c>
      <c r="T464">
        <v>497</v>
      </c>
      <c r="U464">
        <v>37826.537830000001</v>
      </c>
      <c r="V464">
        <v>1.9323600000000001</v>
      </c>
      <c r="W464">
        <v>40</v>
      </c>
    </row>
    <row r="465" spans="1:23" x14ac:dyDescent="0.2">
      <c r="A465" t="s">
        <v>0</v>
      </c>
      <c r="B465">
        <v>50</v>
      </c>
      <c r="C465">
        <v>1</v>
      </c>
      <c r="D465">
        <v>41754.924079999997</v>
      </c>
      <c r="E465">
        <v>3.7299999999999998E-3</v>
      </c>
      <c r="F465">
        <v>38947.233800000002</v>
      </c>
      <c r="G465">
        <v>1.9688600000000001</v>
      </c>
      <c r="H465">
        <v>45</v>
      </c>
      <c r="I465">
        <v>39967.491289999998</v>
      </c>
      <c r="J465">
        <v>1.9817499999999999</v>
      </c>
      <c r="K465">
        <v>36</v>
      </c>
      <c r="L465">
        <v>39031.77216</v>
      </c>
      <c r="M465">
        <v>1.9319500000000001</v>
      </c>
      <c r="N465">
        <v>114</v>
      </c>
      <c r="O465">
        <v>38381.653409999999</v>
      </c>
      <c r="P465">
        <v>1.9379599999999999</v>
      </c>
      <c r="Q465">
        <v>35</v>
      </c>
      <c r="R465">
        <v>38720.662210000002</v>
      </c>
      <c r="S465">
        <v>1.9318500000000001</v>
      </c>
      <c r="T465">
        <v>498</v>
      </c>
      <c r="U465">
        <v>37837.194450000003</v>
      </c>
      <c r="V465">
        <v>1.9457899999999999</v>
      </c>
      <c r="W465">
        <v>39</v>
      </c>
    </row>
    <row r="466" spans="1:23" x14ac:dyDescent="0.2">
      <c r="A466" t="s">
        <v>0</v>
      </c>
      <c r="B466">
        <v>50</v>
      </c>
      <c r="C466">
        <v>1</v>
      </c>
      <c r="D466">
        <v>41754.924079999997</v>
      </c>
      <c r="E466">
        <v>3.7799999999999999E-3</v>
      </c>
      <c r="F466">
        <v>38779.985619999999</v>
      </c>
      <c r="G466">
        <v>1.9469700000000001</v>
      </c>
      <c r="H466">
        <v>44</v>
      </c>
      <c r="I466">
        <v>39999.654609999998</v>
      </c>
      <c r="J466">
        <v>1.9694199999999999</v>
      </c>
      <c r="K466">
        <v>36</v>
      </c>
      <c r="L466">
        <v>39007.420039999997</v>
      </c>
      <c r="M466">
        <v>1.94278</v>
      </c>
      <c r="N466">
        <v>116</v>
      </c>
      <c r="O466">
        <v>38947.796439999998</v>
      </c>
      <c r="P466">
        <v>1.93323</v>
      </c>
      <c r="Q466">
        <v>35</v>
      </c>
      <c r="R466">
        <v>38486.530509999997</v>
      </c>
      <c r="S466">
        <v>1.93144</v>
      </c>
      <c r="T466">
        <v>500</v>
      </c>
      <c r="U466">
        <v>37855.462169999999</v>
      </c>
      <c r="V466">
        <v>1.94495</v>
      </c>
      <c r="W466">
        <v>40</v>
      </c>
    </row>
    <row r="467" spans="1:23" x14ac:dyDescent="0.2">
      <c r="A467" t="s">
        <v>0</v>
      </c>
      <c r="B467">
        <v>50</v>
      </c>
      <c r="C467">
        <v>1</v>
      </c>
      <c r="D467">
        <v>41754.924079999997</v>
      </c>
      <c r="E467">
        <v>3.6800000000000001E-3</v>
      </c>
      <c r="F467">
        <v>38465.818919999998</v>
      </c>
      <c r="G467">
        <v>1.9456899999999999</v>
      </c>
      <c r="H467">
        <v>44</v>
      </c>
      <c r="I467">
        <v>39986.790639999999</v>
      </c>
      <c r="J467">
        <v>1.96959</v>
      </c>
      <c r="K467">
        <v>36</v>
      </c>
      <c r="L467">
        <v>38872.797579999999</v>
      </c>
      <c r="M467">
        <v>1.94129</v>
      </c>
      <c r="N467">
        <v>115</v>
      </c>
      <c r="O467">
        <v>39161.98747</v>
      </c>
      <c r="P467">
        <v>1.9362999999999999</v>
      </c>
      <c r="Q467">
        <v>35</v>
      </c>
      <c r="R467">
        <v>38801.864079999999</v>
      </c>
      <c r="S467">
        <v>1.9311100000000001</v>
      </c>
      <c r="T467">
        <v>497</v>
      </c>
      <c r="U467">
        <v>37840.581420000002</v>
      </c>
      <c r="V467">
        <v>1.94292</v>
      </c>
      <c r="W467">
        <v>39</v>
      </c>
    </row>
    <row r="468" spans="1:23" x14ac:dyDescent="0.2">
      <c r="A468" t="s">
        <v>0</v>
      </c>
      <c r="B468">
        <v>50</v>
      </c>
      <c r="C468">
        <v>1</v>
      </c>
      <c r="D468">
        <v>41754.924079999997</v>
      </c>
      <c r="E468">
        <v>3.7799999999999999E-3</v>
      </c>
      <c r="F468">
        <v>38984.509619999997</v>
      </c>
      <c r="G468">
        <v>1.9717499999999999</v>
      </c>
      <c r="H468">
        <v>45</v>
      </c>
      <c r="I468">
        <v>39888.711799999997</v>
      </c>
      <c r="J468">
        <v>1.9668600000000001</v>
      </c>
      <c r="K468">
        <v>36</v>
      </c>
      <c r="L468">
        <v>39458.109040000003</v>
      </c>
      <c r="M468">
        <v>1.9457199999999999</v>
      </c>
      <c r="N468">
        <v>115</v>
      </c>
      <c r="O468">
        <v>39071.404519999996</v>
      </c>
      <c r="P468">
        <v>1.9377899999999999</v>
      </c>
      <c r="Q468">
        <v>35</v>
      </c>
      <c r="R468">
        <v>38806.550510000001</v>
      </c>
      <c r="S468">
        <v>1.93269</v>
      </c>
      <c r="T468">
        <v>502</v>
      </c>
      <c r="U468">
        <v>37865.284809999997</v>
      </c>
      <c r="V468">
        <v>1.9398</v>
      </c>
      <c r="W468">
        <v>41</v>
      </c>
    </row>
    <row r="469" spans="1:23" x14ac:dyDescent="0.2">
      <c r="A469" t="s">
        <v>0</v>
      </c>
      <c r="B469">
        <v>50</v>
      </c>
      <c r="C469">
        <v>1</v>
      </c>
      <c r="D469">
        <v>41754.924079999997</v>
      </c>
      <c r="E469">
        <v>3.7799999999999999E-3</v>
      </c>
      <c r="F469">
        <v>38841.201500000003</v>
      </c>
      <c r="G469">
        <v>1.9721</v>
      </c>
      <c r="H469">
        <v>45</v>
      </c>
      <c r="I469">
        <v>39962.507080000003</v>
      </c>
      <c r="J469">
        <v>1.96452</v>
      </c>
      <c r="K469">
        <v>36</v>
      </c>
      <c r="L469">
        <v>39444.929790000002</v>
      </c>
      <c r="M469">
        <v>1.9435199999999999</v>
      </c>
      <c r="N469">
        <v>115</v>
      </c>
      <c r="O469">
        <v>38413.902909999997</v>
      </c>
      <c r="P469">
        <v>1.9353499999999999</v>
      </c>
      <c r="Q469">
        <v>35</v>
      </c>
      <c r="R469">
        <v>39035.485439999997</v>
      </c>
      <c r="S469">
        <v>1.9324300000000001</v>
      </c>
      <c r="T469">
        <v>504</v>
      </c>
      <c r="U469">
        <v>37880.425159999999</v>
      </c>
      <c r="V469">
        <v>1.93628</v>
      </c>
      <c r="W469">
        <v>40</v>
      </c>
    </row>
    <row r="470" spans="1:23" x14ac:dyDescent="0.2">
      <c r="A470" t="s">
        <v>0</v>
      </c>
      <c r="B470">
        <v>50</v>
      </c>
      <c r="C470">
        <v>1</v>
      </c>
      <c r="D470">
        <v>41754.924079999997</v>
      </c>
      <c r="E470">
        <v>3.79E-3</v>
      </c>
      <c r="F470">
        <v>38185.700649999999</v>
      </c>
      <c r="G470">
        <v>1.96133</v>
      </c>
      <c r="H470">
        <v>45</v>
      </c>
      <c r="I470">
        <v>39982.798020000002</v>
      </c>
      <c r="J470">
        <v>1.9716400000000001</v>
      </c>
      <c r="K470">
        <v>36</v>
      </c>
      <c r="L470">
        <v>39154.331590000002</v>
      </c>
      <c r="M470">
        <v>1.94235</v>
      </c>
      <c r="N470">
        <v>115</v>
      </c>
      <c r="O470">
        <v>39060.160750000003</v>
      </c>
      <c r="P470">
        <v>1.97648</v>
      </c>
      <c r="Q470">
        <v>36</v>
      </c>
      <c r="R470">
        <v>38957.389860000003</v>
      </c>
      <c r="S470">
        <v>1.9343399999999999</v>
      </c>
      <c r="T470">
        <v>500</v>
      </c>
      <c r="U470">
        <v>37878.596259999998</v>
      </c>
      <c r="V470">
        <v>1.94869</v>
      </c>
      <c r="W470">
        <v>39</v>
      </c>
    </row>
    <row r="471" spans="1:23" x14ac:dyDescent="0.2">
      <c r="A471" t="s">
        <v>0</v>
      </c>
      <c r="B471">
        <v>50</v>
      </c>
      <c r="C471">
        <v>1</v>
      </c>
      <c r="D471">
        <v>41754.924079999997</v>
      </c>
      <c r="E471">
        <v>3.79E-3</v>
      </c>
      <c r="F471">
        <v>38445.92121</v>
      </c>
      <c r="G471">
        <v>1.9672700000000001</v>
      </c>
      <c r="H471">
        <v>45</v>
      </c>
      <c r="I471">
        <v>40042.076289999997</v>
      </c>
      <c r="J471">
        <v>1.97126</v>
      </c>
      <c r="K471">
        <v>36</v>
      </c>
      <c r="L471">
        <v>38870.33829</v>
      </c>
      <c r="M471">
        <v>1.9473400000000001</v>
      </c>
      <c r="N471">
        <v>115</v>
      </c>
      <c r="O471">
        <v>38675.852350000001</v>
      </c>
      <c r="P471">
        <v>1.9403699999999999</v>
      </c>
      <c r="Q471">
        <v>35</v>
      </c>
      <c r="R471">
        <v>38905.497340000002</v>
      </c>
      <c r="S471">
        <v>1.9346300000000001</v>
      </c>
      <c r="T471">
        <v>506</v>
      </c>
      <c r="U471">
        <v>37886.47219</v>
      </c>
      <c r="V471">
        <v>1.9357</v>
      </c>
      <c r="W471">
        <v>38</v>
      </c>
    </row>
    <row r="472" spans="1:23" x14ac:dyDescent="0.2">
      <c r="A472" t="s">
        <v>0</v>
      </c>
      <c r="B472">
        <v>50</v>
      </c>
      <c r="C472">
        <v>1</v>
      </c>
      <c r="D472">
        <v>41754.924079999997</v>
      </c>
      <c r="E472">
        <v>3.79E-3</v>
      </c>
      <c r="F472">
        <v>38462.488010000001</v>
      </c>
      <c r="G472">
        <v>1.96109</v>
      </c>
      <c r="H472">
        <v>45</v>
      </c>
      <c r="I472">
        <v>40097.184780000003</v>
      </c>
      <c r="J472">
        <v>1.9652400000000001</v>
      </c>
      <c r="K472">
        <v>36</v>
      </c>
      <c r="L472">
        <v>38776.315979999999</v>
      </c>
      <c r="M472">
        <v>1.94278</v>
      </c>
      <c r="N472">
        <v>116</v>
      </c>
      <c r="O472">
        <v>38637.956980000003</v>
      </c>
      <c r="P472">
        <v>1.9333899999999999</v>
      </c>
      <c r="Q472">
        <v>35</v>
      </c>
      <c r="R472">
        <v>39233.384729999998</v>
      </c>
      <c r="S472">
        <v>1.93424</v>
      </c>
      <c r="T472">
        <v>494</v>
      </c>
      <c r="U472">
        <v>37859.799740000002</v>
      </c>
      <c r="V472">
        <v>1.93197</v>
      </c>
      <c r="W472">
        <v>39</v>
      </c>
    </row>
    <row r="473" spans="1:23" x14ac:dyDescent="0.2">
      <c r="A473" t="s">
        <v>0</v>
      </c>
      <c r="B473">
        <v>50</v>
      </c>
      <c r="C473">
        <v>1</v>
      </c>
      <c r="D473">
        <v>41754.924079999997</v>
      </c>
      <c r="E473">
        <v>3.79E-3</v>
      </c>
      <c r="F473">
        <v>38538.246760000002</v>
      </c>
      <c r="G473">
        <v>1.9473400000000001</v>
      </c>
      <c r="H473">
        <v>44</v>
      </c>
      <c r="I473">
        <v>40015.183239999998</v>
      </c>
      <c r="J473">
        <v>1.96824</v>
      </c>
      <c r="K473">
        <v>36</v>
      </c>
      <c r="L473">
        <v>39314.013800000001</v>
      </c>
      <c r="M473">
        <v>1.94214</v>
      </c>
      <c r="N473">
        <v>115</v>
      </c>
      <c r="O473">
        <v>39333.951399999998</v>
      </c>
      <c r="P473">
        <v>1.94275</v>
      </c>
      <c r="Q473">
        <v>35</v>
      </c>
      <c r="R473">
        <v>38419.845229999999</v>
      </c>
      <c r="S473">
        <v>1.93289</v>
      </c>
      <c r="T473">
        <v>467</v>
      </c>
      <c r="U473">
        <v>37841.827290000001</v>
      </c>
      <c r="V473">
        <v>1.94852</v>
      </c>
      <c r="W473">
        <v>40</v>
      </c>
    </row>
    <row r="474" spans="1:23" x14ac:dyDescent="0.2">
      <c r="A474" t="s">
        <v>0</v>
      </c>
      <c r="B474">
        <v>50</v>
      </c>
      <c r="C474">
        <v>1</v>
      </c>
      <c r="D474">
        <v>41754.924079999997</v>
      </c>
      <c r="E474">
        <v>3.7799999999999999E-3</v>
      </c>
      <c r="F474">
        <v>38950.261310000002</v>
      </c>
      <c r="G474">
        <v>1.94712</v>
      </c>
      <c r="H474">
        <v>44</v>
      </c>
      <c r="I474">
        <v>40143.242570000002</v>
      </c>
      <c r="J474">
        <v>1.9701</v>
      </c>
      <c r="K474">
        <v>36</v>
      </c>
      <c r="L474">
        <v>39590.582920000001</v>
      </c>
      <c r="M474">
        <v>1.9407799999999999</v>
      </c>
      <c r="N474">
        <v>115</v>
      </c>
      <c r="O474">
        <v>38444.528879999998</v>
      </c>
      <c r="P474">
        <v>1.9388700000000001</v>
      </c>
      <c r="Q474">
        <v>35</v>
      </c>
      <c r="R474">
        <v>38648.236949999999</v>
      </c>
      <c r="S474">
        <v>1.93367</v>
      </c>
      <c r="T474">
        <v>500</v>
      </c>
      <c r="U474">
        <v>37868.588609999999</v>
      </c>
      <c r="V474">
        <v>1.9387700000000001</v>
      </c>
      <c r="W474">
        <v>40</v>
      </c>
    </row>
    <row r="475" spans="1:23" x14ac:dyDescent="0.2">
      <c r="A475" t="s">
        <v>0</v>
      </c>
      <c r="B475">
        <v>50</v>
      </c>
      <c r="C475">
        <v>1</v>
      </c>
      <c r="D475">
        <v>41754.924079999997</v>
      </c>
      <c r="E475">
        <v>3.79E-3</v>
      </c>
      <c r="F475">
        <v>38616.842550000001</v>
      </c>
      <c r="G475">
        <v>1.9389000000000001</v>
      </c>
      <c r="H475">
        <v>44</v>
      </c>
      <c r="I475">
        <v>40011.967360000002</v>
      </c>
      <c r="J475">
        <v>1.98234</v>
      </c>
      <c r="K475">
        <v>36</v>
      </c>
      <c r="L475">
        <v>38395.380069999999</v>
      </c>
      <c r="M475">
        <v>1.9367399999999999</v>
      </c>
      <c r="N475">
        <v>115</v>
      </c>
      <c r="O475">
        <v>39199.68965</v>
      </c>
      <c r="P475">
        <v>1.9672000000000001</v>
      </c>
      <c r="Q475">
        <v>36</v>
      </c>
      <c r="R475">
        <v>38781.319470000002</v>
      </c>
      <c r="S475">
        <v>1.9336599999999999</v>
      </c>
      <c r="T475">
        <v>504</v>
      </c>
      <c r="U475">
        <v>37858.100050000001</v>
      </c>
      <c r="V475">
        <v>1.9468099999999999</v>
      </c>
      <c r="W475">
        <v>41</v>
      </c>
    </row>
    <row r="476" spans="1:23" x14ac:dyDescent="0.2">
      <c r="A476" t="s">
        <v>0</v>
      </c>
      <c r="B476">
        <v>50</v>
      </c>
      <c r="C476">
        <v>1</v>
      </c>
      <c r="D476">
        <v>41754.924079999997</v>
      </c>
      <c r="E476">
        <v>3.7799999999999999E-3</v>
      </c>
      <c r="F476">
        <v>38731.600079999997</v>
      </c>
      <c r="G476">
        <v>1.9518800000000001</v>
      </c>
      <c r="H476">
        <v>44</v>
      </c>
      <c r="I476">
        <v>40130.560149999998</v>
      </c>
      <c r="J476">
        <v>1.9664999999999999</v>
      </c>
      <c r="K476">
        <v>36</v>
      </c>
      <c r="L476">
        <v>38917.376149999996</v>
      </c>
      <c r="M476">
        <v>1.9368300000000001</v>
      </c>
      <c r="N476">
        <v>115</v>
      </c>
      <c r="O476">
        <v>39347.263659999997</v>
      </c>
      <c r="P476">
        <v>1.94007</v>
      </c>
      <c r="Q476">
        <v>35</v>
      </c>
      <c r="R476">
        <v>38699.996480000002</v>
      </c>
      <c r="S476">
        <v>1.9326700000000001</v>
      </c>
      <c r="T476">
        <v>503</v>
      </c>
      <c r="U476">
        <v>37938.820590000003</v>
      </c>
      <c r="V476">
        <v>1.9494899999999999</v>
      </c>
      <c r="W476">
        <v>39</v>
      </c>
    </row>
    <row r="477" spans="1:23" x14ac:dyDescent="0.2">
      <c r="A477" t="s">
        <v>0</v>
      </c>
      <c r="B477">
        <v>50</v>
      </c>
      <c r="C477">
        <v>1</v>
      </c>
      <c r="D477">
        <v>41754.924079999997</v>
      </c>
      <c r="E477">
        <v>3.79E-3</v>
      </c>
      <c r="F477">
        <v>38579.276720000002</v>
      </c>
      <c r="G477">
        <v>1.94337</v>
      </c>
      <c r="H477">
        <v>44</v>
      </c>
      <c r="I477">
        <v>40064.286359999998</v>
      </c>
      <c r="J477">
        <v>1.9683999999999999</v>
      </c>
      <c r="K477">
        <v>36</v>
      </c>
      <c r="L477">
        <v>38676.793539999999</v>
      </c>
      <c r="M477">
        <v>1.9315199999999999</v>
      </c>
      <c r="N477">
        <v>115</v>
      </c>
      <c r="O477">
        <v>39005.575089999998</v>
      </c>
      <c r="P477">
        <v>1.9734</v>
      </c>
      <c r="Q477">
        <v>36</v>
      </c>
      <c r="R477">
        <v>38453.729140000003</v>
      </c>
      <c r="S477">
        <v>1.93228</v>
      </c>
      <c r="T477">
        <v>498</v>
      </c>
      <c r="U477">
        <v>37858.644500000002</v>
      </c>
      <c r="V477">
        <v>1.9486300000000001</v>
      </c>
      <c r="W477">
        <v>38</v>
      </c>
    </row>
    <row r="478" spans="1:23" x14ac:dyDescent="0.2">
      <c r="A478" t="s">
        <v>0</v>
      </c>
      <c r="B478">
        <v>50</v>
      </c>
      <c r="C478">
        <v>1</v>
      </c>
      <c r="D478">
        <v>41754.924079999997</v>
      </c>
      <c r="E478">
        <v>3.8E-3</v>
      </c>
      <c r="F478">
        <v>38509.32417</v>
      </c>
      <c r="G478">
        <v>1.93286</v>
      </c>
      <c r="H478">
        <v>44</v>
      </c>
      <c r="I478">
        <v>40045.256479999996</v>
      </c>
      <c r="J478">
        <v>1.96804</v>
      </c>
      <c r="K478">
        <v>36</v>
      </c>
      <c r="L478">
        <v>38343.3122</v>
      </c>
      <c r="M478">
        <v>1.9433100000000001</v>
      </c>
      <c r="N478">
        <v>116</v>
      </c>
      <c r="O478">
        <v>38698.436820000003</v>
      </c>
      <c r="P478">
        <v>1.9750700000000001</v>
      </c>
      <c r="Q478">
        <v>36</v>
      </c>
      <c r="R478">
        <v>38948.749060000002</v>
      </c>
      <c r="S478">
        <v>1.9315100000000001</v>
      </c>
      <c r="T478">
        <v>500</v>
      </c>
      <c r="U478">
        <v>37874.128920000003</v>
      </c>
      <c r="V478">
        <v>1.94815</v>
      </c>
      <c r="W478">
        <v>40</v>
      </c>
    </row>
    <row r="479" spans="1:23" x14ac:dyDescent="0.2">
      <c r="A479" t="s">
        <v>0</v>
      </c>
      <c r="B479">
        <v>50</v>
      </c>
      <c r="C479">
        <v>1</v>
      </c>
      <c r="D479">
        <v>41754.924079999997</v>
      </c>
      <c r="E479">
        <v>3.79E-3</v>
      </c>
      <c r="F479">
        <v>38570.180390000001</v>
      </c>
      <c r="G479">
        <v>1.94733</v>
      </c>
      <c r="H479">
        <v>44</v>
      </c>
      <c r="I479">
        <v>40108.07718</v>
      </c>
      <c r="J479">
        <v>1.9610000000000001</v>
      </c>
      <c r="K479">
        <v>36</v>
      </c>
      <c r="L479">
        <v>38597.61116</v>
      </c>
      <c r="M479">
        <v>1.93502</v>
      </c>
      <c r="N479">
        <v>115</v>
      </c>
      <c r="O479">
        <v>38818.092810000002</v>
      </c>
      <c r="P479">
        <v>1.93632</v>
      </c>
      <c r="Q479">
        <v>35</v>
      </c>
      <c r="R479">
        <v>39205.19311</v>
      </c>
      <c r="S479">
        <v>1.93407</v>
      </c>
      <c r="T479">
        <v>499</v>
      </c>
      <c r="U479">
        <v>37826.692730000002</v>
      </c>
      <c r="V479">
        <v>1.94442</v>
      </c>
      <c r="W479">
        <v>41</v>
      </c>
    </row>
    <row r="480" spans="1:23" x14ac:dyDescent="0.2">
      <c r="A480" t="s">
        <v>0</v>
      </c>
      <c r="B480">
        <v>50</v>
      </c>
      <c r="C480">
        <v>1</v>
      </c>
      <c r="D480">
        <v>41754.924079999997</v>
      </c>
      <c r="E480">
        <v>3.8E-3</v>
      </c>
      <c r="F480">
        <v>38655.466869999997</v>
      </c>
      <c r="G480">
        <v>1.95252</v>
      </c>
      <c r="H480">
        <v>44</v>
      </c>
      <c r="I480">
        <v>39980.209519999997</v>
      </c>
      <c r="J480">
        <v>1.9785600000000001</v>
      </c>
      <c r="K480">
        <v>36</v>
      </c>
      <c r="L480">
        <v>38875.77248</v>
      </c>
      <c r="M480">
        <v>1.9396899999999999</v>
      </c>
      <c r="N480">
        <v>115</v>
      </c>
      <c r="O480">
        <v>39507.864200000004</v>
      </c>
      <c r="P480">
        <v>1.93177</v>
      </c>
      <c r="Q480">
        <v>35</v>
      </c>
      <c r="R480">
        <v>38664.622739999999</v>
      </c>
      <c r="S480">
        <v>1.9345600000000001</v>
      </c>
      <c r="T480">
        <v>498</v>
      </c>
      <c r="U480">
        <v>37830.198049999999</v>
      </c>
      <c r="V480">
        <v>1.9424300000000001</v>
      </c>
      <c r="W480">
        <v>40</v>
      </c>
    </row>
    <row r="481" spans="1:23" x14ac:dyDescent="0.2">
      <c r="A481" t="s">
        <v>0</v>
      </c>
      <c r="B481">
        <v>50</v>
      </c>
      <c r="C481">
        <v>1</v>
      </c>
      <c r="D481">
        <v>41754.924079999997</v>
      </c>
      <c r="E481">
        <v>3.7799999999999999E-3</v>
      </c>
      <c r="F481">
        <v>38570.178809999998</v>
      </c>
      <c r="G481">
        <v>1.94323</v>
      </c>
      <c r="H481">
        <v>44</v>
      </c>
      <c r="I481">
        <v>40019.644990000001</v>
      </c>
      <c r="J481">
        <v>1.962</v>
      </c>
      <c r="K481">
        <v>36</v>
      </c>
      <c r="L481">
        <v>39026.22494</v>
      </c>
      <c r="M481">
        <v>1.94085</v>
      </c>
      <c r="N481">
        <v>115</v>
      </c>
      <c r="O481">
        <v>39052.157019999999</v>
      </c>
      <c r="P481">
        <v>1.9313899999999999</v>
      </c>
      <c r="Q481">
        <v>35</v>
      </c>
      <c r="R481">
        <v>39090.642110000001</v>
      </c>
      <c r="S481">
        <v>1.9310499999999999</v>
      </c>
      <c r="T481">
        <v>499</v>
      </c>
      <c r="U481">
        <v>37863.206839999999</v>
      </c>
      <c r="V481">
        <v>1.9472499999999999</v>
      </c>
      <c r="W481">
        <v>39</v>
      </c>
    </row>
    <row r="482" spans="1:23" x14ac:dyDescent="0.2">
      <c r="A482" t="s">
        <v>0</v>
      </c>
      <c r="B482">
        <v>50</v>
      </c>
      <c r="C482">
        <v>1</v>
      </c>
      <c r="D482">
        <v>41754.924079999997</v>
      </c>
      <c r="E482">
        <v>3.8500000000000001E-3</v>
      </c>
      <c r="F482">
        <v>38806.534469999999</v>
      </c>
      <c r="G482">
        <v>1.9471799999999999</v>
      </c>
      <c r="H482">
        <v>44</v>
      </c>
      <c r="I482">
        <v>40063.385719999998</v>
      </c>
      <c r="J482">
        <v>1.9739</v>
      </c>
      <c r="K482">
        <v>36</v>
      </c>
      <c r="L482">
        <v>38398.680269999997</v>
      </c>
      <c r="M482">
        <v>1.9319599999999999</v>
      </c>
      <c r="N482">
        <v>115</v>
      </c>
      <c r="O482">
        <v>39008.050909999998</v>
      </c>
      <c r="P482">
        <v>1.93354</v>
      </c>
      <c r="Q482">
        <v>35</v>
      </c>
      <c r="R482">
        <v>39284.667359999999</v>
      </c>
      <c r="S482">
        <v>1.9311100000000001</v>
      </c>
      <c r="T482">
        <v>498</v>
      </c>
      <c r="U482">
        <v>37862.305990000001</v>
      </c>
      <c r="V482">
        <v>1.93102</v>
      </c>
      <c r="W482">
        <v>40</v>
      </c>
    </row>
    <row r="483" spans="1:23" x14ac:dyDescent="0.2">
      <c r="A483" t="s">
        <v>0</v>
      </c>
      <c r="B483">
        <v>50</v>
      </c>
      <c r="C483">
        <v>1</v>
      </c>
      <c r="D483">
        <v>41754.924079999997</v>
      </c>
      <c r="E483">
        <v>3.7399999999999998E-3</v>
      </c>
      <c r="F483">
        <v>38518.029670000004</v>
      </c>
      <c r="G483">
        <v>1.93842</v>
      </c>
      <c r="H483">
        <v>44</v>
      </c>
      <c r="I483">
        <v>40063.18118</v>
      </c>
      <c r="J483">
        <v>1.9631099999999999</v>
      </c>
      <c r="K483">
        <v>36</v>
      </c>
      <c r="L483">
        <v>38568.465040000003</v>
      </c>
      <c r="M483">
        <v>1.93743</v>
      </c>
      <c r="N483">
        <v>115</v>
      </c>
      <c r="O483">
        <v>38558.624779999998</v>
      </c>
      <c r="P483">
        <v>1.9359500000000001</v>
      </c>
      <c r="Q483">
        <v>35</v>
      </c>
      <c r="R483">
        <v>39083.265850000003</v>
      </c>
      <c r="S483">
        <v>1.9340299999999999</v>
      </c>
      <c r="T483">
        <v>498</v>
      </c>
      <c r="U483">
        <v>37885.560060000003</v>
      </c>
      <c r="V483">
        <v>1.9426600000000001</v>
      </c>
      <c r="W483">
        <v>40</v>
      </c>
    </row>
    <row r="484" spans="1:23" x14ac:dyDescent="0.2">
      <c r="A484" t="s">
        <v>0</v>
      </c>
      <c r="B484">
        <v>50</v>
      </c>
      <c r="C484">
        <v>1</v>
      </c>
      <c r="D484">
        <v>41754.924079999997</v>
      </c>
      <c r="E484">
        <v>3.8E-3</v>
      </c>
      <c r="F484">
        <v>38684.805070000002</v>
      </c>
      <c r="G484">
        <v>1.94981</v>
      </c>
      <c r="H484">
        <v>44</v>
      </c>
      <c r="I484">
        <v>40015.8583</v>
      </c>
      <c r="J484">
        <v>1.96671</v>
      </c>
      <c r="K484">
        <v>36</v>
      </c>
      <c r="L484">
        <v>39383.93795</v>
      </c>
      <c r="M484">
        <v>1.9416</v>
      </c>
      <c r="N484">
        <v>115</v>
      </c>
      <c r="O484">
        <v>39076.929759999999</v>
      </c>
      <c r="P484">
        <v>1.9775499999999999</v>
      </c>
      <c r="Q484">
        <v>36</v>
      </c>
      <c r="R484">
        <v>38668.106489999998</v>
      </c>
      <c r="S484">
        <v>1.9318200000000001</v>
      </c>
      <c r="T484">
        <v>504</v>
      </c>
      <c r="U484">
        <v>37888.374060000002</v>
      </c>
      <c r="V484">
        <v>1.9409000000000001</v>
      </c>
      <c r="W484">
        <v>39</v>
      </c>
    </row>
    <row r="485" spans="1:23" x14ac:dyDescent="0.2">
      <c r="A485" t="s">
        <v>0</v>
      </c>
      <c r="B485">
        <v>50</v>
      </c>
      <c r="C485">
        <v>1</v>
      </c>
      <c r="D485">
        <v>41754.924079999997</v>
      </c>
      <c r="E485">
        <v>3.7200000000000002E-3</v>
      </c>
      <c r="F485">
        <v>38573.126069999998</v>
      </c>
      <c r="G485">
        <v>1.9450400000000001</v>
      </c>
      <c r="H485">
        <v>44</v>
      </c>
      <c r="I485">
        <v>40042.419110000003</v>
      </c>
      <c r="J485">
        <v>1.9731300000000001</v>
      </c>
      <c r="K485">
        <v>36</v>
      </c>
      <c r="L485">
        <v>38364.509469999997</v>
      </c>
      <c r="M485">
        <v>1.9440900000000001</v>
      </c>
      <c r="N485">
        <v>117</v>
      </c>
      <c r="O485">
        <v>38402.252509999998</v>
      </c>
      <c r="P485">
        <v>1.9750799999999999</v>
      </c>
      <c r="Q485">
        <v>36</v>
      </c>
      <c r="R485">
        <v>39042.825969999998</v>
      </c>
      <c r="S485">
        <v>1.9345600000000001</v>
      </c>
      <c r="T485">
        <v>506</v>
      </c>
      <c r="U485">
        <v>37851.334900000002</v>
      </c>
      <c r="V485">
        <v>1.94597</v>
      </c>
      <c r="W485">
        <v>39</v>
      </c>
    </row>
    <row r="486" spans="1:23" x14ac:dyDescent="0.2">
      <c r="A486" t="s">
        <v>0</v>
      </c>
      <c r="B486">
        <v>50</v>
      </c>
      <c r="C486">
        <v>1</v>
      </c>
      <c r="D486">
        <v>41754.924079999997</v>
      </c>
      <c r="E486">
        <v>3.7200000000000002E-3</v>
      </c>
      <c r="F486">
        <v>38689.756370000003</v>
      </c>
      <c r="G486">
        <v>1.94276</v>
      </c>
      <c r="H486">
        <v>44</v>
      </c>
      <c r="I486">
        <v>40053.793539999999</v>
      </c>
      <c r="J486">
        <v>1.9705999999999999</v>
      </c>
      <c r="K486">
        <v>36</v>
      </c>
      <c r="L486">
        <v>38556.593829999998</v>
      </c>
      <c r="M486">
        <v>1.9380900000000001</v>
      </c>
      <c r="N486">
        <v>116</v>
      </c>
      <c r="O486">
        <v>38496.47064</v>
      </c>
      <c r="P486">
        <v>1.97211</v>
      </c>
      <c r="Q486">
        <v>36</v>
      </c>
      <c r="R486">
        <v>39348.9735</v>
      </c>
      <c r="S486">
        <v>1.9316599999999999</v>
      </c>
      <c r="T486">
        <v>504</v>
      </c>
      <c r="U486">
        <v>37848.94958</v>
      </c>
      <c r="V486">
        <v>1.9425600000000001</v>
      </c>
      <c r="W486">
        <v>40</v>
      </c>
    </row>
    <row r="487" spans="1:23" x14ac:dyDescent="0.2">
      <c r="A487" t="s">
        <v>0</v>
      </c>
      <c r="B487">
        <v>50</v>
      </c>
      <c r="C487">
        <v>1</v>
      </c>
      <c r="D487">
        <v>41754.924079999997</v>
      </c>
      <c r="E487">
        <v>3.79E-3</v>
      </c>
      <c r="F487">
        <v>38711.131600000001</v>
      </c>
      <c r="G487">
        <v>1.93638</v>
      </c>
      <c r="H487">
        <v>45</v>
      </c>
      <c r="I487">
        <v>39997.071190000002</v>
      </c>
      <c r="J487">
        <v>1.97879</v>
      </c>
      <c r="K487">
        <v>36</v>
      </c>
      <c r="L487">
        <v>38599.329890000001</v>
      </c>
      <c r="M487">
        <v>1.9313400000000001</v>
      </c>
      <c r="N487">
        <v>115</v>
      </c>
      <c r="O487">
        <v>38254.659630000002</v>
      </c>
      <c r="P487">
        <v>1.9786999999999999</v>
      </c>
      <c r="Q487">
        <v>36</v>
      </c>
      <c r="R487">
        <v>39247.110560000001</v>
      </c>
      <c r="S487">
        <v>1.9338</v>
      </c>
      <c r="T487">
        <v>511</v>
      </c>
      <c r="U487">
        <v>37878.995260000003</v>
      </c>
      <c r="V487">
        <v>1.9312400000000001</v>
      </c>
      <c r="W487">
        <v>41</v>
      </c>
    </row>
    <row r="488" spans="1:23" x14ac:dyDescent="0.2">
      <c r="A488" t="s">
        <v>0</v>
      </c>
      <c r="B488">
        <v>50</v>
      </c>
      <c r="C488">
        <v>1</v>
      </c>
      <c r="D488">
        <v>41754.924079999997</v>
      </c>
      <c r="E488">
        <v>3.7299999999999998E-3</v>
      </c>
      <c r="F488">
        <v>38810.621590000002</v>
      </c>
      <c r="G488">
        <v>1.9447399999999999</v>
      </c>
      <c r="H488">
        <v>44</v>
      </c>
      <c r="I488">
        <v>40029.306900000003</v>
      </c>
      <c r="J488">
        <v>1.9744299999999999</v>
      </c>
      <c r="K488">
        <v>36</v>
      </c>
      <c r="L488">
        <v>39096.074330000003</v>
      </c>
      <c r="M488">
        <v>1.9368099999999999</v>
      </c>
      <c r="N488">
        <v>114</v>
      </c>
      <c r="O488">
        <v>39071.654710000003</v>
      </c>
      <c r="P488">
        <v>1.9789099999999999</v>
      </c>
      <c r="Q488">
        <v>36</v>
      </c>
      <c r="R488">
        <v>38692.737330000004</v>
      </c>
      <c r="S488">
        <v>1.93171</v>
      </c>
      <c r="T488">
        <v>503</v>
      </c>
      <c r="U488">
        <v>37841.998939999998</v>
      </c>
      <c r="V488">
        <v>1.93431</v>
      </c>
      <c r="W488">
        <v>39</v>
      </c>
    </row>
    <row r="489" spans="1:23" x14ac:dyDescent="0.2">
      <c r="A489" t="s">
        <v>0</v>
      </c>
      <c r="B489">
        <v>50</v>
      </c>
      <c r="C489">
        <v>1</v>
      </c>
      <c r="D489">
        <v>41754.924079999997</v>
      </c>
      <c r="E489">
        <v>3.7299999999999998E-3</v>
      </c>
      <c r="F489">
        <v>38678.917309999997</v>
      </c>
      <c r="G489">
        <v>1.95384</v>
      </c>
      <c r="H489">
        <v>44</v>
      </c>
      <c r="I489">
        <v>40022.604379999997</v>
      </c>
      <c r="J489">
        <v>1.9782500000000001</v>
      </c>
      <c r="K489">
        <v>36</v>
      </c>
      <c r="L489">
        <v>38903.99108</v>
      </c>
      <c r="M489">
        <v>1.9374199999999999</v>
      </c>
      <c r="N489">
        <v>115</v>
      </c>
      <c r="O489">
        <v>39145.082640000001</v>
      </c>
      <c r="P489">
        <v>1.97563</v>
      </c>
      <c r="Q489">
        <v>36</v>
      </c>
      <c r="R489">
        <v>38680.900350000004</v>
      </c>
      <c r="S489">
        <v>1.9337899999999999</v>
      </c>
      <c r="T489">
        <v>501</v>
      </c>
      <c r="U489">
        <v>37861.718690000002</v>
      </c>
      <c r="V489">
        <v>1.9447300000000001</v>
      </c>
      <c r="W489">
        <v>38</v>
      </c>
    </row>
    <row r="490" spans="1:23" x14ac:dyDescent="0.2">
      <c r="A490" t="s">
        <v>0</v>
      </c>
      <c r="B490">
        <v>50</v>
      </c>
      <c r="C490">
        <v>1</v>
      </c>
      <c r="D490">
        <v>41754.924079999997</v>
      </c>
      <c r="E490">
        <v>3.7399999999999998E-3</v>
      </c>
      <c r="F490">
        <v>39020.261100000003</v>
      </c>
      <c r="G490">
        <v>1.96468</v>
      </c>
      <c r="H490">
        <v>44</v>
      </c>
      <c r="I490">
        <v>40011.481030000003</v>
      </c>
      <c r="J490">
        <v>1.97288</v>
      </c>
      <c r="K490">
        <v>36</v>
      </c>
      <c r="L490">
        <v>39121.211739999999</v>
      </c>
      <c r="M490">
        <v>1.93251</v>
      </c>
      <c r="N490">
        <v>114</v>
      </c>
      <c r="O490">
        <v>38584.361109999998</v>
      </c>
      <c r="P490">
        <v>1.9312800000000001</v>
      </c>
      <c r="Q490">
        <v>35</v>
      </c>
      <c r="R490">
        <v>39109.201050000003</v>
      </c>
      <c r="S490">
        <v>1.9310700000000001</v>
      </c>
      <c r="T490">
        <v>499</v>
      </c>
      <c r="U490">
        <v>37843.4349</v>
      </c>
      <c r="V490">
        <v>1.94852</v>
      </c>
      <c r="W490">
        <v>40</v>
      </c>
    </row>
    <row r="491" spans="1:23" x14ac:dyDescent="0.2">
      <c r="A491" t="s">
        <v>0</v>
      </c>
      <c r="B491">
        <v>50</v>
      </c>
      <c r="C491">
        <v>1</v>
      </c>
      <c r="D491">
        <v>41754.924079999997</v>
      </c>
      <c r="E491">
        <v>3.7699999999999999E-3</v>
      </c>
      <c r="F491">
        <v>38984.16044</v>
      </c>
      <c r="G491">
        <v>1.9498899999999999</v>
      </c>
      <c r="H491">
        <v>44</v>
      </c>
      <c r="I491">
        <v>40062.342369999998</v>
      </c>
      <c r="J491">
        <v>1.9623699999999999</v>
      </c>
      <c r="K491">
        <v>36</v>
      </c>
      <c r="L491">
        <v>39304.479720000003</v>
      </c>
      <c r="M491">
        <v>1.9452400000000001</v>
      </c>
      <c r="N491">
        <v>115</v>
      </c>
      <c r="O491">
        <v>39357.097439999998</v>
      </c>
      <c r="P491">
        <v>1.93669</v>
      </c>
      <c r="Q491">
        <v>35</v>
      </c>
      <c r="R491">
        <v>39219.326179999996</v>
      </c>
      <c r="S491">
        <v>1.93177</v>
      </c>
      <c r="T491">
        <v>500</v>
      </c>
      <c r="U491">
        <v>37839.993110000003</v>
      </c>
      <c r="V491">
        <v>1.9419200000000001</v>
      </c>
      <c r="W491">
        <v>39</v>
      </c>
    </row>
    <row r="492" spans="1:23" x14ac:dyDescent="0.2">
      <c r="A492" t="s">
        <v>0</v>
      </c>
      <c r="B492">
        <v>50</v>
      </c>
      <c r="C492">
        <v>1</v>
      </c>
      <c r="D492">
        <v>41754.924079999997</v>
      </c>
      <c r="E492">
        <v>3.7100000000000002E-3</v>
      </c>
      <c r="F492">
        <v>38360.186450000001</v>
      </c>
      <c r="G492">
        <v>1.9556899999999999</v>
      </c>
      <c r="H492">
        <v>44</v>
      </c>
      <c r="I492">
        <v>39828.266069999998</v>
      </c>
      <c r="J492">
        <v>1.9689099999999999</v>
      </c>
      <c r="K492">
        <v>36</v>
      </c>
      <c r="L492">
        <v>38087.537810000002</v>
      </c>
      <c r="M492">
        <v>1.93967</v>
      </c>
      <c r="N492">
        <v>116</v>
      </c>
      <c r="O492">
        <v>38998.159570000003</v>
      </c>
      <c r="P492">
        <v>1.93649</v>
      </c>
      <c r="Q492">
        <v>35</v>
      </c>
      <c r="R492">
        <v>38861.617449999998</v>
      </c>
      <c r="S492">
        <v>1.9323300000000001</v>
      </c>
      <c r="T492">
        <v>498</v>
      </c>
      <c r="U492">
        <v>37837.083859999999</v>
      </c>
      <c r="V492">
        <v>1.9329499999999999</v>
      </c>
      <c r="W492">
        <v>37</v>
      </c>
    </row>
    <row r="493" spans="1:23" x14ac:dyDescent="0.2">
      <c r="A493" t="s">
        <v>0</v>
      </c>
      <c r="B493">
        <v>50</v>
      </c>
      <c r="C493">
        <v>1</v>
      </c>
      <c r="D493">
        <v>41754.924079999997</v>
      </c>
      <c r="E493">
        <v>3.7399999999999998E-3</v>
      </c>
      <c r="F493">
        <v>38161.643790000002</v>
      </c>
      <c r="G493">
        <v>1.9314</v>
      </c>
      <c r="H493">
        <v>44</v>
      </c>
      <c r="I493">
        <v>40050.873820000001</v>
      </c>
      <c r="J493">
        <v>1.9720899999999999</v>
      </c>
      <c r="K493">
        <v>36</v>
      </c>
      <c r="L493">
        <v>39108.183749999997</v>
      </c>
      <c r="M493">
        <v>1.94554</v>
      </c>
      <c r="N493">
        <v>116</v>
      </c>
      <c r="O493">
        <v>39233.039409999998</v>
      </c>
      <c r="P493">
        <v>1.9373499999999999</v>
      </c>
      <c r="Q493">
        <v>35</v>
      </c>
      <c r="R493">
        <v>38495.10067</v>
      </c>
      <c r="S493">
        <v>1.9332499999999999</v>
      </c>
      <c r="T493">
        <v>500</v>
      </c>
      <c r="U493">
        <v>37831.10744</v>
      </c>
      <c r="V493">
        <v>1.93791</v>
      </c>
      <c r="W493">
        <v>41</v>
      </c>
    </row>
    <row r="494" spans="1:23" x14ac:dyDescent="0.2">
      <c r="A494" t="s">
        <v>0</v>
      </c>
      <c r="B494">
        <v>50</v>
      </c>
      <c r="C494">
        <v>1</v>
      </c>
      <c r="D494">
        <v>41754.924079999997</v>
      </c>
      <c r="E494">
        <v>3.7799999999999999E-3</v>
      </c>
      <c r="F494">
        <v>38963.814720000002</v>
      </c>
      <c r="G494">
        <v>1.9377599999999999</v>
      </c>
      <c r="H494">
        <v>44</v>
      </c>
      <c r="I494">
        <v>40124.06351</v>
      </c>
      <c r="J494">
        <v>1.9732099999999999</v>
      </c>
      <c r="K494">
        <v>36</v>
      </c>
      <c r="L494">
        <v>38084.0383</v>
      </c>
      <c r="M494">
        <v>1.9326000000000001</v>
      </c>
      <c r="N494">
        <v>115</v>
      </c>
      <c r="O494">
        <v>38798.122020000003</v>
      </c>
      <c r="P494">
        <v>1.93245</v>
      </c>
      <c r="Q494">
        <v>35</v>
      </c>
      <c r="R494">
        <v>39138.530100000004</v>
      </c>
      <c r="S494">
        <v>1.9313800000000001</v>
      </c>
      <c r="T494">
        <v>497</v>
      </c>
      <c r="U494">
        <v>37852.737719999997</v>
      </c>
      <c r="V494">
        <v>1.9317200000000001</v>
      </c>
      <c r="W494">
        <v>40</v>
      </c>
    </row>
    <row r="495" spans="1:23" x14ac:dyDescent="0.2">
      <c r="A495" t="s">
        <v>0</v>
      </c>
      <c r="B495">
        <v>50</v>
      </c>
      <c r="C495">
        <v>1</v>
      </c>
      <c r="D495">
        <v>41754.924079999997</v>
      </c>
      <c r="E495">
        <v>3.7799999999999999E-3</v>
      </c>
      <c r="F495">
        <v>38865.941379999997</v>
      </c>
      <c r="G495">
        <v>1.94397</v>
      </c>
      <c r="H495">
        <v>44</v>
      </c>
      <c r="I495">
        <v>40012.461920000002</v>
      </c>
      <c r="J495">
        <v>1.9676199999999999</v>
      </c>
      <c r="K495">
        <v>36</v>
      </c>
      <c r="L495">
        <v>39153.59852</v>
      </c>
      <c r="M495">
        <v>1.93642</v>
      </c>
      <c r="N495">
        <v>115</v>
      </c>
      <c r="O495">
        <v>39433.669909999997</v>
      </c>
      <c r="P495">
        <v>1.93726</v>
      </c>
      <c r="Q495">
        <v>34</v>
      </c>
      <c r="R495">
        <v>38593.422420000003</v>
      </c>
      <c r="S495">
        <v>1.93296</v>
      </c>
      <c r="T495">
        <v>497</v>
      </c>
      <c r="U495">
        <v>37879.829239999999</v>
      </c>
      <c r="V495">
        <v>1.93405</v>
      </c>
      <c r="W495">
        <v>40</v>
      </c>
    </row>
    <row r="496" spans="1:23" x14ac:dyDescent="0.2">
      <c r="A496" t="s">
        <v>0</v>
      </c>
      <c r="B496">
        <v>50</v>
      </c>
      <c r="C496">
        <v>1</v>
      </c>
      <c r="D496">
        <v>41754.924079999997</v>
      </c>
      <c r="E496">
        <v>3.7399999999999998E-3</v>
      </c>
      <c r="F496">
        <v>38757.60398</v>
      </c>
      <c r="G496">
        <v>1.94591</v>
      </c>
      <c r="H496">
        <v>44</v>
      </c>
      <c r="I496">
        <v>40069.966990000001</v>
      </c>
      <c r="J496">
        <v>1.9723999999999999</v>
      </c>
      <c r="K496">
        <v>36</v>
      </c>
      <c r="L496">
        <v>38552.944170000002</v>
      </c>
      <c r="M496">
        <v>1.9327300000000001</v>
      </c>
      <c r="N496">
        <v>114</v>
      </c>
      <c r="O496">
        <v>39295.395689999998</v>
      </c>
      <c r="P496">
        <v>1.94058</v>
      </c>
      <c r="Q496">
        <v>35</v>
      </c>
      <c r="R496">
        <v>39142.923049999998</v>
      </c>
      <c r="S496">
        <v>1.93279</v>
      </c>
      <c r="T496">
        <v>499</v>
      </c>
      <c r="U496">
        <v>37867.500529999998</v>
      </c>
      <c r="V496">
        <v>1.94658</v>
      </c>
      <c r="W496">
        <v>39</v>
      </c>
    </row>
    <row r="497" spans="1:23" x14ac:dyDescent="0.2">
      <c r="A497" t="s">
        <v>0</v>
      </c>
      <c r="B497">
        <v>50</v>
      </c>
      <c r="C497">
        <v>1</v>
      </c>
      <c r="D497">
        <v>41754.924079999997</v>
      </c>
      <c r="E497">
        <v>3.7499999999999999E-3</v>
      </c>
      <c r="F497">
        <v>38881.075089999998</v>
      </c>
      <c r="G497">
        <v>1.93828</v>
      </c>
      <c r="H497">
        <v>44</v>
      </c>
      <c r="I497">
        <v>40026.417750000001</v>
      </c>
      <c r="J497">
        <v>1.96265</v>
      </c>
      <c r="K497">
        <v>36</v>
      </c>
      <c r="L497">
        <v>38864.665379999999</v>
      </c>
      <c r="M497">
        <v>1.9316800000000001</v>
      </c>
      <c r="N497">
        <v>114</v>
      </c>
      <c r="O497">
        <v>39101.977030000002</v>
      </c>
      <c r="P497">
        <v>1.93825</v>
      </c>
      <c r="Q497">
        <v>35</v>
      </c>
      <c r="R497">
        <v>39916.051200000002</v>
      </c>
      <c r="S497">
        <v>1.9312499999999999</v>
      </c>
      <c r="T497">
        <v>496</v>
      </c>
      <c r="U497">
        <v>37860.089290000004</v>
      </c>
      <c r="V497">
        <v>1.9462299999999999</v>
      </c>
      <c r="W497">
        <v>41</v>
      </c>
    </row>
    <row r="498" spans="1:23" x14ac:dyDescent="0.2">
      <c r="A498" t="s">
        <v>0</v>
      </c>
      <c r="B498">
        <v>50</v>
      </c>
      <c r="C498">
        <v>1</v>
      </c>
      <c r="D498">
        <v>41754.924079999997</v>
      </c>
      <c r="E498">
        <v>3.8E-3</v>
      </c>
      <c r="F498">
        <v>38736.921920000001</v>
      </c>
      <c r="G498">
        <v>1.95008</v>
      </c>
      <c r="H498">
        <v>44</v>
      </c>
      <c r="I498">
        <v>40023.680240000002</v>
      </c>
      <c r="J498">
        <v>1.9674</v>
      </c>
      <c r="K498">
        <v>36</v>
      </c>
      <c r="L498">
        <v>38287.557370000002</v>
      </c>
      <c r="M498">
        <v>1.93706</v>
      </c>
      <c r="N498">
        <v>115</v>
      </c>
      <c r="O498">
        <v>39427.599549999999</v>
      </c>
      <c r="P498">
        <v>1.9735799999999999</v>
      </c>
      <c r="Q498">
        <v>36</v>
      </c>
      <c r="R498">
        <v>38808.990080000003</v>
      </c>
      <c r="S498">
        <v>1.93319</v>
      </c>
      <c r="T498">
        <v>501</v>
      </c>
      <c r="U498">
        <v>37875.490619999997</v>
      </c>
      <c r="V498">
        <v>1.9490099999999999</v>
      </c>
      <c r="W498">
        <v>41</v>
      </c>
    </row>
    <row r="499" spans="1:23" x14ac:dyDescent="0.2">
      <c r="A499" t="s">
        <v>0</v>
      </c>
      <c r="B499">
        <v>50</v>
      </c>
      <c r="C499">
        <v>1</v>
      </c>
      <c r="D499">
        <v>41754.924079999997</v>
      </c>
      <c r="E499">
        <v>3.8E-3</v>
      </c>
      <c r="F499">
        <v>39273.265489999998</v>
      </c>
      <c r="G499">
        <v>1.9612700000000001</v>
      </c>
      <c r="H499">
        <v>45</v>
      </c>
      <c r="I499">
        <v>39932.085209999997</v>
      </c>
      <c r="J499">
        <v>1.9805999999999999</v>
      </c>
      <c r="K499">
        <v>36</v>
      </c>
      <c r="L499">
        <v>38929.692660000001</v>
      </c>
      <c r="M499">
        <v>1.9325600000000001</v>
      </c>
      <c r="N499">
        <v>115</v>
      </c>
      <c r="O499">
        <v>39011.631889999997</v>
      </c>
      <c r="P499">
        <v>1.94272</v>
      </c>
      <c r="Q499">
        <v>35</v>
      </c>
      <c r="R499">
        <v>38357.702980000002</v>
      </c>
      <c r="S499">
        <v>1.9346699999999999</v>
      </c>
      <c r="T499">
        <v>501</v>
      </c>
      <c r="U499">
        <v>37838.387909999998</v>
      </c>
      <c r="V499">
        <v>1.94008</v>
      </c>
      <c r="W499">
        <v>41</v>
      </c>
    </row>
    <row r="500" spans="1:23" x14ac:dyDescent="0.2">
      <c r="A500" t="s">
        <v>0</v>
      </c>
      <c r="B500">
        <v>50</v>
      </c>
      <c r="C500">
        <v>1</v>
      </c>
      <c r="D500">
        <v>41754.924079999997</v>
      </c>
      <c r="E500">
        <v>3.82E-3</v>
      </c>
      <c r="F500">
        <v>39031.359980000001</v>
      </c>
      <c r="G500">
        <v>1.9589700000000001</v>
      </c>
      <c r="H500">
        <v>45</v>
      </c>
      <c r="I500">
        <v>40089.698250000001</v>
      </c>
      <c r="J500">
        <v>1.96322</v>
      </c>
      <c r="K500">
        <v>36</v>
      </c>
      <c r="L500">
        <v>38687.710169999998</v>
      </c>
      <c r="M500">
        <v>1.9459900000000001</v>
      </c>
      <c r="N500">
        <v>116</v>
      </c>
      <c r="O500">
        <v>38774.009250000003</v>
      </c>
      <c r="P500">
        <v>1.93519</v>
      </c>
      <c r="Q500">
        <v>35</v>
      </c>
      <c r="R500">
        <v>39298.664790000003</v>
      </c>
      <c r="S500">
        <v>1.9322999999999999</v>
      </c>
      <c r="T500">
        <v>500</v>
      </c>
      <c r="U500">
        <v>37831.966</v>
      </c>
      <c r="V500">
        <v>1.9326399999999999</v>
      </c>
      <c r="W500">
        <v>38</v>
      </c>
    </row>
    <row r="501" spans="1:23" x14ac:dyDescent="0.2">
      <c r="A501" t="s">
        <v>0</v>
      </c>
      <c r="B501">
        <v>50</v>
      </c>
      <c r="C501">
        <v>1</v>
      </c>
      <c r="D501">
        <v>41754.924079999997</v>
      </c>
      <c r="E501">
        <v>3.82E-3</v>
      </c>
      <c r="F501">
        <v>39183.076179999996</v>
      </c>
      <c r="G501">
        <v>1.96797</v>
      </c>
      <c r="H501">
        <v>44</v>
      </c>
      <c r="I501">
        <v>39973.413229999998</v>
      </c>
      <c r="J501">
        <v>1.97516</v>
      </c>
      <c r="K501">
        <v>36</v>
      </c>
      <c r="L501">
        <v>38772.56682</v>
      </c>
      <c r="M501">
        <v>1.9369000000000001</v>
      </c>
      <c r="N501">
        <v>116</v>
      </c>
      <c r="O501">
        <v>38859.900629999996</v>
      </c>
      <c r="P501">
        <v>1.9732000000000001</v>
      </c>
      <c r="Q501">
        <v>36</v>
      </c>
      <c r="R501">
        <v>39066.9395</v>
      </c>
      <c r="S501">
        <v>1.93363</v>
      </c>
      <c r="T501">
        <v>496</v>
      </c>
      <c r="U501">
        <v>37852.235930000003</v>
      </c>
      <c r="V501">
        <v>1.9470099999999999</v>
      </c>
      <c r="W501">
        <v>41</v>
      </c>
    </row>
    <row r="502" spans="1:23" x14ac:dyDescent="0.2">
      <c r="A502" t="s">
        <v>0</v>
      </c>
      <c r="B502">
        <v>50</v>
      </c>
      <c r="C502">
        <v>1</v>
      </c>
      <c r="D502">
        <v>41754.924079999997</v>
      </c>
      <c r="E502">
        <v>3.7599999999999999E-3</v>
      </c>
      <c r="F502">
        <v>38524.443200000002</v>
      </c>
      <c r="G502">
        <v>1.95564</v>
      </c>
      <c r="H502">
        <v>44</v>
      </c>
      <c r="I502">
        <v>39998.301520000001</v>
      </c>
      <c r="J502">
        <v>1.9834400000000001</v>
      </c>
      <c r="K502">
        <v>36</v>
      </c>
      <c r="L502">
        <v>39283.981379999997</v>
      </c>
      <c r="M502">
        <v>1.94678</v>
      </c>
      <c r="N502">
        <v>116</v>
      </c>
      <c r="O502">
        <v>39215.880579999997</v>
      </c>
      <c r="P502">
        <v>1.94058</v>
      </c>
      <c r="Q502">
        <v>35</v>
      </c>
      <c r="R502">
        <v>39039.173320000002</v>
      </c>
      <c r="S502">
        <v>1.9333</v>
      </c>
      <c r="T502">
        <v>497</v>
      </c>
      <c r="U502">
        <v>37894.106899999999</v>
      </c>
      <c r="V502">
        <v>1.9356</v>
      </c>
      <c r="W502">
        <v>40</v>
      </c>
    </row>
    <row r="503" spans="1:23" x14ac:dyDescent="0.2">
      <c r="A503" t="s">
        <v>0</v>
      </c>
      <c r="B503">
        <v>100</v>
      </c>
      <c r="C503">
        <v>1</v>
      </c>
      <c r="D503">
        <v>77082.267229999998</v>
      </c>
      <c r="E503">
        <v>7.4400000000000004E-3</v>
      </c>
      <c r="F503">
        <v>70585.892309999996</v>
      </c>
      <c r="G503">
        <v>7.7615999999999996</v>
      </c>
      <c r="H503">
        <v>79</v>
      </c>
      <c r="I503">
        <v>74139.624129999997</v>
      </c>
      <c r="J503">
        <v>7.8918999999999997</v>
      </c>
      <c r="K503">
        <v>34</v>
      </c>
      <c r="L503">
        <v>70590.095079999999</v>
      </c>
      <c r="M503">
        <v>7.7424999999999997</v>
      </c>
      <c r="N503">
        <v>244</v>
      </c>
      <c r="O503">
        <v>69355.680269999997</v>
      </c>
      <c r="P503">
        <v>7.8702699999999997</v>
      </c>
      <c r="Q503">
        <v>36</v>
      </c>
      <c r="R503">
        <v>69899.220090000003</v>
      </c>
      <c r="S503">
        <v>7.7240500000000001</v>
      </c>
      <c r="T503">
        <v>854</v>
      </c>
      <c r="U503">
        <v>68060.494709999999</v>
      </c>
      <c r="V503">
        <v>7.7321799999999996</v>
      </c>
      <c r="W503">
        <v>35</v>
      </c>
    </row>
    <row r="504" spans="1:23" x14ac:dyDescent="0.2">
      <c r="A504" t="s">
        <v>0</v>
      </c>
      <c r="B504">
        <v>100</v>
      </c>
      <c r="C504">
        <v>1</v>
      </c>
      <c r="D504">
        <v>77082.267229999998</v>
      </c>
      <c r="E504">
        <v>7.4400000000000004E-3</v>
      </c>
      <c r="F504">
        <v>70491.809529999999</v>
      </c>
      <c r="G504">
        <v>7.7859499999999997</v>
      </c>
      <c r="H504">
        <v>80</v>
      </c>
      <c r="I504">
        <v>74081.88983</v>
      </c>
      <c r="J504">
        <v>7.8689</v>
      </c>
      <c r="K504">
        <v>34</v>
      </c>
      <c r="L504">
        <v>70822.780769999998</v>
      </c>
      <c r="M504">
        <v>7.7296300000000002</v>
      </c>
      <c r="N504">
        <v>242</v>
      </c>
      <c r="O504">
        <v>69572.791519999999</v>
      </c>
      <c r="P504">
        <v>7.8778899999999998</v>
      </c>
      <c r="Q504">
        <v>36</v>
      </c>
      <c r="R504">
        <v>69653.623389999993</v>
      </c>
      <c r="S504">
        <v>7.7199400000000002</v>
      </c>
      <c r="T504">
        <v>856</v>
      </c>
      <c r="U504">
        <v>68037.278829999996</v>
      </c>
      <c r="V504">
        <v>7.7335799999999999</v>
      </c>
      <c r="W504">
        <v>34</v>
      </c>
    </row>
    <row r="505" spans="1:23" x14ac:dyDescent="0.2">
      <c r="A505" t="s">
        <v>0</v>
      </c>
      <c r="B505">
        <v>100</v>
      </c>
      <c r="C505">
        <v>1</v>
      </c>
      <c r="D505">
        <v>77082.267229999998</v>
      </c>
      <c r="E505">
        <v>7.3800000000000003E-3</v>
      </c>
      <c r="F505">
        <v>70640.298450000002</v>
      </c>
      <c r="G505">
        <v>7.7173999999999996</v>
      </c>
      <c r="H505">
        <v>79</v>
      </c>
      <c r="I505">
        <v>73722.394620000006</v>
      </c>
      <c r="J505">
        <v>7.8806500000000002</v>
      </c>
      <c r="K505">
        <v>34</v>
      </c>
      <c r="L505">
        <v>69717.426019999999</v>
      </c>
      <c r="M505">
        <v>7.7461799999999998</v>
      </c>
      <c r="N505">
        <v>243</v>
      </c>
      <c r="O505">
        <v>69977.249509999994</v>
      </c>
      <c r="P505">
        <v>7.8995100000000003</v>
      </c>
      <c r="Q505">
        <v>36</v>
      </c>
      <c r="R505">
        <v>69884.109200000006</v>
      </c>
      <c r="S505">
        <v>7.7765000000000004</v>
      </c>
      <c r="T505">
        <v>626</v>
      </c>
      <c r="U505">
        <v>68051.642229999998</v>
      </c>
      <c r="V505">
        <v>7.7820299999999998</v>
      </c>
      <c r="W505">
        <v>32</v>
      </c>
    </row>
    <row r="506" spans="1:23" x14ac:dyDescent="0.2">
      <c r="A506" t="s">
        <v>0</v>
      </c>
      <c r="B506">
        <v>100</v>
      </c>
      <c r="C506">
        <v>1</v>
      </c>
      <c r="D506">
        <v>77082.267229999998</v>
      </c>
      <c r="E506">
        <v>7.4200000000000004E-3</v>
      </c>
      <c r="F506">
        <v>69823.966929999995</v>
      </c>
      <c r="G506">
        <v>7.7706099999999996</v>
      </c>
      <c r="H506">
        <v>81</v>
      </c>
      <c r="I506">
        <v>73412.909639999998</v>
      </c>
      <c r="J506">
        <v>7.8741399999999997</v>
      </c>
      <c r="K506">
        <v>34</v>
      </c>
      <c r="L506">
        <v>71346.200230000002</v>
      </c>
      <c r="M506">
        <v>7.7179900000000004</v>
      </c>
      <c r="N506">
        <v>242</v>
      </c>
      <c r="O506">
        <v>69850.809829999998</v>
      </c>
      <c r="P506">
        <v>7.8944999999999999</v>
      </c>
      <c r="Q506">
        <v>36</v>
      </c>
      <c r="R506">
        <v>70124.587490000005</v>
      </c>
      <c r="S506">
        <v>7.7172400000000003</v>
      </c>
      <c r="T506">
        <v>845</v>
      </c>
      <c r="U506">
        <v>68066.118700000006</v>
      </c>
      <c r="V506">
        <v>7.7716399999999997</v>
      </c>
      <c r="W506">
        <v>36</v>
      </c>
    </row>
    <row r="507" spans="1:23" x14ac:dyDescent="0.2">
      <c r="A507" t="s">
        <v>0</v>
      </c>
      <c r="B507">
        <v>100</v>
      </c>
      <c r="C507">
        <v>1</v>
      </c>
      <c r="D507">
        <v>77082.267229999998</v>
      </c>
      <c r="E507">
        <v>7.4000000000000003E-3</v>
      </c>
      <c r="F507">
        <v>70745.95723</v>
      </c>
      <c r="G507">
        <v>7.8135399999999997</v>
      </c>
      <c r="H507">
        <v>80</v>
      </c>
      <c r="I507">
        <v>74109.028439999995</v>
      </c>
      <c r="J507">
        <v>7.8702199999999998</v>
      </c>
      <c r="K507">
        <v>34</v>
      </c>
      <c r="L507">
        <v>70751.367599999998</v>
      </c>
      <c r="M507">
        <v>7.7436999999999996</v>
      </c>
      <c r="N507">
        <v>241</v>
      </c>
      <c r="O507">
        <v>69320.428979999997</v>
      </c>
      <c r="P507">
        <v>7.8962399999999997</v>
      </c>
      <c r="Q507">
        <v>36</v>
      </c>
      <c r="R507">
        <v>70405.170639999997</v>
      </c>
      <c r="S507">
        <v>7.7175500000000001</v>
      </c>
      <c r="T507">
        <v>843</v>
      </c>
      <c r="U507">
        <v>68103.133610000004</v>
      </c>
      <c r="V507">
        <v>7.7370400000000004</v>
      </c>
      <c r="W507">
        <v>35</v>
      </c>
    </row>
    <row r="508" spans="1:23" x14ac:dyDescent="0.2">
      <c r="A508" t="s">
        <v>0</v>
      </c>
      <c r="B508">
        <v>100</v>
      </c>
      <c r="C508">
        <v>1</v>
      </c>
      <c r="D508">
        <v>77082.267229999998</v>
      </c>
      <c r="E508">
        <v>7.4200000000000004E-3</v>
      </c>
      <c r="F508">
        <v>70105.064249999996</v>
      </c>
      <c r="G508">
        <v>7.79129</v>
      </c>
      <c r="H508">
        <v>81</v>
      </c>
      <c r="I508">
        <v>73752.19253</v>
      </c>
      <c r="J508">
        <v>7.9109800000000003</v>
      </c>
      <c r="K508">
        <v>34</v>
      </c>
      <c r="L508">
        <v>70074.464179999995</v>
      </c>
      <c r="M508">
        <v>7.7223600000000001</v>
      </c>
      <c r="N508">
        <v>241</v>
      </c>
      <c r="O508">
        <v>68977.067609999998</v>
      </c>
      <c r="P508">
        <v>7.8787700000000003</v>
      </c>
      <c r="Q508">
        <v>36</v>
      </c>
      <c r="R508">
        <v>69133.102910000001</v>
      </c>
      <c r="S508">
        <v>7.7189199999999998</v>
      </c>
      <c r="T508">
        <v>858</v>
      </c>
      <c r="U508">
        <v>68039.199819999994</v>
      </c>
      <c r="V508">
        <v>7.7709999999999999</v>
      </c>
      <c r="W508">
        <v>35</v>
      </c>
    </row>
    <row r="509" spans="1:23" x14ac:dyDescent="0.2">
      <c r="A509" t="s">
        <v>0</v>
      </c>
      <c r="B509">
        <v>100</v>
      </c>
      <c r="C509">
        <v>1</v>
      </c>
      <c r="D509">
        <v>77082.267229999998</v>
      </c>
      <c r="E509">
        <v>7.3600000000000002E-3</v>
      </c>
      <c r="F509">
        <v>69962.817240000004</v>
      </c>
      <c r="G509">
        <v>7.7636000000000003</v>
      </c>
      <c r="H509">
        <v>80</v>
      </c>
      <c r="I509">
        <v>73716.531069999997</v>
      </c>
      <c r="J509">
        <v>7.8953499999999996</v>
      </c>
      <c r="K509">
        <v>34</v>
      </c>
      <c r="L509">
        <v>70917.962339999998</v>
      </c>
      <c r="M509">
        <v>7.7195099999999996</v>
      </c>
      <c r="N509">
        <v>241</v>
      </c>
      <c r="O509">
        <v>69675.871159999995</v>
      </c>
      <c r="P509">
        <v>7.7207600000000003</v>
      </c>
      <c r="Q509">
        <v>35</v>
      </c>
      <c r="R509">
        <v>69896.119319999998</v>
      </c>
      <c r="S509">
        <v>7.7207999999999997</v>
      </c>
      <c r="T509">
        <v>858</v>
      </c>
      <c r="U509">
        <v>68033.641870000007</v>
      </c>
      <c r="V509">
        <v>7.7324099999999998</v>
      </c>
      <c r="W509">
        <v>35</v>
      </c>
    </row>
    <row r="510" spans="1:23" x14ac:dyDescent="0.2">
      <c r="A510" t="s">
        <v>0</v>
      </c>
      <c r="B510">
        <v>100</v>
      </c>
      <c r="C510">
        <v>1</v>
      </c>
      <c r="D510">
        <v>77082.267229999998</v>
      </c>
      <c r="E510">
        <v>7.4700000000000001E-3</v>
      </c>
      <c r="F510">
        <v>69504.384699999995</v>
      </c>
      <c r="G510">
        <v>7.72973</v>
      </c>
      <c r="H510">
        <v>80</v>
      </c>
      <c r="I510">
        <v>74143.405249999996</v>
      </c>
      <c r="J510">
        <v>7.8818799999999998</v>
      </c>
      <c r="K510">
        <v>34</v>
      </c>
      <c r="L510">
        <v>71911.551579999999</v>
      </c>
      <c r="M510">
        <v>7.7282999999999999</v>
      </c>
      <c r="N510">
        <v>240</v>
      </c>
      <c r="O510">
        <v>69498.307820000002</v>
      </c>
      <c r="P510">
        <v>7.8822000000000001</v>
      </c>
      <c r="Q510">
        <v>36</v>
      </c>
      <c r="R510">
        <v>68909.347989999995</v>
      </c>
      <c r="S510">
        <v>7.7226699999999999</v>
      </c>
      <c r="T510">
        <v>858</v>
      </c>
      <c r="U510">
        <v>68040.254969999995</v>
      </c>
      <c r="V510">
        <v>7.77691</v>
      </c>
      <c r="W510">
        <v>34</v>
      </c>
    </row>
    <row r="511" spans="1:23" x14ac:dyDescent="0.2">
      <c r="A511" t="s">
        <v>0</v>
      </c>
      <c r="B511">
        <v>100</v>
      </c>
      <c r="C511">
        <v>1</v>
      </c>
      <c r="D511">
        <v>77082.267229999998</v>
      </c>
      <c r="E511">
        <v>7.3800000000000003E-3</v>
      </c>
      <c r="F511">
        <v>70429.275540000002</v>
      </c>
      <c r="G511">
        <v>7.7668999999999997</v>
      </c>
      <c r="H511">
        <v>80</v>
      </c>
      <c r="I511">
        <v>73481.33829</v>
      </c>
      <c r="J511">
        <v>7.8837799999999998</v>
      </c>
      <c r="K511">
        <v>34</v>
      </c>
      <c r="L511">
        <v>69987.226670000004</v>
      </c>
      <c r="M511">
        <v>7.73705</v>
      </c>
      <c r="N511">
        <v>244</v>
      </c>
      <c r="O511">
        <v>69645.391300000003</v>
      </c>
      <c r="P511">
        <v>7.8761400000000004</v>
      </c>
      <c r="Q511">
        <v>36</v>
      </c>
      <c r="R511">
        <v>69238.382379999995</v>
      </c>
      <c r="S511">
        <v>7.7175700000000003</v>
      </c>
      <c r="T511">
        <v>860</v>
      </c>
      <c r="U511">
        <v>68038.118979999999</v>
      </c>
      <c r="V511">
        <v>7.72722</v>
      </c>
      <c r="W511">
        <v>35</v>
      </c>
    </row>
    <row r="512" spans="1:23" x14ac:dyDescent="0.2">
      <c r="A512" t="s">
        <v>0</v>
      </c>
      <c r="B512">
        <v>100</v>
      </c>
      <c r="C512">
        <v>1</v>
      </c>
      <c r="D512">
        <v>77082.267229999998</v>
      </c>
      <c r="E512">
        <v>7.4400000000000004E-3</v>
      </c>
      <c r="F512">
        <v>70622.680049999995</v>
      </c>
      <c r="G512">
        <v>7.7581600000000002</v>
      </c>
      <c r="H512">
        <v>81</v>
      </c>
      <c r="I512">
        <v>73983.320900000006</v>
      </c>
      <c r="J512">
        <v>7.87296</v>
      </c>
      <c r="K512">
        <v>34</v>
      </c>
      <c r="L512">
        <v>71387.013030000002</v>
      </c>
      <c r="M512">
        <v>7.7256200000000002</v>
      </c>
      <c r="N512">
        <v>240</v>
      </c>
      <c r="O512">
        <v>69853.525330000004</v>
      </c>
      <c r="P512">
        <v>7.8799000000000001</v>
      </c>
      <c r="Q512">
        <v>36</v>
      </c>
      <c r="R512">
        <v>69652.421130000002</v>
      </c>
      <c r="S512">
        <v>7.7230800000000004</v>
      </c>
      <c r="T512">
        <v>850</v>
      </c>
      <c r="U512">
        <v>68054.641359999994</v>
      </c>
      <c r="V512">
        <v>7.7447400000000002</v>
      </c>
      <c r="W512">
        <v>34</v>
      </c>
    </row>
    <row r="513" spans="1:23" x14ac:dyDescent="0.2">
      <c r="A513" t="s">
        <v>0</v>
      </c>
      <c r="B513">
        <v>100</v>
      </c>
      <c r="C513">
        <v>1</v>
      </c>
      <c r="D513">
        <v>77082.267229999998</v>
      </c>
      <c r="E513">
        <v>7.4099999999999999E-3</v>
      </c>
      <c r="F513">
        <v>70912.738329999993</v>
      </c>
      <c r="G513">
        <v>7.8117099999999997</v>
      </c>
      <c r="H513">
        <v>80</v>
      </c>
      <c r="I513">
        <v>73795.56048</v>
      </c>
      <c r="J513">
        <v>7.867</v>
      </c>
      <c r="K513">
        <v>34</v>
      </c>
      <c r="L513">
        <v>69938.675019999995</v>
      </c>
      <c r="M513">
        <v>7.7435999999999998</v>
      </c>
      <c r="N513">
        <v>243</v>
      </c>
      <c r="O513">
        <v>69543.10252</v>
      </c>
      <c r="P513">
        <v>7.8909799999999999</v>
      </c>
      <c r="Q513">
        <v>36</v>
      </c>
      <c r="R513">
        <v>69456.44227</v>
      </c>
      <c r="S513">
        <v>7.7168299999999999</v>
      </c>
      <c r="T513">
        <v>856</v>
      </c>
      <c r="U513">
        <v>68054.356549999997</v>
      </c>
      <c r="V513">
        <v>7.7324599999999997</v>
      </c>
      <c r="W513">
        <v>34</v>
      </c>
    </row>
    <row r="514" spans="1:23" x14ac:dyDescent="0.2">
      <c r="A514" t="s">
        <v>0</v>
      </c>
      <c r="B514">
        <v>100</v>
      </c>
      <c r="C514">
        <v>1</v>
      </c>
      <c r="D514">
        <v>77082.267229999998</v>
      </c>
      <c r="E514">
        <v>7.3499999999999998E-3</v>
      </c>
      <c r="F514">
        <v>70124.031659999993</v>
      </c>
      <c r="G514">
        <v>7.8067900000000003</v>
      </c>
      <c r="H514">
        <v>81</v>
      </c>
      <c r="I514">
        <v>73792.877460000003</v>
      </c>
      <c r="J514">
        <v>7.8769099999999996</v>
      </c>
      <c r="K514">
        <v>34</v>
      </c>
      <c r="L514">
        <v>72440.901530000003</v>
      </c>
      <c r="M514">
        <v>7.7241099999999996</v>
      </c>
      <c r="N514">
        <v>242</v>
      </c>
      <c r="O514">
        <v>69746.301319999999</v>
      </c>
      <c r="P514">
        <v>7.8753000000000002</v>
      </c>
      <c r="Q514">
        <v>36</v>
      </c>
      <c r="R514">
        <v>69760.221399999995</v>
      </c>
      <c r="S514">
        <v>7.7220899999999997</v>
      </c>
      <c r="T514">
        <v>853</v>
      </c>
      <c r="U514">
        <v>68127.613589999994</v>
      </c>
      <c r="V514">
        <v>7.7250800000000002</v>
      </c>
      <c r="W514">
        <v>34</v>
      </c>
    </row>
    <row r="515" spans="1:23" x14ac:dyDescent="0.2">
      <c r="A515" t="s">
        <v>0</v>
      </c>
      <c r="B515">
        <v>100</v>
      </c>
      <c r="C515">
        <v>1</v>
      </c>
      <c r="D515">
        <v>77082.267229999998</v>
      </c>
      <c r="E515">
        <v>7.4000000000000003E-3</v>
      </c>
      <c r="F515">
        <v>70685.524789999996</v>
      </c>
      <c r="G515">
        <v>7.7761800000000001</v>
      </c>
      <c r="H515">
        <v>80</v>
      </c>
      <c r="I515">
        <v>74276.949510000006</v>
      </c>
      <c r="J515">
        <v>7.9001999999999999</v>
      </c>
      <c r="K515">
        <v>34</v>
      </c>
      <c r="L515">
        <v>70666.853990000003</v>
      </c>
      <c r="M515">
        <v>7.7457399999999996</v>
      </c>
      <c r="N515">
        <v>244</v>
      </c>
      <c r="O515">
        <v>69538.579849999995</v>
      </c>
      <c r="P515">
        <v>7.8805399999999999</v>
      </c>
      <c r="Q515">
        <v>36</v>
      </c>
      <c r="R515">
        <v>68982.327860000005</v>
      </c>
      <c r="S515">
        <v>7.7174100000000001</v>
      </c>
      <c r="T515">
        <v>854</v>
      </c>
      <c r="U515">
        <v>68056.187210000004</v>
      </c>
      <c r="V515">
        <v>7.79087</v>
      </c>
      <c r="W515">
        <v>35</v>
      </c>
    </row>
    <row r="516" spans="1:23" x14ac:dyDescent="0.2">
      <c r="A516" t="s">
        <v>0</v>
      </c>
      <c r="B516">
        <v>100</v>
      </c>
      <c r="C516">
        <v>1</v>
      </c>
      <c r="D516">
        <v>77082.267229999998</v>
      </c>
      <c r="E516">
        <v>7.3800000000000003E-3</v>
      </c>
      <c r="F516">
        <v>70248.055980000005</v>
      </c>
      <c r="G516">
        <v>7.7296899999999997</v>
      </c>
      <c r="H516">
        <v>80</v>
      </c>
      <c r="I516">
        <v>73985.996050000002</v>
      </c>
      <c r="J516">
        <v>7.8783300000000001</v>
      </c>
      <c r="K516">
        <v>34</v>
      </c>
      <c r="L516">
        <v>70805.130680000002</v>
      </c>
      <c r="M516">
        <v>7.7474600000000002</v>
      </c>
      <c r="N516">
        <v>242</v>
      </c>
      <c r="O516">
        <v>69312.878129999997</v>
      </c>
      <c r="P516">
        <v>7.9021800000000004</v>
      </c>
      <c r="Q516">
        <v>36</v>
      </c>
      <c r="R516">
        <v>69156.713990000004</v>
      </c>
      <c r="S516">
        <v>7.7217799999999999</v>
      </c>
      <c r="T516">
        <v>851</v>
      </c>
      <c r="U516">
        <v>68047.725690000007</v>
      </c>
      <c r="V516">
        <v>7.71807</v>
      </c>
      <c r="W516">
        <v>33</v>
      </c>
    </row>
    <row r="517" spans="1:23" x14ac:dyDescent="0.2">
      <c r="A517" t="s">
        <v>0</v>
      </c>
      <c r="B517">
        <v>100</v>
      </c>
      <c r="C517">
        <v>1</v>
      </c>
      <c r="D517">
        <v>77082.267229999998</v>
      </c>
      <c r="E517">
        <v>7.4599999999999996E-3</v>
      </c>
      <c r="F517">
        <v>70014.463699999993</v>
      </c>
      <c r="G517">
        <v>7.7552099999999999</v>
      </c>
      <c r="H517">
        <v>80</v>
      </c>
      <c r="I517">
        <v>74120.358460000003</v>
      </c>
      <c r="J517">
        <v>7.8826499999999999</v>
      </c>
      <c r="K517">
        <v>34</v>
      </c>
      <c r="L517">
        <v>70593.857260000004</v>
      </c>
      <c r="M517">
        <v>7.7192800000000004</v>
      </c>
      <c r="N517">
        <v>241</v>
      </c>
      <c r="O517">
        <v>69610.646980000005</v>
      </c>
      <c r="P517">
        <v>7.8789300000000004</v>
      </c>
      <c r="Q517">
        <v>36</v>
      </c>
      <c r="R517">
        <v>70590.879830000005</v>
      </c>
      <c r="S517">
        <v>7.71889</v>
      </c>
      <c r="T517">
        <v>854</v>
      </c>
      <c r="U517">
        <v>68057.603080000001</v>
      </c>
      <c r="V517">
        <v>7.7204800000000002</v>
      </c>
      <c r="W517">
        <v>34</v>
      </c>
    </row>
    <row r="518" spans="1:23" x14ac:dyDescent="0.2">
      <c r="A518" t="s">
        <v>0</v>
      </c>
      <c r="B518">
        <v>100</v>
      </c>
      <c r="C518">
        <v>1</v>
      </c>
      <c r="D518">
        <v>77082.267229999998</v>
      </c>
      <c r="E518">
        <v>7.3699999999999998E-3</v>
      </c>
      <c r="F518">
        <v>69630.370450000002</v>
      </c>
      <c r="G518">
        <v>7.7453399999999997</v>
      </c>
      <c r="H518">
        <v>81</v>
      </c>
      <c r="I518">
        <v>73655.617450000005</v>
      </c>
      <c r="J518">
        <v>7.8804600000000002</v>
      </c>
      <c r="K518">
        <v>34</v>
      </c>
      <c r="L518">
        <v>71872.568650000001</v>
      </c>
      <c r="M518">
        <v>7.74153</v>
      </c>
      <c r="N518">
        <v>242</v>
      </c>
      <c r="O518">
        <v>69421.050759999998</v>
      </c>
      <c r="P518">
        <v>7.8932599999999997</v>
      </c>
      <c r="Q518">
        <v>36</v>
      </c>
      <c r="R518">
        <v>69867.254350000003</v>
      </c>
      <c r="S518">
        <v>7.7184600000000003</v>
      </c>
      <c r="T518">
        <v>849</v>
      </c>
      <c r="U518">
        <v>68048.964949999994</v>
      </c>
      <c r="V518">
        <v>7.7694299999999998</v>
      </c>
      <c r="W518">
        <v>35</v>
      </c>
    </row>
    <row r="519" spans="1:23" x14ac:dyDescent="0.2">
      <c r="A519" t="s">
        <v>0</v>
      </c>
      <c r="B519">
        <v>100</v>
      </c>
      <c r="C519">
        <v>1</v>
      </c>
      <c r="D519">
        <v>77082.267229999998</v>
      </c>
      <c r="E519">
        <v>7.4099999999999999E-3</v>
      </c>
      <c r="F519">
        <v>71009.787970000005</v>
      </c>
      <c r="G519">
        <v>7.7910599999999999</v>
      </c>
      <c r="H519">
        <v>81</v>
      </c>
      <c r="I519">
        <v>74159.501250000001</v>
      </c>
      <c r="J519">
        <v>7.8891999999999998</v>
      </c>
      <c r="K519">
        <v>34</v>
      </c>
      <c r="L519">
        <v>70995.846040000004</v>
      </c>
      <c r="M519">
        <v>7.7369899999999996</v>
      </c>
      <c r="N519">
        <v>240</v>
      </c>
      <c r="O519">
        <v>69998.179659999994</v>
      </c>
      <c r="P519">
        <v>7.7210099999999997</v>
      </c>
      <c r="Q519">
        <v>35</v>
      </c>
      <c r="R519">
        <v>68927.819470000002</v>
      </c>
      <c r="S519">
        <v>7.7165499999999998</v>
      </c>
      <c r="T519">
        <v>856</v>
      </c>
      <c r="U519">
        <v>68039.492790000004</v>
      </c>
      <c r="V519">
        <v>7.7228199999999996</v>
      </c>
      <c r="W519">
        <v>35</v>
      </c>
    </row>
    <row r="520" spans="1:23" x14ac:dyDescent="0.2">
      <c r="A520" t="s">
        <v>0</v>
      </c>
      <c r="B520">
        <v>100</v>
      </c>
      <c r="C520">
        <v>1</v>
      </c>
      <c r="D520">
        <v>77082.267229999998</v>
      </c>
      <c r="E520">
        <v>7.3499999999999998E-3</v>
      </c>
      <c r="F520">
        <v>70741.798049999998</v>
      </c>
      <c r="G520">
        <v>7.7323599999999999</v>
      </c>
      <c r="H520">
        <v>80</v>
      </c>
      <c r="I520">
        <v>73792.908920000002</v>
      </c>
      <c r="J520">
        <v>7.8801199999999998</v>
      </c>
      <c r="K520">
        <v>34</v>
      </c>
      <c r="L520">
        <v>71956.737110000002</v>
      </c>
      <c r="M520">
        <v>7.7413600000000002</v>
      </c>
      <c r="N520">
        <v>241</v>
      </c>
      <c r="O520">
        <v>69515.326700000005</v>
      </c>
      <c r="P520">
        <v>7.8674900000000001</v>
      </c>
      <c r="Q520">
        <v>36</v>
      </c>
      <c r="R520">
        <v>69784.376810000002</v>
      </c>
      <c r="S520">
        <v>7.72011</v>
      </c>
      <c r="T520">
        <v>851</v>
      </c>
      <c r="U520">
        <v>68111.95637</v>
      </c>
      <c r="V520">
        <v>7.7844699999999998</v>
      </c>
      <c r="W520">
        <v>36</v>
      </c>
    </row>
    <row r="521" spans="1:23" x14ac:dyDescent="0.2">
      <c r="A521" t="s">
        <v>0</v>
      </c>
      <c r="B521">
        <v>100</v>
      </c>
      <c r="C521">
        <v>1</v>
      </c>
      <c r="D521">
        <v>77082.267229999998</v>
      </c>
      <c r="E521">
        <v>7.4099999999999999E-3</v>
      </c>
      <c r="F521">
        <v>70011.416689999998</v>
      </c>
      <c r="G521">
        <v>7.7403700000000004</v>
      </c>
      <c r="H521">
        <v>80</v>
      </c>
      <c r="I521">
        <v>73536.079259999999</v>
      </c>
      <c r="J521">
        <v>7.8859899999999996</v>
      </c>
      <c r="K521">
        <v>34</v>
      </c>
      <c r="L521">
        <v>70022.487340000007</v>
      </c>
      <c r="M521">
        <v>7.7227800000000002</v>
      </c>
      <c r="N521">
        <v>241</v>
      </c>
      <c r="O521">
        <v>69572.933739999993</v>
      </c>
      <c r="P521">
        <v>7.8949999999999996</v>
      </c>
      <c r="Q521">
        <v>36</v>
      </c>
      <c r="R521">
        <v>70457.49467</v>
      </c>
      <c r="S521">
        <v>7.7241299999999997</v>
      </c>
      <c r="T521">
        <v>857</v>
      </c>
      <c r="U521">
        <v>68076.624620000002</v>
      </c>
      <c r="V521">
        <v>7.7951699999999997</v>
      </c>
      <c r="W521">
        <v>33</v>
      </c>
    </row>
    <row r="522" spans="1:23" x14ac:dyDescent="0.2">
      <c r="A522" t="s">
        <v>0</v>
      </c>
      <c r="B522">
        <v>100</v>
      </c>
      <c r="C522">
        <v>1</v>
      </c>
      <c r="D522">
        <v>77082.267229999998</v>
      </c>
      <c r="E522">
        <v>7.3699999999999998E-3</v>
      </c>
      <c r="F522">
        <v>70398.727729999999</v>
      </c>
      <c r="G522">
        <v>7.78545</v>
      </c>
      <c r="H522">
        <v>80</v>
      </c>
      <c r="I522">
        <v>73779.423970000003</v>
      </c>
      <c r="J522">
        <v>7.8800299999999996</v>
      </c>
      <c r="K522">
        <v>34</v>
      </c>
      <c r="L522">
        <v>70809.987099999998</v>
      </c>
      <c r="M522">
        <v>7.7413600000000002</v>
      </c>
      <c r="N522">
        <v>242</v>
      </c>
      <c r="O522">
        <v>69859.811919999993</v>
      </c>
      <c r="P522">
        <v>7.8968999999999996</v>
      </c>
      <c r="Q522">
        <v>36</v>
      </c>
      <c r="R522">
        <v>68945.080220000003</v>
      </c>
      <c r="S522">
        <v>7.7205199999999996</v>
      </c>
      <c r="T522">
        <v>854</v>
      </c>
      <c r="U522">
        <v>68131.930789999999</v>
      </c>
      <c r="V522">
        <v>7.7297599999999997</v>
      </c>
      <c r="W522">
        <v>34</v>
      </c>
    </row>
    <row r="523" spans="1:23" x14ac:dyDescent="0.2">
      <c r="A523" t="s">
        <v>0</v>
      </c>
      <c r="B523">
        <v>100</v>
      </c>
      <c r="C523">
        <v>1</v>
      </c>
      <c r="D523">
        <v>77082.267229999998</v>
      </c>
      <c r="E523">
        <v>7.3299999999999997E-3</v>
      </c>
      <c r="F523">
        <v>69478.286479999995</v>
      </c>
      <c r="G523">
        <v>7.8064600000000004</v>
      </c>
      <c r="H523">
        <v>81</v>
      </c>
      <c r="I523">
        <v>73587.922080000004</v>
      </c>
      <c r="J523">
        <v>7.8837599999999997</v>
      </c>
      <c r="K523">
        <v>34</v>
      </c>
      <c r="L523">
        <v>70524.445170000006</v>
      </c>
      <c r="M523">
        <v>7.7372100000000001</v>
      </c>
      <c r="N523">
        <v>243</v>
      </c>
      <c r="O523">
        <v>69652.320510000005</v>
      </c>
      <c r="P523">
        <v>7.89975</v>
      </c>
      <c r="Q523">
        <v>36</v>
      </c>
      <c r="R523">
        <v>69869.427909999999</v>
      </c>
      <c r="S523">
        <v>7.7246300000000003</v>
      </c>
      <c r="T523">
        <v>858</v>
      </c>
      <c r="U523">
        <v>68029.637319999994</v>
      </c>
      <c r="V523">
        <v>7.7447499999999998</v>
      </c>
      <c r="W523">
        <v>36</v>
      </c>
    </row>
    <row r="524" spans="1:23" x14ac:dyDescent="0.2">
      <c r="A524" t="s">
        <v>0</v>
      </c>
      <c r="B524">
        <v>100</v>
      </c>
      <c r="C524">
        <v>1</v>
      </c>
      <c r="D524">
        <v>77082.267229999998</v>
      </c>
      <c r="E524">
        <v>7.3800000000000003E-3</v>
      </c>
      <c r="F524">
        <v>70648.231390000001</v>
      </c>
      <c r="G524">
        <v>7.7169999999999996</v>
      </c>
      <c r="H524">
        <v>79</v>
      </c>
      <c r="I524">
        <v>74037.37874</v>
      </c>
      <c r="J524">
        <v>7.8545600000000002</v>
      </c>
      <c r="K524">
        <v>34</v>
      </c>
      <c r="L524">
        <v>70530.068410000007</v>
      </c>
      <c r="M524">
        <v>7.7456500000000004</v>
      </c>
      <c r="N524">
        <v>241</v>
      </c>
      <c r="O524">
        <v>69615.817809999993</v>
      </c>
      <c r="P524">
        <v>7.8952400000000003</v>
      </c>
      <c r="Q524">
        <v>36</v>
      </c>
      <c r="R524">
        <v>69359.938269999999</v>
      </c>
      <c r="S524">
        <v>7.72377</v>
      </c>
      <c r="T524">
        <v>853</v>
      </c>
      <c r="U524">
        <v>68083.227100000004</v>
      </c>
      <c r="V524">
        <v>7.7505499999999996</v>
      </c>
      <c r="W524">
        <v>32</v>
      </c>
    </row>
    <row r="525" spans="1:23" x14ac:dyDescent="0.2">
      <c r="A525" t="s">
        <v>0</v>
      </c>
      <c r="B525">
        <v>100</v>
      </c>
      <c r="C525">
        <v>1</v>
      </c>
      <c r="D525">
        <v>77082.267229999998</v>
      </c>
      <c r="E525">
        <v>7.43E-3</v>
      </c>
      <c r="F525">
        <v>71212.268849999993</v>
      </c>
      <c r="G525">
        <v>7.7369199999999996</v>
      </c>
      <c r="H525">
        <v>80</v>
      </c>
      <c r="I525">
        <v>73970.864520000003</v>
      </c>
      <c r="J525">
        <v>7.8750999999999998</v>
      </c>
      <c r="K525">
        <v>34</v>
      </c>
      <c r="L525">
        <v>71105.258029999997</v>
      </c>
      <c r="M525">
        <v>7.73461</v>
      </c>
      <c r="N525">
        <v>241</v>
      </c>
      <c r="O525">
        <v>69571.005739999993</v>
      </c>
      <c r="P525">
        <v>7.8784700000000001</v>
      </c>
      <c r="Q525">
        <v>36</v>
      </c>
      <c r="R525">
        <v>69330.385370000004</v>
      </c>
      <c r="S525">
        <v>7.7194500000000001</v>
      </c>
      <c r="T525">
        <v>850</v>
      </c>
      <c r="U525">
        <v>68025.262239999996</v>
      </c>
      <c r="V525">
        <v>7.7725900000000001</v>
      </c>
      <c r="W525">
        <v>35</v>
      </c>
    </row>
    <row r="526" spans="1:23" x14ac:dyDescent="0.2">
      <c r="A526" t="s">
        <v>0</v>
      </c>
      <c r="B526">
        <v>100</v>
      </c>
      <c r="C526">
        <v>1</v>
      </c>
      <c r="D526">
        <v>77082.267229999998</v>
      </c>
      <c r="E526">
        <v>7.4099999999999999E-3</v>
      </c>
      <c r="F526">
        <v>70346.918149999998</v>
      </c>
      <c r="G526">
        <v>7.7267700000000001</v>
      </c>
      <c r="H526">
        <v>79</v>
      </c>
      <c r="I526">
        <v>73917.759999999995</v>
      </c>
      <c r="J526">
        <v>7.8566399999999996</v>
      </c>
      <c r="K526">
        <v>34</v>
      </c>
      <c r="L526">
        <v>72392.911170000007</v>
      </c>
      <c r="M526">
        <v>7.73123</v>
      </c>
      <c r="N526">
        <v>241</v>
      </c>
      <c r="O526">
        <v>69417.505910000007</v>
      </c>
      <c r="P526">
        <v>7.8918400000000002</v>
      </c>
      <c r="Q526">
        <v>36</v>
      </c>
      <c r="R526">
        <v>70166.795110000006</v>
      </c>
      <c r="S526">
        <v>7.7191799999999997</v>
      </c>
      <c r="T526">
        <v>843</v>
      </c>
      <c r="U526">
        <v>68086.529880000002</v>
      </c>
      <c r="V526">
        <v>7.71631</v>
      </c>
      <c r="W526">
        <v>32</v>
      </c>
    </row>
    <row r="527" spans="1:23" x14ac:dyDescent="0.2">
      <c r="A527" t="s">
        <v>0</v>
      </c>
      <c r="B527">
        <v>100</v>
      </c>
      <c r="C527">
        <v>1</v>
      </c>
      <c r="D527">
        <v>77082.267229999998</v>
      </c>
      <c r="E527">
        <v>7.4900000000000001E-3</v>
      </c>
      <c r="F527">
        <v>70229.802890000006</v>
      </c>
      <c r="G527">
        <v>7.7245499999999998</v>
      </c>
      <c r="H527">
        <v>80</v>
      </c>
      <c r="I527">
        <v>73606.657789999997</v>
      </c>
      <c r="J527">
        <v>7.8780099999999997</v>
      </c>
      <c r="K527">
        <v>34</v>
      </c>
      <c r="L527">
        <v>72037.710640000005</v>
      </c>
      <c r="M527">
        <v>7.7354200000000004</v>
      </c>
      <c r="N527">
        <v>245</v>
      </c>
      <c r="O527">
        <v>69008.759709999998</v>
      </c>
      <c r="P527">
        <v>7.8775899999999996</v>
      </c>
      <c r="Q527">
        <v>36</v>
      </c>
      <c r="R527">
        <v>69912.380720000001</v>
      </c>
      <c r="S527">
        <v>7.72166</v>
      </c>
      <c r="T527">
        <v>849</v>
      </c>
      <c r="U527">
        <v>68059.861610000007</v>
      </c>
      <c r="V527">
        <v>7.7863899999999999</v>
      </c>
      <c r="W527">
        <v>34</v>
      </c>
    </row>
    <row r="528" spans="1:23" x14ac:dyDescent="0.2">
      <c r="A528" t="s">
        <v>0</v>
      </c>
      <c r="B528">
        <v>100</v>
      </c>
      <c r="C528">
        <v>1</v>
      </c>
      <c r="D528">
        <v>77082.267229999998</v>
      </c>
      <c r="E528">
        <v>7.3600000000000002E-3</v>
      </c>
      <c r="F528">
        <v>70149.239910000004</v>
      </c>
      <c r="G528">
        <v>7.8134499999999996</v>
      </c>
      <c r="H528">
        <v>81</v>
      </c>
      <c r="I528">
        <v>73955.726909999998</v>
      </c>
      <c r="J528">
        <v>7.9040400000000002</v>
      </c>
      <c r="K528">
        <v>34</v>
      </c>
      <c r="L528">
        <v>71407.809609999997</v>
      </c>
      <c r="M528">
        <v>7.7250399999999999</v>
      </c>
      <c r="N528">
        <v>242</v>
      </c>
      <c r="O528">
        <v>69805.951589999997</v>
      </c>
      <c r="P528">
        <v>7.8714899999999997</v>
      </c>
      <c r="Q528">
        <v>36</v>
      </c>
      <c r="R528">
        <v>69963.696179999999</v>
      </c>
      <c r="S528">
        <v>7.7200499999999996</v>
      </c>
      <c r="T528">
        <v>853</v>
      </c>
      <c r="U528">
        <v>68054.001109999997</v>
      </c>
      <c r="V528">
        <v>7.7787899999999999</v>
      </c>
      <c r="W528">
        <v>34</v>
      </c>
    </row>
    <row r="529" spans="1:23" x14ac:dyDescent="0.2">
      <c r="A529" t="s">
        <v>0</v>
      </c>
      <c r="B529">
        <v>100</v>
      </c>
      <c r="C529">
        <v>1</v>
      </c>
      <c r="D529">
        <v>77082.267229999998</v>
      </c>
      <c r="E529">
        <v>7.3000000000000001E-3</v>
      </c>
      <c r="F529">
        <v>70292.300520000004</v>
      </c>
      <c r="G529">
        <v>7.7994599999999998</v>
      </c>
      <c r="H529">
        <v>81</v>
      </c>
      <c r="I529">
        <v>73751.676170000006</v>
      </c>
      <c r="J529">
        <v>7.8761000000000001</v>
      </c>
      <c r="K529">
        <v>34</v>
      </c>
      <c r="L529">
        <v>70435.602020000006</v>
      </c>
      <c r="M529">
        <v>7.7390499999999998</v>
      </c>
      <c r="N529">
        <v>241</v>
      </c>
      <c r="O529">
        <v>69240.270569999993</v>
      </c>
      <c r="P529">
        <v>7.8709699999999998</v>
      </c>
      <c r="Q529">
        <v>36</v>
      </c>
      <c r="R529">
        <v>69375.919339999993</v>
      </c>
      <c r="S529">
        <v>7.7224199999999996</v>
      </c>
      <c r="T529">
        <v>854</v>
      </c>
      <c r="U529">
        <v>68053.889819999997</v>
      </c>
      <c r="V529">
        <v>7.7933300000000001</v>
      </c>
      <c r="W529">
        <v>33</v>
      </c>
    </row>
    <row r="530" spans="1:23" x14ac:dyDescent="0.2">
      <c r="A530" t="s">
        <v>0</v>
      </c>
      <c r="B530">
        <v>100</v>
      </c>
      <c r="C530">
        <v>1</v>
      </c>
      <c r="D530">
        <v>77082.267229999998</v>
      </c>
      <c r="E530">
        <v>7.3600000000000002E-3</v>
      </c>
      <c r="F530">
        <v>70719.641380000001</v>
      </c>
      <c r="G530">
        <v>7.7956799999999999</v>
      </c>
      <c r="H530">
        <v>80</v>
      </c>
      <c r="I530">
        <v>73767.674629999994</v>
      </c>
      <c r="J530">
        <v>7.8660500000000004</v>
      </c>
      <c r="K530">
        <v>34</v>
      </c>
      <c r="L530">
        <v>69876.804010000007</v>
      </c>
      <c r="M530">
        <v>7.7300700000000004</v>
      </c>
      <c r="N530">
        <v>244</v>
      </c>
      <c r="O530">
        <v>69225.691649999993</v>
      </c>
      <c r="P530">
        <v>7.7428400000000002</v>
      </c>
      <c r="Q530">
        <v>35</v>
      </c>
      <c r="R530">
        <v>68611.770650000006</v>
      </c>
      <c r="S530">
        <v>7.7200600000000001</v>
      </c>
      <c r="T530">
        <v>855</v>
      </c>
      <c r="U530">
        <v>68079.615449999998</v>
      </c>
      <c r="V530">
        <v>7.71774</v>
      </c>
      <c r="W530">
        <v>33</v>
      </c>
    </row>
    <row r="531" spans="1:23" x14ac:dyDescent="0.2">
      <c r="A531" t="s">
        <v>0</v>
      </c>
      <c r="B531">
        <v>100</v>
      </c>
      <c r="C531">
        <v>1</v>
      </c>
      <c r="D531">
        <v>77082.267229999998</v>
      </c>
      <c r="E531">
        <v>7.4400000000000004E-3</v>
      </c>
      <c r="F531">
        <v>69969.521859999993</v>
      </c>
      <c r="G531">
        <v>7.8062899999999997</v>
      </c>
      <c r="H531">
        <v>81</v>
      </c>
      <c r="I531">
        <v>73906.627189999999</v>
      </c>
      <c r="J531">
        <v>7.8691199999999997</v>
      </c>
      <c r="K531">
        <v>34</v>
      </c>
      <c r="L531">
        <v>69284.349359999993</v>
      </c>
      <c r="M531">
        <v>7.7243599999999999</v>
      </c>
      <c r="N531">
        <v>242</v>
      </c>
      <c r="O531">
        <v>69371.767240000001</v>
      </c>
      <c r="P531">
        <v>7.87737</v>
      </c>
      <c r="Q531">
        <v>36</v>
      </c>
      <c r="R531">
        <v>69871.901410000006</v>
      </c>
      <c r="S531">
        <v>7.7190899999999996</v>
      </c>
      <c r="T531">
        <v>853</v>
      </c>
      <c r="U531">
        <v>68048.233410000001</v>
      </c>
      <c r="V531">
        <v>7.74709</v>
      </c>
      <c r="W531">
        <v>35</v>
      </c>
    </row>
    <row r="532" spans="1:23" x14ac:dyDescent="0.2">
      <c r="A532" t="s">
        <v>0</v>
      </c>
      <c r="B532">
        <v>100</v>
      </c>
      <c r="C532">
        <v>1</v>
      </c>
      <c r="D532">
        <v>77082.267229999998</v>
      </c>
      <c r="E532">
        <v>7.3699999999999998E-3</v>
      </c>
      <c r="F532">
        <v>71049.13175</v>
      </c>
      <c r="G532">
        <v>7.7187299999999999</v>
      </c>
      <c r="H532">
        <v>80</v>
      </c>
      <c r="I532">
        <v>74273.778539999999</v>
      </c>
      <c r="J532">
        <v>7.8751699999999998</v>
      </c>
      <c r="K532">
        <v>34</v>
      </c>
      <c r="L532">
        <v>70233.607189999995</v>
      </c>
      <c r="M532">
        <v>7.73489</v>
      </c>
      <c r="N532">
        <v>242</v>
      </c>
      <c r="O532">
        <v>69697.641680000001</v>
      </c>
      <c r="P532">
        <v>7.8746700000000001</v>
      </c>
      <c r="Q532">
        <v>36</v>
      </c>
      <c r="R532">
        <v>69323.823350000006</v>
      </c>
      <c r="S532">
        <v>7.7182899999999997</v>
      </c>
      <c r="T532">
        <v>839</v>
      </c>
      <c r="U532">
        <v>68056.759409999999</v>
      </c>
      <c r="V532">
        <v>7.8003200000000001</v>
      </c>
      <c r="W532">
        <v>35</v>
      </c>
    </row>
    <row r="533" spans="1:23" x14ac:dyDescent="0.2">
      <c r="A533" t="s">
        <v>0</v>
      </c>
      <c r="B533">
        <v>100</v>
      </c>
      <c r="C533">
        <v>1</v>
      </c>
      <c r="D533">
        <v>77082.267229999998</v>
      </c>
      <c r="E533">
        <v>7.3299999999999997E-3</v>
      </c>
      <c r="F533">
        <v>70194.829150000005</v>
      </c>
      <c r="G533">
        <v>7.7528699999999997</v>
      </c>
      <c r="H533">
        <v>81</v>
      </c>
      <c r="I533">
        <v>74020.083100000003</v>
      </c>
      <c r="J533">
        <v>7.8644299999999996</v>
      </c>
      <c r="K533">
        <v>34</v>
      </c>
      <c r="L533">
        <v>71193.202420000001</v>
      </c>
      <c r="M533">
        <v>7.7401099999999996</v>
      </c>
      <c r="N533">
        <v>243</v>
      </c>
      <c r="O533">
        <v>69413.313620000001</v>
      </c>
      <c r="P533">
        <v>7.8673400000000004</v>
      </c>
      <c r="Q533">
        <v>36</v>
      </c>
      <c r="R533">
        <v>68470.041660000003</v>
      </c>
      <c r="S533">
        <v>7.72424</v>
      </c>
      <c r="T533">
        <v>863</v>
      </c>
      <c r="U533">
        <v>68064.915609999996</v>
      </c>
      <c r="V533">
        <v>7.73935</v>
      </c>
      <c r="W533">
        <v>34</v>
      </c>
    </row>
    <row r="534" spans="1:23" x14ac:dyDescent="0.2">
      <c r="A534" t="s">
        <v>0</v>
      </c>
      <c r="B534">
        <v>100</v>
      </c>
      <c r="C534">
        <v>1</v>
      </c>
      <c r="D534">
        <v>77082.267229999998</v>
      </c>
      <c r="E534">
        <v>7.3000000000000001E-3</v>
      </c>
      <c r="F534">
        <v>70264.757889999993</v>
      </c>
      <c r="G534">
        <v>7.74552</v>
      </c>
      <c r="H534">
        <v>81</v>
      </c>
      <c r="I534">
        <v>74173.511780000001</v>
      </c>
      <c r="J534">
        <v>7.9024000000000001</v>
      </c>
      <c r="K534">
        <v>34</v>
      </c>
      <c r="L534">
        <v>70053.747889999999</v>
      </c>
      <c r="M534">
        <v>7.7309700000000001</v>
      </c>
      <c r="N534">
        <v>242</v>
      </c>
      <c r="O534">
        <v>69589.171040000001</v>
      </c>
      <c r="P534">
        <v>7.8688700000000003</v>
      </c>
      <c r="Q534">
        <v>36</v>
      </c>
      <c r="R534">
        <v>69266.377110000001</v>
      </c>
      <c r="S534">
        <v>7.7193899999999998</v>
      </c>
      <c r="T534">
        <v>848</v>
      </c>
      <c r="U534">
        <v>68072.233800000002</v>
      </c>
      <c r="V534">
        <v>7.71638</v>
      </c>
      <c r="W534">
        <v>34</v>
      </c>
    </row>
    <row r="535" spans="1:23" x14ac:dyDescent="0.2">
      <c r="A535" t="s">
        <v>0</v>
      </c>
      <c r="B535">
        <v>100</v>
      </c>
      <c r="C535">
        <v>1</v>
      </c>
      <c r="D535">
        <v>77082.267229999998</v>
      </c>
      <c r="E535">
        <v>7.4000000000000003E-3</v>
      </c>
      <c r="F535">
        <v>70408.743119999999</v>
      </c>
      <c r="G535">
        <v>7.8151799999999998</v>
      </c>
      <c r="H535">
        <v>81</v>
      </c>
      <c r="I535">
        <v>73763.034249999997</v>
      </c>
      <c r="J535">
        <v>7.9199200000000003</v>
      </c>
      <c r="K535">
        <v>34</v>
      </c>
      <c r="L535">
        <v>70094.258700000006</v>
      </c>
      <c r="M535">
        <v>7.7410500000000004</v>
      </c>
      <c r="N535">
        <v>243</v>
      </c>
      <c r="O535">
        <v>69295.82058</v>
      </c>
      <c r="P535">
        <v>7.8818400000000004</v>
      </c>
      <c r="Q535">
        <v>36</v>
      </c>
      <c r="R535">
        <v>68811.245370000004</v>
      </c>
      <c r="S535">
        <v>7.7230999999999996</v>
      </c>
      <c r="T535">
        <v>852</v>
      </c>
      <c r="U535">
        <v>68135.616599999994</v>
      </c>
      <c r="V535">
        <v>7.7530999999999999</v>
      </c>
      <c r="W535">
        <v>35</v>
      </c>
    </row>
    <row r="536" spans="1:23" x14ac:dyDescent="0.2">
      <c r="A536" t="s">
        <v>0</v>
      </c>
      <c r="B536">
        <v>100</v>
      </c>
      <c r="C536">
        <v>1</v>
      </c>
      <c r="D536">
        <v>77082.267229999998</v>
      </c>
      <c r="E536">
        <v>7.4000000000000003E-3</v>
      </c>
      <c r="F536">
        <v>69770.175690000004</v>
      </c>
      <c r="G536">
        <v>7.7795399999999999</v>
      </c>
      <c r="H536">
        <v>80</v>
      </c>
      <c r="I536">
        <v>73875.868489999993</v>
      </c>
      <c r="J536">
        <v>7.8610600000000002</v>
      </c>
      <c r="K536">
        <v>34</v>
      </c>
      <c r="L536">
        <v>69698.730290000007</v>
      </c>
      <c r="M536">
        <v>7.72424</v>
      </c>
      <c r="N536">
        <v>245</v>
      </c>
      <c r="O536">
        <v>69530.235530000005</v>
      </c>
      <c r="P536">
        <v>7.8930199999999999</v>
      </c>
      <c r="Q536">
        <v>36</v>
      </c>
      <c r="R536">
        <v>69303.583379999996</v>
      </c>
      <c r="S536">
        <v>7.7187799999999998</v>
      </c>
      <c r="T536">
        <v>856</v>
      </c>
      <c r="U536">
        <v>68095.177360000001</v>
      </c>
      <c r="V536">
        <v>7.7845800000000001</v>
      </c>
      <c r="W536">
        <v>35</v>
      </c>
    </row>
    <row r="537" spans="1:23" x14ac:dyDescent="0.2">
      <c r="A537" t="s">
        <v>0</v>
      </c>
      <c r="B537">
        <v>100</v>
      </c>
      <c r="C537">
        <v>1</v>
      </c>
      <c r="D537">
        <v>77082.267229999998</v>
      </c>
      <c r="E537">
        <v>7.3899999999999999E-3</v>
      </c>
      <c r="F537">
        <v>70759.516220000005</v>
      </c>
      <c r="G537">
        <v>7.78871</v>
      </c>
      <c r="H537">
        <v>80</v>
      </c>
      <c r="I537">
        <v>73811.576180000004</v>
      </c>
      <c r="J537">
        <v>7.8746299999999998</v>
      </c>
      <c r="K537">
        <v>34</v>
      </c>
      <c r="L537">
        <v>70392.678029999995</v>
      </c>
      <c r="M537">
        <v>7.7327300000000001</v>
      </c>
      <c r="N537">
        <v>241</v>
      </c>
      <c r="O537">
        <v>69717.609360000002</v>
      </c>
      <c r="P537">
        <v>7.87601</v>
      </c>
      <c r="Q537">
        <v>36</v>
      </c>
      <c r="R537">
        <v>69423.910770000002</v>
      </c>
      <c r="S537">
        <v>7.71976</v>
      </c>
      <c r="T537">
        <v>848</v>
      </c>
      <c r="U537">
        <v>68019.878089999998</v>
      </c>
      <c r="V537">
        <v>7.7847299999999997</v>
      </c>
      <c r="W537">
        <v>36</v>
      </c>
    </row>
    <row r="538" spans="1:23" x14ac:dyDescent="0.2">
      <c r="A538" t="s">
        <v>0</v>
      </c>
      <c r="B538">
        <v>100</v>
      </c>
      <c r="C538">
        <v>1</v>
      </c>
      <c r="D538">
        <v>77082.267229999998</v>
      </c>
      <c r="E538">
        <v>7.3400000000000002E-3</v>
      </c>
      <c r="F538">
        <v>70729.052639999994</v>
      </c>
      <c r="G538">
        <v>7.78653</v>
      </c>
      <c r="H538">
        <v>80</v>
      </c>
      <c r="I538">
        <v>74024.999259999997</v>
      </c>
      <c r="J538">
        <v>7.8820699999999997</v>
      </c>
      <c r="K538">
        <v>34</v>
      </c>
      <c r="L538">
        <v>72398.321590000007</v>
      </c>
      <c r="M538">
        <v>7.7313200000000002</v>
      </c>
      <c r="N538">
        <v>243</v>
      </c>
      <c r="O538">
        <v>69084.351209999993</v>
      </c>
      <c r="P538">
        <v>7.8876999999999997</v>
      </c>
      <c r="Q538">
        <v>36</v>
      </c>
      <c r="R538">
        <v>69417.896659999999</v>
      </c>
      <c r="S538">
        <v>7.7187299999999999</v>
      </c>
      <c r="T538">
        <v>856</v>
      </c>
      <c r="U538">
        <v>68085.329379999996</v>
      </c>
      <c r="V538">
        <v>7.7690599999999996</v>
      </c>
      <c r="W538">
        <v>35</v>
      </c>
    </row>
    <row r="539" spans="1:23" x14ac:dyDescent="0.2">
      <c r="A539" t="s">
        <v>0</v>
      </c>
      <c r="B539">
        <v>100</v>
      </c>
      <c r="C539">
        <v>1</v>
      </c>
      <c r="D539">
        <v>77082.267229999998</v>
      </c>
      <c r="E539">
        <v>7.3800000000000003E-3</v>
      </c>
      <c r="F539">
        <v>70412.240999999995</v>
      </c>
      <c r="G539">
        <v>7.7659399999999996</v>
      </c>
      <c r="H539">
        <v>80</v>
      </c>
      <c r="I539">
        <v>73856.665919999999</v>
      </c>
      <c r="J539">
        <v>7.8867399999999996</v>
      </c>
      <c r="K539">
        <v>34</v>
      </c>
      <c r="L539">
        <v>71098.323550000001</v>
      </c>
      <c r="M539">
        <v>7.7292800000000002</v>
      </c>
      <c r="N539">
        <v>239</v>
      </c>
      <c r="O539">
        <v>69669.680229999998</v>
      </c>
      <c r="P539">
        <v>7.8767100000000001</v>
      </c>
      <c r="Q539">
        <v>36</v>
      </c>
      <c r="R539">
        <v>69375.709669999997</v>
      </c>
      <c r="S539">
        <v>7.7225999999999999</v>
      </c>
      <c r="T539">
        <v>856</v>
      </c>
      <c r="U539">
        <v>68116.968949999995</v>
      </c>
      <c r="V539">
        <v>7.7526299999999999</v>
      </c>
      <c r="W539">
        <v>35</v>
      </c>
    </row>
    <row r="540" spans="1:23" x14ac:dyDescent="0.2">
      <c r="A540" t="s">
        <v>0</v>
      </c>
      <c r="B540">
        <v>100</v>
      </c>
      <c r="C540">
        <v>1</v>
      </c>
      <c r="D540">
        <v>77082.267229999998</v>
      </c>
      <c r="E540">
        <v>7.4599999999999996E-3</v>
      </c>
      <c r="F540">
        <v>69976.706940000004</v>
      </c>
      <c r="G540">
        <v>7.7682099999999998</v>
      </c>
      <c r="H540">
        <v>80</v>
      </c>
      <c r="I540">
        <v>74059.967149999997</v>
      </c>
      <c r="J540">
        <v>7.8717300000000003</v>
      </c>
      <c r="K540">
        <v>34</v>
      </c>
      <c r="L540">
        <v>70879.203750000001</v>
      </c>
      <c r="M540">
        <v>7.7453500000000002</v>
      </c>
      <c r="N540">
        <v>242</v>
      </c>
      <c r="O540">
        <v>69849.684980000005</v>
      </c>
      <c r="P540">
        <v>7.89053</v>
      </c>
      <c r="Q540">
        <v>36</v>
      </c>
      <c r="R540">
        <v>69623.397100000002</v>
      </c>
      <c r="S540">
        <v>7.72384</v>
      </c>
      <c r="T540">
        <v>855</v>
      </c>
      <c r="U540">
        <v>68079.419129999995</v>
      </c>
      <c r="V540">
        <v>7.7645200000000001</v>
      </c>
      <c r="W540">
        <v>35</v>
      </c>
    </row>
    <row r="541" spans="1:23" x14ac:dyDescent="0.2">
      <c r="A541" t="s">
        <v>0</v>
      </c>
      <c r="B541">
        <v>100</v>
      </c>
      <c r="C541">
        <v>1</v>
      </c>
      <c r="D541">
        <v>77082.267229999998</v>
      </c>
      <c r="E541">
        <v>7.4000000000000003E-3</v>
      </c>
      <c r="F541">
        <v>70799.72825</v>
      </c>
      <c r="G541">
        <v>7.74885</v>
      </c>
      <c r="H541">
        <v>81</v>
      </c>
      <c r="I541">
        <v>74003.478950000004</v>
      </c>
      <c r="J541">
        <v>7.9039900000000003</v>
      </c>
      <c r="K541">
        <v>34</v>
      </c>
      <c r="L541">
        <v>70538.709289999999</v>
      </c>
      <c r="M541">
        <v>7.7407300000000001</v>
      </c>
      <c r="N541">
        <v>240</v>
      </c>
      <c r="O541">
        <v>69093.974329999997</v>
      </c>
      <c r="P541">
        <v>7.86043</v>
      </c>
      <c r="Q541">
        <v>36</v>
      </c>
      <c r="R541">
        <v>69180.417149999994</v>
      </c>
      <c r="S541">
        <v>7.7177100000000003</v>
      </c>
      <c r="T541">
        <v>853</v>
      </c>
      <c r="U541">
        <v>68020.220600000001</v>
      </c>
      <c r="V541">
        <v>7.7477900000000002</v>
      </c>
      <c r="W541">
        <v>34</v>
      </c>
    </row>
    <row r="542" spans="1:23" x14ac:dyDescent="0.2">
      <c r="A542" t="s">
        <v>0</v>
      </c>
      <c r="B542">
        <v>100</v>
      </c>
      <c r="C542">
        <v>1</v>
      </c>
      <c r="D542">
        <v>77082.267229999998</v>
      </c>
      <c r="E542">
        <v>7.3699999999999998E-3</v>
      </c>
      <c r="F542">
        <v>69585.807310000004</v>
      </c>
      <c r="G542">
        <v>7.7642499999999997</v>
      </c>
      <c r="H542">
        <v>80</v>
      </c>
      <c r="I542">
        <v>74050.038279999993</v>
      </c>
      <c r="J542">
        <v>7.8621100000000004</v>
      </c>
      <c r="K542">
        <v>34</v>
      </c>
      <c r="L542">
        <v>69541.828370000003</v>
      </c>
      <c r="M542">
        <v>7.7310299999999996</v>
      </c>
      <c r="N542">
        <v>242</v>
      </c>
      <c r="O542">
        <v>69452.396229999998</v>
      </c>
      <c r="P542">
        <v>7.8924099999999999</v>
      </c>
      <c r="Q542">
        <v>36</v>
      </c>
      <c r="R542">
        <v>70317.607839999997</v>
      </c>
      <c r="S542">
        <v>7.71957</v>
      </c>
      <c r="T542">
        <v>849</v>
      </c>
      <c r="U542">
        <v>68034.481150000007</v>
      </c>
      <c r="V542">
        <v>7.7891199999999996</v>
      </c>
      <c r="W542">
        <v>35</v>
      </c>
    </row>
    <row r="543" spans="1:23" x14ac:dyDescent="0.2">
      <c r="A543" t="s">
        <v>0</v>
      </c>
      <c r="B543">
        <v>100</v>
      </c>
      <c r="C543">
        <v>1</v>
      </c>
      <c r="D543">
        <v>77082.267229999998</v>
      </c>
      <c r="E543">
        <v>7.4099999999999999E-3</v>
      </c>
      <c r="F543">
        <v>70560.102150000006</v>
      </c>
      <c r="G543">
        <v>7.7408099999999997</v>
      </c>
      <c r="H543">
        <v>80</v>
      </c>
      <c r="I543">
        <v>74183.476920000001</v>
      </c>
      <c r="J543">
        <v>7.8623799999999999</v>
      </c>
      <c r="K543">
        <v>34</v>
      </c>
      <c r="L543">
        <v>71944.688200000004</v>
      </c>
      <c r="M543">
        <v>7.7226800000000004</v>
      </c>
      <c r="N543">
        <v>242</v>
      </c>
      <c r="O543">
        <v>69047.227480000001</v>
      </c>
      <c r="P543">
        <v>7.8629600000000002</v>
      </c>
      <c r="Q543">
        <v>36</v>
      </c>
      <c r="R543">
        <v>69400.559890000004</v>
      </c>
      <c r="S543">
        <v>7.7236700000000003</v>
      </c>
      <c r="T543">
        <v>859</v>
      </c>
      <c r="U543">
        <v>68028.412230000002</v>
      </c>
      <c r="V543">
        <v>7.7625000000000002</v>
      </c>
      <c r="W543">
        <v>34</v>
      </c>
    </row>
    <row r="544" spans="1:23" x14ac:dyDescent="0.2">
      <c r="A544" t="s">
        <v>0</v>
      </c>
      <c r="B544">
        <v>100</v>
      </c>
      <c r="C544">
        <v>1</v>
      </c>
      <c r="D544">
        <v>77082.267229999998</v>
      </c>
      <c r="E544">
        <v>7.4200000000000004E-3</v>
      </c>
      <c r="F544">
        <v>70726.018660000002</v>
      </c>
      <c r="G544">
        <v>7.7991000000000001</v>
      </c>
      <c r="H544">
        <v>80</v>
      </c>
      <c r="I544">
        <v>73996.141229999994</v>
      </c>
      <c r="J544">
        <v>7.8783099999999999</v>
      </c>
      <c r="K544">
        <v>34</v>
      </c>
      <c r="L544">
        <v>70305.790710000001</v>
      </c>
      <c r="M544">
        <v>7.7283200000000001</v>
      </c>
      <c r="N544">
        <v>241</v>
      </c>
      <c r="O544">
        <v>69477.279240000003</v>
      </c>
      <c r="P544">
        <v>7.87547</v>
      </c>
      <c r="Q544">
        <v>36</v>
      </c>
      <c r="R544">
        <v>69621.50589</v>
      </c>
      <c r="S544">
        <v>7.7229400000000004</v>
      </c>
      <c r="T544">
        <v>855</v>
      </c>
      <c r="U544">
        <v>68055.998019999999</v>
      </c>
      <c r="V544">
        <v>7.7297200000000004</v>
      </c>
      <c r="W544">
        <v>35</v>
      </c>
    </row>
    <row r="545" spans="1:23" x14ac:dyDescent="0.2">
      <c r="A545" t="s">
        <v>0</v>
      </c>
      <c r="B545">
        <v>100</v>
      </c>
      <c r="C545">
        <v>1</v>
      </c>
      <c r="D545">
        <v>77082.267229999998</v>
      </c>
      <c r="E545">
        <v>7.4999999999999997E-3</v>
      </c>
      <c r="F545">
        <v>69904.65711</v>
      </c>
      <c r="G545">
        <v>7.7495500000000002</v>
      </c>
      <c r="H545">
        <v>81</v>
      </c>
      <c r="I545">
        <v>73879.772450000004</v>
      </c>
      <c r="J545">
        <v>7.8813000000000004</v>
      </c>
      <c r="K545">
        <v>34</v>
      </c>
      <c r="L545">
        <v>71066.925459999999</v>
      </c>
      <c r="M545">
        <v>7.7207999999999997</v>
      </c>
      <c r="N545">
        <v>242</v>
      </c>
      <c r="O545">
        <v>69709.463000000003</v>
      </c>
      <c r="P545">
        <v>7.8881699999999997</v>
      </c>
      <c r="Q545">
        <v>36</v>
      </c>
      <c r="R545">
        <v>68519.59276</v>
      </c>
      <c r="S545">
        <v>7.72499</v>
      </c>
      <c r="T545">
        <v>855</v>
      </c>
      <c r="U545">
        <v>68083.080140000005</v>
      </c>
      <c r="V545">
        <v>7.77393</v>
      </c>
      <c r="W545">
        <v>33</v>
      </c>
    </row>
    <row r="546" spans="1:23" x14ac:dyDescent="0.2">
      <c r="A546" t="s">
        <v>0</v>
      </c>
      <c r="B546">
        <v>100</v>
      </c>
      <c r="C546">
        <v>1</v>
      </c>
      <c r="D546">
        <v>77082.267229999998</v>
      </c>
      <c r="E546">
        <v>7.3899999999999999E-3</v>
      </c>
      <c r="F546">
        <v>69859.18707</v>
      </c>
      <c r="G546">
        <v>7.7368899999999998</v>
      </c>
      <c r="H546">
        <v>80</v>
      </c>
      <c r="I546">
        <v>74104.440010000006</v>
      </c>
      <c r="J546">
        <v>7.9388199999999998</v>
      </c>
      <c r="K546">
        <v>34</v>
      </c>
      <c r="L546">
        <v>72680.265280000007</v>
      </c>
      <c r="M546">
        <v>7.7424600000000003</v>
      </c>
      <c r="N546">
        <v>240</v>
      </c>
      <c r="O546">
        <v>69474.458559999999</v>
      </c>
      <c r="P546">
        <v>7.72</v>
      </c>
      <c r="Q546">
        <v>35</v>
      </c>
      <c r="R546">
        <v>70022.404330000005</v>
      </c>
      <c r="S546">
        <v>7.7203900000000001</v>
      </c>
      <c r="T546">
        <v>862</v>
      </c>
      <c r="U546">
        <v>68061.44094</v>
      </c>
      <c r="V546">
        <v>7.7183299999999999</v>
      </c>
      <c r="W546">
        <v>35</v>
      </c>
    </row>
    <row r="547" spans="1:23" x14ac:dyDescent="0.2">
      <c r="A547" t="s">
        <v>0</v>
      </c>
      <c r="B547">
        <v>100</v>
      </c>
      <c r="C547">
        <v>1</v>
      </c>
      <c r="D547">
        <v>77082.267229999998</v>
      </c>
      <c r="E547">
        <v>7.3499999999999998E-3</v>
      </c>
      <c r="F547">
        <v>70989.840270000001</v>
      </c>
      <c r="G547">
        <v>7.7745199999999999</v>
      </c>
      <c r="H547">
        <v>80</v>
      </c>
      <c r="I547">
        <v>74057.90797</v>
      </c>
      <c r="J547">
        <v>7.87399</v>
      </c>
      <c r="K547">
        <v>34</v>
      </c>
      <c r="L547">
        <v>71132.909480000002</v>
      </c>
      <c r="M547">
        <v>7.7431000000000001</v>
      </c>
      <c r="N547">
        <v>242</v>
      </c>
      <c r="O547">
        <v>69415.366219999996</v>
      </c>
      <c r="P547">
        <v>7.8768799999999999</v>
      </c>
      <c r="Q547">
        <v>36</v>
      </c>
      <c r="R547">
        <v>68922.714989999993</v>
      </c>
      <c r="S547">
        <v>7.7169699999999999</v>
      </c>
      <c r="T547">
        <v>853</v>
      </c>
      <c r="U547">
        <v>68032.056589999993</v>
      </c>
      <c r="V547">
        <v>7.7208899999999998</v>
      </c>
      <c r="W547">
        <v>34</v>
      </c>
    </row>
    <row r="548" spans="1:23" x14ac:dyDescent="0.2">
      <c r="A548" t="s">
        <v>0</v>
      </c>
      <c r="B548">
        <v>100</v>
      </c>
      <c r="C548">
        <v>1</v>
      </c>
      <c r="D548">
        <v>77082.267229999998</v>
      </c>
      <c r="E548">
        <v>7.3699999999999998E-3</v>
      </c>
      <c r="F548">
        <v>70711.014509999994</v>
      </c>
      <c r="G548">
        <v>7.7300700000000004</v>
      </c>
      <c r="H548">
        <v>79</v>
      </c>
      <c r="I548">
        <v>73774.131099999999</v>
      </c>
      <c r="J548">
        <v>7.8996399999999998</v>
      </c>
      <c r="K548">
        <v>34</v>
      </c>
      <c r="L548">
        <v>70098.945009999996</v>
      </c>
      <c r="M548">
        <v>7.7453700000000003</v>
      </c>
      <c r="N548">
        <v>244</v>
      </c>
      <c r="O548">
        <v>69774.134160000001</v>
      </c>
      <c r="P548">
        <v>7.8941299999999996</v>
      </c>
      <c r="Q548">
        <v>36</v>
      </c>
      <c r="R548">
        <v>69646.338870000007</v>
      </c>
      <c r="S548">
        <v>7.7181800000000003</v>
      </c>
      <c r="T548">
        <v>849</v>
      </c>
      <c r="U548">
        <v>68071.499890000006</v>
      </c>
      <c r="V548">
        <v>7.7206999999999999</v>
      </c>
      <c r="W548">
        <v>35</v>
      </c>
    </row>
    <row r="549" spans="1:23" x14ac:dyDescent="0.2">
      <c r="A549" t="s">
        <v>0</v>
      </c>
      <c r="B549">
        <v>100</v>
      </c>
      <c r="C549">
        <v>1</v>
      </c>
      <c r="D549">
        <v>77082.267229999998</v>
      </c>
      <c r="E549">
        <v>7.3899999999999999E-3</v>
      </c>
      <c r="F549">
        <v>69957.228640000001</v>
      </c>
      <c r="G549">
        <v>7.7504600000000003</v>
      </c>
      <c r="H549">
        <v>80</v>
      </c>
      <c r="I549">
        <v>73831.929090000005</v>
      </c>
      <c r="J549">
        <v>7.9002499999999998</v>
      </c>
      <c r="K549">
        <v>34</v>
      </c>
      <c r="L549">
        <v>70205.108689999994</v>
      </c>
      <c r="M549">
        <v>7.7347400000000004</v>
      </c>
      <c r="N549">
        <v>242</v>
      </c>
      <c r="O549">
        <v>69160.244839999999</v>
      </c>
      <c r="P549">
        <v>7.8967799999999997</v>
      </c>
      <c r="Q549">
        <v>36</v>
      </c>
      <c r="R549">
        <v>69395.246639999998</v>
      </c>
      <c r="S549">
        <v>7.7190899999999996</v>
      </c>
      <c r="T549">
        <v>852</v>
      </c>
      <c r="U549">
        <v>68049.554210000002</v>
      </c>
      <c r="V549">
        <v>7.7534299999999998</v>
      </c>
      <c r="W549">
        <v>34</v>
      </c>
    </row>
    <row r="550" spans="1:23" x14ac:dyDescent="0.2">
      <c r="A550" t="s">
        <v>0</v>
      </c>
      <c r="B550">
        <v>100</v>
      </c>
      <c r="C550">
        <v>1</v>
      </c>
      <c r="D550">
        <v>77082.267229999998</v>
      </c>
      <c r="E550">
        <v>7.3099999999999997E-3</v>
      </c>
      <c r="F550">
        <v>70517.112609999996</v>
      </c>
      <c r="G550">
        <v>7.7753699999999997</v>
      </c>
      <c r="H550">
        <v>80</v>
      </c>
      <c r="I550">
        <v>73617.856709999993</v>
      </c>
      <c r="J550">
        <v>7.9004899999999996</v>
      </c>
      <c r="K550">
        <v>34</v>
      </c>
      <c r="L550">
        <v>71814.73371</v>
      </c>
      <c r="M550">
        <v>7.7461200000000003</v>
      </c>
      <c r="N550">
        <v>241</v>
      </c>
      <c r="O550">
        <v>68874.982510000002</v>
      </c>
      <c r="P550">
        <v>7.8793300000000004</v>
      </c>
      <c r="Q550">
        <v>36</v>
      </c>
      <c r="R550">
        <v>71101.057530000005</v>
      </c>
      <c r="S550">
        <v>7.7232700000000003</v>
      </c>
      <c r="T550">
        <v>856</v>
      </c>
      <c r="U550">
        <v>68073.514410000003</v>
      </c>
      <c r="V550">
        <v>7.7424600000000003</v>
      </c>
      <c r="W550">
        <v>35</v>
      </c>
    </row>
    <row r="551" spans="1:23" x14ac:dyDescent="0.2">
      <c r="A551" t="s">
        <v>0</v>
      </c>
      <c r="B551">
        <v>100</v>
      </c>
      <c r="C551">
        <v>1</v>
      </c>
      <c r="D551">
        <v>77082.267229999998</v>
      </c>
      <c r="E551">
        <v>7.4000000000000003E-3</v>
      </c>
      <c r="F551">
        <v>70907.448229999995</v>
      </c>
      <c r="G551">
        <v>7.7519900000000002</v>
      </c>
      <c r="H551">
        <v>79</v>
      </c>
      <c r="I551">
        <v>73941.598670000007</v>
      </c>
      <c r="J551">
        <v>7.8798399999999997</v>
      </c>
      <c r="K551">
        <v>34</v>
      </c>
      <c r="L551">
        <v>70595.864669999995</v>
      </c>
      <c r="M551">
        <v>7.7432699999999999</v>
      </c>
      <c r="N551">
        <v>241</v>
      </c>
      <c r="O551">
        <v>69491.340169999996</v>
      </c>
      <c r="P551">
        <v>7.88687</v>
      </c>
      <c r="Q551">
        <v>36</v>
      </c>
      <c r="R551">
        <v>68559.261599999998</v>
      </c>
      <c r="S551">
        <v>7.7247199999999996</v>
      </c>
      <c r="T551">
        <v>858</v>
      </c>
      <c r="U551">
        <v>68128.986650000006</v>
      </c>
      <c r="V551">
        <v>7.7180200000000001</v>
      </c>
      <c r="W551">
        <v>34</v>
      </c>
    </row>
    <row r="552" spans="1:23" x14ac:dyDescent="0.2">
      <c r="A552" t="s">
        <v>0</v>
      </c>
      <c r="B552">
        <v>100</v>
      </c>
      <c r="C552">
        <v>1</v>
      </c>
      <c r="D552">
        <v>77082.267229999998</v>
      </c>
      <c r="E552">
        <v>7.3899999999999999E-3</v>
      </c>
      <c r="F552">
        <v>70367.891749999995</v>
      </c>
      <c r="G552">
        <v>7.7361000000000004</v>
      </c>
      <c r="H552">
        <v>81</v>
      </c>
      <c r="I552">
        <v>73756.457380000007</v>
      </c>
      <c r="J552">
        <v>7.8846600000000002</v>
      </c>
      <c r="K552">
        <v>34</v>
      </c>
      <c r="L552">
        <v>72006.705279999995</v>
      </c>
      <c r="M552">
        <v>7.7334800000000001</v>
      </c>
      <c r="N552">
        <v>239</v>
      </c>
      <c r="O552">
        <v>69687.548190000001</v>
      </c>
      <c r="P552">
        <v>7.8976600000000001</v>
      </c>
      <c r="Q552">
        <v>36</v>
      </c>
      <c r="R552">
        <v>69449.591079999998</v>
      </c>
      <c r="S552">
        <v>7.7172999999999998</v>
      </c>
      <c r="T552">
        <v>854</v>
      </c>
      <c r="U552">
        <v>68047.200589999993</v>
      </c>
      <c r="V552">
        <v>7.73637</v>
      </c>
      <c r="W552">
        <v>34</v>
      </c>
    </row>
    <row r="553" spans="1:23" x14ac:dyDescent="0.2">
      <c r="A553" t="s">
        <v>0</v>
      </c>
      <c r="B553">
        <v>100</v>
      </c>
      <c r="C553">
        <v>1</v>
      </c>
      <c r="D553">
        <v>77082.267229999998</v>
      </c>
      <c r="E553">
        <v>7.4799999999999997E-3</v>
      </c>
      <c r="F553">
        <v>70358.044880000001</v>
      </c>
      <c r="G553">
        <v>7.7909100000000002</v>
      </c>
      <c r="H553">
        <v>80</v>
      </c>
      <c r="I553">
        <v>74129.460389999993</v>
      </c>
      <c r="J553">
        <v>7.8905700000000003</v>
      </c>
      <c r="K553">
        <v>34</v>
      </c>
      <c r="L553">
        <v>69647.512990000003</v>
      </c>
      <c r="M553">
        <v>7.7377700000000003</v>
      </c>
      <c r="N553">
        <v>242</v>
      </c>
      <c r="O553">
        <v>69615.493470000001</v>
      </c>
      <c r="P553">
        <v>7.8965399999999999</v>
      </c>
      <c r="Q553">
        <v>36</v>
      </c>
      <c r="R553">
        <v>69084.572469999999</v>
      </c>
      <c r="S553">
        <v>7.7233599999999996</v>
      </c>
      <c r="T553">
        <v>857</v>
      </c>
      <c r="U553">
        <v>68036.655039999998</v>
      </c>
      <c r="V553">
        <v>7.7264900000000001</v>
      </c>
      <c r="W553">
        <v>32</v>
      </c>
    </row>
    <row r="554" spans="1:23" x14ac:dyDescent="0.2">
      <c r="A554" t="s">
        <v>0</v>
      </c>
      <c r="B554">
        <v>100</v>
      </c>
      <c r="C554">
        <v>1</v>
      </c>
      <c r="D554">
        <v>77082.267229999998</v>
      </c>
      <c r="E554">
        <v>7.4000000000000003E-3</v>
      </c>
      <c r="F554">
        <v>68920.827050000007</v>
      </c>
      <c r="G554">
        <v>7.7483500000000003</v>
      </c>
      <c r="H554">
        <v>81</v>
      </c>
      <c r="I554">
        <v>73280.936449999994</v>
      </c>
      <c r="J554">
        <v>7.9254199999999999</v>
      </c>
      <c r="K554">
        <v>34</v>
      </c>
      <c r="L554">
        <v>69772.386920000004</v>
      </c>
      <c r="M554">
        <v>7.7239199999999997</v>
      </c>
      <c r="N554">
        <v>242</v>
      </c>
      <c r="O554">
        <v>69431.165290000004</v>
      </c>
      <c r="P554">
        <v>7.8879799999999998</v>
      </c>
      <c r="Q554">
        <v>36</v>
      </c>
      <c r="R554">
        <v>68731.487510000006</v>
      </c>
      <c r="S554">
        <v>7.7219800000000003</v>
      </c>
      <c r="T554">
        <v>857</v>
      </c>
      <c r="U554">
        <v>68059.980739999999</v>
      </c>
      <c r="V554">
        <v>7.7334199999999997</v>
      </c>
      <c r="W554">
        <v>35</v>
      </c>
    </row>
    <row r="555" spans="1:23" x14ac:dyDescent="0.2">
      <c r="A555" t="s">
        <v>0</v>
      </c>
      <c r="B555">
        <v>100</v>
      </c>
      <c r="C555">
        <v>1</v>
      </c>
      <c r="D555">
        <v>77082.267229999998</v>
      </c>
      <c r="E555">
        <v>7.3899999999999999E-3</v>
      </c>
      <c r="F555">
        <v>70117.086590000006</v>
      </c>
      <c r="G555">
        <v>7.7240000000000002</v>
      </c>
      <c r="H555">
        <v>80</v>
      </c>
      <c r="I555">
        <v>73978.821419999993</v>
      </c>
      <c r="J555">
        <v>7.9256599999999997</v>
      </c>
      <c r="K555">
        <v>34</v>
      </c>
      <c r="L555">
        <v>69201.353940000001</v>
      </c>
      <c r="M555">
        <v>7.7345300000000003</v>
      </c>
      <c r="N555">
        <v>244</v>
      </c>
      <c r="O555">
        <v>69343.197239999994</v>
      </c>
      <c r="P555">
        <v>7.8809500000000003</v>
      </c>
      <c r="Q555">
        <v>36</v>
      </c>
      <c r="R555">
        <v>69211.696660000001</v>
      </c>
      <c r="S555">
        <v>7.7211800000000004</v>
      </c>
      <c r="T555">
        <v>861</v>
      </c>
      <c r="U555">
        <v>68050.416079999995</v>
      </c>
      <c r="V555">
        <v>7.7651899999999996</v>
      </c>
      <c r="W555">
        <v>34</v>
      </c>
    </row>
    <row r="556" spans="1:23" x14ac:dyDescent="0.2">
      <c r="A556" t="s">
        <v>0</v>
      </c>
      <c r="B556">
        <v>100</v>
      </c>
      <c r="C556">
        <v>1</v>
      </c>
      <c r="D556">
        <v>77082.267229999998</v>
      </c>
      <c r="E556">
        <v>7.43E-3</v>
      </c>
      <c r="F556">
        <v>69277.839349999995</v>
      </c>
      <c r="G556">
        <v>7.7544500000000003</v>
      </c>
      <c r="H556">
        <v>80</v>
      </c>
      <c r="I556">
        <v>74073.607069999998</v>
      </c>
      <c r="J556">
        <v>7.8855000000000004</v>
      </c>
      <c r="K556">
        <v>34</v>
      </c>
      <c r="L556">
        <v>72345.234960000002</v>
      </c>
      <c r="M556">
        <v>7.7363099999999996</v>
      </c>
      <c r="N556">
        <v>241</v>
      </c>
      <c r="O556">
        <v>69420.408259999997</v>
      </c>
      <c r="P556">
        <v>7.8741399999999997</v>
      </c>
      <c r="Q556">
        <v>36</v>
      </c>
      <c r="R556">
        <v>69397.118799999997</v>
      </c>
      <c r="S556">
        <v>7.7162199999999999</v>
      </c>
      <c r="T556">
        <v>853</v>
      </c>
      <c r="U556">
        <v>68028.740850000002</v>
      </c>
      <c r="V556">
        <v>7.7409600000000003</v>
      </c>
      <c r="W556">
        <v>34</v>
      </c>
    </row>
    <row r="557" spans="1:23" x14ac:dyDescent="0.2">
      <c r="A557" t="s">
        <v>0</v>
      </c>
      <c r="B557">
        <v>100</v>
      </c>
      <c r="C557">
        <v>1</v>
      </c>
      <c r="D557">
        <v>77082.267229999998</v>
      </c>
      <c r="E557">
        <v>7.3600000000000002E-3</v>
      </c>
      <c r="F557">
        <v>70779.018360000002</v>
      </c>
      <c r="G557">
        <v>7.7305400000000004</v>
      </c>
      <c r="H557">
        <v>80</v>
      </c>
      <c r="I557">
        <v>74089.945070000002</v>
      </c>
      <c r="J557">
        <v>7.8576899999999998</v>
      </c>
      <c r="K557">
        <v>34</v>
      </c>
      <c r="L557">
        <v>71048.773270000005</v>
      </c>
      <c r="M557">
        <v>7.7455100000000003</v>
      </c>
      <c r="N557">
        <v>241</v>
      </c>
      <c r="O557">
        <v>69714.547850000003</v>
      </c>
      <c r="P557">
        <v>7.89994</v>
      </c>
      <c r="Q557">
        <v>36</v>
      </c>
      <c r="R557">
        <v>70744.85183</v>
      </c>
      <c r="S557">
        <v>7.7168200000000002</v>
      </c>
      <c r="T557">
        <v>849</v>
      </c>
      <c r="U557">
        <v>68025.47365</v>
      </c>
      <c r="V557">
        <v>7.7442399999999996</v>
      </c>
      <c r="W557">
        <v>32</v>
      </c>
    </row>
    <row r="558" spans="1:23" x14ac:dyDescent="0.2">
      <c r="A558" t="s">
        <v>0</v>
      </c>
      <c r="B558">
        <v>100</v>
      </c>
      <c r="C558">
        <v>1</v>
      </c>
      <c r="D558">
        <v>77082.267229999998</v>
      </c>
      <c r="E558">
        <v>7.4700000000000001E-3</v>
      </c>
      <c r="F558">
        <v>70083.081000000006</v>
      </c>
      <c r="G558">
        <v>7.7990500000000003</v>
      </c>
      <c r="H558">
        <v>82</v>
      </c>
      <c r="I558">
        <v>74072.449139999997</v>
      </c>
      <c r="J558">
        <v>7.8530100000000003</v>
      </c>
      <c r="K558">
        <v>34</v>
      </c>
      <c r="L558">
        <v>71822.216650000002</v>
      </c>
      <c r="M558">
        <v>7.7306999999999997</v>
      </c>
      <c r="N558">
        <v>240</v>
      </c>
      <c r="O558">
        <v>69166.5867</v>
      </c>
      <c r="P558">
        <v>7.8790699999999996</v>
      </c>
      <c r="Q558">
        <v>36</v>
      </c>
      <c r="R558">
        <v>69139.612210000007</v>
      </c>
      <c r="S558">
        <v>7.7163399999999998</v>
      </c>
      <c r="T558">
        <v>862</v>
      </c>
      <c r="U558">
        <v>68045.648159999997</v>
      </c>
      <c r="V558">
        <v>7.7287100000000004</v>
      </c>
      <c r="W558">
        <v>32</v>
      </c>
    </row>
    <row r="559" spans="1:23" x14ac:dyDescent="0.2">
      <c r="A559" t="s">
        <v>0</v>
      </c>
      <c r="B559">
        <v>100</v>
      </c>
      <c r="C559">
        <v>1</v>
      </c>
      <c r="D559">
        <v>77082.267229999998</v>
      </c>
      <c r="E559">
        <v>7.3299999999999997E-3</v>
      </c>
      <c r="F559">
        <v>71252.964009999996</v>
      </c>
      <c r="G559">
        <v>7.7696500000000004</v>
      </c>
      <c r="H559">
        <v>80</v>
      </c>
      <c r="I559">
        <v>73979.477639999997</v>
      </c>
      <c r="J559">
        <v>7.8494099999999998</v>
      </c>
      <c r="K559">
        <v>34</v>
      </c>
      <c r="L559">
        <v>71458.654779999997</v>
      </c>
      <c r="M559">
        <v>7.7228300000000001</v>
      </c>
      <c r="N559">
        <v>243</v>
      </c>
      <c r="O559">
        <v>69536.420419999995</v>
      </c>
      <c r="P559">
        <v>7.8821199999999996</v>
      </c>
      <c r="Q559">
        <v>36</v>
      </c>
      <c r="R559">
        <v>69113.034910000002</v>
      </c>
      <c r="S559">
        <v>7.7166399999999999</v>
      </c>
      <c r="T559">
        <v>855</v>
      </c>
      <c r="U559">
        <v>68012.633910000004</v>
      </c>
      <c r="V559">
        <v>7.7841899999999997</v>
      </c>
      <c r="W559">
        <v>36</v>
      </c>
    </row>
    <row r="560" spans="1:23" x14ac:dyDescent="0.2">
      <c r="A560" t="s">
        <v>0</v>
      </c>
      <c r="B560">
        <v>100</v>
      </c>
      <c r="C560">
        <v>1</v>
      </c>
      <c r="D560">
        <v>77082.267229999998</v>
      </c>
      <c r="E560">
        <v>7.4099999999999999E-3</v>
      </c>
      <c r="F560">
        <v>69955.222469999993</v>
      </c>
      <c r="G560">
        <v>7.7484500000000001</v>
      </c>
      <c r="H560">
        <v>80</v>
      </c>
      <c r="I560">
        <v>74050.314419999995</v>
      </c>
      <c r="J560">
        <v>7.8946899999999998</v>
      </c>
      <c r="K560">
        <v>34</v>
      </c>
      <c r="L560">
        <v>71748.858420000004</v>
      </c>
      <c r="M560">
        <v>7.7303199999999999</v>
      </c>
      <c r="N560">
        <v>242</v>
      </c>
      <c r="O560">
        <v>69489.161959999998</v>
      </c>
      <c r="P560">
        <v>7.8954300000000002</v>
      </c>
      <c r="Q560">
        <v>36</v>
      </c>
      <c r="R560">
        <v>69516.139249999993</v>
      </c>
      <c r="S560">
        <v>7.7197800000000001</v>
      </c>
      <c r="T560">
        <v>860</v>
      </c>
      <c r="U560">
        <v>68065.970409999994</v>
      </c>
      <c r="V560">
        <v>7.7233200000000002</v>
      </c>
      <c r="W560">
        <v>35</v>
      </c>
    </row>
    <row r="561" spans="1:23" x14ac:dyDescent="0.2">
      <c r="A561" t="s">
        <v>0</v>
      </c>
      <c r="B561">
        <v>100</v>
      </c>
      <c r="C561">
        <v>1</v>
      </c>
      <c r="D561">
        <v>77082.267229999998</v>
      </c>
      <c r="E561">
        <v>7.3800000000000003E-3</v>
      </c>
      <c r="F561">
        <v>70828.652969999996</v>
      </c>
      <c r="G561">
        <v>7.74024</v>
      </c>
      <c r="H561">
        <v>80</v>
      </c>
      <c r="I561">
        <v>73882.752559999994</v>
      </c>
      <c r="J561">
        <v>7.9088599999999998</v>
      </c>
      <c r="K561">
        <v>34</v>
      </c>
      <c r="L561">
        <v>71399.202990000005</v>
      </c>
      <c r="M561">
        <v>7.74634</v>
      </c>
      <c r="N561">
        <v>243</v>
      </c>
      <c r="O561">
        <v>69328.503349999999</v>
      </c>
      <c r="P561">
        <v>7.8935500000000003</v>
      </c>
      <c r="Q561">
        <v>36</v>
      </c>
      <c r="R561">
        <v>69758.918449999997</v>
      </c>
      <c r="S561">
        <v>7.7213000000000003</v>
      </c>
      <c r="T561">
        <v>853</v>
      </c>
      <c r="U561">
        <v>68109.030459999994</v>
      </c>
      <c r="V561">
        <v>7.7741199999999999</v>
      </c>
      <c r="W561">
        <v>33</v>
      </c>
    </row>
    <row r="562" spans="1:23" x14ac:dyDescent="0.2">
      <c r="A562" t="s">
        <v>0</v>
      </c>
      <c r="B562">
        <v>100</v>
      </c>
      <c r="C562">
        <v>1</v>
      </c>
      <c r="D562">
        <v>77082.267229999998</v>
      </c>
      <c r="E562">
        <v>7.3800000000000003E-3</v>
      </c>
      <c r="F562">
        <v>69372.884210000004</v>
      </c>
      <c r="G562">
        <v>7.8024899999999997</v>
      </c>
      <c r="H562">
        <v>82</v>
      </c>
      <c r="I562">
        <v>74074.445510000005</v>
      </c>
      <c r="J562">
        <v>7.8761599999999996</v>
      </c>
      <c r="K562">
        <v>34</v>
      </c>
      <c r="L562">
        <v>70672.091459999996</v>
      </c>
      <c r="M562">
        <v>7.7248000000000001</v>
      </c>
      <c r="N562">
        <v>242</v>
      </c>
      <c r="O562">
        <v>69273.107699999993</v>
      </c>
      <c r="P562">
        <v>7.8904500000000004</v>
      </c>
      <c r="Q562">
        <v>36</v>
      </c>
      <c r="R562">
        <v>69160.184299999994</v>
      </c>
      <c r="S562">
        <v>7.7212399999999999</v>
      </c>
      <c r="T562">
        <v>857</v>
      </c>
      <c r="U562">
        <v>68044.100709999999</v>
      </c>
      <c r="V562">
        <v>7.7247700000000004</v>
      </c>
      <c r="W562">
        <v>35</v>
      </c>
    </row>
    <row r="563" spans="1:23" x14ac:dyDescent="0.2">
      <c r="A563" t="s">
        <v>0</v>
      </c>
      <c r="B563">
        <v>100</v>
      </c>
      <c r="C563">
        <v>1</v>
      </c>
      <c r="D563">
        <v>77082.267229999998</v>
      </c>
      <c r="E563">
        <v>7.4000000000000003E-3</v>
      </c>
      <c r="F563">
        <v>69893.153529999996</v>
      </c>
      <c r="G563">
        <v>7.77989</v>
      </c>
      <c r="H563">
        <v>81</v>
      </c>
      <c r="I563">
        <v>74029.292300000001</v>
      </c>
      <c r="J563">
        <v>7.9098899999999999</v>
      </c>
      <c r="K563">
        <v>34</v>
      </c>
      <c r="L563">
        <v>70677.372199999998</v>
      </c>
      <c r="M563">
        <v>7.7372300000000003</v>
      </c>
      <c r="N563">
        <v>244</v>
      </c>
      <c r="O563">
        <v>69122.511010000002</v>
      </c>
      <c r="P563">
        <v>7.8776599999999997</v>
      </c>
      <c r="Q563">
        <v>36</v>
      </c>
      <c r="R563">
        <v>68902.256280000001</v>
      </c>
      <c r="S563">
        <v>7.7191099999999997</v>
      </c>
      <c r="T563">
        <v>853</v>
      </c>
      <c r="U563">
        <v>68029.547569999995</v>
      </c>
      <c r="V563">
        <v>7.7267200000000003</v>
      </c>
      <c r="W563">
        <v>32</v>
      </c>
    </row>
    <row r="564" spans="1:23" x14ac:dyDescent="0.2">
      <c r="A564" t="s">
        <v>0</v>
      </c>
      <c r="B564">
        <v>100</v>
      </c>
      <c r="C564">
        <v>1</v>
      </c>
      <c r="D564">
        <v>77082.267229999998</v>
      </c>
      <c r="E564">
        <v>7.3800000000000003E-3</v>
      </c>
      <c r="F564">
        <v>69429.241190000001</v>
      </c>
      <c r="G564">
        <v>7.74071</v>
      </c>
      <c r="H564">
        <v>81</v>
      </c>
      <c r="I564">
        <v>73997.190270000006</v>
      </c>
      <c r="J564">
        <v>7.8690699999999998</v>
      </c>
      <c r="K564">
        <v>34</v>
      </c>
      <c r="L564">
        <v>68921.061520000003</v>
      </c>
      <c r="M564">
        <v>7.7396799999999999</v>
      </c>
      <c r="N564">
        <v>245</v>
      </c>
      <c r="O564">
        <v>69595.391910000006</v>
      </c>
      <c r="P564">
        <v>7.8882700000000003</v>
      </c>
      <c r="Q564">
        <v>36</v>
      </c>
      <c r="R564">
        <v>69101.051600000006</v>
      </c>
      <c r="S564">
        <v>7.7216399999999998</v>
      </c>
      <c r="T564">
        <v>854</v>
      </c>
      <c r="U564">
        <v>68046.134520000007</v>
      </c>
      <c r="V564">
        <v>7.7519799999999996</v>
      </c>
      <c r="W564">
        <v>34</v>
      </c>
    </row>
    <row r="565" spans="1:23" x14ac:dyDescent="0.2">
      <c r="A565" t="s">
        <v>0</v>
      </c>
      <c r="B565">
        <v>100</v>
      </c>
      <c r="C565">
        <v>1</v>
      </c>
      <c r="D565">
        <v>77082.267229999998</v>
      </c>
      <c r="E565">
        <v>7.3299999999999997E-3</v>
      </c>
      <c r="F565">
        <v>69960.634600000005</v>
      </c>
      <c r="G565">
        <v>7.7258599999999999</v>
      </c>
      <c r="H565">
        <v>82</v>
      </c>
      <c r="I565">
        <v>73832.60729</v>
      </c>
      <c r="J565">
        <v>7.8802199999999996</v>
      </c>
      <c r="K565">
        <v>34</v>
      </c>
      <c r="L565">
        <v>72142.238079999996</v>
      </c>
      <c r="M565">
        <v>7.74322</v>
      </c>
      <c r="N565">
        <v>242</v>
      </c>
      <c r="O565">
        <v>69774.873009999996</v>
      </c>
      <c r="P565">
        <v>7.8901700000000003</v>
      </c>
      <c r="Q565">
        <v>36</v>
      </c>
      <c r="R565">
        <v>69900.606929999994</v>
      </c>
      <c r="S565">
        <v>7.7233299999999998</v>
      </c>
      <c r="T565">
        <v>851</v>
      </c>
      <c r="U565">
        <v>68043.966069999995</v>
      </c>
      <c r="V565">
        <v>7.7355</v>
      </c>
      <c r="W565">
        <v>34</v>
      </c>
    </row>
    <row r="566" spans="1:23" x14ac:dyDescent="0.2">
      <c r="A566" t="s">
        <v>0</v>
      </c>
      <c r="B566">
        <v>100</v>
      </c>
      <c r="C566">
        <v>1</v>
      </c>
      <c r="D566">
        <v>77082.267229999998</v>
      </c>
      <c r="E566">
        <v>7.5199999999999998E-3</v>
      </c>
      <c r="F566">
        <v>70896.315730000002</v>
      </c>
      <c r="G566">
        <v>7.7348400000000002</v>
      </c>
      <c r="H566">
        <v>80</v>
      </c>
      <c r="I566">
        <v>74190.973819999999</v>
      </c>
      <c r="J566">
        <v>7.8566599999999998</v>
      </c>
      <c r="K566">
        <v>34</v>
      </c>
      <c r="L566">
        <v>71483.004100000006</v>
      </c>
      <c r="M566">
        <v>7.7301299999999999</v>
      </c>
      <c r="N566">
        <v>241</v>
      </c>
      <c r="O566">
        <v>69479.560370000007</v>
      </c>
      <c r="P566">
        <v>7.8949699999999998</v>
      </c>
      <c r="Q566">
        <v>36</v>
      </c>
      <c r="R566">
        <v>69441.895839999997</v>
      </c>
      <c r="S566">
        <v>7.7229900000000002</v>
      </c>
      <c r="T566">
        <v>857</v>
      </c>
      <c r="U566">
        <v>68065.390700000004</v>
      </c>
      <c r="V566">
        <v>7.77569</v>
      </c>
      <c r="W566">
        <v>34</v>
      </c>
    </row>
    <row r="567" spans="1:23" x14ac:dyDescent="0.2">
      <c r="A567" t="s">
        <v>0</v>
      </c>
      <c r="B567">
        <v>100</v>
      </c>
      <c r="C567">
        <v>1</v>
      </c>
      <c r="D567">
        <v>77082.267229999998</v>
      </c>
      <c r="E567">
        <v>7.3899999999999999E-3</v>
      </c>
      <c r="F567">
        <v>70168.168369999999</v>
      </c>
      <c r="G567">
        <v>7.7934000000000001</v>
      </c>
      <c r="H567">
        <v>80</v>
      </c>
      <c r="I567">
        <v>73794.513519999993</v>
      </c>
      <c r="J567">
        <v>7.8628900000000002</v>
      </c>
      <c r="K567">
        <v>34</v>
      </c>
      <c r="L567">
        <v>69029.42138</v>
      </c>
      <c r="M567">
        <v>7.7464300000000001</v>
      </c>
      <c r="N567">
        <v>244</v>
      </c>
      <c r="O567">
        <v>69488.602270000003</v>
      </c>
      <c r="P567">
        <v>7.8663600000000002</v>
      </c>
      <c r="Q567">
        <v>36</v>
      </c>
      <c r="R567">
        <v>69740.713820000004</v>
      </c>
      <c r="S567">
        <v>7.7225200000000003</v>
      </c>
      <c r="T567">
        <v>852</v>
      </c>
      <c r="U567">
        <v>68096.89804</v>
      </c>
      <c r="V567">
        <v>7.7243199999999996</v>
      </c>
      <c r="W567">
        <v>35</v>
      </c>
    </row>
    <row r="568" spans="1:23" x14ac:dyDescent="0.2">
      <c r="A568" t="s">
        <v>0</v>
      </c>
      <c r="B568">
        <v>100</v>
      </c>
      <c r="C568">
        <v>1</v>
      </c>
      <c r="D568">
        <v>77082.267229999998</v>
      </c>
      <c r="E568">
        <v>7.3200000000000001E-3</v>
      </c>
      <c r="F568">
        <v>70312.790829999998</v>
      </c>
      <c r="G568">
        <v>7.71793</v>
      </c>
      <c r="H568">
        <v>81</v>
      </c>
      <c r="I568">
        <v>74370.315520000004</v>
      </c>
      <c r="J568">
        <v>7.8947700000000003</v>
      </c>
      <c r="K568">
        <v>34</v>
      </c>
      <c r="L568">
        <v>71720.950949999999</v>
      </c>
      <c r="M568">
        <v>7.7182399999999998</v>
      </c>
      <c r="N568">
        <v>239</v>
      </c>
      <c r="O568">
        <v>69895.121180000002</v>
      </c>
      <c r="P568">
        <v>7.8891999999999998</v>
      </c>
      <c r="Q568">
        <v>36</v>
      </c>
      <c r="R568">
        <v>69103.371090000001</v>
      </c>
      <c r="S568">
        <v>7.7165900000000001</v>
      </c>
      <c r="T568">
        <v>854</v>
      </c>
      <c r="U568">
        <v>68048.456739999994</v>
      </c>
      <c r="V568">
        <v>7.7238899999999999</v>
      </c>
      <c r="W568">
        <v>34</v>
      </c>
    </row>
    <row r="569" spans="1:23" x14ac:dyDescent="0.2">
      <c r="A569" t="s">
        <v>0</v>
      </c>
      <c r="B569">
        <v>100</v>
      </c>
      <c r="C569">
        <v>1</v>
      </c>
      <c r="D569">
        <v>77082.267229999998</v>
      </c>
      <c r="E569">
        <v>7.3600000000000002E-3</v>
      </c>
      <c r="F569">
        <v>70796.023140000005</v>
      </c>
      <c r="G569">
        <v>7.7238199999999999</v>
      </c>
      <c r="H569">
        <v>80</v>
      </c>
      <c r="I569">
        <v>74130.205040000001</v>
      </c>
      <c r="J569">
        <v>7.8766299999999996</v>
      </c>
      <c r="K569">
        <v>34</v>
      </c>
      <c r="L569">
        <v>70448.790850000005</v>
      </c>
      <c r="M569">
        <v>7.7332000000000001</v>
      </c>
      <c r="N569">
        <v>241</v>
      </c>
      <c r="O569">
        <v>69896.734540000005</v>
      </c>
      <c r="P569">
        <v>7.8732600000000001</v>
      </c>
      <c r="Q569">
        <v>36</v>
      </c>
      <c r="R569">
        <v>69276.869699999996</v>
      </c>
      <c r="S569">
        <v>7.7212399999999999</v>
      </c>
      <c r="T569">
        <v>853</v>
      </c>
      <c r="U569">
        <v>68080.904750000002</v>
      </c>
      <c r="V569">
        <v>7.7701399999999996</v>
      </c>
      <c r="W569">
        <v>34</v>
      </c>
    </row>
    <row r="570" spans="1:23" x14ac:dyDescent="0.2">
      <c r="A570" t="s">
        <v>0</v>
      </c>
      <c r="B570">
        <v>100</v>
      </c>
      <c r="C570">
        <v>1</v>
      </c>
      <c r="D570">
        <v>77082.267229999998</v>
      </c>
      <c r="E570">
        <v>7.4000000000000003E-3</v>
      </c>
      <c r="F570">
        <v>70306.166970000006</v>
      </c>
      <c r="G570">
        <v>7.7316399999999996</v>
      </c>
      <c r="H570">
        <v>81</v>
      </c>
      <c r="I570">
        <v>74066.301229999997</v>
      </c>
      <c r="J570">
        <v>7.8997999999999999</v>
      </c>
      <c r="K570">
        <v>34</v>
      </c>
      <c r="L570">
        <v>70596.781830000007</v>
      </c>
      <c r="M570">
        <v>7.7338300000000002</v>
      </c>
      <c r="N570">
        <v>241</v>
      </c>
      <c r="O570">
        <v>69783.440340000001</v>
      </c>
      <c r="P570">
        <v>7.8993500000000001</v>
      </c>
      <c r="Q570">
        <v>36</v>
      </c>
      <c r="R570">
        <v>69724.013359999997</v>
      </c>
      <c r="S570">
        <v>7.7240599999999997</v>
      </c>
      <c r="T570">
        <v>856</v>
      </c>
      <c r="U570">
        <v>68108.592019999996</v>
      </c>
      <c r="V570">
        <v>7.7528699999999997</v>
      </c>
      <c r="W570">
        <v>35</v>
      </c>
    </row>
    <row r="571" spans="1:23" x14ac:dyDescent="0.2">
      <c r="A571" t="s">
        <v>0</v>
      </c>
      <c r="B571">
        <v>100</v>
      </c>
      <c r="C571">
        <v>1</v>
      </c>
      <c r="D571">
        <v>77082.267229999998</v>
      </c>
      <c r="E571">
        <v>7.3499999999999998E-3</v>
      </c>
      <c r="F571">
        <v>69281.272700000001</v>
      </c>
      <c r="G571">
        <v>7.7217200000000004</v>
      </c>
      <c r="H571">
        <v>81</v>
      </c>
      <c r="I571">
        <v>73883.154790000001</v>
      </c>
      <c r="J571">
        <v>7.8947700000000003</v>
      </c>
      <c r="K571">
        <v>34</v>
      </c>
      <c r="L571">
        <v>70522.870339999994</v>
      </c>
      <c r="M571">
        <v>7.7233299999999998</v>
      </c>
      <c r="N571">
        <v>240</v>
      </c>
      <c r="O571">
        <v>69343.098169999997</v>
      </c>
      <c r="P571">
        <v>7.8719900000000003</v>
      </c>
      <c r="Q571">
        <v>36</v>
      </c>
      <c r="R571">
        <v>71749.376990000004</v>
      </c>
      <c r="S571">
        <v>7.7236500000000001</v>
      </c>
      <c r="T571">
        <v>844</v>
      </c>
      <c r="U571">
        <v>68050.895300000004</v>
      </c>
      <c r="V571">
        <v>7.7315899999999997</v>
      </c>
      <c r="W571">
        <v>34</v>
      </c>
    </row>
    <row r="572" spans="1:23" x14ac:dyDescent="0.2">
      <c r="A572" t="s">
        <v>0</v>
      </c>
      <c r="B572">
        <v>100</v>
      </c>
      <c r="C572">
        <v>1</v>
      </c>
      <c r="D572">
        <v>77082.267229999998</v>
      </c>
      <c r="E572">
        <v>7.3899999999999999E-3</v>
      </c>
      <c r="F572">
        <v>70217.236290000001</v>
      </c>
      <c r="G572">
        <v>7.7279999999999998</v>
      </c>
      <c r="H572">
        <v>80</v>
      </c>
      <c r="I572">
        <v>73832.228329999998</v>
      </c>
      <c r="J572">
        <v>7.8870500000000003</v>
      </c>
      <c r="K572">
        <v>34</v>
      </c>
      <c r="L572">
        <v>71226.205679999999</v>
      </c>
      <c r="M572">
        <v>7.7215400000000001</v>
      </c>
      <c r="N572">
        <v>242</v>
      </c>
      <c r="O572">
        <v>69484.539449999997</v>
      </c>
      <c r="P572">
        <v>7.8989500000000001</v>
      </c>
      <c r="Q572">
        <v>36</v>
      </c>
      <c r="R572">
        <v>68607.110780000003</v>
      </c>
      <c r="S572">
        <v>7.7167300000000001</v>
      </c>
      <c r="T572">
        <v>842</v>
      </c>
      <c r="U572">
        <v>68055.953500000003</v>
      </c>
      <c r="V572">
        <v>7.7789000000000001</v>
      </c>
      <c r="W572">
        <v>35</v>
      </c>
    </row>
    <row r="573" spans="1:23" x14ac:dyDescent="0.2">
      <c r="A573" t="s">
        <v>0</v>
      </c>
      <c r="B573">
        <v>100</v>
      </c>
      <c r="C573">
        <v>1</v>
      </c>
      <c r="D573">
        <v>77082.267229999998</v>
      </c>
      <c r="E573">
        <v>7.3499999999999998E-3</v>
      </c>
      <c r="F573">
        <v>70880.438469999994</v>
      </c>
      <c r="G573">
        <v>7.7552300000000001</v>
      </c>
      <c r="H573">
        <v>81</v>
      </c>
      <c r="I573">
        <v>73821.487330000004</v>
      </c>
      <c r="J573">
        <v>7.8842999999999996</v>
      </c>
      <c r="K573">
        <v>34</v>
      </c>
      <c r="L573">
        <v>71627.330239999996</v>
      </c>
      <c r="M573">
        <v>7.73942</v>
      </c>
      <c r="N573">
        <v>243</v>
      </c>
      <c r="O573">
        <v>69712.048680000007</v>
      </c>
      <c r="P573">
        <v>7.8923800000000002</v>
      </c>
      <c r="Q573">
        <v>36</v>
      </c>
      <c r="R573">
        <v>68901.335430000006</v>
      </c>
      <c r="S573">
        <v>7.72194</v>
      </c>
      <c r="T573">
        <v>851</v>
      </c>
      <c r="U573">
        <v>68041.880449999997</v>
      </c>
      <c r="V573">
        <v>7.7867600000000001</v>
      </c>
      <c r="W573">
        <v>34</v>
      </c>
    </row>
    <row r="574" spans="1:23" x14ac:dyDescent="0.2">
      <c r="A574" t="s">
        <v>0</v>
      </c>
      <c r="B574">
        <v>100</v>
      </c>
      <c r="C574">
        <v>1</v>
      </c>
      <c r="D574">
        <v>77082.267229999998</v>
      </c>
      <c r="E574">
        <v>7.3600000000000002E-3</v>
      </c>
      <c r="F574">
        <v>70241.659679999997</v>
      </c>
      <c r="G574">
        <v>7.7275700000000001</v>
      </c>
      <c r="H574">
        <v>79</v>
      </c>
      <c r="I574">
        <v>73645.154469999994</v>
      </c>
      <c r="J574">
        <v>7.9338899999999999</v>
      </c>
      <c r="K574">
        <v>34</v>
      </c>
      <c r="L574">
        <v>70568.225439999995</v>
      </c>
      <c r="M574">
        <v>7.7420400000000003</v>
      </c>
      <c r="N574">
        <v>242</v>
      </c>
      <c r="O574">
        <v>69023.530299999999</v>
      </c>
      <c r="P574">
        <v>7.8849799999999997</v>
      </c>
      <c r="Q574">
        <v>36</v>
      </c>
      <c r="R574">
        <v>69184.636689999999</v>
      </c>
      <c r="S574">
        <v>7.7201300000000002</v>
      </c>
      <c r="T574">
        <v>854</v>
      </c>
      <c r="U574">
        <v>68080.01225</v>
      </c>
      <c r="V574">
        <v>7.73705</v>
      </c>
      <c r="W574">
        <v>34</v>
      </c>
    </row>
    <row r="575" spans="1:23" x14ac:dyDescent="0.2">
      <c r="A575" t="s">
        <v>0</v>
      </c>
      <c r="B575">
        <v>100</v>
      </c>
      <c r="C575">
        <v>1</v>
      </c>
      <c r="D575">
        <v>77082.267229999998</v>
      </c>
      <c r="E575">
        <v>7.3699999999999998E-3</v>
      </c>
      <c r="F575">
        <v>69801.784140000003</v>
      </c>
      <c r="G575">
        <v>7.7994500000000002</v>
      </c>
      <c r="H575">
        <v>82</v>
      </c>
      <c r="I575">
        <v>73821.167759999997</v>
      </c>
      <c r="J575">
        <v>7.8795700000000002</v>
      </c>
      <c r="K575">
        <v>34</v>
      </c>
      <c r="L575">
        <v>70450.171950000004</v>
      </c>
      <c r="M575">
        <v>7.7264999999999997</v>
      </c>
      <c r="N575">
        <v>243</v>
      </c>
      <c r="O575">
        <v>69425.166559999998</v>
      </c>
      <c r="P575">
        <v>7.8678400000000002</v>
      </c>
      <c r="Q575">
        <v>36</v>
      </c>
      <c r="R575">
        <v>70055.539789999995</v>
      </c>
      <c r="S575">
        <v>7.7217799999999999</v>
      </c>
      <c r="T575">
        <v>861</v>
      </c>
      <c r="U575">
        <v>68050.655530000004</v>
      </c>
      <c r="V575">
        <v>7.7473099999999997</v>
      </c>
      <c r="W575">
        <v>35</v>
      </c>
    </row>
    <row r="576" spans="1:23" x14ac:dyDescent="0.2">
      <c r="A576" t="s">
        <v>0</v>
      </c>
      <c r="B576">
        <v>100</v>
      </c>
      <c r="C576">
        <v>1</v>
      </c>
      <c r="D576">
        <v>77082.267229999998</v>
      </c>
      <c r="E576">
        <v>7.3899999999999999E-3</v>
      </c>
      <c r="F576">
        <v>70563.640209999998</v>
      </c>
      <c r="G576">
        <v>7.7176499999999999</v>
      </c>
      <c r="H576">
        <v>80</v>
      </c>
      <c r="I576">
        <v>74161.520319999996</v>
      </c>
      <c r="J576">
        <v>7.8917400000000004</v>
      </c>
      <c r="K576">
        <v>34</v>
      </c>
      <c r="L576">
        <v>72768.315910000005</v>
      </c>
      <c r="M576">
        <v>7.7448300000000003</v>
      </c>
      <c r="N576">
        <v>243</v>
      </c>
      <c r="O576">
        <v>69503.229930000001</v>
      </c>
      <c r="P576">
        <v>7.8957899999999999</v>
      </c>
      <c r="Q576">
        <v>36</v>
      </c>
      <c r="R576">
        <v>69011.074120000005</v>
      </c>
      <c r="S576">
        <v>7.7165699999999999</v>
      </c>
      <c r="T576">
        <v>856</v>
      </c>
      <c r="U576">
        <v>68052.369430000006</v>
      </c>
      <c r="V576">
        <v>7.7737699999999998</v>
      </c>
      <c r="W576">
        <v>32</v>
      </c>
    </row>
    <row r="577" spans="1:23" x14ac:dyDescent="0.2">
      <c r="A577" t="s">
        <v>0</v>
      </c>
      <c r="B577">
        <v>100</v>
      </c>
      <c r="C577">
        <v>1</v>
      </c>
      <c r="D577">
        <v>77082.267229999998</v>
      </c>
      <c r="E577">
        <v>7.3600000000000002E-3</v>
      </c>
      <c r="F577">
        <v>70443.954689999999</v>
      </c>
      <c r="G577">
        <v>7.7680699999999998</v>
      </c>
      <c r="H577">
        <v>81</v>
      </c>
      <c r="I577">
        <v>73990.685559999998</v>
      </c>
      <c r="J577">
        <v>7.9055499999999999</v>
      </c>
      <c r="K577">
        <v>34</v>
      </c>
      <c r="L577">
        <v>71144.644990000001</v>
      </c>
      <c r="M577">
        <v>7.7203200000000001</v>
      </c>
      <c r="N577">
        <v>241</v>
      </c>
      <c r="O577">
        <v>69757.057939999999</v>
      </c>
      <c r="P577">
        <v>7.8935199999999996</v>
      </c>
      <c r="Q577">
        <v>36</v>
      </c>
      <c r="R577">
        <v>69987.122529999993</v>
      </c>
      <c r="S577">
        <v>7.7212199999999998</v>
      </c>
      <c r="T577">
        <v>852</v>
      </c>
      <c r="U577">
        <v>68054.380669999999</v>
      </c>
      <c r="V577">
        <v>7.7294499999999999</v>
      </c>
      <c r="W577">
        <v>32</v>
      </c>
    </row>
    <row r="578" spans="1:23" x14ac:dyDescent="0.2">
      <c r="A578" t="s">
        <v>0</v>
      </c>
      <c r="B578">
        <v>100</v>
      </c>
      <c r="C578">
        <v>1</v>
      </c>
      <c r="D578">
        <v>77082.267229999998</v>
      </c>
      <c r="E578">
        <v>7.4700000000000001E-3</v>
      </c>
      <c r="F578">
        <v>72130.781029999998</v>
      </c>
      <c r="G578">
        <v>7.7469799999999998</v>
      </c>
      <c r="H578">
        <v>80</v>
      </c>
      <c r="I578">
        <v>73807.332330000005</v>
      </c>
      <c r="J578">
        <v>7.8651999999999997</v>
      </c>
      <c r="K578">
        <v>34</v>
      </c>
      <c r="L578">
        <v>71434.404970000003</v>
      </c>
      <c r="M578">
        <v>7.7326199999999998</v>
      </c>
      <c r="N578">
        <v>244</v>
      </c>
      <c r="O578">
        <v>68949.724660000007</v>
      </c>
      <c r="P578">
        <v>7.90327</v>
      </c>
      <c r="Q578">
        <v>36</v>
      </c>
      <c r="R578">
        <v>69860.557570000004</v>
      </c>
      <c r="S578">
        <v>7.7232500000000002</v>
      </c>
      <c r="T578">
        <v>854</v>
      </c>
      <c r="U578">
        <v>68071.682520000002</v>
      </c>
      <c r="V578">
        <v>7.7242699999999997</v>
      </c>
      <c r="W578">
        <v>35</v>
      </c>
    </row>
    <row r="579" spans="1:23" x14ac:dyDescent="0.2">
      <c r="A579" t="s">
        <v>0</v>
      </c>
      <c r="B579">
        <v>100</v>
      </c>
      <c r="C579">
        <v>1</v>
      </c>
      <c r="D579">
        <v>77082.267229999998</v>
      </c>
      <c r="E579">
        <v>1.1390000000000001E-2</v>
      </c>
      <c r="F579">
        <v>70786.930519999994</v>
      </c>
      <c r="G579">
        <v>7.7327700000000004</v>
      </c>
      <c r="H579">
        <v>80</v>
      </c>
      <c r="I579">
        <v>74068.225260000007</v>
      </c>
      <c r="J579">
        <v>7.8717199999999998</v>
      </c>
      <c r="K579">
        <v>34</v>
      </c>
      <c r="L579">
        <v>70844.400729999994</v>
      </c>
      <c r="M579">
        <v>7.7161799999999996</v>
      </c>
      <c r="N579">
        <v>241</v>
      </c>
      <c r="O579">
        <v>69340.754180000004</v>
      </c>
      <c r="P579">
        <v>7.8849999999999998</v>
      </c>
      <c r="Q579">
        <v>36</v>
      </c>
      <c r="R579">
        <v>68669.386660000004</v>
      </c>
      <c r="S579">
        <v>7.7193399999999999</v>
      </c>
      <c r="T579">
        <v>854</v>
      </c>
      <c r="U579">
        <v>68105.764639999994</v>
      </c>
      <c r="V579">
        <v>7.7161499999999998</v>
      </c>
      <c r="W579">
        <v>32</v>
      </c>
    </row>
    <row r="580" spans="1:23" x14ac:dyDescent="0.2">
      <c r="A580" t="s">
        <v>0</v>
      </c>
      <c r="B580">
        <v>100</v>
      </c>
      <c r="C580">
        <v>1</v>
      </c>
      <c r="D580">
        <v>77082.267229999998</v>
      </c>
      <c r="E580">
        <v>7.43E-3</v>
      </c>
      <c r="F580">
        <v>70844.912800000006</v>
      </c>
      <c r="G580">
        <v>7.7161200000000001</v>
      </c>
      <c r="H580">
        <v>81</v>
      </c>
      <c r="I580">
        <v>73691.644350000002</v>
      </c>
      <c r="J580">
        <v>7.8914799999999996</v>
      </c>
      <c r="K580">
        <v>34</v>
      </c>
      <c r="L580">
        <v>69667.880749999997</v>
      </c>
      <c r="M580">
        <v>7.7349800000000002</v>
      </c>
      <c r="N580">
        <v>244</v>
      </c>
      <c r="O580">
        <v>69612.219679999995</v>
      </c>
      <c r="P580">
        <v>7.88415</v>
      </c>
      <c r="Q580">
        <v>36</v>
      </c>
      <c r="R580">
        <v>70645.211979999993</v>
      </c>
      <c r="S580">
        <v>7.7220899999999997</v>
      </c>
      <c r="T580">
        <v>855</v>
      </c>
      <c r="U580">
        <v>68049.418799999999</v>
      </c>
      <c r="V580">
        <v>7.7765399999999998</v>
      </c>
      <c r="W580">
        <v>34</v>
      </c>
    </row>
    <row r="581" spans="1:23" x14ac:dyDescent="0.2">
      <c r="A581" t="s">
        <v>0</v>
      </c>
      <c r="B581">
        <v>100</v>
      </c>
      <c r="C581">
        <v>1</v>
      </c>
      <c r="D581">
        <v>77082.267229999998</v>
      </c>
      <c r="E581">
        <v>7.3600000000000002E-3</v>
      </c>
      <c r="F581">
        <v>69844.84878</v>
      </c>
      <c r="G581">
        <v>7.7709700000000002</v>
      </c>
      <c r="H581">
        <v>81</v>
      </c>
      <c r="I581">
        <v>73912.632289999994</v>
      </c>
      <c r="J581">
        <v>7.9043400000000004</v>
      </c>
      <c r="K581">
        <v>34</v>
      </c>
      <c r="L581">
        <v>70574.281430000003</v>
      </c>
      <c r="M581">
        <v>7.7446799999999998</v>
      </c>
      <c r="N581">
        <v>243</v>
      </c>
      <c r="O581">
        <v>69312.873250000004</v>
      </c>
      <c r="P581">
        <v>7.8672700000000004</v>
      </c>
      <c r="Q581">
        <v>36</v>
      </c>
      <c r="R581">
        <v>71092.837079999998</v>
      </c>
      <c r="S581">
        <v>7.7197300000000002</v>
      </c>
      <c r="T581">
        <v>853</v>
      </c>
      <c r="U581">
        <v>68019.912540000005</v>
      </c>
      <c r="V581">
        <v>7.7545400000000004</v>
      </c>
      <c r="W581">
        <v>35</v>
      </c>
    </row>
    <row r="582" spans="1:23" x14ac:dyDescent="0.2">
      <c r="A582" t="s">
        <v>0</v>
      </c>
      <c r="B582">
        <v>100</v>
      </c>
      <c r="C582">
        <v>1</v>
      </c>
      <c r="D582">
        <v>77082.267229999998</v>
      </c>
      <c r="E582">
        <v>7.3600000000000002E-3</v>
      </c>
      <c r="F582">
        <v>69582.986520000006</v>
      </c>
      <c r="G582">
        <v>7.7565900000000001</v>
      </c>
      <c r="H582">
        <v>80</v>
      </c>
      <c r="I582">
        <v>73681.945080000005</v>
      </c>
      <c r="J582">
        <v>7.8548299999999998</v>
      </c>
      <c r="K582">
        <v>34</v>
      </c>
      <c r="L582">
        <v>70789.450119999994</v>
      </c>
      <c r="M582">
        <v>7.7195900000000002</v>
      </c>
      <c r="N582">
        <v>242</v>
      </c>
      <c r="O582">
        <v>69312.883919999993</v>
      </c>
      <c r="P582">
        <v>7.87181</v>
      </c>
      <c r="Q582">
        <v>36</v>
      </c>
      <c r="R582">
        <v>69214.002340000006</v>
      </c>
      <c r="S582">
        <v>7.71746</v>
      </c>
      <c r="T582">
        <v>854</v>
      </c>
      <c r="U582">
        <v>68089.965469999996</v>
      </c>
      <c r="V582">
        <v>7.74627</v>
      </c>
      <c r="W582">
        <v>34</v>
      </c>
    </row>
    <row r="583" spans="1:23" x14ac:dyDescent="0.2">
      <c r="A583" t="s">
        <v>0</v>
      </c>
      <c r="B583">
        <v>100</v>
      </c>
      <c r="C583">
        <v>1</v>
      </c>
      <c r="D583">
        <v>77082.267229999998</v>
      </c>
      <c r="E583">
        <v>7.4200000000000004E-3</v>
      </c>
      <c r="F583">
        <v>71855.128880000004</v>
      </c>
      <c r="G583">
        <v>7.73651</v>
      </c>
      <c r="H583">
        <v>81</v>
      </c>
      <c r="I583">
        <v>73877.789640000003</v>
      </c>
      <c r="J583">
        <v>7.8903299999999996</v>
      </c>
      <c r="K583">
        <v>34</v>
      </c>
      <c r="L583">
        <v>71511.910999999993</v>
      </c>
      <c r="M583">
        <v>7.7455800000000004</v>
      </c>
      <c r="N583">
        <v>239</v>
      </c>
      <c r="O583">
        <v>69337.570940000005</v>
      </c>
      <c r="P583">
        <v>7.7176799999999997</v>
      </c>
      <c r="Q583">
        <v>35</v>
      </c>
      <c r="R583">
        <v>69314.285159999999</v>
      </c>
      <c r="S583">
        <v>7.7206700000000001</v>
      </c>
      <c r="T583">
        <v>856</v>
      </c>
      <c r="U583">
        <v>68065.893809999994</v>
      </c>
      <c r="V583">
        <v>7.7377099999999999</v>
      </c>
      <c r="W583">
        <v>34</v>
      </c>
    </row>
    <row r="584" spans="1:23" x14ac:dyDescent="0.2">
      <c r="A584" t="s">
        <v>0</v>
      </c>
      <c r="B584">
        <v>100</v>
      </c>
      <c r="C584">
        <v>1</v>
      </c>
      <c r="D584">
        <v>77082.267229999998</v>
      </c>
      <c r="E584">
        <v>7.3600000000000002E-3</v>
      </c>
      <c r="F584">
        <v>69912.587950000001</v>
      </c>
      <c r="G584">
        <v>7.7658199999999997</v>
      </c>
      <c r="H584">
        <v>81</v>
      </c>
      <c r="I584">
        <v>73880.618990000003</v>
      </c>
      <c r="J584">
        <v>7.9043400000000004</v>
      </c>
      <c r="K584">
        <v>34</v>
      </c>
      <c r="L584">
        <v>71758.175220000005</v>
      </c>
      <c r="M584">
        <v>7.7253499999999997</v>
      </c>
      <c r="N584">
        <v>240</v>
      </c>
      <c r="O584">
        <v>69502.363830000002</v>
      </c>
      <c r="P584">
        <v>7.89079</v>
      </c>
      <c r="Q584">
        <v>36</v>
      </c>
      <c r="R584">
        <v>69142.542449999994</v>
      </c>
      <c r="S584">
        <v>7.7197399999999998</v>
      </c>
      <c r="T584">
        <v>849</v>
      </c>
      <c r="U584">
        <v>68024.977790000004</v>
      </c>
      <c r="V584">
        <v>7.7301900000000003</v>
      </c>
      <c r="W584">
        <v>34</v>
      </c>
    </row>
    <row r="585" spans="1:23" x14ac:dyDescent="0.2">
      <c r="A585" t="s">
        <v>0</v>
      </c>
      <c r="B585">
        <v>100</v>
      </c>
      <c r="C585">
        <v>1</v>
      </c>
      <c r="D585">
        <v>77082.267229999998</v>
      </c>
      <c r="E585">
        <v>7.4099999999999999E-3</v>
      </c>
      <c r="F585">
        <v>71125.375079999998</v>
      </c>
      <c r="G585">
        <v>7.77156</v>
      </c>
      <c r="H585">
        <v>80</v>
      </c>
      <c r="I585">
        <v>74078.290040000007</v>
      </c>
      <c r="J585">
        <v>7.9108499999999999</v>
      </c>
      <c r="K585">
        <v>34</v>
      </c>
      <c r="L585">
        <v>69933.786290000004</v>
      </c>
      <c r="M585">
        <v>7.7379499999999997</v>
      </c>
      <c r="N585">
        <v>240</v>
      </c>
      <c r="O585">
        <v>70020.519740000003</v>
      </c>
      <c r="P585">
        <v>7.7322499999999996</v>
      </c>
      <c r="Q585">
        <v>35</v>
      </c>
      <c r="R585">
        <v>70200.162169999996</v>
      </c>
      <c r="S585">
        <v>7.7236599999999997</v>
      </c>
      <c r="T585">
        <v>845</v>
      </c>
      <c r="U585">
        <v>68106.3799</v>
      </c>
      <c r="V585">
        <v>7.7394299999999996</v>
      </c>
      <c r="W585">
        <v>32</v>
      </c>
    </row>
    <row r="586" spans="1:23" x14ac:dyDescent="0.2">
      <c r="A586" t="s">
        <v>0</v>
      </c>
      <c r="B586">
        <v>100</v>
      </c>
      <c r="C586">
        <v>1</v>
      </c>
      <c r="D586">
        <v>77082.267229999998</v>
      </c>
      <c r="E586">
        <v>7.4200000000000004E-3</v>
      </c>
      <c r="F586">
        <v>70892.595279999994</v>
      </c>
      <c r="G586">
        <v>7.7305700000000002</v>
      </c>
      <c r="H586">
        <v>80</v>
      </c>
      <c r="I586">
        <v>74069.900569999998</v>
      </c>
      <c r="J586">
        <v>7.8856900000000003</v>
      </c>
      <c r="K586">
        <v>34</v>
      </c>
      <c r="L586">
        <v>71087.945380000005</v>
      </c>
      <c r="M586">
        <v>7.7376399999999999</v>
      </c>
      <c r="N586">
        <v>245</v>
      </c>
      <c r="O586">
        <v>69436.240990000006</v>
      </c>
      <c r="P586">
        <v>7.8808199999999999</v>
      </c>
      <c r="Q586">
        <v>36</v>
      </c>
      <c r="R586">
        <v>69212.359150000004</v>
      </c>
      <c r="S586">
        <v>7.7230999999999996</v>
      </c>
      <c r="T586">
        <v>851</v>
      </c>
      <c r="U586">
        <v>68098.947419999997</v>
      </c>
      <c r="V586">
        <v>7.7706400000000002</v>
      </c>
      <c r="W586">
        <v>35</v>
      </c>
    </row>
    <row r="587" spans="1:23" x14ac:dyDescent="0.2">
      <c r="A587" t="s">
        <v>0</v>
      </c>
      <c r="B587">
        <v>100</v>
      </c>
      <c r="C587">
        <v>1</v>
      </c>
      <c r="D587">
        <v>77082.267229999998</v>
      </c>
      <c r="E587">
        <v>7.3499999999999998E-3</v>
      </c>
      <c r="F587">
        <v>71148.27059</v>
      </c>
      <c r="G587">
        <v>7.7764600000000002</v>
      </c>
      <c r="H587">
        <v>80</v>
      </c>
      <c r="I587">
        <v>73705.361659999995</v>
      </c>
      <c r="J587">
        <v>7.8604200000000004</v>
      </c>
      <c r="K587">
        <v>34</v>
      </c>
      <c r="L587">
        <v>70178.250199999995</v>
      </c>
      <c r="M587">
        <v>7.7190300000000001</v>
      </c>
      <c r="N587">
        <v>241</v>
      </c>
      <c r="O587">
        <v>69477.547409999999</v>
      </c>
      <c r="P587">
        <v>7.87019</v>
      </c>
      <c r="Q587">
        <v>36</v>
      </c>
      <c r="R587">
        <v>69608.627900000007</v>
      </c>
      <c r="S587">
        <v>7.7189399999999999</v>
      </c>
      <c r="T587">
        <v>853</v>
      </c>
      <c r="U587">
        <v>68005.869879999998</v>
      </c>
      <c r="V587">
        <v>7.7645</v>
      </c>
      <c r="W587">
        <v>36</v>
      </c>
    </row>
    <row r="588" spans="1:23" x14ac:dyDescent="0.2">
      <c r="A588" t="s">
        <v>0</v>
      </c>
      <c r="B588">
        <v>100</v>
      </c>
      <c r="C588">
        <v>1</v>
      </c>
      <c r="D588">
        <v>77082.267229999998</v>
      </c>
      <c r="E588">
        <v>7.4200000000000004E-3</v>
      </c>
      <c r="F588">
        <v>69671.956919999997</v>
      </c>
      <c r="G588">
        <v>7.7350000000000003</v>
      </c>
      <c r="H588">
        <v>81</v>
      </c>
      <c r="I588">
        <v>73832.134940000004</v>
      </c>
      <c r="J588">
        <v>7.8936400000000004</v>
      </c>
      <c r="K588">
        <v>34</v>
      </c>
      <c r="L588">
        <v>70592.700320000004</v>
      </c>
      <c r="M588">
        <v>7.7465599999999997</v>
      </c>
      <c r="N588">
        <v>241</v>
      </c>
      <c r="O588">
        <v>69228.301619999998</v>
      </c>
      <c r="P588">
        <v>7.9021999999999997</v>
      </c>
      <c r="Q588">
        <v>36</v>
      </c>
      <c r="R588">
        <v>69544.874859999996</v>
      </c>
      <c r="S588">
        <v>7.7167300000000001</v>
      </c>
      <c r="T588">
        <v>858</v>
      </c>
      <c r="U588">
        <v>68086.894100000005</v>
      </c>
      <c r="V588">
        <v>7.7846799999999998</v>
      </c>
      <c r="W588">
        <v>34</v>
      </c>
    </row>
    <row r="589" spans="1:23" x14ac:dyDescent="0.2">
      <c r="A589" t="s">
        <v>0</v>
      </c>
      <c r="B589">
        <v>100</v>
      </c>
      <c r="C589">
        <v>1</v>
      </c>
      <c r="D589">
        <v>77082.267229999998</v>
      </c>
      <c r="E589">
        <v>7.3299999999999997E-3</v>
      </c>
      <c r="F589">
        <v>70371.948470000003</v>
      </c>
      <c r="G589">
        <v>7.7266300000000001</v>
      </c>
      <c r="H589">
        <v>80</v>
      </c>
      <c r="I589">
        <v>73962.311570000005</v>
      </c>
      <c r="J589">
        <v>7.9001200000000003</v>
      </c>
      <c r="K589">
        <v>34</v>
      </c>
      <c r="L589">
        <v>70068.276199999993</v>
      </c>
      <c r="M589">
        <v>7.7279499999999999</v>
      </c>
      <c r="N589">
        <v>243</v>
      </c>
      <c r="O589">
        <v>69638.556209999995</v>
      </c>
      <c r="P589">
        <v>7.8993599999999997</v>
      </c>
      <c r="Q589">
        <v>36</v>
      </c>
      <c r="R589">
        <v>69291.846049999993</v>
      </c>
      <c r="S589">
        <v>7.7200499999999996</v>
      </c>
      <c r="T589">
        <v>854</v>
      </c>
      <c r="U589">
        <v>68015.887300000002</v>
      </c>
      <c r="V589">
        <v>7.7346599999999999</v>
      </c>
      <c r="W589">
        <v>35</v>
      </c>
    </row>
    <row r="590" spans="1:23" x14ac:dyDescent="0.2">
      <c r="A590" t="s">
        <v>0</v>
      </c>
      <c r="B590">
        <v>100</v>
      </c>
      <c r="C590">
        <v>1</v>
      </c>
      <c r="D590">
        <v>77082.267229999998</v>
      </c>
      <c r="E590">
        <v>7.3699999999999998E-3</v>
      </c>
      <c r="F590">
        <v>71089.490959999996</v>
      </c>
      <c r="G590">
        <v>7.7896700000000001</v>
      </c>
      <c r="H590">
        <v>80</v>
      </c>
      <c r="I590">
        <v>73710.405339999998</v>
      </c>
      <c r="J590">
        <v>7.8735900000000001</v>
      </c>
      <c r="K590">
        <v>34</v>
      </c>
      <c r="L590">
        <v>70725.148260000002</v>
      </c>
      <c r="M590">
        <v>7.7257400000000001</v>
      </c>
      <c r="N590">
        <v>240</v>
      </c>
      <c r="O590">
        <v>69630.615309999994</v>
      </c>
      <c r="P590">
        <v>7.87005</v>
      </c>
      <c r="Q590">
        <v>36</v>
      </c>
      <c r="R590">
        <v>69216.56525</v>
      </c>
      <c r="S590">
        <v>7.7202400000000004</v>
      </c>
      <c r="T590">
        <v>852</v>
      </c>
      <c r="U590">
        <v>68074.240690000006</v>
      </c>
      <c r="V590">
        <v>7.7663399999999996</v>
      </c>
      <c r="W590">
        <v>35</v>
      </c>
    </row>
    <row r="591" spans="1:23" x14ac:dyDescent="0.2">
      <c r="A591" t="s">
        <v>0</v>
      </c>
      <c r="B591">
        <v>100</v>
      </c>
      <c r="C591">
        <v>1</v>
      </c>
      <c r="D591">
        <v>77082.267229999998</v>
      </c>
      <c r="E591">
        <v>7.3899999999999999E-3</v>
      </c>
      <c r="F591">
        <v>70968.463510000001</v>
      </c>
      <c r="G591">
        <v>7.7564200000000003</v>
      </c>
      <c r="H591">
        <v>80</v>
      </c>
      <c r="I591">
        <v>73673.714489999998</v>
      </c>
      <c r="J591">
        <v>7.8525099999999997</v>
      </c>
      <c r="K591">
        <v>34</v>
      </c>
      <c r="L591">
        <v>69309.156709999996</v>
      </c>
      <c r="M591">
        <v>7.734</v>
      </c>
      <c r="N591">
        <v>243</v>
      </c>
      <c r="O591">
        <v>69708.4997</v>
      </c>
      <c r="P591">
        <v>7.9035599999999997</v>
      </c>
      <c r="Q591">
        <v>36</v>
      </c>
      <c r="R591">
        <v>71650.6875</v>
      </c>
      <c r="S591">
        <v>7.7217200000000004</v>
      </c>
      <c r="T591">
        <v>846</v>
      </c>
      <c r="U591">
        <v>68047.734620000003</v>
      </c>
      <c r="V591">
        <v>7.7919200000000002</v>
      </c>
      <c r="W591">
        <v>35</v>
      </c>
    </row>
    <row r="592" spans="1:23" x14ac:dyDescent="0.2">
      <c r="A592" t="s">
        <v>0</v>
      </c>
      <c r="B592">
        <v>100</v>
      </c>
      <c r="C592">
        <v>1</v>
      </c>
      <c r="D592">
        <v>77082.267229999998</v>
      </c>
      <c r="E592">
        <v>7.4000000000000003E-3</v>
      </c>
      <c r="F592">
        <v>71008.868419999999</v>
      </c>
      <c r="G592">
        <v>7.7248999999999999</v>
      </c>
      <c r="H592">
        <v>79</v>
      </c>
      <c r="I592">
        <v>74272.731969999993</v>
      </c>
      <c r="J592">
        <v>7.8608900000000004</v>
      </c>
      <c r="K592">
        <v>34</v>
      </c>
      <c r="L592">
        <v>71293.003859999997</v>
      </c>
      <c r="M592">
        <v>7.7473799999999997</v>
      </c>
      <c r="N592">
        <v>241</v>
      </c>
      <c r="O592">
        <v>69319.316250000003</v>
      </c>
      <c r="P592">
        <v>7.8728100000000003</v>
      </c>
      <c r="Q592">
        <v>36</v>
      </c>
      <c r="R592">
        <v>69253.245420000007</v>
      </c>
      <c r="S592">
        <v>7.7170100000000001</v>
      </c>
      <c r="T592">
        <v>856</v>
      </c>
      <c r="U592">
        <v>68109.861130000005</v>
      </c>
      <c r="V592">
        <v>7.7339700000000002</v>
      </c>
      <c r="W592">
        <v>34</v>
      </c>
    </row>
    <row r="593" spans="1:23" x14ac:dyDescent="0.2">
      <c r="A593" t="s">
        <v>0</v>
      </c>
      <c r="B593">
        <v>100</v>
      </c>
      <c r="C593">
        <v>1</v>
      </c>
      <c r="D593">
        <v>77082.267229999998</v>
      </c>
      <c r="E593">
        <v>7.3899999999999999E-3</v>
      </c>
      <c r="F593">
        <v>70041.492280000006</v>
      </c>
      <c r="G593">
        <v>7.8003999999999998</v>
      </c>
      <c r="H593">
        <v>82</v>
      </c>
      <c r="I593">
        <v>74047.970979999998</v>
      </c>
      <c r="J593">
        <v>7.8645100000000001</v>
      </c>
      <c r="K593">
        <v>34</v>
      </c>
      <c r="L593">
        <v>70991.778409999999</v>
      </c>
      <c r="M593">
        <v>7.7466999999999997</v>
      </c>
      <c r="N593">
        <v>242</v>
      </c>
      <c r="O593">
        <v>69390.556360000002</v>
      </c>
      <c r="P593">
        <v>7.8815499999999998</v>
      </c>
      <c r="Q593">
        <v>36</v>
      </c>
      <c r="R593">
        <v>68598.945019999999</v>
      </c>
      <c r="S593">
        <v>7.7221700000000002</v>
      </c>
      <c r="T593">
        <v>857</v>
      </c>
      <c r="U593">
        <v>68120.869229999997</v>
      </c>
      <c r="V593">
        <v>7.7263700000000002</v>
      </c>
      <c r="W593">
        <v>34</v>
      </c>
    </row>
    <row r="594" spans="1:23" x14ac:dyDescent="0.2">
      <c r="A594" t="s">
        <v>0</v>
      </c>
      <c r="B594">
        <v>100</v>
      </c>
      <c r="C594">
        <v>1</v>
      </c>
      <c r="D594">
        <v>77082.267229999998</v>
      </c>
      <c r="E594">
        <v>7.4799999999999997E-3</v>
      </c>
      <c r="F594">
        <v>70903.850219999993</v>
      </c>
      <c r="G594">
        <v>7.7421699999999998</v>
      </c>
      <c r="H594">
        <v>80</v>
      </c>
      <c r="I594">
        <v>73485.216530000005</v>
      </c>
      <c r="J594">
        <v>7.8795500000000001</v>
      </c>
      <c r="K594">
        <v>34</v>
      </c>
      <c r="L594">
        <v>71346.268509999994</v>
      </c>
      <c r="M594">
        <v>7.7413800000000004</v>
      </c>
      <c r="N594">
        <v>243</v>
      </c>
      <c r="O594">
        <v>69623.606450000007</v>
      </c>
      <c r="P594">
        <v>7.8845499999999999</v>
      </c>
      <c r="Q594">
        <v>36</v>
      </c>
      <c r="R594">
        <v>69680.099180000005</v>
      </c>
      <c r="S594">
        <v>7.7192100000000003</v>
      </c>
      <c r="T594">
        <v>854</v>
      </c>
      <c r="U594">
        <v>68025.217950000006</v>
      </c>
      <c r="V594">
        <v>7.7919999999999998</v>
      </c>
      <c r="W594">
        <v>35</v>
      </c>
    </row>
    <row r="595" spans="1:23" x14ac:dyDescent="0.2">
      <c r="A595" t="s">
        <v>0</v>
      </c>
      <c r="B595">
        <v>100</v>
      </c>
      <c r="C595">
        <v>1</v>
      </c>
      <c r="D595">
        <v>77082.267229999998</v>
      </c>
      <c r="E595">
        <v>7.4700000000000001E-3</v>
      </c>
      <c r="F595">
        <v>69546.78512</v>
      </c>
      <c r="G595">
        <v>7.7665100000000002</v>
      </c>
      <c r="H595">
        <v>80</v>
      </c>
      <c r="I595">
        <v>74124.769289999997</v>
      </c>
      <c r="J595">
        <v>7.8901300000000001</v>
      </c>
      <c r="K595">
        <v>34</v>
      </c>
      <c r="L595">
        <v>71884.06856</v>
      </c>
      <c r="M595">
        <v>7.7244599999999997</v>
      </c>
      <c r="N595">
        <v>240</v>
      </c>
      <c r="O595">
        <v>69436.391399999993</v>
      </c>
      <c r="P595">
        <v>7.8861499999999998</v>
      </c>
      <c r="Q595">
        <v>36</v>
      </c>
      <c r="R595">
        <v>69124.157449999999</v>
      </c>
      <c r="S595">
        <v>7.7187999999999999</v>
      </c>
      <c r="T595">
        <v>850</v>
      </c>
      <c r="U595">
        <v>68110.371379999997</v>
      </c>
      <c r="V595">
        <v>7.7640799999999999</v>
      </c>
      <c r="W595">
        <v>34</v>
      </c>
    </row>
    <row r="596" spans="1:23" x14ac:dyDescent="0.2">
      <c r="A596" t="s">
        <v>0</v>
      </c>
      <c r="B596">
        <v>100</v>
      </c>
      <c r="C596">
        <v>1</v>
      </c>
      <c r="D596">
        <v>77082.267229999998</v>
      </c>
      <c r="E596">
        <v>7.4599999999999996E-3</v>
      </c>
      <c r="F596">
        <v>70041.638380000004</v>
      </c>
      <c r="G596">
        <v>7.7971300000000001</v>
      </c>
      <c r="H596">
        <v>82</v>
      </c>
      <c r="I596">
        <v>73804.635829999999</v>
      </c>
      <c r="J596">
        <v>7.86937</v>
      </c>
      <c r="K596">
        <v>34</v>
      </c>
      <c r="L596">
        <v>70401.734589999993</v>
      </c>
      <c r="M596">
        <v>7.7351900000000002</v>
      </c>
      <c r="N596">
        <v>241</v>
      </c>
      <c r="O596">
        <v>69349.417939999999</v>
      </c>
      <c r="P596">
        <v>7.8848599999999998</v>
      </c>
      <c r="Q596">
        <v>36</v>
      </c>
      <c r="R596">
        <v>69749.028850000002</v>
      </c>
      <c r="S596">
        <v>7.7231399999999999</v>
      </c>
      <c r="T596">
        <v>851</v>
      </c>
      <c r="U596">
        <v>68023.360050000003</v>
      </c>
      <c r="V596">
        <v>7.76546</v>
      </c>
      <c r="W596">
        <v>34</v>
      </c>
    </row>
    <row r="597" spans="1:23" x14ac:dyDescent="0.2">
      <c r="A597" t="s">
        <v>0</v>
      </c>
      <c r="B597">
        <v>100</v>
      </c>
      <c r="C597">
        <v>1</v>
      </c>
      <c r="D597">
        <v>77082.267229999998</v>
      </c>
      <c r="E597">
        <v>7.3699999999999998E-3</v>
      </c>
      <c r="F597">
        <v>71120.009340000004</v>
      </c>
      <c r="G597">
        <v>7.8017099999999999</v>
      </c>
      <c r="H597">
        <v>81</v>
      </c>
      <c r="I597">
        <v>73869.143580000004</v>
      </c>
      <c r="J597">
        <v>7.9056600000000001</v>
      </c>
      <c r="K597">
        <v>34</v>
      </c>
      <c r="L597">
        <v>71106.097139999998</v>
      </c>
      <c r="M597">
        <v>7.7439400000000003</v>
      </c>
      <c r="N597">
        <v>243</v>
      </c>
      <c r="O597">
        <v>69304.418090000006</v>
      </c>
      <c r="P597">
        <v>7.8581899999999996</v>
      </c>
      <c r="Q597">
        <v>36</v>
      </c>
      <c r="R597">
        <v>69589.324999999997</v>
      </c>
      <c r="S597">
        <v>7.7178500000000003</v>
      </c>
      <c r="T597">
        <v>858</v>
      </c>
      <c r="U597">
        <v>68023.766000000003</v>
      </c>
      <c r="V597">
        <v>7.7743200000000003</v>
      </c>
      <c r="W597">
        <v>36</v>
      </c>
    </row>
    <row r="598" spans="1:23" x14ac:dyDescent="0.2">
      <c r="A598" t="s">
        <v>0</v>
      </c>
      <c r="B598">
        <v>100</v>
      </c>
      <c r="C598">
        <v>1</v>
      </c>
      <c r="D598">
        <v>77082.267229999998</v>
      </c>
      <c r="E598">
        <v>7.3400000000000002E-3</v>
      </c>
      <c r="F598">
        <v>71102.525720000005</v>
      </c>
      <c r="G598">
        <v>7.7677199999999997</v>
      </c>
      <c r="H598">
        <v>80</v>
      </c>
      <c r="I598">
        <v>73721.993409999995</v>
      </c>
      <c r="J598">
        <v>7.8684099999999999</v>
      </c>
      <c r="K598">
        <v>34</v>
      </c>
      <c r="L598">
        <v>70398.342000000004</v>
      </c>
      <c r="M598">
        <v>7.7168799999999997</v>
      </c>
      <c r="N598">
        <v>243</v>
      </c>
      <c r="O598">
        <v>69458.413490000006</v>
      </c>
      <c r="P598">
        <v>7.8864200000000002</v>
      </c>
      <c r="Q598">
        <v>36</v>
      </c>
      <c r="R598">
        <v>69285.151800000007</v>
      </c>
      <c r="S598">
        <v>7.7195299999999998</v>
      </c>
      <c r="T598">
        <v>860</v>
      </c>
      <c r="U598">
        <v>68038.579790000003</v>
      </c>
      <c r="V598">
        <v>7.7227699999999997</v>
      </c>
      <c r="W598">
        <v>34</v>
      </c>
    </row>
    <row r="599" spans="1:23" x14ac:dyDescent="0.2">
      <c r="A599" t="s">
        <v>0</v>
      </c>
      <c r="B599">
        <v>100</v>
      </c>
      <c r="C599">
        <v>1</v>
      </c>
      <c r="D599">
        <v>77082.267229999998</v>
      </c>
      <c r="E599">
        <v>7.2899999999999996E-3</v>
      </c>
      <c r="F599">
        <v>69556.720459999997</v>
      </c>
      <c r="G599">
        <v>7.7928800000000003</v>
      </c>
      <c r="H599">
        <v>82</v>
      </c>
      <c r="I599">
        <v>73943.55906</v>
      </c>
      <c r="J599">
        <v>7.8833799999999998</v>
      </c>
      <c r="K599">
        <v>34</v>
      </c>
      <c r="L599">
        <v>71273.105129999996</v>
      </c>
      <c r="M599">
        <v>7.74505</v>
      </c>
      <c r="N599">
        <v>242</v>
      </c>
      <c r="O599">
        <v>69559.804199999999</v>
      </c>
      <c r="P599">
        <v>7.8900800000000002</v>
      </c>
      <c r="Q599">
        <v>36</v>
      </c>
      <c r="R599">
        <v>70668.376579999996</v>
      </c>
      <c r="S599">
        <v>7.7241900000000001</v>
      </c>
      <c r="T599">
        <v>848</v>
      </c>
      <c r="U599">
        <v>68083.968949999995</v>
      </c>
      <c r="V599">
        <v>7.74383</v>
      </c>
      <c r="W599">
        <v>34</v>
      </c>
    </row>
    <row r="600" spans="1:23" x14ac:dyDescent="0.2">
      <c r="A600" t="s">
        <v>0</v>
      </c>
      <c r="B600">
        <v>100</v>
      </c>
      <c r="C600">
        <v>1</v>
      </c>
      <c r="D600">
        <v>77082.267229999998</v>
      </c>
      <c r="E600">
        <v>7.4000000000000003E-3</v>
      </c>
      <c r="F600">
        <v>70168.393030000007</v>
      </c>
      <c r="G600">
        <v>7.8020199999999997</v>
      </c>
      <c r="H600">
        <v>80</v>
      </c>
      <c r="I600">
        <v>74002.842220000006</v>
      </c>
      <c r="J600">
        <v>7.8661099999999999</v>
      </c>
      <c r="K600">
        <v>34</v>
      </c>
      <c r="L600">
        <v>72928.478220000005</v>
      </c>
      <c r="M600">
        <v>7.7199099999999996</v>
      </c>
      <c r="N600">
        <v>244</v>
      </c>
      <c r="O600">
        <v>69189.678020000007</v>
      </c>
      <c r="P600">
        <v>7.9002299999999996</v>
      </c>
      <c r="Q600">
        <v>36</v>
      </c>
      <c r="R600">
        <v>69225.140450000006</v>
      </c>
      <c r="S600">
        <v>7.7160599999999997</v>
      </c>
      <c r="T600">
        <v>859</v>
      </c>
      <c r="U600">
        <v>68084.181979999994</v>
      </c>
      <c r="V600">
        <v>7.7763900000000001</v>
      </c>
      <c r="W600">
        <v>36</v>
      </c>
    </row>
    <row r="601" spans="1:23" x14ac:dyDescent="0.2">
      <c r="A601" t="s">
        <v>0</v>
      </c>
      <c r="B601">
        <v>100</v>
      </c>
      <c r="C601">
        <v>1</v>
      </c>
      <c r="D601">
        <v>77082.267229999998</v>
      </c>
      <c r="E601">
        <v>7.3800000000000003E-3</v>
      </c>
      <c r="F601">
        <v>70487.074710000001</v>
      </c>
      <c r="G601">
        <v>7.7298</v>
      </c>
      <c r="H601">
        <v>81</v>
      </c>
      <c r="I601">
        <v>73864.562659999996</v>
      </c>
      <c r="J601">
        <v>7.8770199999999999</v>
      </c>
      <c r="K601">
        <v>34</v>
      </c>
      <c r="L601">
        <v>70549.848509999996</v>
      </c>
      <c r="M601">
        <v>7.7281599999999999</v>
      </c>
      <c r="N601">
        <v>243</v>
      </c>
      <c r="O601">
        <v>69054.898360000007</v>
      </c>
      <c r="P601">
        <v>7.8903299999999996</v>
      </c>
      <c r="Q601">
        <v>36</v>
      </c>
      <c r="R601">
        <v>69536.51139</v>
      </c>
      <c r="S601">
        <v>7.7217500000000001</v>
      </c>
      <c r="T601">
        <v>855</v>
      </c>
      <c r="U601">
        <v>68099.054409999997</v>
      </c>
      <c r="V601">
        <v>7.7356800000000003</v>
      </c>
      <c r="W601">
        <v>35</v>
      </c>
    </row>
    <row r="602" spans="1:23" x14ac:dyDescent="0.2">
      <c r="A602" t="s">
        <v>0</v>
      </c>
      <c r="B602">
        <v>100</v>
      </c>
      <c r="C602">
        <v>1</v>
      </c>
      <c r="D602">
        <v>77082.267229999998</v>
      </c>
      <c r="E602">
        <v>7.3800000000000003E-3</v>
      </c>
      <c r="F602">
        <v>71189.10583</v>
      </c>
      <c r="G602">
        <v>7.7754899999999996</v>
      </c>
      <c r="H602">
        <v>79</v>
      </c>
      <c r="I602">
        <v>74094.366209999993</v>
      </c>
      <c r="J602">
        <v>7.86599</v>
      </c>
      <c r="K602">
        <v>34</v>
      </c>
      <c r="L602">
        <v>70867.918999999994</v>
      </c>
      <c r="M602">
        <v>7.7216100000000001</v>
      </c>
      <c r="N602">
        <v>242</v>
      </c>
      <c r="O602">
        <v>69490.837660000005</v>
      </c>
      <c r="P602">
        <v>7.8851199999999997</v>
      </c>
      <c r="Q602">
        <v>36</v>
      </c>
      <c r="R602">
        <v>69088.590030000007</v>
      </c>
      <c r="S602">
        <v>7.7163399999999998</v>
      </c>
      <c r="T602">
        <v>843</v>
      </c>
      <c r="U602">
        <v>68035.589730000007</v>
      </c>
      <c r="V602">
        <v>7.7805499999999999</v>
      </c>
      <c r="W602">
        <v>34</v>
      </c>
    </row>
    <row r="603" spans="1:23" x14ac:dyDescent="0.2">
      <c r="A603" t="s">
        <v>1</v>
      </c>
      <c r="B603">
        <v>25</v>
      </c>
      <c r="C603">
        <v>1</v>
      </c>
      <c r="D603">
        <v>1705.8628100000001</v>
      </c>
      <c r="E603">
        <v>2.0400000000000001E-3</v>
      </c>
      <c r="F603">
        <v>1495.5492999999999</v>
      </c>
      <c r="G603">
        <v>0.67461000000000004</v>
      </c>
      <c r="H603">
        <v>28</v>
      </c>
      <c r="I603">
        <v>1449.4632200000001</v>
      </c>
      <c r="J603">
        <v>0.67510999999999999</v>
      </c>
      <c r="K603">
        <v>42</v>
      </c>
      <c r="L603">
        <v>1597.8577299999999</v>
      </c>
      <c r="M603">
        <v>0.67074999999999996</v>
      </c>
      <c r="N603">
        <v>60</v>
      </c>
      <c r="O603">
        <v>1442.3739</v>
      </c>
      <c r="P603">
        <v>0.67027999999999999</v>
      </c>
      <c r="Q603">
        <v>42</v>
      </c>
      <c r="R603">
        <v>1506.4117100000001</v>
      </c>
      <c r="S603">
        <v>0.66774</v>
      </c>
      <c r="T603">
        <v>363</v>
      </c>
      <c r="U603">
        <v>1437.1583000000001</v>
      </c>
      <c r="V603">
        <v>0.67030999999999996</v>
      </c>
      <c r="W603">
        <v>62</v>
      </c>
    </row>
    <row r="604" spans="1:23" x14ac:dyDescent="0.2">
      <c r="A604" t="s">
        <v>1</v>
      </c>
      <c r="B604">
        <v>25</v>
      </c>
      <c r="C604">
        <v>1</v>
      </c>
      <c r="D604">
        <v>1705.8628100000001</v>
      </c>
      <c r="E604">
        <v>2.0400000000000001E-3</v>
      </c>
      <c r="F604">
        <v>1562.14536</v>
      </c>
      <c r="G604">
        <v>0.66742999999999997</v>
      </c>
      <c r="H604">
        <v>28</v>
      </c>
      <c r="I604">
        <v>1439.97289</v>
      </c>
      <c r="J604">
        <v>0.67084999999999995</v>
      </c>
      <c r="K604">
        <v>42</v>
      </c>
      <c r="L604">
        <v>1537.14093</v>
      </c>
      <c r="M604">
        <v>0.67030999999999996</v>
      </c>
      <c r="N604">
        <v>60</v>
      </c>
      <c r="O604">
        <v>1443.28289</v>
      </c>
      <c r="P604">
        <v>0.67135999999999996</v>
      </c>
      <c r="Q604">
        <v>42</v>
      </c>
      <c r="R604">
        <v>1487.90887</v>
      </c>
      <c r="S604">
        <v>0.66812000000000005</v>
      </c>
      <c r="T604">
        <v>364</v>
      </c>
      <c r="U604">
        <v>1437.41039</v>
      </c>
      <c r="V604">
        <v>0.66952</v>
      </c>
      <c r="W604">
        <v>62</v>
      </c>
    </row>
    <row r="605" spans="1:23" x14ac:dyDescent="0.2">
      <c r="A605" t="s">
        <v>1</v>
      </c>
      <c r="B605">
        <v>25</v>
      </c>
      <c r="C605">
        <v>1</v>
      </c>
      <c r="D605">
        <v>1705.8628100000001</v>
      </c>
      <c r="E605">
        <v>2.0600000000000002E-3</v>
      </c>
      <c r="F605">
        <v>1549.68786</v>
      </c>
      <c r="G605">
        <v>0.66720999999999997</v>
      </c>
      <c r="H605">
        <v>28</v>
      </c>
      <c r="I605">
        <v>1447.0443399999999</v>
      </c>
      <c r="J605">
        <v>0.67727999999999999</v>
      </c>
      <c r="K605">
        <v>43</v>
      </c>
      <c r="L605">
        <v>1570.69208</v>
      </c>
      <c r="M605">
        <v>0.67678000000000005</v>
      </c>
      <c r="N605">
        <v>61</v>
      </c>
      <c r="O605">
        <v>1443.97479</v>
      </c>
      <c r="P605">
        <v>0.67435</v>
      </c>
      <c r="Q605">
        <v>42</v>
      </c>
      <c r="R605">
        <v>1499.44568</v>
      </c>
      <c r="S605">
        <v>0.66739000000000004</v>
      </c>
      <c r="T605">
        <v>365</v>
      </c>
      <c r="U605">
        <v>1437.41039</v>
      </c>
      <c r="V605">
        <v>0.67195000000000005</v>
      </c>
      <c r="W605">
        <v>64</v>
      </c>
    </row>
    <row r="606" spans="1:23" x14ac:dyDescent="0.2">
      <c r="A606" t="s">
        <v>1</v>
      </c>
      <c r="B606">
        <v>25</v>
      </c>
      <c r="C606">
        <v>1</v>
      </c>
      <c r="D606">
        <v>1705.8628100000001</v>
      </c>
      <c r="E606">
        <v>1.99E-3</v>
      </c>
      <c r="F606">
        <v>1496.29836</v>
      </c>
      <c r="G606">
        <v>0.67444999999999999</v>
      </c>
      <c r="H606">
        <v>28</v>
      </c>
      <c r="I606">
        <v>1437.6967199999999</v>
      </c>
      <c r="J606">
        <v>0.67915999999999999</v>
      </c>
      <c r="K606">
        <v>43</v>
      </c>
      <c r="L606">
        <v>1621.1972800000001</v>
      </c>
      <c r="M606">
        <v>0.66868000000000005</v>
      </c>
      <c r="N606">
        <v>59</v>
      </c>
      <c r="O606">
        <v>1440.7988600000001</v>
      </c>
      <c r="P606">
        <v>0.66844999999999999</v>
      </c>
      <c r="Q606">
        <v>42</v>
      </c>
      <c r="R606">
        <v>1497.11573</v>
      </c>
      <c r="S606">
        <v>0.66771000000000003</v>
      </c>
      <c r="T606">
        <v>384</v>
      </c>
      <c r="U606">
        <v>1437.4096500000001</v>
      </c>
      <c r="V606">
        <v>0.66898999999999997</v>
      </c>
      <c r="W606">
        <v>62</v>
      </c>
    </row>
    <row r="607" spans="1:23" x14ac:dyDescent="0.2">
      <c r="A607" t="s">
        <v>1</v>
      </c>
      <c r="B607">
        <v>25</v>
      </c>
      <c r="C607">
        <v>1</v>
      </c>
      <c r="D607">
        <v>1705.8628100000001</v>
      </c>
      <c r="E607">
        <v>1.97E-3</v>
      </c>
      <c r="F607">
        <v>1595.68896</v>
      </c>
      <c r="G607">
        <v>0.68583000000000005</v>
      </c>
      <c r="H607">
        <v>28</v>
      </c>
      <c r="I607">
        <v>1439.72153</v>
      </c>
      <c r="J607">
        <v>0.67566999999999999</v>
      </c>
      <c r="K607">
        <v>43</v>
      </c>
      <c r="L607">
        <v>1531.8468399999999</v>
      </c>
      <c r="M607">
        <v>0.67647999999999997</v>
      </c>
      <c r="N607">
        <v>60</v>
      </c>
      <c r="O607">
        <v>1441.42192</v>
      </c>
      <c r="P607">
        <v>0.67674999999999996</v>
      </c>
      <c r="Q607">
        <v>42</v>
      </c>
      <c r="R607">
        <v>1507.6854900000001</v>
      </c>
      <c r="S607">
        <v>0.66807000000000005</v>
      </c>
      <c r="T607">
        <v>368</v>
      </c>
      <c r="U607">
        <v>1435.1352400000001</v>
      </c>
      <c r="V607">
        <v>0.67196</v>
      </c>
      <c r="W607">
        <v>62</v>
      </c>
    </row>
    <row r="608" spans="1:23" x14ac:dyDescent="0.2">
      <c r="A608" t="s">
        <v>1</v>
      </c>
      <c r="B608">
        <v>25</v>
      </c>
      <c r="C608">
        <v>1</v>
      </c>
      <c r="D608">
        <v>1705.8628100000001</v>
      </c>
      <c r="E608">
        <v>2.0400000000000001E-3</v>
      </c>
      <c r="F608">
        <v>1530.29997</v>
      </c>
      <c r="G608">
        <v>0.68272999999999995</v>
      </c>
      <c r="H608">
        <v>28</v>
      </c>
      <c r="I608">
        <v>1447.04918</v>
      </c>
      <c r="J608">
        <v>0.67906999999999995</v>
      </c>
      <c r="K608">
        <v>43</v>
      </c>
      <c r="L608">
        <v>1630.8085000000001</v>
      </c>
      <c r="M608">
        <v>0.67291000000000001</v>
      </c>
      <c r="N608">
        <v>60</v>
      </c>
      <c r="O608">
        <v>1465.1532</v>
      </c>
      <c r="P608">
        <v>0.67662999999999995</v>
      </c>
      <c r="Q608">
        <v>41</v>
      </c>
      <c r="R608">
        <v>1514.43912</v>
      </c>
      <c r="S608">
        <v>0.66712000000000005</v>
      </c>
      <c r="T608">
        <v>373</v>
      </c>
      <c r="U608">
        <v>1437.1583000000001</v>
      </c>
      <c r="V608">
        <v>0.67018999999999995</v>
      </c>
      <c r="W608">
        <v>62</v>
      </c>
    </row>
    <row r="609" spans="1:23" x14ac:dyDescent="0.2">
      <c r="A609" t="s">
        <v>1</v>
      </c>
      <c r="B609">
        <v>25</v>
      </c>
      <c r="C609">
        <v>1</v>
      </c>
      <c r="D609">
        <v>1705.8628100000001</v>
      </c>
      <c r="E609">
        <v>2.0300000000000001E-3</v>
      </c>
      <c r="F609">
        <v>1469.3996999999999</v>
      </c>
      <c r="G609">
        <v>0.68093000000000004</v>
      </c>
      <c r="H609">
        <v>28</v>
      </c>
      <c r="I609">
        <v>1440.1988699999999</v>
      </c>
      <c r="J609">
        <v>0.68052999999999997</v>
      </c>
      <c r="K609">
        <v>43</v>
      </c>
      <c r="L609">
        <v>1603.93264</v>
      </c>
      <c r="M609">
        <v>0.67671000000000003</v>
      </c>
      <c r="N609">
        <v>60</v>
      </c>
      <c r="O609">
        <v>1443.28289</v>
      </c>
      <c r="P609">
        <v>0.67374000000000001</v>
      </c>
      <c r="Q609">
        <v>42</v>
      </c>
      <c r="R609">
        <v>1534.1871900000001</v>
      </c>
      <c r="S609">
        <v>0.66864000000000001</v>
      </c>
      <c r="T609">
        <v>370</v>
      </c>
      <c r="U609">
        <v>1437.4096500000001</v>
      </c>
      <c r="V609">
        <v>0.67208999999999997</v>
      </c>
      <c r="W609">
        <v>63</v>
      </c>
    </row>
    <row r="610" spans="1:23" x14ac:dyDescent="0.2">
      <c r="A610" t="s">
        <v>1</v>
      </c>
      <c r="B610">
        <v>25</v>
      </c>
      <c r="C610">
        <v>1</v>
      </c>
      <c r="D610">
        <v>1705.8628100000001</v>
      </c>
      <c r="E610">
        <v>1.97E-3</v>
      </c>
      <c r="F610">
        <v>1553.69218</v>
      </c>
      <c r="G610">
        <v>0.68249000000000004</v>
      </c>
      <c r="H610">
        <v>28</v>
      </c>
      <c r="I610">
        <v>1437.6967199999999</v>
      </c>
      <c r="J610">
        <v>0.67030999999999996</v>
      </c>
      <c r="K610">
        <v>43</v>
      </c>
      <c r="L610">
        <v>1496.03223</v>
      </c>
      <c r="M610">
        <v>0.67535999999999996</v>
      </c>
      <c r="N610">
        <v>60</v>
      </c>
      <c r="O610">
        <v>1445.3776499999999</v>
      </c>
      <c r="P610">
        <v>0.67247999999999997</v>
      </c>
      <c r="Q610">
        <v>41</v>
      </c>
      <c r="R610">
        <v>1541.9906100000001</v>
      </c>
      <c r="S610">
        <v>0.66839000000000004</v>
      </c>
      <c r="T610">
        <v>351</v>
      </c>
      <c r="U610">
        <v>1437.4096500000001</v>
      </c>
      <c r="V610">
        <v>0.67103999999999997</v>
      </c>
      <c r="W610">
        <v>63</v>
      </c>
    </row>
    <row r="611" spans="1:23" x14ac:dyDescent="0.2">
      <c r="A611" t="s">
        <v>1</v>
      </c>
      <c r="B611">
        <v>25</v>
      </c>
      <c r="C611">
        <v>1</v>
      </c>
      <c r="D611">
        <v>1705.8628100000001</v>
      </c>
      <c r="E611">
        <v>1.97E-3</v>
      </c>
      <c r="F611">
        <v>1497.20217</v>
      </c>
      <c r="G611">
        <v>0.67813999999999997</v>
      </c>
      <c r="H611">
        <v>28</v>
      </c>
      <c r="I611">
        <v>1453.30099</v>
      </c>
      <c r="J611">
        <v>0.67703000000000002</v>
      </c>
      <c r="K611">
        <v>43</v>
      </c>
      <c r="L611">
        <v>1569.8616099999999</v>
      </c>
      <c r="M611">
        <v>0.67559999999999998</v>
      </c>
      <c r="N611">
        <v>60</v>
      </c>
      <c r="O611">
        <v>1441.42119</v>
      </c>
      <c r="P611">
        <v>0.66900000000000004</v>
      </c>
      <c r="Q611">
        <v>41</v>
      </c>
      <c r="R611">
        <v>1480.6304700000001</v>
      </c>
      <c r="S611">
        <v>0.66803999999999997</v>
      </c>
      <c r="T611">
        <v>372</v>
      </c>
      <c r="U611">
        <v>1435.8709699999999</v>
      </c>
      <c r="V611">
        <v>0.67174</v>
      </c>
      <c r="W611">
        <v>62</v>
      </c>
    </row>
    <row r="612" spans="1:23" x14ac:dyDescent="0.2">
      <c r="A612" t="s">
        <v>1</v>
      </c>
      <c r="B612">
        <v>25</v>
      </c>
      <c r="C612">
        <v>1</v>
      </c>
      <c r="D612">
        <v>1705.8628100000001</v>
      </c>
      <c r="E612">
        <v>1.99E-3</v>
      </c>
      <c r="F612">
        <v>1568.55421</v>
      </c>
      <c r="G612">
        <v>0.67337000000000002</v>
      </c>
      <c r="H612">
        <v>28</v>
      </c>
      <c r="I612">
        <v>1450.22477</v>
      </c>
      <c r="J612">
        <v>0.67764000000000002</v>
      </c>
      <c r="K612">
        <v>43</v>
      </c>
      <c r="L612">
        <v>1604.7227499999999</v>
      </c>
      <c r="M612">
        <v>0.67491999999999996</v>
      </c>
      <c r="N612">
        <v>60</v>
      </c>
      <c r="O612">
        <v>1443.28289</v>
      </c>
      <c r="P612">
        <v>0.67830999999999997</v>
      </c>
      <c r="Q612">
        <v>42</v>
      </c>
      <c r="R612">
        <v>1485.86411</v>
      </c>
      <c r="S612">
        <v>0.66920999999999997</v>
      </c>
      <c r="T612">
        <v>373</v>
      </c>
      <c r="U612">
        <v>1435.13399</v>
      </c>
      <c r="V612">
        <v>0.67015000000000002</v>
      </c>
      <c r="W612">
        <v>62</v>
      </c>
    </row>
    <row r="613" spans="1:23" x14ac:dyDescent="0.2">
      <c r="A613" t="s">
        <v>1</v>
      </c>
      <c r="B613">
        <v>25</v>
      </c>
      <c r="C613">
        <v>1</v>
      </c>
      <c r="D613">
        <v>1705.8628100000001</v>
      </c>
      <c r="E613">
        <v>1.97E-3</v>
      </c>
      <c r="F613">
        <v>1567.23768</v>
      </c>
      <c r="G613">
        <v>0.66701999999999995</v>
      </c>
      <c r="H613">
        <v>28</v>
      </c>
      <c r="I613">
        <v>1437.6967199999999</v>
      </c>
      <c r="J613">
        <v>0.67727000000000004</v>
      </c>
      <c r="K613">
        <v>43</v>
      </c>
      <c r="L613">
        <v>1655.1827000000001</v>
      </c>
      <c r="M613">
        <v>0.67227000000000003</v>
      </c>
      <c r="N613">
        <v>60</v>
      </c>
      <c r="O613">
        <v>1452.1364599999999</v>
      </c>
      <c r="P613">
        <v>0.67881999999999998</v>
      </c>
      <c r="Q613">
        <v>42</v>
      </c>
      <c r="R613">
        <v>1536.77988</v>
      </c>
      <c r="S613">
        <v>0.66727999999999998</v>
      </c>
      <c r="T613">
        <v>364</v>
      </c>
      <c r="U613">
        <v>1437.1583000000001</v>
      </c>
      <c r="V613">
        <v>0.66912000000000005</v>
      </c>
      <c r="W613">
        <v>61</v>
      </c>
    </row>
    <row r="614" spans="1:23" x14ac:dyDescent="0.2">
      <c r="A614" t="s">
        <v>1</v>
      </c>
      <c r="B614">
        <v>25</v>
      </c>
      <c r="C614">
        <v>1</v>
      </c>
      <c r="D614">
        <v>1705.8628100000001</v>
      </c>
      <c r="E614">
        <v>2.0400000000000001E-3</v>
      </c>
      <c r="F614">
        <v>1572.3948800000001</v>
      </c>
      <c r="G614">
        <v>0.67544999999999999</v>
      </c>
      <c r="H614">
        <v>28</v>
      </c>
      <c r="I614">
        <v>1454.93824</v>
      </c>
      <c r="J614">
        <v>0.67723</v>
      </c>
      <c r="K614">
        <v>43</v>
      </c>
      <c r="L614">
        <v>1498.1508100000001</v>
      </c>
      <c r="M614">
        <v>0.67498000000000002</v>
      </c>
      <c r="N614">
        <v>60</v>
      </c>
      <c r="O614">
        <v>1447.1695</v>
      </c>
      <c r="P614">
        <v>0.67437000000000002</v>
      </c>
      <c r="Q614">
        <v>37</v>
      </c>
      <c r="R614">
        <v>1501.31394</v>
      </c>
      <c r="S614">
        <v>0.66713999999999996</v>
      </c>
      <c r="T614">
        <v>371</v>
      </c>
      <c r="U614">
        <v>1444.05072</v>
      </c>
      <c r="V614">
        <v>0.66956000000000004</v>
      </c>
      <c r="W614">
        <v>62</v>
      </c>
    </row>
    <row r="615" spans="1:23" x14ac:dyDescent="0.2">
      <c r="A615" t="s">
        <v>1</v>
      </c>
      <c r="B615">
        <v>25</v>
      </c>
      <c r="C615">
        <v>1</v>
      </c>
      <c r="D615">
        <v>1705.8628100000001</v>
      </c>
      <c r="E615">
        <v>1.9599999999999999E-3</v>
      </c>
      <c r="F615">
        <v>1537.75487</v>
      </c>
      <c r="G615">
        <v>0.66796999999999995</v>
      </c>
      <c r="H615">
        <v>28</v>
      </c>
      <c r="I615">
        <v>1437.6967199999999</v>
      </c>
      <c r="J615">
        <v>0.67379</v>
      </c>
      <c r="K615">
        <v>43</v>
      </c>
      <c r="L615">
        <v>1557.4273700000001</v>
      </c>
      <c r="M615">
        <v>0.67157999999999995</v>
      </c>
      <c r="N615">
        <v>60</v>
      </c>
      <c r="O615">
        <v>1443.28289</v>
      </c>
      <c r="P615">
        <v>0.67042000000000002</v>
      </c>
      <c r="Q615">
        <v>42</v>
      </c>
      <c r="R615">
        <v>1510.6317300000001</v>
      </c>
      <c r="S615">
        <v>0.66730999999999996</v>
      </c>
      <c r="T615">
        <v>376</v>
      </c>
      <c r="U615">
        <v>1437.1583000000001</v>
      </c>
      <c r="V615">
        <v>0.66803000000000001</v>
      </c>
      <c r="W615">
        <v>61</v>
      </c>
    </row>
    <row r="616" spans="1:23" x14ac:dyDescent="0.2">
      <c r="A616" t="s">
        <v>1</v>
      </c>
      <c r="B616">
        <v>25</v>
      </c>
      <c r="C616">
        <v>1</v>
      </c>
      <c r="D616">
        <v>1705.8628100000001</v>
      </c>
      <c r="E616">
        <v>1.97E-3</v>
      </c>
      <c r="F616">
        <v>1566.57269</v>
      </c>
      <c r="G616">
        <v>0.67727999999999999</v>
      </c>
      <c r="H616">
        <v>28</v>
      </c>
      <c r="I616">
        <v>1447.6365599999999</v>
      </c>
      <c r="J616">
        <v>0.67776000000000003</v>
      </c>
      <c r="K616">
        <v>43</v>
      </c>
      <c r="L616">
        <v>1586.21083</v>
      </c>
      <c r="M616">
        <v>0.66808000000000001</v>
      </c>
      <c r="N616">
        <v>59</v>
      </c>
      <c r="O616">
        <v>1441.6151199999999</v>
      </c>
      <c r="P616">
        <v>0.67434000000000005</v>
      </c>
      <c r="Q616">
        <v>42</v>
      </c>
      <c r="R616">
        <v>1551.8204499999999</v>
      </c>
      <c r="S616">
        <v>0.66874999999999996</v>
      </c>
      <c r="T616">
        <v>367</v>
      </c>
      <c r="U616">
        <v>1442.7505100000001</v>
      </c>
      <c r="V616">
        <v>0.67174</v>
      </c>
      <c r="W616">
        <v>63</v>
      </c>
    </row>
    <row r="617" spans="1:23" x14ac:dyDescent="0.2">
      <c r="A617" t="s">
        <v>1</v>
      </c>
      <c r="B617">
        <v>25</v>
      </c>
      <c r="C617">
        <v>1</v>
      </c>
      <c r="D617">
        <v>1705.8628100000001</v>
      </c>
      <c r="E617">
        <v>2.0300000000000001E-3</v>
      </c>
      <c r="F617">
        <v>1548.6359</v>
      </c>
      <c r="G617">
        <v>0.67796999999999996</v>
      </c>
      <c r="H617">
        <v>28</v>
      </c>
      <c r="I617">
        <v>1439.72153</v>
      </c>
      <c r="J617">
        <v>0.68001</v>
      </c>
      <c r="K617">
        <v>43</v>
      </c>
      <c r="L617">
        <v>1591.05933</v>
      </c>
      <c r="M617">
        <v>0.67544999999999999</v>
      </c>
      <c r="N617">
        <v>60</v>
      </c>
      <c r="O617">
        <v>1444.4898900000001</v>
      </c>
      <c r="P617">
        <v>0.67412000000000005</v>
      </c>
      <c r="Q617">
        <v>42</v>
      </c>
      <c r="R617">
        <v>1501.52568</v>
      </c>
      <c r="S617">
        <v>0.66708000000000001</v>
      </c>
      <c r="T617">
        <v>366</v>
      </c>
      <c r="U617">
        <v>1435.13399</v>
      </c>
      <c r="V617">
        <v>0.66952999999999996</v>
      </c>
      <c r="W617">
        <v>62</v>
      </c>
    </row>
    <row r="618" spans="1:23" x14ac:dyDescent="0.2">
      <c r="A618" t="s">
        <v>1</v>
      </c>
      <c r="B618">
        <v>25</v>
      </c>
      <c r="C618">
        <v>1</v>
      </c>
      <c r="D618">
        <v>1705.8628100000001</v>
      </c>
      <c r="E618">
        <v>2.0300000000000001E-3</v>
      </c>
      <c r="F618">
        <v>1552.1922099999999</v>
      </c>
      <c r="G618">
        <v>0.67544999999999999</v>
      </c>
      <c r="H618">
        <v>28</v>
      </c>
      <c r="I618">
        <v>1449.50099</v>
      </c>
      <c r="J618">
        <v>0.67752000000000001</v>
      </c>
      <c r="K618">
        <v>43</v>
      </c>
      <c r="L618">
        <v>1573.2972199999999</v>
      </c>
      <c r="M618">
        <v>0.67266000000000004</v>
      </c>
      <c r="N618">
        <v>60</v>
      </c>
      <c r="O618">
        <v>1443.7147199999999</v>
      </c>
      <c r="P618">
        <v>0.66796999999999995</v>
      </c>
      <c r="Q618">
        <v>41</v>
      </c>
      <c r="R618">
        <v>1520.6866500000001</v>
      </c>
      <c r="S618">
        <v>0.66700000000000004</v>
      </c>
      <c r="T618">
        <v>364</v>
      </c>
      <c r="U618">
        <v>1437.1583000000001</v>
      </c>
      <c r="V618">
        <v>0.67120999999999997</v>
      </c>
      <c r="W618">
        <v>60</v>
      </c>
    </row>
    <row r="619" spans="1:23" x14ac:dyDescent="0.2">
      <c r="A619" t="s">
        <v>1</v>
      </c>
      <c r="B619">
        <v>25</v>
      </c>
      <c r="C619">
        <v>1</v>
      </c>
      <c r="D619">
        <v>1705.8628100000001</v>
      </c>
      <c r="E619">
        <v>1.97E-3</v>
      </c>
      <c r="F619">
        <v>1560.71228</v>
      </c>
      <c r="G619">
        <v>0.67266000000000004</v>
      </c>
      <c r="H619">
        <v>28</v>
      </c>
      <c r="I619">
        <v>1437.6967199999999</v>
      </c>
      <c r="J619">
        <v>0.67549999999999999</v>
      </c>
      <c r="K619">
        <v>34</v>
      </c>
      <c r="L619">
        <v>1566.9001699999999</v>
      </c>
      <c r="M619">
        <v>0.66912000000000005</v>
      </c>
      <c r="N619">
        <v>59</v>
      </c>
      <c r="O619">
        <v>1442.31665</v>
      </c>
      <c r="P619">
        <v>0.67286000000000001</v>
      </c>
      <c r="Q619">
        <v>42</v>
      </c>
      <c r="R619">
        <v>1518.6822</v>
      </c>
      <c r="S619">
        <v>0.66849999999999998</v>
      </c>
      <c r="T619">
        <v>365</v>
      </c>
      <c r="U619">
        <v>1437.15903</v>
      </c>
      <c r="V619">
        <v>0.67252999999999996</v>
      </c>
      <c r="W619">
        <v>62</v>
      </c>
    </row>
    <row r="620" spans="1:23" x14ac:dyDescent="0.2">
      <c r="A620" t="s">
        <v>1</v>
      </c>
      <c r="B620">
        <v>25</v>
      </c>
      <c r="C620">
        <v>1</v>
      </c>
      <c r="D620">
        <v>1705.8628100000001</v>
      </c>
      <c r="E620">
        <v>2.0300000000000001E-3</v>
      </c>
      <c r="F620">
        <v>1550.6962699999999</v>
      </c>
      <c r="G620">
        <v>0.68620000000000003</v>
      </c>
      <c r="H620">
        <v>28</v>
      </c>
      <c r="I620">
        <v>1437.6967199999999</v>
      </c>
      <c r="J620">
        <v>0.67135999999999996</v>
      </c>
      <c r="K620">
        <v>43</v>
      </c>
      <c r="L620">
        <v>1598.7273499999999</v>
      </c>
      <c r="M620">
        <v>0.66854000000000002</v>
      </c>
      <c r="N620">
        <v>59</v>
      </c>
      <c r="O620">
        <v>1441.69154</v>
      </c>
      <c r="P620">
        <v>0.67269000000000001</v>
      </c>
      <c r="Q620">
        <v>42</v>
      </c>
      <c r="R620">
        <v>1525.0036</v>
      </c>
      <c r="S620">
        <v>0.66732000000000002</v>
      </c>
      <c r="T620">
        <v>361</v>
      </c>
      <c r="U620">
        <v>1435.8709699999999</v>
      </c>
      <c r="V620">
        <v>0.66874999999999996</v>
      </c>
      <c r="W620">
        <v>60</v>
      </c>
    </row>
    <row r="621" spans="1:23" x14ac:dyDescent="0.2">
      <c r="A621" t="s">
        <v>1</v>
      </c>
      <c r="B621">
        <v>25</v>
      </c>
      <c r="C621">
        <v>1</v>
      </c>
      <c r="D621">
        <v>1705.8628100000001</v>
      </c>
      <c r="E621">
        <v>2.0799999999999998E-3</v>
      </c>
      <c r="F621">
        <v>1590.4702500000001</v>
      </c>
      <c r="G621">
        <v>0.66774</v>
      </c>
      <c r="H621">
        <v>28</v>
      </c>
      <c r="I621">
        <v>1447.6365599999999</v>
      </c>
      <c r="J621">
        <v>0.67627999999999999</v>
      </c>
      <c r="K621">
        <v>43</v>
      </c>
      <c r="L621">
        <v>1649.57323</v>
      </c>
      <c r="M621">
        <v>0.67227999999999999</v>
      </c>
      <c r="N621">
        <v>59</v>
      </c>
      <c r="O621">
        <v>1441.77973</v>
      </c>
      <c r="P621">
        <v>0.67296999999999996</v>
      </c>
      <c r="Q621">
        <v>42</v>
      </c>
      <c r="R621">
        <v>1470.5252499999999</v>
      </c>
      <c r="S621">
        <v>0.66717000000000004</v>
      </c>
      <c r="T621">
        <v>371</v>
      </c>
      <c r="U621">
        <v>1437.1583000000001</v>
      </c>
      <c r="V621">
        <v>0.67032000000000003</v>
      </c>
      <c r="W621">
        <v>60</v>
      </c>
    </row>
    <row r="622" spans="1:23" x14ac:dyDescent="0.2">
      <c r="A622" t="s">
        <v>1</v>
      </c>
      <c r="B622">
        <v>25</v>
      </c>
      <c r="C622">
        <v>1</v>
      </c>
      <c r="D622">
        <v>1705.8628100000001</v>
      </c>
      <c r="E622">
        <v>2.0699999999999998E-3</v>
      </c>
      <c r="F622">
        <v>1496.39238</v>
      </c>
      <c r="G622">
        <v>0.66793000000000002</v>
      </c>
      <c r="H622">
        <v>28</v>
      </c>
      <c r="I622">
        <v>1447.0443399999999</v>
      </c>
      <c r="J622">
        <v>0.67727999999999999</v>
      </c>
      <c r="K622">
        <v>43</v>
      </c>
      <c r="L622">
        <v>1555.6395399999999</v>
      </c>
      <c r="M622">
        <v>0.67518999999999996</v>
      </c>
      <c r="N622">
        <v>60</v>
      </c>
      <c r="O622">
        <v>1469.0799300000001</v>
      </c>
      <c r="P622">
        <v>0.67061000000000004</v>
      </c>
      <c r="Q622">
        <v>41</v>
      </c>
      <c r="R622">
        <v>1504.2530400000001</v>
      </c>
      <c r="S622">
        <v>0.66703999999999997</v>
      </c>
      <c r="T622">
        <v>373</v>
      </c>
      <c r="U622">
        <v>1435.1352400000001</v>
      </c>
      <c r="V622">
        <v>0.67210000000000003</v>
      </c>
      <c r="W622">
        <v>62</v>
      </c>
    </row>
    <row r="623" spans="1:23" x14ac:dyDescent="0.2">
      <c r="A623" t="s">
        <v>1</v>
      </c>
      <c r="B623">
        <v>25</v>
      </c>
      <c r="C623">
        <v>1</v>
      </c>
      <c r="D623">
        <v>1705.8628100000001</v>
      </c>
      <c r="E623">
        <v>2.0999999999999999E-3</v>
      </c>
      <c r="F623">
        <v>1597.70515</v>
      </c>
      <c r="G623">
        <v>0.67610999999999999</v>
      </c>
      <c r="H623">
        <v>28</v>
      </c>
      <c r="I623">
        <v>1450.22477</v>
      </c>
      <c r="J623">
        <v>0.67879</v>
      </c>
      <c r="K623">
        <v>43</v>
      </c>
      <c r="L623">
        <v>1589.7509</v>
      </c>
      <c r="M623">
        <v>0.67313999999999996</v>
      </c>
      <c r="N623">
        <v>59</v>
      </c>
      <c r="O623">
        <v>1441.6151199999999</v>
      </c>
      <c r="P623">
        <v>0.66820999999999997</v>
      </c>
      <c r="Q623">
        <v>42</v>
      </c>
      <c r="R623">
        <v>1491.3715099999999</v>
      </c>
      <c r="S623">
        <v>0.66708999999999996</v>
      </c>
      <c r="T623">
        <v>371</v>
      </c>
      <c r="U623">
        <v>1439.32799</v>
      </c>
      <c r="V623">
        <v>0.66905000000000003</v>
      </c>
      <c r="W623">
        <v>61</v>
      </c>
    </row>
    <row r="624" spans="1:23" x14ac:dyDescent="0.2">
      <c r="A624" t="s">
        <v>1</v>
      </c>
      <c r="B624">
        <v>25</v>
      </c>
      <c r="C624">
        <v>1</v>
      </c>
      <c r="D624">
        <v>1705.8628100000001</v>
      </c>
      <c r="E624">
        <v>2.1099999999999999E-3</v>
      </c>
      <c r="F624">
        <v>1551.3141000000001</v>
      </c>
      <c r="G624">
        <v>0.67662</v>
      </c>
      <c r="H624">
        <v>28</v>
      </c>
      <c r="I624">
        <v>1437.6967199999999</v>
      </c>
      <c r="J624">
        <v>0.67488000000000004</v>
      </c>
      <c r="K624">
        <v>43</v>
      </c>
      <c r="L624">
        <v>1652.7108000000001</v>
      </c>
      <c r="M624">
        <v>0.67374000000000001</v>
      </c>
      <c r="N624">
        <v>59</v>
      </c>
      <c r="O624">
        <v>1441.69154</v>
      </c>
      <c r="P624">
        <v>0.67225000000000001</v>
      </c>
      <c r="Q624">
        <v>42</v>
      </c>
      <c r="R624">
        <v>1518.00846</v>
      </c>
      <c r="S624">
        <v>0.66788999999999998</v>
      </c>
      <c r="T624">
        <v>365</v>
      </c>
      <c r="U624">
        <v>1437.1583000000001</v>
      </c>
      <c r="V624">
        <v>0.66735999999999995</v>
      </c>
      <c r="W624">
        <v>60</v>
      </c>
    </row>
    <row r="625" spans="1:23" x14ac:dyDescent="0.2">
      <c r="A625" t="s">
        <v>1</v>
      </c>
      <c r="B625">
        <v>25</v>
      </c>
      <c r="C625">
        <v>1</v>
      </c>
      <c r="D625">
        <v>1705.8628100000001</v>
      </c>
      <c r="E625">
        <v>2.1099999999999999E-3</v>
      </c>
      <c r="F625">
        <v>1557.85168</v>
      </c>
      <c r="G625">
        <v>0.68554000000000004</v>
      </c>
      <c r="H625">
        <v>29</v>
      </c>
      <c r="I625">
        <v>1437.6967199999999</v>
      </c>
      <c r="J625">
        <v>0.67325000000000002</v>
      </c>
      <c r="K625">
        <v>43</v>
      </c>
      <c r="L625">
        <v>1541.8741199999999</v>
      </c>
      <c r="M625">
        <v>0.67064999999999997</v>
      </c>
      <c r="N625">
        <v>59</v>
      </c>
      <c r="O625">
        <v>1455.5597299999999</v>
      </c>
      <c r="P625">
        <v>0.67666999999999999</v>
      </c>
      <c r="Q625">
        <v>42</v>
      </c>
      <c r="R625">
        <v>1542.5064500000001</v>
      </c>
      <c r="S625">
        <v>0.66735</v>
      </c>
      <c r="T625">
        <v>394</v>
      </c>
      <c r="U625">
        <v>1437.1583000000001</v>
      </c>
      <c r="V625">
        <v>0.66754999999999998</v>
      </c>
      <c r="W625">
        <v>60</v>
      </c>
    </row>
    <row r="626" spans="1:23" x14ac:dyDescent="0.2">
      <c r="A626" t="s">
        <v>1</v>
      </c>
      <c r="B626">
        <v>25</v>
      </c>
      <c r="C626">
        <v>1</v>
      </c>
      <c r="D626">
        <v>1705.8628100000001</v>
      </c>
      <c r="E626">
        <v>2.0600000000000002E-3</v>
      </c>
      <c r="F626">
        <v>1453.50413</v>
      </c>
      <c r="G626">
        <v>0.68849000000000005</v>
      </c>
      <c r="H626">
        <v>28</v>
      </c>
      <c r="I626">
        <v>1450.2794799999999</v>
      </c>
      <c r="J626">
        <v>0.66820999999999997</v>
      </c>
      <c r="K626">
        <v>41</v>
      </c>
      <c r="L626">
        <v>1571.74035</v>
      </c>
      <c r="M626">
        <v>0.67405999999999999</v>
      </c>
      <c r="N626">
        <v>59</v>
      </c>
      <c r="O626">
        <v>1442.30702</v>
      </c>
      <c r="P626">
        <v>0.67049000000000003</v>
      </c>
      <c r="Q626">
        <v>42</v>
      </c>
      <c r="R626">
        <v>1513.1156800000001</v>
      </c>
      <c r="S626">
        <v>0.66773000000000005</v>
      </c>
      <c r="T626">
        <v>372</v>
      </c>
      <c r="U626">
        <v>1435.13399</v>
      </c>
      <c r="V626">
        <v>0.67147000000000001</v>
      </c>
      <c r="W626">
        <v>62</v>
      </c>
    </row>
    <row r="627" spans="1:23" x14ac:dyDescent="0.2">
      <c r="A627" t="s">
        <v>1</v>
      </c>
      <c r="B627">
        <v>25</v>
      </c>
      <c r="C627">
        <v>1</v>
      </c>
      <c r="D627">
        <v>1705.8628100000001</v>
      </c>
      <c r="E627">
        <v>2.0999999999999999E-3</v>
      </c>
      <c r="F627">
        <v>1573.4220700000001</v>
      </c>
      <c r="G627">
        <v>0.67115000000000002</v>
      </c>
      <c r="H627">
        <v>28</v>
      </c>
      <c r="I627">
        <v>1447.0443399999999</v>
      </c>
      <c r="J627">
        <v>0.68049999999999999</v>
      </c>
      <c r="K627">
        <v>43</v>
      </c>
      <c r="L627">
        <v>1576.2755400000001</v>
      </c>
      <c r="M627">
        <v>0.67693999999999999</v>
      </c>
      <c r="N627">
        <v>60</v>
      </c>
      <c r="O627">
        <v>1442.3739</v>
      </c>
      <c r="P627">
        <v>0.67437000000000002</v>
      </c>
      <c r="Q627">
        <v>42</v>
      </c>
      <c r="R627">
        <v>1523.4070400000001</v>
      </c>
      <c r="S627">
        <v>0.66749999999999998</v>
      </c>
      <c r="T627">
        <v>370</v>
      </c>
      <c r="U627">
        <v>1437.15903</v>
      </c>
      <c r="V627">
        <v>0.67218</v>
      </c>
      <c r="W627">
        <v>63</v>
      </c>
    </row>
    <row r="628" spans="1:23" x14ac:dyDescent="0.2">
      <c r="A628" t="s">
        <v>1</v>
      </c>
      <c r="B628">
        <v>25</v>
      </c>
      <c r="C628">
        <v>1</v>
      </c>
      <c r="D628">
        <v>1705.8628100000001</v>
      </c>
      <c r="E628">
        <v>2.0699999999999998E-3</v>
      </c>
      <c r="F628">
        <v>1619.0459699999999</v>
      </c>
      <c r="G628">
        <v>0.68894999999999995</v>
      </c>
      <c r="H628">
        <v>29</v>
      </c>
      <c r="I628">
        <v>1437.6967199999999</v>
      </c>
      <c r="J628">
        <v>0.67401999999999995</v>
      </c>
      <c r="K628">
        <v>43</v>
      </c>
      <c r="L628">
        <v>1541.8675499999999</v>
      </c>
      <c r="M628">
        <v>0.67164999999999997</v>
      </c>
      <c r="N628">
        <v>59</v>
      </c>
      <c r="O628">
        <v>1459.75353</v>
      </c>
      <c r="P628">
        <v>0.67896000000000001</v>
      </c>
      <c r="Q628">
        <v>42</v>
      </c>
      <c r="R628">
        <v>1532.5903800000001</v>
      </c>
      <c r="S628">
        <v>0.66817000000000004</v>
      </c>
      <c r="T628">
        <v>366</v>
      </c>
      <c r="U628">
        <v>1442.7505100000001</v>
      </c>
      <c r="V628">
        <v>0.67017000000000004</v>
      </c>
      <c r="W628">
        <v>62</v>
      </c>
    </row>
    <row r="629" spans="1:23" x14ac:dyDescent="0.2">
      <c r="A629" t="s">
        <v>1</v>
      </c>
      <c r="B629">
        <v>25</v>
      </c>
      <c r="C629">
        <v>1</v>
      </c>
      <c r="D629">
        <v>1705.8628100000001</v>
      </c>
      <c r="E629">
        <v>2.0100000000000001E-3</v>
      </c>
      <c r="F629">
        <v>1512.6570999999999</v>
      </c>
      <c r="G629">
        <v>0.67308000000000001</v>
      </c>
      <c r="H629">
        <v>28</v>
      </c>
      <c r="I629">
        <v>1437.6967199999999</v>
      </c>
      <c r="J629">
        <v>0.66844999999999999</v>
      </c>
      <c r="K629">
        <v>43</v>
      </c>
      <c r="L629">
        <v>1562.5904</v>
      </c>
      <c r="M629">
        <v>0.67412000000000005</v>
      </c>
      <c r="N629">
        <v>60</v>
      </c>
      <c r="O629">
        <v>1443.28289</v>
      </c>
      <c r="P629">
        <v>0.67108000000000001</v>
      </c>
      <c r="Q629">
        <v>42</v>
      </c>
      <c r="R629">
        <v>1518.20084</v>
      </c>
      <c r="S629">
        <v>0.66856000000000004</v>
      </c>
      <c r="T629">
        <v>366</v>
      </c>
      <c r="U629">
        <v>1435.13399</v>
      </c>
      <c r="V629">
        <v>0.66956000000000004</v>
      </c>
      <c r="W629">
        <v>62</v>
      </c>
    </row>
    <row r="630" spans="1:23" x14ac:dyDescent="0.2">
      <c r="A630" t="s">
        <v>1</v>
      </c>
      <c r="B630">
        <v>25</v>
      </c>
      <c r="C630">
        <v>1</v>
      </c>
      <c r="D630">
        <v>1705.8628100000001</v>
      </c>
      <c r="E630">
        <v>2.0799999999999998E-3</v>
      </c>
      <c r="F630">
        <v>1467.97758</v>
      </c>
      <c r="G630">
        <v>0.67723999999999995</v>
      </c>
      <c r="H630">
        <v>28</v>
      </c>
      <c r="I630">
        <v>1454.5347400000001</v>
      </c>
      <c r="J630">
        <v>0.67908999999999997</v>
      </c>
      <c r="K630">
        <v>43</v>
      </c>
      <c r="L630">
        <v>1553.58384</v>
      </c>
      <c r="M630">
        <v>0.67566000000000004</v>
      </c>
      <c r="N630">
        <v>59</v>
      </c>
      <c r="O630">
        <v>1441.4784400000001</v>
      </c>
      <c r="P630">
        <v>0.67306999999999995</v>
      </c>
      <c r="Q630">
        <v>42</v>
      </c>
      <c r="R630">
        <v>1501.94975</v>
      </c>
      <c r="S630">
        <v>0.66829000000000005</v>
      </c>
      <c r="T630">
        <v>368</v>
      </c>
      <c r="U630">
        <v>1440.7222099999999</v>
      </c>
      <c r="V630">
        <v>0.66786999999999996</v>
      </c>
      <c r="W630">
        <v>62</v>
      </c>
    </row>
    <row r="631" spans="1:23" x14ac:dyDescent="0.2">
      <c r="A631" t="s">
        <v>1</v>
      </c>
      <c r="B631">
        <v>25</v>
      </c>
      <c r="C631">
        <v>1</v>
      </c>
      <c r="D631">
        <v>1705.8628100000001</v>
      </c>
      <c r="E631">
        <v>2.0799999999999998E-3</v>
      </c>
      <c r="F631">
        <v>1545.6492699999999</v>
      </c>
      <c r="G631">
        <v>0.67093000000000003</v>
      </c>
      <c r="H631">
        <v>28</v>
      </c>
      <c r="I631">
        <v>1455.67093</v>
      </c>
      <c r="J631">
        <v>0.67715000000000003</v>
      </c>
      <c r="K631">
        <v>43</v>
      </c>
      <c r="L631">
        <v>1562.8491300000001</v>
      </c>
      <c r="M631">
        <v>0.67052</v>
      </c>
      <c r="N631">
        <v>59</v>
      </c>
      <c r="O631">
        <v>1443.97479</v>
      </c>
      <c r="P631">
        <v>0.68023999999999996</v>
      </c>
      <c r="Q631">
        <v>43</v>
      </c>
      <c r="R631">
        <v>1526.96498</v>
      </c>
      <c r="S631">
        <v>0.66857999999999995</v>
      </c>
      <c r="T631">
        <v>375</v>
      </c>
      <c r="U631">
        <v>1437.1583000000001</v>
      </c>
      <c r="V631">
        <v>0.66918</v>
      </c>
      <c r="W631">
        <v>59</v>
      </c>
    </row>
    <row r="632" spans="1:23" x14ac:dyDescent="0.2">
      <c r="A632" t="s">
        <v>1</v>
      </c>
      <c r="B632">
        <v>25</v>
      </c>
      <c r="C632">
        <v>1</v>
      </c>
      <c r="D632">
        <v>1705.8628100000001</v>
      </c>
      <c r="E632">
        <v>2.0500000000000002E-3</v>
      </c>
      <c r="F632">
        <v>1467.34556</v>
      </c>
      <c r="G632">
        <v>0.67871000000000004</v>
      </c>
      <c r="H632">
        <v>28</v>
      </c>
      <c r="I632">
        <v>1437.9626499999999</v>
      </c>
      <c r="J632">
        <v>0.67849999999999999</v>
      </c>
      <c r="K632">
        <v>43</v>
      </c>
      <c r="L632">
        <v>1455.0019299999999</v>
      </c>
      <c r="M632">
        <v>0.67093999999999998</v>
      </c>
      <c r="N632">
        <v>59</v>
      </c>
      <c r="O632">
        <v>1442.3739</v>
      </c>
      <c r="P632">
        <v>0.67256000000000005</v>
      </c>
      <c r="Q632">
        <v>42</v>
      </c>
      <c r="R632">
        <v>1494.1237799999999</v>
      </c>
      <c r="S632">
        <v>0.66781999999999997</v>
      </c>
      <c r="T632">
        <v>367</v>
      </c>
      <c r="U632">
        <v>1439.32799</v>
      </c>
      <c r="V632">
        <v>0.66956000000000004</v>
      </c>
      <c r="W632">
        <v>61</v>
      </c>
    </row>
    <row r="633" spans="1:23" x14ac:dyDescent="0.2">
      <c r="A633" t="s">
        <v>1</v>
      </c>
      <c r="B633">
        <v>25</v>
      </c>
      <c r="C633">
        <v>1</v>
      </c>
      <c r="D633">
        <v>1705.8628100000001</v>
      </c>
      <c r="E633">
        <v>2.0799999999999998E-3</v>
      </c>
      <c r="F633">
        <v>1565.81798</v>
      </c>
      <c r="G633">
        <v>0.67018999999999995</v>
      </c>
      <c r="H633">
        <v>28</v>
      </c>
      <c r="I633">
        <v>1447.0443399999999</v>
      </c>
      <c r="J633">
        <v>0.67039000000000004</v>
      </c>
      <c r="K633">
        <v>43</v>
      </c>
      <c r="L633">
        <v>1566.61257</v>
      </c>
      <c r="M633">
        <v>0.67405999999999999</v>
      </c>
      <c r="N633">
        <v>60</v>
      </c>
      <c r="O633">
        <v>1443.3593100000001</v>
      </c>
      <c r="P633">
        <v>0.67447000000000001</v>
      </c>
      <c r="Q633">
        <v>42</v>
      </c>
      <c r="R633">
        <v>1511.3064999999999</v>
      </c>
      <c r="S633">
        <v>0.66859999999999997</v>
      </c>
      <c r="T633">
        <v>382</v>
      </c>
      <c r="U633">
        <v>1439.4254000000001</v>
      </c>
      <c r="V633">
        <v>0.67110000000000003</v>
      </c>
      <c r="W633">
        <v>63</v>
      </c>
    </row>
    <row r="634" spans="1:23" x14ac:dyDescent="0.2">
      <c r="A634" t="s">
        <v>1</v>
      </c>
      <c r="B634">
        <v>25</v>
      </c>
      <c r="C634">
        <v>1</v>
      </c>
      <c r="D634">
        <v>1705.8628100000001</v>
      </c>
      <c r="E634">
        <v>2E-3</v>
      </c>
      <c r="F634">
        <v>1599.4128900000001</v>
      </c>
      <c r="G634">
        <v>0.68977999999999995</v>
      </c>
      <c r="H634">
        <v>29</v>
      </c>
      <c r="I634">
        <v>1453.30099</v>
      </c>
      <c r="J634">
        <v>0.66913</v>
      </c>
      <c r="K634">
        <v>42</v>
      </c>
      <c r="L634">
        <v>1541.3890899999999</v>
      </c>
      <c r="M634">
        <v>0.67327999999999999</v>
      </c>
      <c r="N634">
        <v>59</v>
      </c>
      <c r="O634">
        <v>1443.3593100000001</v>
      </c>
      <c r="P634">
        <v>0.67806</v>
      </c>
      <c r="Q634">
        <v>42</v>
      </c>
      <c r="R634">
        <v>1502.6605999999999</v>
      </c>
      <c r="S634">
        <v>0.66852</v>
      </c>
      <c r="T634">
        <v>377</v>
      </c>
      <c r="U634">
        <v>1437.4096500000001</v>
      </c>
      <c r="V634">
        <v>0.67123999999999995</v>
      </c>
      <c r="W634">
        <v>64</v>
      </c>
    </row>
    <row r="635" spans="1:23" x14ac:dyDescent="0.2">
      <c r="A635" t="s">
        <v>1</v>
      </c>
      <c r="B635">
        <v>25</v>
      </c>
      <c r="C635">
        <v>1</v>
      </c>
      <c r="D635">
        <v>1705.8628100000001</v>
      </c>
      <c r="E635">
        <v>2.0600000000000002E-3</v>
      </c>
      <c r="F635">
        <v>1439.72153</v>
      </c>
      <c r="G635">
        <v>0.67088999999999999</v>
      </c>
      <c r="H635">
        <v>28</v>
      </c>
      <c r="I635">
        <v>1447.0443399999999</v>
      </c>
      <c r="J635">
        <v>0.67996999999999996</v>
      </c>
      <c r="K635">
        <v>43</v>
      </c>
      <c r="L635">
        <v>1541.3712599999999</v>
      </c>
      <c r="M635">
        <v>0.67156000000000005</v>
      </c>
      <c r="N635">
        <v>59</v>
      </c>
      <c r="O635">
        <v>1441.4784400000001</v>
      </c>
      <c r="P635">
        <v>0.67335</v>
      </c>
      <c r="Q635">
        <v>42</v>
      </c>
      <c r="R635">
        <v>1488.6223600000001</v>
      </c>
      <c r="S635">
        <v>0.66825000000000001</v>
      </c>
      <c r="T635">
        <v>375</v>
      </c>
      <c r="U635">
        <v>1439.42562</v>
      </c>
      <c r="V635">
        <v>0.67225000000000001</v>
      </c>
      <c r="W635">
        <v>63</v>
      </c>
    </row>
    <row r="636" spans="1:23" x14ac:dyDescent="0.2">
      <c r="A636" t="s">
        <v>1</v>
      </c>
      <c r="B636">
        <v>25</v>
      </c>
      <c r="C636">
        <v>1</v>
      </c>
      <c r="D636">
        <v>1705.8628100000001</v>
      </c>
      <c r="E636">
        <v>1.9499999999999999E-3</v>
      </c>
      <c r="F636">
        <v>1513.82176</v>
      </c>
      <c r="G636">
        <v>0.66822000000000004</v>
      </c>
      <c r="H636">
        <v>28</v>
      </c>
      <c r="I636">
        <v>1438.1958999999999</v>
      </c>
      <c r="J636">
        <v>0.67066000000000003</v>
      </c>
      <c r="K636">
        <v>42</v>
      </c>
      <c r="L636">
        <v>1573.59051</v>
      </c>
      <c r="M636">
        <v>0.67544000000000004</v>
      </c>
      <c r="N636">
        <v>60</v>
      </c>
      <c r="O636">
        <v>1443.28289</v>
      </c>
      <c r="P636">
        <v>0.67101999999999995</v>
      </c>
      <c r="Q636">
        <v>42</v>
      </c>
      <c r="R636">
        <v>1482.80295</v>
      </c>
      <c r="S636">
        <v>0.66713999999999996</v>
      </c>
      <c r="T636">
        <v>365</v>
      </c>
      <c r="U636">
        <v>1437.1583000000001</v>
      </c>
      <c r="V636">
        <v>0.66937000000000002</v>
      </c>
      <c r="W636">
        <v>62</v>
      </c>
    </row>
    <row r="637" spans="1:23" x14ac:dyDescent="0.2">
      <c r="A637" t="s">
        <v>1</v>
      </c>
      <c r="B637">
        <v>25</v>
      </c>
      <c r="C637">
        <v>1</v>
      </c>
      <c r="D637">
        <v>1705.8628100000001</v>
      </c>
      <c r="E637">
        <v>2.0300000000000001E-3</v>
      </c>
      <c r="F637">
        <v>1565.5207700000001</v>
      </c>
      <c r="G637">
        <v>0.68698999999999999</v>
      </c>
      <c r="H637">
        <v>29</v>
      </c>
      <c r="I637">
        <v>1437.6967199999999</v>
      </c>
      <c r="J637">
        <v>0.68091999999999997</v>
      </c>
      <c r="K637">
        <v>43</v>
      </c>
      <c r="L637">
        <v>1572.19263</v>
      </c>
      <c r="M637">
        <v>0.67615999999999998</v>
      </c>
      <c r="N637">
        <v>61</v>
      </c>
      <c r="O637">
        <v>1442.1079999999999</v>
      </c>
      <c r="P637">
        <v>0.6714</v>
      </c>
      <c r="Q637">
        <v>42</v>
      </c>
      <c r="R637">
        <v>1545.9962</v>
      </c>
      <c r="S637">
        <v>0.66790000000000005</v>
      </c>
      <c r="T637">
        <v>375</v>
      </c>
      <c r="U637">
        <v>1435.13399</v>
      </c>
      <c r="V637">
        <v>0.67018</v>
      </c>
      <c r="W637">
        <v>62</v>
      </c>
    </row>
    <row r="638" spans="1:23" x14ac:dyDescent="0.2">
      <c r="A638" t="s">
        <v>1</v>
      </c>
      <c r="B638">
        <v>25</v>
      </c>
      <c r="C638">
        <v>1</v>
      </c>
      <c r="D638">
        <v>1705.8628100000001</v>
      </c>
      <c r="E638">
        <v>2.0300000000000001E-3</v>
      </c>
      <c r="F638">
        <v>1552.9849400000001</v>
      </c>
      <c r="G638">
        <v>0.68628999999999996</v>
      </c>
      <c r="H638">
        <v>29</v>
      </c>
      <c r="I638">
        <v>1437.6967199999999</v>
      </c>
      <c r="J638">
        <v>0.67318</v>
      </c>
      <c r="K638">
        <v>42</v>
      </c>
      <c r="L638">
        <v>1615.50902</v>
      </c>
      <c r="M638">
        <v>0.67503000000000002</v>
      </c>
      <c r="N638">
        <v>60</v>
      </c>
      <c r="O638">
        <v>1442.6751899999999</v>
      </c>
      <c r="P638">
        <v>0.67122999999999999</v>
      </c>
      <c r="Q638">
        <v>42</v>
      </c>
      <c r="R638">
        <v>1483.7286099999999</v>
      </c>
      <c r="S638">
        <v>0.66737000000000002</v>
      </c>
      <c r="T638">
        <v>377</v>
      </c>
      <c r="U638">
        <v>1437.4096500000001</v>
      </c>
      <c r="V638">
        <v>0.66823999999999995</v>
      </c>
      <c r="W638">
        <v>64</v>
      </c>
    </row>
    <row r="639" spans="1:23" x14ac:dyDescent="0.2">
      <c r="A639" t="s">
        <v>1</v>
      </c>
      <c r="B639">
        <v>25</v>
      </c>
      <c r="C639">
        <v>1</v>
      </c>
      <c r="D639">
        <v>1705.8628100000001</v>
      </c>
      <c r="E639">
        <v>1.97E-3</v>
      </c>
      <c r="F639">
        <v>1617.7763500000001</v>
      </c>
      <c r="G639">
        <v>0.67696999999999996</v>
      </c>
      <c r="H639">
        <v>28</v>
      </c>
      <c r="I639">
        <v>1455.67093</v>
      </c>
      <c r="J639">
        <v>0.67510999999999999</v>
      </c>
      <c r="K639">
        <v>42</v>
      </c>
      <c r="L639">
        <v>1527.71775</v>
      </c>
      <c r="M639">
        <v>0.67235</v>
      </c>
      <c r="N639">
        <v>60</v>
      </c>
      <c r="O639">
        <v>1467.2628</v>
      </c>
      <c r="P639">
        <v>0.67081000000000002</v>
      </c>
      <c r="Q639">
        <v>41</v>
      </c>
      <c r="R639">
        <v>1518.2857200000001</v>
      </c>
      <c r="S639">
        <v>0.66737999999999997</v>
      </c>
      <c r="T639">
        <v>371</v>
      </c>
      <c r="U639">
        <v>1437.1583000000001</v>
      </c>
      <c r="V639">
        <v>0.67274999999999996</v>
      </c>
      <c r="W639">
        <v>61</v>
      </c>
    </row>
    <row r="640" spans="1:23" x14ac:dyDescent="0.2">
      <c r="A640" t="s">
        <v>1</v>
      </c>
      <c r="B640">
        <v>25</v>
      </c>
      <c r="C640">
        <v>1</v>
      </c>
      <c r="D640">
        <v>1705.8628100000001</v>
      </c>
      <c r="E640">
        <v>2.0600000000000002E-3</v>
      </c>
      <c r="F640">
        <v>1508.7821899999999</v>
      </c>
      <c r="G640">
        <v>0.67237000000000002</v>
      </c>
      <c r="H640">
        <v>28</v>
      </c>
      <c r="I640">
        <v>1439.97289</v>
      </c>
      <c r="J640">
        <v>0.67137000000000002</v>
      </c>
      <c r="K640">
        <v>37</v>
      </c>
      <c r="L640">
        <v>1528.76883</v>
      </c>
      <c r="M640">
        <v>0.67357</v>
      </c>
      <c r="N640">
        <v>60</v>
      </c>
      <c r="O640">
        <v>1440.79863</v>
      </c>
      <c r="P640">
        <v>0.67037999999999998</v>
      </c>
      <c r="Q640">
        <v>42</v>
      </c>
      <c r="R640">
        <v>1529.01774</v>
      </c>
      <c r="S640">
        <v>0.66842000000000001</v>
      </c>
      <c r="T640">
        <v>367</v>
      </c>
      <c r="U640">
        <v>1435.1352400000001</v>
      </c>
      <c r="V640">
        <v>0.66740999999999995</v>
      </c>
      <c r="W640">
        <v>61</v>
      </c>
    </row>
    <row r="641" spans="1:23" x14ac:dyDescent="0.2">
      <c r="A641" t="s">
        <v>1</v>
      </c>
      <c r="B641">
        <v>25</v>
      </c>
      <c r="C641">
        <v>1</v>
      </c>
      <c r="D641">
        <v>1705.8628100000001</v>
      </c>
      <c r="E641">
        <v>1.98E-3</v>
      </c>
      <c r="F641">
        <v>1531.37274</v>
      </c>
      <c r="G641">
        <v>0.66764000000000001</v>
      </c>
      <c r="H641">
        <v>28</v>
      </c>
      <c r="I641">
        <v>1437.6967199999999</v>
      </c>
      <c r="J641">
        <v>0.67862999999999996</v>
      </c>
      <c r="K641">
        <v>43</v>
      </c>
      <c r="L641">
        <v>1557.6379400000001</v>
      </c>
      <c r="M641">
        <v>0.67183000000000004</v>
      </c>
      <c r="N641">
        <v>60</v>
      </c>
      <c r="O641">
        <v>1443.16049</v>
      </c>
      <c r="P641">
        <v>0.67354000000000003</v>
      </c>
      <c r="Q641">
        <v>42</v>
      </c>
      <c r="R641">
        <v>1496.8154999999999</v>
      </c>
      <c r="S641">
        <v>0.66773000000000005</v>
      </c>
      <c r="T641">
        <v>367</v>
      </c>
      <c r="U641">
        <v>1437.4096500000001</v>
      </c>
      <c r="V641">
        <v>0.67093999999999998</v>
      </c>
      <c r="W641">
        <v>64</v>
      </c>
    </row>
    <row r="642" spans="1:23" x14ac:dyDescent="0.2">
      <c r="A642" t="s">
        <v>1</v>
      </c>
      <c r="B642">
        <v>25</v>
      </c>
      <c r="C642">
        <v>1</v>
      </c>
      <c r="D642">
        <v>1705.8628100000001</v>
      </c>
      <c r="E642">
        <v>1.97E-3</v>
      </c>
      <c r="F642">
        <v>1561.06843</v>
      </c>
      <c r="G642">
        <v>0.66969000000000001</v>
      </c>
      <c r="H642">
        <v>28</v>
      </c>
      <c r="I642">
        <v>1447.0443399999999</v>
      </c>
      <c r="J642">
        <v>0.67696999999999996</v>
      </c>
      <c r="K642">
        <v>42</v>
      </c>
      <c r="L642">
        <v>1649.8338799999999</v>
      </c>
      <c r="M642">
        <v>0.67793999999999999</v>
      </c>
      <c r="N642">
        <v>60</v>
      </c>
      <c r="O642">
        <v>1442.6751899999999</v>
      </c>
      <c r="P642">
        <v>0.67571999999999999</v>
      </c>
      <c r="Q642">
        <v>43</v>
      </c>
      <c r="R642">
        <v>1509.4333200000001</v>
      </c>
      <c r="S642">
        <v>0.66757</v>
      </c>
      <c r="T642">
        <v>366</v>
      </c>
      <c r="U642">
        <v>1435.1352400000001</v>
      </c>
      <c r="V642">
        <v>0.67125000000000001</v>
      </c>
      <c r="W642">
        <v>61</v>
      </c>
    </row>
    <row r="643" spans="1:23" x14ac:dyDescent="0.2">
      <c r="A643" t="s">
        <v>1</v>
      </c>
      <c r="B643">
        <v>25</v>
      </c>
      <c r="C643">
        <v>1</v>
      </c>
      <c r="D643">
        <v>1705.8628100000001</v>
      </c>
      <c r="E643">
        <v>2.0400000000000001E-3</v>
      </c>
      <c r="F643">
        <v>1562.24802</v>
      </c>
      <c r="G643">
        <v>0.67683000000000004</v>
      </c>
      <c r="H643">
        <v>28</v>
      </c>
      <c r="I643">
        <v>1437.6967199999999</v>
      </c>
      <c r="J643">
        <v>0.67142000000000002</v>
      </c>
      <c r="K643">
        <v>42</v>
      </c>
      <c r="L643">
        <v>1545.49099</v>
      </c>
      <c r="M643">
        <v>0.67147999999999997</v>
      </c>
      <c r="N643">
        <v>60</v>
      </c>
      <c r="O643">
        <v>1453.8061499999999</v>
      </c>
      <c r="P643">
        <v>0.66859000000000002</v>
      </c>
      <c r="Q643">
        <v>42</v>
      </c>
      <c r="R643">
        <v>1491.3649700000001</v>
      </c>
      <c r="S643">
        <v>0.66720999999999997</v>
      </c>
      <c r="T643">
        <v>366</v>
      </c>
      <c r="U643">
        <v>1437.41039</v>
      </c>
      <c r="V643">
        <v>0.67162999999999995</v>
      </c>
      <c r="W643">
        <v>61</v>
      </c>
    </row>
    <row r="644" spans="1:23" x14ac:dyDescent="0.2">
      <c r="A644" t="s">
        <v>1</v>
      </c>
      <c r="B644">
        <v>25</v>
      </c>
      <c r="C644">
        <v>1</v>
      </c>
      <c r="D644">
        <v>1705.8628100000001</v>
      </c>
      <c r="E644">
        <v>2.0100000000000001E-3</v>
      </c>
      <c r="F644">
        <v>1579.71522</v>
      </c>
      <c r="G644">
        <v>0.66932999999999998</v>
      </c>
      <c r="H644">
        <v>28</v>
      </c>
      <c r="I644">
        <v>1447.0443399999999</v>
      </c>
      <c r="J644">
        <v>0.67659000000000002</v>
      </c>
      <c r="K644">
        <v>42</v>
      </c>
      <c r="L644">
        <v>1536.3951999999999</v>
      </c>
      <c r="M644">
        <v>0.67345999999999995</v>
      </c>
      <c r="N644">
        <v>60</v>
      </c>
      <c r="O644">
        <v>1442.6751899999999</v>
      </c>
      <c r="P644">
        <v>0.67303999999999997</v>
      </c>
      <c r="Q644">
        <v>42</v>
      </c>
      <c r="R644">
        <v>1490.1538</v>
      </c>
      <c r="S644">
        <v>0.66849000000000003</v>
      </c>
      <c r="T644">
        <v>365</v>
      </c>
      <c r="U644">
        <v>1441.7804599999999</v>
      </c>
      <c r="V644">
        <v>0.67151000000000005</v>
      </c>
      <c r="W644">
        <v>63</v>
      </c>
    </row>
    <row r="645" spans="1:23" x14ac:dyDescent="0.2">
      <c r="A645" t="s">
        <v>1</v>
      </c>
      <c r="B645">
        <v>25</v>
      </c>
      <c r="C645">
        <v>1</v>
      </c>
      <c r="D645">
        <v>1705.8628100000001</v>
      </c>
      <c r="E645">
        <v>1.97E-3</v>
      </c>
      <c r="F645">
        <v>1479.0694100000001</v>
      </c>
      <c r="G645">
        <v>0.66796999999999995</v>
      </c>
      <c r="H645">
        <v>28</v>
      </c>
      <c r="I645">
        <v>1449.4632200000001</v>
      </c>
      <c r="J645">
        <v>0.66910000000000003</v>
      </c>
      <c r="K645">
        <v>42</v>
      </c>
      <c r="L645">
        <v>1540.1448399999999</v>
      </c>
      <c r="M645">
        <v>0.66790000000000005</v>
      </c>
      <c r="N645">
        <v>60</v>
      </c>
      <c r="O645">
        <v>1442.1079999999999</v>
      </c>
      <c r="P645">
        <v>0.67210000000000003</v>
      </c>
      <c r="Q645">
        <v>42</v>
      </c>
      <c r="R645">
        <v>1523.4128800000001</v>
      </c>
      <c r="S645">
        <v>0.66708000000000001</v>
      </c>
      <c r="T645">
        <v>362</v>
      </c>
      <c r="U645">
        <v>1439.4254000000001</v>
      </c>
      <c r="V645">
        <v>0.67045999999999994</v>
      </c>
      <c r="W645">
        <v>62</v>
      </c>
    </row>
    <row r="646" spans="1:23" x14ac:dyDescent="0.2">
      <c r="A646" t="s">
        <v>1</v>
      </c>
      <c r="B646">
        <v>25</v>
      </c>
      <c r="C646">
        <v>1</v>
      </c>
      <c r="D646">
        <v>1705.8628100000001</v>
      </c>
      <c r="E646">
        <v>2.0400000000000001E-3</v>
      </c>
      <c r="F646">
        <v>1562.1572000000001</v>
      </c>
      <c r="G646">
        <v>0.6714</v>
      </c>
      <c r="H646">
        <v>28</v>
      </c>
      <c r="I646">
        <v>1447.6391799999999</v>
      </c>
      <c r="J646">
        <v>0.67644000000000004</v>
      </c>
      <c r="K646">
        <v>42</v>
      </c>
      <c r="L646">
        <v>1551.2538</v>
      </c>
      <c r="M646">
        <v>0.67459000000000002</v>
      </c>
      <c r="N646">
        <v>60</v>
      </c>
      <c r="O646">
        <v>1443.1025099999999</v>
      </c>
      <c r="P646">
        <v>0.66734000000000004</v>
      </c>
      <c r="Q646">
        <v>42</v>
      </c>
      <c r="R646">
        <v>1486.4891700000001</v>
      </c>
      <c r="S646">
        <v>0.66715000000000002</v>
      </c>
      <c r="T646">
        <v>371</v>
      </c>
      <c r="U646">
        <v>1435.13399</v>
      </c>
      <c r="V646">
        <v>0.67193999999999998</v>
      </c>
      <c r="W646">
        <v>62</v>
      </c>
    </row>
    <row r="647" spans="1:23" x14ac:dyDescent="0.2">
      <c r="A647" t="s">
        <v>1</v>
      </c>
      <c r="B647">
        <v>25</v>
      </c>
      <c r="C647">
        <v>1</v>
      </c>
      <c r="D647">
        <v>1705.8628100000001</v>
      </c>
      <c r="E647">
        <v>2.0699999999999998E-3</v>
      </c>
      <c r="F647">
        <v>1474.38581</v>
      </c>
      <c r="G647">
        <v>0.67103999999999997</v>
      </c>
      <c r="H647">
        <v>28</v>
      </c>
      <c r="I647">
        <v>1437.6967199999999</v>
      </c>
      <c r="J647">
        <v>0.67283000000000004</v>
      </c>
      <c r="K647">
        <v>43</v>
      </c>
      <c r="L647">
        <v>1613.66191</v>
      </c>
      <c r="M647">
        <v>0.66798999999999997</v>
      </c>
      <c r="N647">
        <v>60</v>
      </c>
      <c r="O647">
        <v>1442.31665</v>
      </c>
      <c r="P647">
        <v>0.67391000000000001</v>
      </c>
      <c r="Q647">
        <v>42</v>
      </c>
      <c r="R647">
        <v>1520.6866500000001</v>
      </c>
      <c r="S647">
        <v>0.66776000000000002</v>
      </c>
      <c r="T647">
        <v>362</v>
      </c>
      <c r="U647">
        <v>1435.8711900000001</v>
      </c>
      <c r="V647">
        <v>0.66878000000000004</v>
      </c>
      <c r="W647">
        <v>61</v>
      </c>
    </row>
    <row r="648" spans="1:23" x14ac:dyDescent="0.2">
      <c r="A648" t="s">
        <v>1</v>
      </c>
      <c r="B648">
        <v>25</v>
      </c>
      <c r="C648">
        <v>1</v>
      </c>
      <c r="D648">
        <v>1705.8628100000001</v>
      </c>
      <c r="E648">
        <v>2.0400000000000001E-3</v>
      </c>
      <c r="F648">
        <v>1542.7049300000001</v>
      </c>
      <c r="G648">
        <v>0.67923</v>
      </c>
      <c r="H648">
        <v>28</v>
      </c>
      <c r="I648">
        <v>1447.0443399999999</v>
      </c>
      <c r="J648">
        <v>0.66830000000000001</v>
      </c>
      <c r="K648">
        <v>42</v>
      </c>
      <c r="L648">
        <v>1690.4003600000001</v>
      </c>
      <c r="M648">
        <v>0.66908999999999996</v>
      </c>
      <c r="N648">
        <v>59</v>
      </c>
      <c r="O648">
        <v>1441.9273800000001</v>
      </c>
      <c r="P648">
        <v>0.67378000000000005</v>
      </c>
      <c r="Q648">
        <v>42</v>
      </c>
      <c r="R648">
        <v>1542.9795200000001</v>
      </c>
      <c r="S648">
        <v>0.66801999999999995</v>
      </c>
      <c r="T648">
        <v>373</v>
      </c>
      <c r="U648">
        <v>1441.42119</v>
      </c>
      <c r="V648">
        <v>0.67179</v>
      </c>
      <c r="W648">
        <v>63</v>
      </c>
    </row>
    <row r="649" spans="1:23" x14ac:dyDescent="0.2">
      <c r="A649" t="s">
        <v>1</v>
      </c>
      <c r="B649">
        <v>25</v>
      </c>
      <c r="C649">
        <v>1</v>
      </c>
      <c r="D649">
        <v>1705.8628100000001</v>
      </c>
      <c r="E649">
        <v>2E-3</v>
      </c>
      <c r="F649">
        <v>1582.52108</v>
      </c>
      <c r="G649">
        <v>0.67203000000000002</v>
      </c>
      <c r="H649">
        <v>28</v>
      </c>
      <c r="I649">
        <v>1455.67093</v>
      </c>
      <c r="J649">
        <v>0.68125000000000002</v>
      </c>
      <c r="K649">
        <v>43</v>
      </c>
      <c r="L649">
        <v>1556.98955</v>
      </c>
      <c r="M649">
        <v>0.67313999999999996</v>
      </c>
      <c r="N649">
        <v>60</v>
      </c>
      <c r="O649">
        <v>1441.77973</v>
      </c>
      <c r="P649">
        <v>0.67142000000000002</v>
      </c>
      <c r="Q649">
        <v>42</v>
      </c>
      <c r="R649">
        <v>1524.32167</v>
      </c>
      <c r="S649">
        <v>0.66846000000000005</v>
      </c>
      <c r="T649">
        <v>370</v>
      </c>
      <c r="U649">
        <v>1440.7222099999999</v>
      </c>
      <c r="V649">
        <v>0.67169000000000001</v>
      </c>
      <c r="W649">
        <v>63</v>
      </c>
    </row>
    <row r="650" spans="1:23" x14ac:dyDescent="0.2">
      <c r="A650" t="s">
        <v>1</v>
      </c>
      <c r="B650">
        <v>25</v>
      </c>
      <c r="C650">
        <v>1</v>
      </c>
      <c r="D650">
        <v>1705.8628100000001</v>
      </c>
      <c r="E650">
        <v>2.0400000000000001E-3</v>
      </c>
      <c r="F650">
        <v>1577.25371</v>
      </c>
      <c r="G650">
        <v>0.67518999999999996</v>
      </c>
      <c r="H650">
        <v>28</v>
      </c>
      <c r="I650">
        <v>1437.6967199999999</v>
      </c>
      <c r="J650">
        <v>0.68218999999999996</v>
      </c>
      <c r="K650">
        <v>32</v>
      </c>
      <c r="L650">
        <v>1551.48766</v>
      </c>
      <c r="M650">
        <v>0.67005000000000003</v>
      </c>
      <c r="N650">
        <v>60</v>
      </c>
      <c r="O650">
        <v>1453.30099</v>
      </c>
      <c r="P650">
        <v>0.67288999999999999</v>
      </c>
      <c r="Q650">
        <v>41</v>
      </c>
      <c r="R650">
        <v>1540.02198</v>
      </c>
      <c r="S650">
        <v>0.66820999999999997</v>
      </c>
      <c r="T650">
        <v>367</v>
      </c>
      <c r="U650">
        <v>1435.1352400000001</v>
      </c>
      <c r="V650">
        <v>0.66964999999999997</v>
      </c>
      <c r="W650">
        <v>62</v>
      </c>
    </row>
    <row r="651" spans="1:23" x14ac:dyDescent="0.2">
      <c r="A651" t="s">
        <v>1</v>
      </c>
      <c r="B651">
        <v>25</v>
      </c>
      <c r="C651">
        <v>1</v>
      </c>
      <c r="D651">
        <v>1705.8628100000001</v>
      </c>
      <c r="E651">
        <v>2.0400000000000001E-3</v>
      </c>
      <c r="F651">
        <v>1607.2794100000001</v>
      </c>
      <c r="G651">
        <v>0.67464999999999997</v>
      </c>
      <c r="H651">
        <v>28</v>
      </c>
      <c r="I651">
        <v>1437.6967199999999</v>
      </c>
      <c r="J651">
        <v>0.68039000000000005</v>
      </c>
      <c r="K651">
        <v>43</v>
      </c>
      <c r="L651">
        <v>1590.54791</v>
      </c>
      <c r="M651">
        <v>0.66823999999999995</v>
      </c>
      <c r="N651">
        <v>60</v>
      </c>
      <c r="O651">
        <v>1441.42119</v>
      </c>
      <c r="P651">
        <v>0.67742999999999998</v>
      </c>
      <c r="Q651">
        <v>42</v>
      </c>
      <c r="R651">
        <v>1456.5996600000001</v>
      </c>
      <c r="S651">
        <v>0.66859000000000002</v>
      </c>
      <c r="T651">
        <v>371</v>
      </c>
      <c r="U651">
        <v>1437.1583000000001</v>
      </c>
      <c r="V651">
        <v>0.66976999999999998</v>
      </c>
      <c r="W651">
        <v>61</v>
      </c>
    </row>
    <row r="652" spans="1:23" x14ac:dyDescent="0.2">
      <c r="A652" t="s">
        <v>1</v>
      </c>
      <c r="B652">
        <v>25</v>
      </c>
      <c r="C652">
        <v>1</v>
      </c>
      <c r="D652">
        <v>1705.8628100000001</v>
      </c>
      <c r="E652">
        <v>2.0200000000000001E-3</v>
      </c>
      <c r="F652">
        <v>1539.18705</v>
      </c>
      <c r="G652">
        <v>0.67635000000000001</v>
      </c>
      <c r="H652">
        <v>28</v>
      </c>
      <c r="I652">
        <v>1453.30099</v>
      </c>
      <c r="J652">
        <v>0.67601999999999995</v>
      </c>
      <c r="K652">
        <v>43</v>
      </c>
      <c r="L652">
        <v>1515.34014</v>
      </c>
      <c r="M652">
        <v>0.67276000000000002</v>
      </c>
      <c r="N652">
        <v>60</v>
      </c>
      <c r="O652">
        <v>1441.4784400000001</v>
      </c>
      <c r="P652">
        <v>0.67667999999999995</v>
      </c>
      <c r="Q652">
        <v>42</v>
      </c>
      <c r="R652">
        <v>1508.0705700000001</v>
      </c>
      <c r="S652">
        <v>0.66712000000000005</v>
      </c>
      <c r="T652">
        <v>364</v>
      </c>
      <c r="U652">
        <v>1439.4254000000001</v>
      </c>
      <c r="V652">
        <v>0.67003000000000001</v>
      </c>
      <c r="W652">
        <v>62</v>
      </c>
    </row>
    <row r="653" spans="1:23" x14ac:dyDescent="0.2">
      <c r="A653" t="s">
        <v>1</v>
      </c>
      <c r="B653">
        <v>25</v>
      </c>
      <c r="C653">
        <v>1</v>
      </c>
      <c r="D653">
        <v>1705.8628100000001</v>
      </c>
      <c r="E653">
        <v>1.97E-3</v>
      </c>
      <c r="F653">
        <v>1516.1048599999999</v>
      </c>
      <c r="G653">
        <v>0.68481000000000003</v>
      </c>
      <c r="H653">
        <v>28</v>
      </c>
      <c r="I653">
        <v>1449.4632200000001</v>
      </c>
      <c r="J653">
        <v>0.67445999999999995</v>
      </c>
      <c r="K653">
        <v>43</v>
      </c>
      <c r="L653">
        <v>1573.6907200000001</v>
      </c>
      <c r="M653">
        <v>0.67627999999999999</v>
      </c>
      <c r="N653">
        <v>60</v>
      </c>
      <c r="O653">
        <v>1443.3593100000001</v>
      </c>
      <c r="P653">
        <v>0.67586999999999997</v>
      </c>
      <c r="Q653">
        <v>42</v>
      </c>
      <c r="R653">
        <v>1527.2256500000001</v>
      </c>
      <c r="S653">
        <v>0.66864999999999997</v>
      </c>
      <c r="T653">
        <v>378</v>
      </c>
      <c r="U653">
        <v>1439.4254000000001</v>
      </c>
      <c r="V653">
        <v>0.67232000000000003</v>
      </c>
      <c r="W653">
        <v>61</v>
      </c>
    </row>
    <row r="654" spans="1:23" x14ac:dyDescent="0.2">
      <c r="A654" t="s">
        <v>1</v>
      </c>
      <c r="B654">
        <v>25</v>
      </c>
      <c r="C654">
        <v>1</v>
      </c>
      <c r="D654">
        <v>1705.8628100000001</v>
      </c>
      <c r="E654">
        <v>2E-3</v>
      </c>
      <c r="F654">
        <v>1589.9622999999999</v>
      </c>
      <c r="G654">
        <v>0.68240999999999996</v>
      </c>
      <c r="H654">
        <v>28</v>
      </c>
      <c r="I654">
        <v>1437.6967199999999</v>
      </c>
      <c r="J654">
        <v>0.67822000000000005</v>
      </c>
      <c r="K654">
        <v>43</v>
      </c>
      <c r="L654">
        <v>1589.7058999999999</v>
      </c>
      <c r="M654">
        <v>0.67213000000000001</v>
      </c>
      <c r="N654">
        <v>60</v>
      </c>
      <c r="O654">
        <v>1443.28289</v>
      </c>
      <c r="P654">
        <v>0.67686999999999997</v>
      </c>
      <c r="Q654">
        <v>42</v>
      </c>
      <c r="R654">
        <v>1508.8443199999999</v>
      </c>
      <c r="S654">
        <v>0.66762999999999995</v>
      </c>
      <c r="T654">
        <v>381</v>
      </c>
      <c r="U654">
        <v>1437.1583000000001</v>
      </c>
      <c r="V654">
        <v>0.67230999999999996</v>
      </c>
      <c r="W654">
        <v>61</v>
      </c>
    </row>
    <row r="655" spans="1:23" x14ac:dyDescent="0.2">
      <c r="A655" t="s">
        <v>1</v>
      </c>
      <c r="B655">
        <v>25</v>
      </c>
      <c r="C655">
        <v>1</v>
      </c>
      <c r="D655">
        <v>1705.8628100000001</v>
      </c>
      <c r="E655">
        <v>2.0200000000000001E-3</v>
      </c>
      <c r="F655">
        <v>1555.0301300000001</v>
      </c>
      <c r="G655">
        <v>0.67644000000000004</v>
      </c>
      <c r="H655">
        <v>28</v>
      </c>
      <c r="I655">
        <v>1437.6967199999999</v>
      </c>
      <c r="J655">
        <v>0.67510000000000003</v>
      </c>
      <c r="K655">
        <v>43</v>
      </c>
      <c r="L655">
        <v>1699.4091000000001</v>
      </c>
      <c r="M655">
        <v>0.67225999999999997</v>
      </c>
      <c r="N655">
        <v>60</v>
      </c>
      <c r="O655">
        <v>1441.42119</v>
      </c>
      <c r="P655">
        <v>0.66922000000000004</v>
      </c>
      <c r="Q655">
        <v>40</v>
      </c>
      <c r="R655">
        <v>1510.1810499999999</v>
      </c>
      <c r="S655">
        <v>0.66764999999999997</v>
      </c>
      <c r="T655">
        <v>370</v>
      </c>
      <c r="U655">
        <v>1435.7712100000001</v>
      </c>
      <c r="V655">
        <v>0.66707000000000005</v>
      </c>
      <c r="W655">
        <v>63</v>
      </c>
    </row>
    <row r="656" spans="1:23" x14ac:dyDescent="0.2">
      <c r="A656" t="s">
        <v>1</v>
      </c>
      <c r="B656">
        <v>25</v>
      </c>
      <c r="C656">
        <v>1</v>
      </c>
      <c r="D656">
        <v>1705.8628100000001</v>
      </c>
      <c r="E656">
        <v>1.97E-3</v>
      </c>
      <c r="F656">
        <v>1495.40309</v>
      </c>
      <c r="G656">
        <v>0.67708000000000002</v>
      </c>
      <c r="H656">
        <v>28</v>
      </c>
      <c r="I656">
        <v>1447.0443399999999</v>
      </c>
      <c r="J656">
        <v>0.67861000000000005</v>
      </c>
      <c r="K656">
        <v>43</v>
      </c>
      <c r="L656">
        <v>1585.26343</v>
      </c>
      <c r="M656">
        <v>0.67081999999999997</v>
      </c>
      <c r="N656">
        <v>60</v>
      </c>
      <c r="O656">
        <v>1441.9266500000001</v>
      </c>
      <c r="P656">
        <v>0.67218999999999995</v>
      </c>
      <c r="Q656">
        <v>42</v>
      </c>
      <c r="R656">
        <v>1543.2369900000001</v>
      </c>
      <c r="S656">
        <v>0.66781000000000001</v>
      </c>
      <c r="T656">
        <v>370</v>
      </c>
      <c r="U656">
        <v>1442.7505100000001</v>
      </c>
      <c r="V656">
        <v>0.67057</v>
      </c>
      <c r="W656">
        <v>62</v>
      </c>
    </row>
    <row r="657" spans="1:23" x14ac:dyDescent="0.2">
      <c r="A657" t="s">
        <v>1</v>
      </c>
      <c r="B657">
        <v>25</v>
      </c>
      <c r="C657">
        <v>1</v>
      </c>
      <c r="D657">
        <v>1705.8628100000001</v>
      </c>
      <c r="E657">
        <v>2E-3</v>
      </c>
      <c r="F657">
        <v>1541.1358399999999</v>
      </c>
      <c r="G657">
        <v>0.67401</v>
      </c>
      <c r="H657">
        <v>28</v>
      </c>
      <c r="I657">
        <v>1447.04918</v>
      </c>
      <c r="J657">
        <v>0.67845999999999995</v>
      </c>
      <c r="K657">
        <v>43</v>
      </c>
      <c r="L657">
        <v>1626.96136</v>
      </c>
      <c r="M657">
        <v>0.67589999999999995</v>
      </c>
      <c r="N657">
        <v>60</v>
      </c>
      <c r="O657">
        <v>1443.3593100000001</v>
      </c>
      <c r="P657">
        <v>0.67828999999999995</v>
      </c>
      <c r="Q657">
        <v>42</v>
      </c>
      <c r="R657">
        <v>1487.90887</v>
      </c>
      <c r="S657">
        <v>0.66873000000000005</v>
      </c>
      <c r="T657">
        <v>367</v>
      </c>
      <c r="U657">
        <v>1437.1583000000001</v>
      </c>
      <c r="V657">
        <v>0.66812000000000005</v>
      </c>
      <c r="W657">
        <v>61</v>
      </c>
    </row>
    <row r="658" spans="1:23" x14ac:dyDescent="0.2">
      <c r="A658" t="s">
        <v>1</v>
      </c>
      <c r="B658">
        <v>25</v>
      </c>
      <c r="C658">
        <v>1</v>
      </c>
      <c r="D658">
        <v>1705.8628100000001</v>
      </c>
      <c r="E658">
        <v>1.98E-3</v>
      </c>
      <c r="F658">
        <v>1466.90011</v>
      </c>
      <c r="G658">
        <v>0.67290000000000005</v>
      </c>
      <c r="H658">
        <v>28</v>
      </c>
      <c r="I658">
        <v>1437.6967199999999</v>
      </c>
      <c r="J658">
        <v>0.67239000000000004</v>
      </c>
      <c r="K658">
        <v>43</v>
      </c>
      <c r="L658">
        <v>1570.9023099999999</v>
      </c>
      <c r="M658">
        <v>0.67054000000000002</v>
      </c>
      <c r="N658">
        <v>59</v>
      </c>
      <c r="O658">
        <v>1442.48018</v>
      </c>
      <c r="P658">
        <v>0.67893000000000003</v>
      </c>
      <c r="Q658">
        <v>42</v>
      </c>
      <c r="R658">
        <v>1494.72046</v>
      </c>
      <c r="S658">
        <v>0.66822999999999999</v>
      </c>
      <c r="T658">
        <v>365</v>
      </c>
      <c r="U658">
        <v>1437.4096500000001</v>
      </c>
      <c r="V658">
        <v>0.66986999999999997</v>
      </c>
      <c r="W658">
        <v>64</v>
      </c>
    </row>
    <row r="659" spans="1:23" x14ac:dyDescent="0.2">
      <c r="A659" t="s">
        <v>1</v>
      </c>
      <c r="B659">
        <v>25</v>
      </c>
      <c r="C659">
        <v>1</v>
      </c>
      <c r="D659">
        <v>1705.8628100000001</v>
      </c>
      <c r="E659">
        <v>1.9599999999999999E-3</v>
      </c>
      <c r="F659">
        <v>1501.4729400000001</v>
      </c>
      <c r="G659">
        <v>0.67208000000000001</v>
      </c>
      <c r="H659">
        <v>28</v>
      </c>
      <c r="I659">
        <v>1437.6967199999999</v>
      </c>
      <c r="J659">
        <v>0.66864999999999997</v>
      </c>
      <c r="K659">
        <v>43</v>
      </c>
      <c r="L659">
        <v>1556.13734</v>
      </c>
      <c r="M659">
        <v>0.67201</v>
      </c>
      <c r="N659">
        <v>60</v>
      </c>
      <c r="O659">
        <v>1443.97479</v>
      </c>
      <c r="P659">
        <v>0.67745</v>
      </c>
      <c r="Q659">
        <v>42</v>
      </c>
      <c r="R659">
        <v>1511.3064999999999</v>
      </c>
      <c r="S659">
        <v>0.66781999999999997</v>
      </c>
      <c r="T659">
        <v>383</v>
      </c>
      <c r="U659">
        <v>1440.7222099999999</v>
      </c>
      <c r="V659">
        <v>0.67220999999999997</v>
      </c>
      <c r="W659">
        <v>63</v>
      </c>
    </row>
    <row r="660" spans="1:23" x14ac:dyDescent="0.2">
      <c r="A660" t="s">
        <v>1</v>
      </c>
      <c r="B660">
        <v>25</v>
      </c>
      <c r="C660">
        <v>1</v>
      </c>
      <c r="D660">
        <v>1705.8628100000001</v>
      </c>
      <c r="E660">
        <v>2.0300000000000001E-3</v>
      </c>
      <c r="F660">
        <v>1488.98999</v>
      </c>
      <c r="G660">
        <v>0.67927000000000004</v>
      </c>
      <c r="H660">
        <v>28</v>
      </c>
      <c r="I660">
        <v>1437.6967199999999</v>
      </c>
      <c r="J660">
        <v>0.67352999999999996</v>
      </c>
      <c r="K660">
        <v>43</v>
      </c>
      <c r="L660">
        <v>1494.4436700000001</v>
      </c>
      <c r="M660">
        <v>0.67757000000000001</v>
      </c>
      <c r="N660">
        <v>61</v>
      </c>
      <c r="O660">
        <v>1441.21532</v>
      </c>
      <c r="P660">
        <v>0.67623999999999995</v>
      </c>
      <c r="Q660">
        <v>42</v>
      </c>
      <c r="R660">
        <v>1473.5726999999999</v>
      </c>
      <c r="S660">
        <v>0.66854999999999998</v>
      </c>
      <c r="T660">
        <v>365</v>
      </c>
      <c r="U660">
        <v>1437.41039</v>
      </c>
      <c r="V660">
        <v>0.66823999999999995</v>
      </c>
      <c r="W660">
        <v>63</v>
      </c>
    </row>
    <row r="661" spans="1:23" x14ac:dyDescent="0.2">
      <c r="A661" t="s">
        <v>1</v>
      </c>
      <c r="B661">
        <v>25</v>
      </c>
      <c r="C661">
        <v>1</v>
      </c>
      <c r="D661">
        <v>1705.8628100000001</v>
      </c>
      <c r="E661">
        <v>1.9599999999999999E-3</v>
      </c>
      <c r="F661">
        <v>1508.9146800000001</v>
      </c>
      <c r="G661">
        <v>0.68384</v>
      </c>
      <c r="H661">
        <v>28</v>
      </c>
      <c r="I661">
        <v>1447.0443399999999</v>
      </c>
      <c r="J661">
        <v>0.67573000000000005</v>
      </c>
      <c r="K661">
        <v>43</v>
      </c>
      <c r="L661">
        <v>1579.43559</v>
      </c>
      <c r="M661">
        <v>0.67088000000000003</v>
      </c>
      <c r="N661">
        <v>60</v>
      </c>
      <c r="O661">
        <v>1443.3593100000001</v>
      </c>
      <c r="P661">
        <v>0.67388999999999999</v>
      </c>
      <c r="Q661">
        <v>42</v>
      </c>
      <c r="R661">
        <v>1503.7457199999999</v>
      </c>
      <c r="S661">
        <v>0.66812000000000005</v>
      </c>
      <c r="T661">
        <v>371</v>
      </c>
      <c r="U661">
        <v>1437.15903</v>
      </c>
      <c r="V661">
        <v>0.66981999999999997</v>
      </c>
      <c r="W661">
        <v>60</v>
      </c>
    </row>
    <row r="662" spans="1:23" x14ac:dyDescent="0.2">
      <c r="A662" t="s">
        <v>1</v>
      </c>
      <c r="B662">
        <v>25</v>
      </c>
      <c r="C662">
        <v>1</v>
      </c>
      <c r="D662">
        <v>1705.8628100000001</v>
      </c>
      <c r="E662">
        <v>2.0300000000000001E-3</v>
      </c>
      <c r="F662">
        <v>1570.6290200000001</v>
      </c>
      <c r="G662">
        <v>0.67645</v>
      </c>
      <c r="H662">
        <v>28</v>
      </c>
      <c r="I662">
        <v>1437.6967199999999</v>
      </c>
      <c r="J662">
        <v>0.67035999999999996</v>
      </c>
      <c r="K662">
        <v>43</v>
      </c>
      <c r="L662">
        <v>1578.5377900000001</v>
      </c>
      <c r="M662">
        <v>0.6764</v>
      </c>
      <c r="N662">
        <v>60</v>
      </c>
      <c r="O662">
        <v>1441.6151199999999</v>
      </c>
      <c r="P662">
        <v>0.68057999999999996</v>
      </c>
      <c r="Q662">
        <v>42</v>
      </c>
      <c r="R662">
        <v>1501.52568</v>
      </c>
      <c r="S662">
        <v>0.66705000000000003</v>
      </c>
      <c r="T662">
        <v>364</v>
      </c>
      <c r="U662">
        <v>1435.13399</v>
      </c>
      <c r="V662">
        <v>0.67122000000000004</v>
      </c>
      <c r="W662">
        <v>62</v>
      </c>
    </row>
    <row r="663" spans="1:23" x14ac:dyDescent="0.2">
      <c r="A663" t="s">
        <v>1</v>
      </c>
      <c r="B663">
        <v>25</v>
      </c>
      <c r="C663">
        <v>1</v>
      </c>
      <c r="D663">
        <v>1705.8628100000001</v>
      </c>
      <c r="E663">
        <v>2.0600000000000002E-3</v>
      </c>
      <c r="F663">
        <v>1532.6542400000001</v>
      </c>
      <c r="G663">
        <v>0.66912000000000005</v>
      </c>
      <c r="H663">
        <v>28</v>
      </c>
      <c r="I663">
        <v>1447.6391799999999</v>
      </c>
      <c r="J663">
        <v>0.67342999999999997</v>
      </c>
      <c r="K663">
        <v>41</v>
      </c>
      <c r="L663">
        <v>1579.8068800000001</v>
      </c>
      <c r="M663">
        <v>0.66895000000000004</v>
      </c>
      <c r="N663">
        <v>60</v>
      </c>
      <c r="O663">
        <v>1442.3739</v>
      </c>
      <c r="P663">
        <v>0.67654999999999998</v>
      </c>
      <c r="Q663">
        <v>42</v>
      </c>
      <c r="R663">
        <v>1481.7583999999999</v>
      </c>
      <c r="S663">
        <v>0.66739999999999999</v>
      </c>
      <c r="T663">
        <v>372</v>
      </c>
      <c r="U663">
        <v>1435.3999200000001</v>
      </c>
      <c r="V663">
        <v>0.66861999999999999</v>
      </c>
      <c r="W663">
        <v>63</v>
      </c>
    </row>
    <row r="664" spans="1:23" x14ac:dyDescent="0.2">
      <c r="A664" t="s">
        <v>1</v>
      </c>
      <c r="B664">
        <v>25</v>
      </c>
      <c r="C664">
        <v>1</v>
      </c>
      <c r="D664">
        <v>1705.8628100000001</v>
      </c>
      <c r="E664">
        <v>2.0899999999999998E-3</v>
      </c>
      <c r="F664">
        <v>1573.3565100000001</v>
      </c>
      <c r="G664">
        <v>0.67376000000000003</v>
      </c>
      <c r="H664">
        <v>28</v>
      </c>
      <c r="I664">
        <v>1447.0443399999999</v>
      </c>
      <c r="J664">
        <v>0.67393000000000003</v>
      </c>
      <c r="K664">
        <v>43</v>
      </c>
      <c r="L664">
        <v>1582.60635</v>
      </c>
      <c r="M664">
        <v>0.67490000000000006</v>
      </c>
      <c r="N664">
        <v>60</v>
      </c>
      <c r="O664">
        <v>1443.28289</v>
      </c>
      <c r="P664">
        <v>0.67451000000000005</v>
      </c>
      <c r="Q664">
        <v>42</v>
      </c>
      <c r="R664">
        <v>1500.0433</v>
      </c>
      <c r="S664">
        <v>0.66730999999999996</v>
      </c>
      <c r="T664">
        <v>370</v>
      </c>
      <c r="U664">
        <v>1437.1583000000001</v>
      </c>
      <c r="V664">
        <v>0.66907000000000005</v>
      </c>
      <c r="W664">
        <v>60</v>
      </c>
    </row>
    <row r="665" spans="1:23" x14ac:dyDescent="0.2">
      <c r="A665" t="s">
        <v>1</v>
      </c>
      <c r="B665">
        <v>25</v>
      </c>
      <c r="C665">
        <v>1</v>
      </c>
      <c r="D665">
        <v>1705.8628100000001</v>
      </c>
      <c r="E665">
        <v>2.15E-3</v>
      </c>
      <c r="F665">
        <v>1532.0351000000001</v>
      </c>
      <c r="G665">
        <v>0.67657999999999996</v>
      </c>
      <c r="H665">
        <v>28</v>
      </c>
      <c r="I665">
        <v>1447.6365599999999</v>
      </c>
      <c r="J665">
        <v>0.6774</v>
      </c>
      <c r="K665">
        <v>43</v>
      </c>
      <c r="L665">
        <v>1597.6413299999999</v>
      </c>
      <c r="M665">
        <v>0.66978000000000004</v>
      </c>
      <c r="N665">
        <v>59</v>
      </c>
      <c r="O665">
        <v>1442.31665</v>
      </c>
      <c r="P665">
        <v>0.67110000000000003</v>
      </c>
      <c r="Q665">
        <v>42</v>
      </c>
      <c r="R665">
        <v>1490.02143</v>
      </c>
      <c r="S665">
        <v>0.66786999999999996</v>
      </c>
      <c r="T665">
        <v>368</v>
      </c>
      <c r="U665">
        <v>1442.7505100000001</v>
      </c>
      <c r="V665">
        <v>0.66754999999999998</v>
      </c>
      <c r="W665">
        <v>61</v>
      </c>
    </row>
    <row r="666" spans="1:23" x14ac:dyDescent="0.2">
      <c r="A666" t="s">
        <v>1</v>
      </c>
      <c r="B666">
        <v>25</v>
      </c>
      <c r="C666">
        <v>1</v>
      </c>
      <c r="D666">
        <v>1705.8628100000001</v>
      </c>
      <c r="E666">
        <v>2.1099999999999999E-3</v>
      </c>
      <c r="F666">
        <v>1512.9620399999999</v>
      </c>
      <c r="G666">
        <v>0.68894999999999995</v>
      </c>
      <c r="H666">
        <v>29</v>
      </c>
      <c r="I666">
        <v>1449.4632200000001</v>
      </c>
      <c r="J666">
        <v>0.68008999999999997</v>
      </c>
      <c r="K666">
        <v>43</v>
      </c>
      <c r="L666">
        <v>1576.5941700000001</v>
      </c>
      <c r="M666">
        <v>0.66778999999999999</v>
      </c>
      <c r="N666">
        <v>58</v>
      </c>
      <c r="O666">
        <v>1441.4791700000001</v>
      </c>
      <c r="P666">
        <v>0.67398000000000002</v>
      </c>
      <c r="Q666">
        <v>42</v>
      </c>
      <c r="R666">
        <v>1488.1738800000001</v>
      </c>
      <c r="S666">
        <v>0.66756000000000004</v>
      </c>
      <c r="T666">
        <v>371</v>
      </c>
      <c r="U666">
        <v>1435.7712100000001</v>
      </c>
      <c r="V666">
        <v>0.67030999999999996</v>
      </c>
      <c r="W666">
        <v>63</v>
      </c>
    </row>
    <row r="667" spans="1:23" x14ac:dyDescent="0.2">
      <c r="A667" t="s">
        <v>1</v>
      </c>
      <c r="B667">
        <v>25</v>
      </c>
      <c r="C667">
        <v>1</v>
      </c>
      <c r="D667">
        <v>1705.8628100000001</v>
      </c>
      <c r="E667">
        <v>2.1099999999999999E-3</v>
      </c>
      <c r="F667">
        <v>1545.9585199999999</v>
      </c>
      <c r="G667">
        <v>0.67396999999999996</v>
      </c>
      <c r="H667">
        <v>28</v>
      </c>
      <c r="I667">
        <v>1447.0443399999999</v>
      </c>
      <c r="J667">
        <v>0.67781999999999998</v>
      </c>
      <c r="K667">
        <v>43</v>
      </c>
      <c r="L667">
        <v>1591.9992500000001</v>
      </c>
      <c r="M667">
        <v>0.67022000000000004</v>
      </c>
      <c r="N667">
        <v>60</v>
      </c>
      <c r="O667">
        <v>1443.98442</v>
      </c>
      <c r="P667">
        <v>0.66881000000000002</v>
      </c>
      <c r="Q667">
        <v>42</v>
      </c>
      <c r="R667">
        <v>1548.8804600000001</v>
      </c>
      <c r="S667">
        <v>0.66795000000000004</v>
      </c>
      <c r="T667">
        <v>365</v>
      </c>
      <c r="U667">
        <v>1435.1352400000001</v>
      </c>
      <c r="V667">
        <v>0.67110000000000003</v>
      </c>
      <c r="W667">
        <v>62</v>
      </c>
    </row>
    <row r="668" spans="1:23" x14ac:dyDescent="0.2">
      <c r="A668" t="s">
        <v>1</v>
      </c>
      <c r="B668">
        <v>25</v>
      </c>
      <c r="C668">
        <v>1</v>
      </c>
      <c r="D668">
        <v>1705.8628100000001</v>
      </c>
      <c r="E668">
        <v>2.0699999999999998E-3</v>
      </c>
      <c r="F668">
        <v>1569.0000399999999</v>
      </c>
      <c r="G668">
        <v>0.67108000000000001</v>
      </c>
      <c r="H668">
        <v>28</v>
      </c>
      <c r="I668">
        <v>1437.6967199999999</v>
      </c>
      <c r="J668">
        <v>0.66993000000000003</v>
      </c>
      <c r="K668">
        <v>43</v>
      </c>
      <c r="L668">
        <v>1573.2274600000001</v>
      </c>
      <c r="M668">
        <v>0.66951000000000005</v>
      </c>
      <c r="N668">
        <v>59</v>
      </c>
      <c r="O668">
        <v>1443.3593100000001</v>
      </c>
      <c r="P668">
        <v>0.67395000000000005</v>
      </c>
      <c r="Q668">
        <v>42</v>
      </c>
      <c r="R668">
        <v>1487.52936</v>
      </c>
      <c r="S668">
        <v>0.66722999999999999</v>
      </c>
      <c r="T668">
        <v>369</v>
      </c>
      <c r="U668">
        <v>1437.1583000000001</v>
      </c>
      <c r="V668">
        <v>0.66969999999999996</v>
      </c>
      <c r="W668">
        <v>60</v>
      </c>
    </row>
    <row r="669" spans="1:23" x14ac:dyDescent="0.2">
      <c r="A669" t="s">
        <v>1</v>
      </c>
      <c r="B669">
        <v>25</v>
      </c>
      <c r="C669">
        <v>1</v>
      </c>
      <c r="D669">
        <v>1705.8628100000001</v>
      </c>
      <c r="E669">
        <v>2.0999999999999999E-3</v>
      </c>
      <c r="F669">
        <v>1572.4566299999999</v>
      </c>
      <c r="G669">
        <v>0.67332999999999998</v>
      </c>
      <c r="H669">
        <v>28</v>
      </c>
      <c r="I669">
        <v>1437.6967199999999</v>
      </c>
      <c r="J669">
        <v>0.67212000000000005</v>
      </c>
      <c r="K669">
        <v>43</v>
      </c>
      <c r="L669">
        <v>1569.88905</v>
      </c>
      <c r="M669">
        <v>0.66796999999999995</v>
      </c>
      <c r="N669">
        <v>59</v>
      </c>
      <c r="O669">
        <v>1442.31665</v>
      </c>
      <c r="P669">
        <v>0.67132999999999998</v>
      </c>
      <c r="Q669">
        <v>42</v>
      </c>
      <c r="R669">
        <v>1524.8840499999999</v>
      </c>
      <c r="S669">
        <v>0.66732999999999998</v>
      </c>
      <c r="T669">
        <v>370</v>
      </c>
      <c r="U669">
        <v>1435.1352400000001</v>
      </c>
      <c r="V669">
        <v>0.66920000000000002</v>
      </c>
      <c r="W669">
        <v>61</v>
      </c>
    </row>
    <row r="670" spans="1:23" x14ac:dyDescent="0.2">
      <c r="A670" t="s">
        <v>1</v>
      </c>
      <c r="B670">
        <v>25</v>
      </c>
      <c r="C670">
        <v>1</v>
      </c>
      <c r="D670">
        <v>1705.8628100000001</v>
      </c>
      <c r="E670">
        <v>2.0699999999999998E-3</v>
      </c>
      <c r="F670">
        <v>1496.9619600000001</v>
      </c>
      <c r="G670">
        <v>0.66929000000000005</v>
      </c>
      <c r="H670">
        <v>27</v>
      </c>
      <c r="I670">
        <v>1447.0443399999999</v>
      </c>
      <c r="J670">
        <v>0.66918999999999995</v>
      </c>
      <c r="K670">
        <v>42</v>
      </c>
      <c r="L670">
        <v>1616.5271299999999</v>
      </c>
      <c r="M670">
        <v>0.66984999999999995</v>
      </c>
      <c r="N670">
        <v>59</v>
      </c>
      <c r="O670">
        <v>1443.1025099999999</v>
      </c>
      <c r="P670">
        <v>0.66888000000000003</v>
      </c>
      <c r="Q670">
        <v>42</v>
      </c>
      <c r="R670">
        <v>1503.29873</v>
      </c>
      <c r="S670">
        <v>0.66854000000000002</v>
      </c>
      <c r="T670">
        <v>386</v>
      </c>
      <c r="U670">
        <v>1437.63563</v>
      </c>
      <c r="V670">
        <v>0.66925999999999997</v>
      </c>
      <c r="W670">
        <v>62</v>
      </c>
    </row>
    <row r="671" spans="1:23" x14ac:dyDescent="0.2">
      <c r="A671" t="s">
        <v>1</v>
      </c>
      <c r="B671">
        <v>25</v>
      </c>
      <c r="C671">
        <v>1</v>
      </c>
      <c r="D671">
        <v>1705.8628100000001</v>
      </c>
      <c r="E671">
        <v>2.0799999999999998E-3</v>
      </c>
      <c r="F671">
        <v>1564.6924200000001</v>
      </c>
      <c r="G671">
        <v>0.67320000000000002</v>
      </c>
      <c r="H671">
        <v>28</v>
      </c>
      <c r="I671">
        <v>1437.6967199999999</v>
      </c>
      <c r="J671">
        <v>0.66961999999999999</v>
      </c>
      <c r="K671">
        <v>43</v>
      </c>
      <c r="L671">
        <v>1601.4008200000001</v>
      </c>
      <c r="M671">
        <v>0.66783000000000003</v>
      </c>
      <c r="N671">
        <v>59</v>
      </c>
      <c r="O671">
        <v>1441.77973</v>
      </c>
      <c r="P671">
        <v>0.66988000000000003</v>
      </c>
      <c r="Q671">
        <v>42</v>
      </c>
      <c r="R671">
        <v>1494.6045099999999</v>
      </c>
      <c r="S671">
        <v>0.66873000000000005</v>
      </c>
      <c r="T671">
        <v>365</v>
      </c>
      <c r="U671">
        <v>1435.1352400000001</v>
      </c>
      <c r="V671">
        <v>0.66925000000000001</v>
      </c>
      <c r="W671">
        <v>62</v>
      </c>
    </row>
    <row r="672" spans="1:23" x14ac:dyDescent="0.2">
      <c r="A672" t="s">
        <v>1</v>
      </c>
      <c r="B672">
        <v>25</v>
      </c>
      <c r="C672">
        <v>1</v>
      </c>
      <c r="D672">
        <v>1705.8628100000001</v>
      </c>
      <c r="E672">
        <v>2.0699999999999998E-3</v>
      </c>
      <c r="F672">
        <v>1550.4066499999999</v>
      </c>
      <c r="G672">
        <v>0.67244999999999999</v>
      </c>
      <c r="H672">
        <v>28</v>
      </c>
      <c r="I672">
        <v>1437.6967199999999</v>
      </c>
      <c r="J672">
        <v>0.67425999999999997</v>
      </c>
      <c r="K672">
        <v>43</v>
      </c>
      <c r="L672">
        <v>1566.2677699999999</v>
      </c>
      <c r="M672">
        <v>0.6673</v>
      </c>
      <c r="N672">
        <v>58</v>
      </c>
      <c r="O672">
        <v>1443.3593100000001</v>
      </c>
      <c r="P672">
        <v>0.67212000000000005</v>
      </c>
      <c r="Q672">
        <v>42</v>
      </c>
      <c r="R672">
        <v>1509.81457</v>
      </c>
      <c r="S672">
        <v>0.66715999999999998</v>
      </c>
      <c r="T672">
        <v>373</v>
      </c>
      <c r="U672">
        <v>1435.7712100000001</v>
      </c>
      <c r="V672">
        <v>0.67179999999999995</v>
      </c>
      <c r="W672">
        <v>63</v>
      </c>
    </row>
    <row r="673" spans="1:23" x14ac:dyDescent="0.2">
      <c r="A673" t="s">
        <v>1</v>
      </c>
      <c r="B673">
        <v>25</v>
      </c>
      <c r="C673">
        <v>1</v>
      </c>
      <c r="D673">
        <v>1705.8628100000001</v>
      </c>
      <c r="E673">
        <v>2.1900000000000001E-3</v>
      </c>
      <c r="F673">
        <v>1530.6159399999999</v>
      </c>
      <c r="G673">
        <v>0.66913</v>
      </c>
      <c r="H673">
        <v>28</v>
      </c>
      <c r="I673">
        <v>1437.6967199999999</v>
      </c>
      <c r="J673">
        <v>0.67410999999999999</v>
      </c>
      <c r="K673">
        <v>43</v>
      </c>
      <c r="L673">
        <v>1585.33178</v>
      </c>
      <c r="M673">
        <v>0.67630000000000001</v>
      </c>
      <c r="N673">
        <v>60</v>
      </c>
      <c r="O673">
        <v>1443.15976</v>
      </c>
      <c r="P673">
        <v>0.66883000000000004</v>
      </c>
      <c r="Q673">
        <v>42</v>
      </c>
      <c r="R673">
        <v>1545.6347499999999</v>
      </c>
      <c r="S673">
        <v>0.66822999999999999</v>
      </c>
      <c r="T673">
        <v>360</v>
      </c>
      <c r="U673">
        <v>1437.4096500000001</v>
      </c>
      <c r="V673">
        <v>0.66766000000000003</v>
      </c>
      <c r="W673">
        <v>63</v>
      </c>
    </row>
    <row r="674" spans="1:23" x14ac:dyDescent="0.2">
      <c r="A674" t="s">
        <v>1</v>
      </c>
      <c r="B674">
        <v>25</v>
      </c>
      <c r="C674">
        <v>1</v>
      </c>
      <c r="D674">
        <v>1705.8628100000001</v>
      </c>
      <c r="E674">
        <v>2.0799999999999998E-3</v>
      </c>
      <c r="F674">
        <v>1499.3430900000001</v>
      </c>
      <c r="G674">
        <v>0.67256000000000005</v>
      </c>
      <c r="H674">
        <v>28</v>
      </c>
      <c r="I674">
        <v>1440.1988699999999</v>
      </c>
      <c r="J674">
        <v>0.67895000000000005</v>
      </c>
      <c r="K674">
        <v>43</v>
      </c>
      <c r="L674">
        <v>1628.2650699999999</v>
      </c>
      <c r="M674">
        <v>0.66864000000000001</v>
      </c>
      <c r="N674">
        <v>59</v>
      </c>
      <c r="O674">
        <v>1441.69154</v>
      </c>
      <c r="P674">
        <v>0.67413999999999996</v>
      </c>
      <c r="Q674">
        <v>42</v>
      </c>
      <c r="R674">
        <v>1508.0705700000001</v>
      </c>
      <c r="S674">
        <v>0.66730999999999996</v>
      </c>
      <c r="T674">
        <v>367</v>
      </c>
      <c r="U674">
        <v>1437.1583000000001</v>
      </c>
      <c r="V674">
        <v>0.67113999999999996</v>
      </c>
      <c r="W674">
        <v>61</v>
      </c>
    </row>
    <row r="675" spans="1:23" x14ac:dyDescent="0.2">
      <c r="A675" t="s">
        <v>1</v>
      </c>
      <c r="B675">
        <v>25</v>
      </c>
      <c r="C675">
        <v>1</v>
      </c>
      <c r="D675">
        <v>1705.8628100000001</v>
      </c>
      <c r="E675">
        <v>2.0100000000000001E-3</v>
      </c>
      <c r="F675">
        <v>1582.6032700000001</v>
      </c>
      <c r="G675">
        <v>0.66891999999999996</v>
      </c>
      <c r="H675">
        <v>28</v>
      </c>
      <c r="I675">
        <v>1439.97289</v>
      </c>
      <c r="J675">
        <v>0.67523999999999995</v>
      </c>
      <c r="K675">
        <v>43</v>
      </c>
      <c r="L675">
        <v>1661.62174</v>
      </c>
      <c r="M675">
        <v>0.66905999999999999</v>
      </c>
      <c r="N675">
        <v>59</v>
      </c>
      <c r="O675">
        <v>1443.3593100000001</v>
      </c>
      <c r="P675">
        <v>0.67732000000000003</v>
      </c>
      <c r="Q675">
        <v>42</v>
      </c>
      <c r="R675">
        <v>1520.61814</v>
      </c>
      <c r="S675">
        <v>0.66834000000000005</v>
      </c>
      <c r="T675">
        <v>370</v>
      </c>
      <c r="U675">
        <v>1440.7988600000001</v>
      </c>
      <c r="V675">
        <v>0.67047999999999996</v>
      </c>
      <c r="W675">
        <v>63</v>
      </c>
    </row>
    <row r="676" spans="1:23" x14ac:dyDescent="0.2">
      <c r="A676" t="s">
        <v>1</v>
      </c>
      <c r="B676">
        <v>25</v>
      </c>
      <c r="C676">
        <v>1</v>
      </c>
      <c r="D676">
        <v>1705.8628100000001</v>
      </c>
      <c r="E676">
        <v>2.0899999999999998E-3</v>
      </c>
      <c r="F676">
        <v>1576.88094</v>
      </c>
      <c r="G676">
        <v>0.67076999999999998</v>
      </c>
      <c r="H676">
        <v>28</v>
      </c>
      <c r="I676">
        <v>1437.9626499999999</v>
      </c>
      <c r="J676">
        <v>0.67506999999999995</v>
      </c>
      <c r="K676">
        <v>43</v>
      </c>
      <c r="L676">
        <v>1472.6617900000001</v>
      </c>
      <c r="M676">
        <v>0.67547999999999997</v>
      </c>
      <c r="N676">
        <v>60</v>
      </c>
      <c r="O676">
        <v>1441.9266500000001</v>
      </c>
      <c r="P676">
        <v>0.67169999999999996</v>
      </c>
      <c r="Q676">
        <v>42</v>
      </c>
      <c r="R676">
        <v>1494.72603</v>
      </c>
      <c r="S676">
        <v>0.66842999999999997</v>
      </c>
      <c r="T676">
        <v>367</v>
      </c>
      <c r="U676">
        <v>1435.1352400000001</v>
      </c>
      <c r="V676">
        <v>0.66751000000000005</v>
      </c>
      <c r="W676">
        <v>61</v>
      </c>
    </row>
    <row r="677" spans="1:23" x14ac:dyDescent="0.2">
      <c r="A677" t="s">
        <v>1</v>
      </c>
      <c r="B677">
        <v>25</v>
      </c>
      <c r="C677">
        <v>1</v>
      </c>
      <c r="D677">
        <v>1705.8628100000001</v>
      </c>
      <c r="E677">
        <v>2.0699999999999998E-3</v>
      </c>
      <c r="F677">
        <v>1578.7884799999999</v>
      </c>
      <c r="G677">
        <v>0.66732999999999998</v>
      </c>
      <c r="H677">
        <v>28</v>
      </c>
      <c r="I677">
        <v>1447.0443399999999</v>
      </c>
      <c r="J677">
        <v>0.67803999999999998</v>
      </c>
      <c r="K677">
        <v>43</v>
      </c>
      <c r="L677">
        <v>1586.73127</v>
      </c>
      <c r="M677">
        <v>0.66793999999999998</v>
      </c>
      <c r="N677">
        <v>59</v>
      </c>
      <c r="O677">
        <v>1443.3593100000001</v>
      </c>
      <c r="P677">
        <v>0.67405999999999999</v>
      </c>
      <c r="Q677">
        <v>42</v>
      </c>
      <c r="R677">
        <v>1520.63805</v>
      </c>
      <c r="S677">
        <v>0.66730999999999996</v>
      </c>
      <c r="T677">
        <v>365</v>
      </c>
      <c r="U677">
        <v>1437.4096500000001</v>
      </c>
      <c r="V677">
        <v>0.67139000000000004</v>
      </c>
      <c r="W677">
        <v>64</v>
      </c>
    </row>
    <row r="678" spans="1:23" x14ac:dyDescent="0.2">
      <c r="A678" t="s">
        <v>1</v>
      </c>
      <c r="B678">
        <v>25</v>
      </c>
      <c r="C678">
        <v>1</v>
      </c>
      <c r="D678">
        <v>1705.8628100000001</v>
      </c>
      <c r="E678">
        <v>1.8E-3</v>
      </c>
      <c r="F678">
        <v>1507.9952599999999</v>
      </c>
      <c r="G678">
        <v>0.67645</v>
      </c>
      <c r="H678">
        <v>28</v>
      </c>
      <c r="I678">
        <v>1447.0443399999999</v>
      </c>
      <c r="J678">
        <v>0.67559999999999998</v>
      </c>
      <c r="K678">
        <v>43</v>
      </c>
      <c r="L678">
        <v>1564.9596799999999</v>
      </c>
      <c r="M678">
        <v>0.67539000000000005</v>
      </c>
      <c r="N678">
        <v>60</v>
      </c>
      <c r="O678">
        <v>1452.1364599999999</v>
      </c>
      <c r="P678">
        <v>0.66710000000000003</v>
      </c>
      <c r="Q678">
        <v>41</v>
      </c>
      <c r="R678">
        <v>1487.78531</v>
      </c>
      <c r="S678">
        <v>0.66735999999999995</v>
      </c>
      <c r="T678">
        <v>383</v>
      </c>
      <c r="U678">
        <v>1439.4254000000001</v>
      </c>
      <c r="V678">
        <v>0.67066000000000003</v>
      </c>
      <c r="W678">
        <v>63</v>
      </c>
    </row>
    <row r="679" spans="1:23" x14ac:dyDescent="0.2">
      <c r="A679" t="s">
        <v>1</v>
      </c>
      <c r="B679">
        <v>25</v>
      </c>
      <c r="C679">
        <v>1</v>
      </c>
      <c r="D679">
        <v>1705.8628100000001</v>
      </c>
      <c r="E679">
        <v>2.0699999999999998E-3</v>
      </c>
      <c r="F679">
        <v>1575.9132999999999</v>
      </c>
      <c r="G679">
        <v>0.68562999999999996</v>
      </c>
      <c r="H679">
        <v>29</v>
      </c>
      <c r="I679">
        <v>1437.6967199999999</v>
      </c>
      <c r="J679">
        <v>0.67444999999999999</v>
      </c>
      <c r="K679">
        <v>43</v>
      </c>
      <c r="L679">
        <v>1587.7261800000001</v>
      </c>
      <c r="M679">
        <v>0.67566999999999999</v>
      </c>
      <c r="N679">
        <v>59</v>
      </c>
      <c r="O679">
        <v>1442.4799499999999</v>
      </c>
      <c r="P679">
        <v>0.67279999999999995</v>
      </c>
      <c r="Q679">
        <v>42</v>
      </c>
      <c r="R679">
        <v>1474.6305500000001</v>
      </c>
      <c r="S679">
        <v>0.66742000000000001</v>
      </c>
      <c r="T679">
        <v>368</v>
      </c>
      <c r="U679">
        <v>1444.4836600000001</v>
      </c>
      <c r="V679">
        <v>0.66840999999999995</v>
      </c>
      <c r="W679">
        <v>62</v>
      </c>
    </row>
    <row r="680" spans="1:23" x14ac:dyDescent="0.2">
      <c r="A680" t="s">
        <v>1</v>
      </c>
      <c r="B680">
        <v>25</v>
      </c>
      <c r="C680">
        <v>1</v>
      </c>
      <c r="D680">
        <v>1705.8628100000001</v>
      </c>
      <c r="E680">
        <v>2.0200000000000001E-3</v>
      </c>
      <c r="F680">
        <v>1590.51315</v>
      </c>
      <c r="G680">
        <v>0.66725999999999996</v>
      </c>
      <c r="H680">
        <v>28</v>
      </c>
      <c r="I680">
        <v>1455.67093</v>
      </c>
      <c r="J680">
        <v>0.67908999999999997</v>
      </c>
      <c r="K680">
        <v>43</v>
      </c>
      <c r="L680">
        <v>1583.2700500000001</v>
      </c>
      <c r="M680">
        <v>0.67388999999999999</v>
      </c>
      <c r="N680">
        <v>59</v>
      </c>
      <c r="O680">
        <v>1443.28289</v>
      </c>
      <c r="P680">
        <v>0.67991999999999997</v>
      </c>
      <c r="Q680">
        <v>43</v>
      </c>
      <c r="R680">
        <v>1508.0705700000001</v>
      </c>
      <c r="S680">
        <v>0.66849999999999998</v>
      </c>
      <c r="T680">
        <v>367</v>
      </c>
      <c r="U680">
        <v>1435.13399</v>
      </c>
      <c r="V680">
        <v>0.67166000000000003</v>
      </c>
      <c r="W680">
        <v>62</v>
      </c>
    </row>
    <row r="681" spans="1:23" x14ac:dyDescent="0.2">
      <c r="A681" t="s">
        <v>1</v>
      </c>
      <c r="B681">
        <v>25</v>
      </c>
      <c r="C681">
        <v>1</v>
      </c>
      <c r="D681">
        <v>1705.8628100000001</v>
      </c>
      <c r="E681">
        <v>2.1700000000000001E-3</v>
      </c>
      <c r="F681">
        <v>1548.9229700000001</v>
      </c>
      <c r="G681">
        <v>0.66766000000000003</v>
      </c>
      <c r="H681">
        <v>28</v>
      </c>
      <c r="I681">
        <v>1447.04918</v>
      </c>
      <c r="J681">
        <v>0.68378000000000005</v>
      </c>
      <c r="K681">
        <v>43</v>
      </c>
      <c r="L681">
        <v>1587.5137400000001</v>
      </c>
      <c r="M681">
        <v>0.67401</v>
      </c>
      <c r="N681">
        <v>60</v>
      </c>
      <c r="O681">
        <v>1453.30099</v>
      </c>
      <c r="P681">
        <v>0.67491000000000001</v>
      </c>
      <c r="Q681">
        <v>42</v>
      </c>
      <c r="R681">
        <v>1497.8622600000001</v>
      </c>
      <c r="S681">
        <v>0.66746000000000005</v>
      </c>
      <c r="T681">
        <v>363</v>
      </c>
      <c r="U681">
        <v>1444.5685000000001</v>
      </c>
      <c r="V681">
        <v>0.67042000000000002</v>
      </c>
      <c r="W681">
        <v>62</v>
      </c>
    </row>
    <row r="682" spans="1:23" x14ac:dyDescent="0.2">
      <c r="A682" t="s">
        <v>1</v>
      </c>
      <c r="B682">
        <v>25</v>
      </c>
      <c r="C682">
        <v>1</v>
      </c>
      <c r="D682">
        <v>1705.8628100000001</v>
      </c>
      <c r="E682">
        <v>2.0400000000000001E-3</v>
      </c>
      <c r="F682">
        <v>1495.1510599999999</v>
      </c>
      <c r="G682">
        <v>0.67913999999999997</v>
      </c>
      <c r="H682">
        <v>28</v>
      </c>
      <c r="I682">
        <v>1438.1958999999999</v>
      </c>
      <c r="J682">
        <v>0.66737999999999997</v>
      </c>
      <c r="K682">
        <v>42</v>
      </c>
      <c r="L682">
        <v>1548.7422200000001</v>
      </c>
      <c r="M682">
        <v>0.66932000000000003</v>
      </c>
      <c r="N682">
        <v>59</v>
      </c>
      <c r="O682">
        <v>1441.42192</v>
      </c>
      <c r="P682">
        <v>0.67184999999999995</v>
      </c>
      <c r="Q682">
        <v>42</v>
      </c>
      <c r="R682">
        <v>1494.72046</v>
      </c>
      <c r="S682">
        <v>0.66827000000000003</v>
      </c>
      <c r="T682">
        <v>363</v>
      </c>
      <c r="U682">
        <v>1437.1583000000001</v>
      </c>
      <c r="V682">
        <v>0.66749999999999998</v>
      </c>
      <c r="W682">
        <v>62</v>
      </c>
    </row>
    <row r="683" spans="1:23" x14ac:dyDescent="0.2">
      <c r="A683" t="s">
        <v>1</v>
      </c>
      <c r="B683">
        <v>25</v>
      </c>
      <c r="C683">
        <v>1</v>
      </c>
      <c r="D683">
        <v>1705.8628100000001</v>
      </c>
      <c r="E683">
        <v>2.0400000000000001E-3</v>
      </c>
      <c r="F683">
        <v>1523.3264899999999</v>
      </c>
      <c r="G683">
        <v>0.67598999999999998</v>
      </c>
      <c r="H683">
        <v>28</v>
      </c>
      <c r="I683">
        <v>1437.6967199999999</v>
      </c>
      <c r="J683">
        <v>0.66757999999999995</v>
      </c>
      <c r="K683">
        <v>42</v>
      </c>
      <c r="L683">
        <v>1639.5618300000001</v>
      </c>
      <c r="M683">
        <v>0.67412000000000005</v>
      </c>
      <c r="N683">
        <v>60</v>
      </c>
      <c r="O683">
        <v>1441.4784400000001</v>
      </c>
      <c r="P683">
        <v>0.67686999999999997</v>
      </c>
      <c r="Q683">
        <v>42</v>
      </c>
      <c r="R683">
        <v>1489.27161</v>
      </c>
      <c r="S683">
        <v>0.66764000000000001</v>
      </c>
      <c r="T683">
        <v>369</v>
      </c>
      <c r="U683">
        <v>1435.13399</v>
      </c>
      <c r="V683">
        <v>0.67013</v>
      </c>
      <c r="W683">
        <v>62</v>
      </c>
    </row>
    <row r="684" spans="1:23" x14ac:dyDescent="0.2">
      <c r="A684" t="s">
        <v>1</v>
      </c>
      <c r="B684">
        <v>25</v>
      </c>
      <c r="C684">
        <v>1</v>
      </c>
      <c r="D684">
        <v>1705.8628100000001</v>
      </c>
      <c r="E684">
        <v>2.0300000000000001E-3</v>
      </c>
      <c r="F684">
        <v>1540.14192</v>
      </c>
      <c r="G684">
        <v>0.66851000000000005</v>
      </c>
      <c r="H684">
        <v>28</v>
      </c>
      <c r="I684">
        <v>1437.6967199999999</v>
      </c>
      <c r="J684">
        <v>0.67179</v>
      </c>
      <c r="K684">
        <v>42</v>
      </c>
      <c r="L684">
        <v>1667.393</v>
      </c>
      <c r="M684">
        <v>0.67754000000000003</v>
      </c>
      <c r="N684">
        <v>60</v>
      </c>
      <c r="O684">
        <v>1443.28289</v>
      </c>
      <c r="P684">
        <v>0.67140999999999995</v>
      </c>
      <c r="Q684">
        <v>42</v>
      </c>
      <c r="R684">
        <v>1488.1894400000001</v>
      </c>
      <c r="S684">
        <v>0.66742000000000001</v>
      </c>
      <c r="T684">
        <v>364</v>
      </c>
      <c r="U684">
        <v>1435.13399</v>
      </c>
      <c r="V684">
        <v>0.66912000000000005</v>
      </c>
      <c r="W684">
        <v>62</v>
      </c>
    </row>
    <row r="685" spans="1:23" x14ac:dyDescent="0.2">
      <c r="A685" t="s">
        <v>1</v>
      </c>
      <c r="B685">
        <v>25</v>
      </c>
      <c r="C685">
        <v>1</v>
      </c>
      <c r="D685">
        <v>1705.8628100000001</v>
      </c>
      <c r="E685">
        <v>2E-3</v>
      </c>
      <c r="F685">
        <v>1569.1674800000001</v>
      </c>
      <c r="G685">
        <v>0.68915000000000004</v>
      </c>
      <c r="H685">
        <v>29</v>
      </c>
      <c r="I685">
        <v>1450.4409599999999</v>
      </c>
      <c r="J685">
        <v>0.66788999999999998</v>
      </c>
      <c r="K685">
        <v>41</v>
      </c>
      <c r="L685">
        <v>1576.53712</v>
      </c>
      <c r="M685">
        <v>0.67512000000000005</v>
      </c>
      <c r="N685">
        <v>60</v>
      </c>
      <c r="O685">
        <v>1443.3593100000001</v>
      </c>
      <c r="P685">
        <v>0.66788999999999998</v>
      </c>
      <c r="Q685">
        <v>42</v>
      </c>
      <c r="R685">
        <v>1511.8022900000001</v>
      </c>
      <c r="S685">
        <v>0.66788000000000003</v>
      </c>
      <c r="T685">
        <v>362</v>
      </c>
      <c r="U685">
        <v>1437.1583000000001</v>
      </c>
      <c r="V685">
        <v>0.67210999999999999</v>
      </c>
      <c r="W685">
        <v>61</v>
      </c>
    </row>
    <row r="686" spans="1:23" x14ac:dyDescent="0.2">
      <c r="A686" t="s">
        <v>1</v>
      </c>
      <c r="B686">
        <v>25</v>
      </c>
      <c r="C686">
        <v>1</v>
      </c>
      <c r="D686">
        <v>1705.8628100000001</v>
      </c>
      <c r="E686">
        <v>1.97E-3</v>
      </c>
      <c r="F686">
        <v>1616.09304</v>
      </c>
      <c r="G686">
        <v>0.68942999999999999</v>
      </c>
      <c r="H686">
        <v>29</v>
      </c>
      <c r="I686">
        <v>1447.0443399999999</v>
      </c>
      <c r="J686">
        <v>0.67208000000000001</v>
      </c>
      <c r="K686">
        <v>42</v>
      </c>
      <c r="L686">
        <v>1530.9262000000001</v>
      </c>
      <c r="M686">
        <v>0.67589999999999995</v>
      </c>
      <c r="N686">
        <v>60</v>
      </c>
      <c r="O686">
        <v>1456.13212</v>
      </c>
      <c r="P686">
        <v>0.66739000000000004</v>
      </c>
      <c r="Q686">
        <v>42</v>
      </c>
      <c r="R686">
        <v>1542.41156</v>
      </c>
      <c r="S686">
        <v>0.66876000000000002</v>
      </c>
      <c r="T686">
        <v>362</v>
      </c>
      <c r="U686">
        <v>1441.4644699999999</v>
      </c>
      <c r="V686">
        <v>0.67137999999999998</v>
      </c>
      <c r="W686">
        <v>63</v>
      </c>
    </row>
    <row r="687" spans="1:23" x14ac:dyDescent="0.2">
      <c r="A687" t="s">
        <v>1</v>
      </c>
      <c r="B687">
        <v>25</v>
      </c>
      <c r="C687">
        <v>1</v>
      </c>
      <c r="D687">
        <v>1705.8628100000001</v>
      </c>
      <c r="E687">
        <v>2.0300000000000001E-3</v>
      </c>
      <c r="F687">
        <v>1516.8348599999999</v>
      </c>
      <c r="G687">
        <v>0.67276000000000002</v>
      </c>
      <c r="H687">
        <v>28</v>
      </c>
      <c r="I687">
        <v>1447.0443399999999</v>
      </c>
      <c r="J687">
        <v>0.66851000000000005</v>
      </c>
      <c r="K687">
        <v>42</v>
      </c>
      <c r="L687">
        <v>1541.18822</v>
      </c>
      <c r="M687">
        <v>0.67539000000000005</v>
      </c>
      <c r="N687">
        <v>60</v>
      </c>
      <c r="O687">
        <v>1442.6751899999999</v>
      </c>
      <c r="P687">
        <v>0.6714</v>
      </c>
      <c r="Q687">
        <v>42</v>
      </c>
      <c r="R687">
        <v>1547.6994400000001</v>
      </c>
      <c r="S687">
        <v>0.66856000000000004</v>
      </c>
      <c r="T687">
        <v>364</v>
      </c>
      <c r="U687">
        <v>1435.13399</v>
      </c>
      <c r="V687">
        <v>0.67127999999999999</v>
      </c>
      <c r="W687">
        <v>61</v>
      </c>
    </row>
    <row r="688" spans="1:23" x14ac:dyDescent="0.2">
      <c r="A688" t="s">
        <v>1</v>
      </c>
      <c r="B688">
        <v>25</v>
      </c>
      <c r="C688">
        <v>1</v>
      </c>
      <c r="D688">
        <v>1705.8628100000001</v>
      </c>
      <c r="E688">
        <v>1.98E-3</v>
      </c>
      <c r="F688">
        <v>1540.46794</v>
      </c>
      <c r="G688">
        <v>0.66961000000000004</v>
      </c>
      <c r="H688">
        <v>28</v>
      </c>
      <c r="I688">
        <v>1437.6967199999999</v>
      </c>
      <c r="J688">
        <v>0.6704</v>
      </c>
      <c r="K688">
        <v>42</v>
      </c>
      <c r="L688">
        <v>1575.17236</v>
      </c>
      <c r="M688">
        <v>0.67108000000000001</v>
      </c>
      <c r="N688">
        <v>60</v>
      </c>
      <c r="O688">
        <v>1442.8221100000001</v>
      </c>
      <c r="P688">
        <v>0.67178000000000004</v>
      </c>
      <c r="Q688">
        <v>42</v>
      </c>
      <c r="R688">
        <v>1480.70994</v>
      </c>
      <c r="S688">
        <v>0.66783000000000003</v>
      </c>
      <c r="T688">
        <v>362</v>
      </c>
      <c r="U688">
        <v>1437.1583000000001</v>
      </c>
      <c r="V688">
        <v>0.66732999999999998</v>
      </c>
      <c r="W688">
        <v>60</v>
      </c>
    </row>
    <row r="689" spans="1:23" x14ac:dyDescent="0.2">
      <c r="A689" t="s">
        <v>1</v>
      </c>
      <c r="B689">
        <v>25</v>
      </c>
      <c r="C689">
        <v>1</v>
      </c>
      <c r="D689">
        <v>1705.8628100000001</v>
      </c>
      <c r="E689">
        <v>2.0500000000000002E-3</v>
      </c>
      <c r="F689">
        <v>1543.0089</v>
      </c>
      <c r="G689">
        <v>0.68206</v>
      </c>
      <c r="H689">
        <v>28</v>
      </c>
      <c r="I689">
        <v>1437.6967199999999</v>
      </c>
      <c r="J689">
        <v>0.67793000000000003</v>
      </c>
      <c r="K689">
        <v>43</v>
      </c>
      <c r="L689">
        <v>1586.08439</v>
      </c>
      <c r="M689">
        <v>0.67305999999999999</v>
      </c>
      <c r="N689">
        <v>60</v>
      </c>
      <c r="O689">
        <v>1441.42119</v>
      </c>
      <c r="P689">
        <v>0.66915000000000002</v>
      </c>
      <c r="Q689">
        <v>42</v>
      </c>
      <c r="R689">
        <v>1510.51972</v>
      </c>
      <c r="S689">
        <v>0.66844000000000003</v>
      </c>
      <c r="T689">
        <v>362</v>
      </c>
      <c r="U689">
        <v>1437.1583000000001</v>
      </c>
      <c r="V689">
        <v>0.66774</v>
      </c>
      <c r="W689">
        <v>63</v>
      </c>
    </row>
    <row r="690" spans="1:23" x14ac:dyDescent="0.2">
      <c r="A690" t="s">
        <v>1</v>
      </c>
      <c r="B690">
        <v>25</v>
      </c>
      <c r="C690">
        <v>1</v>
      </c>
      <c r="D690">
        <v>1705.8628100000001</v>
      </c>
      <c r="E690">
        <v>2.0300000000000001E-3</v>
      </c>
      <c r="F690">
        <v>1627.9639</v>
      </c>
      <c r="G690">
        <v>0.68801000000000001</v>
      </c>
      <c r="H690">
        <v>29</v>
      </c>
      <c r="I690">
        <v>1437.6967199999999</v>
      </c>
      <c r="J690">
        <v>0.67684999999999995</v>
      </c>
      <c r="K690">
        <v>42</v>
      </c>
      <c r="L690">
        <v>1586.37085</v>
      </c>
      <c r="M690">
        <v>0.67674999999999996</v>
      </c>
      <c r="N690">
        <v>61</v>
      </c>
      <c r="O690">
        <v>1443.98442</v>
      </c>
      <c r="P690">
        <v>0.67527000000000004</v>
      </c>
      <c r="Q690">
        <v>42</v>
      </c>
      <c r="R690">
        <v>1503.76504</v>
      </c>
      <c r="S690">
        <v>0.66810999999999998</v>
      </c>
      <c r="T690">
        <v>365</v>
      </c>
      <c r="U690">
        <v>1437.1583000000001</v>
      </c>
      <c r="V690">
        <v>0.66844999999999999</v>
      </c>
      <c r="W690">
        <v>62</v>
      </c>
    </row>
    <row r="691" spans="1:23" x14ac:dyDescent="0.2">
      <c r="A691" t="s">
        <v>1</v>
      </c>
      <c r="B691">
        <v>25</v>
      </c>
      <c r="C691">
        <v>1</v>
      </c>
      <c r="D691">
        <v>1705.8628100000001</v>
      </c>
      <c r="E691">
        <v>1.97E-3</v>
      </c>
      <c r="F691">
        <v>1513.41443</v>
      </c>
      <c r="G691">
        <v>0.68577999999999995</v>
      </c>
      <c r="H691">
        <v>29</v>
      </c>
      <c r="I691">
        <v>1447.0443399999999</v>
      </c>
      <c r="J691">
        <v>0.68169000000000002</v>
      </c>
      <c r="K691">
        <v>43</v>
      </c>
      <c r="L691">
        <v>1555.4824100000001</v>
      </c>
      <c r="M691">
        <v>0.67527000000000004</v>
      </c>
      <c r="N691">
        <v>60</v>
      </c>
      <c r="O691">
        <v>1443.28289</v>
      </c>
      <c r="P691">
        <v>0.67047000000000001</v>
      </c>
      <c r="Q691">
        <v>42</v>
      </c>
      <c r="R691">
        <v>1503.37996</v>
      </c>
      <c r="S691">
        <v>0.66752</v>
      </c>
      <c r="T691">
        <v>366</v>
      </c>
      <c r="U691">
        <v>1437.1583000000001</v>
      </c>
      <c r="V691">
        <v>0.67</v>
      </c>
      <c r="W691">
        <v>60</v>
      </c>
    </row>
    <row r="692" spans="1:23" x14ac:dyDescent="0.2">
      <c r="A692" t="s">
        <v>1</v>
      </c>
      <c r="B692">
        <v>25</v>
      </c>
      <c r="C692">
        <v>1</v>
      </c>
      <c r="D692">
        <v>1705.8628100000001</v>
      </c>
      <c r="E692">
        <v>2.0400000000000001E-3</v>
      </c>
      <c r="F692">
        <v>1560.87033</v>
      </c>
      <c r="G692">
        <v>0.67184999999999995</v>
      </c>
      <c r="H692">
        <v>28</v>
      </c>
      <c r="I692">
        <v>1447.0443399999999</v>
      </c>
      <c r="J692">
        <v>0.66756000000000004</v>
      </c>
      <c r="K692">
        <v>42</v>
      </c>
      <c r="L692">
        <v>1605.21396</v>
      </c>
      <c r="M692">
        <v>0.67462</v>
      </c>
      <c r="N692">
        <v>60</v>
      </c>
      <c r="O692">
        <v>1444.3429599999999</v>
      </c>
      <c r="P692">
        <v>0.66971999999999998</v>
      </c>
      <c r="Q692">
        <v>41</v>
      </c>
      <c r="R692">
        <v>1508.0705700000001</v>
      </c>
      <c r="S692">
        <v>0.66844000000000003</v>
      </c>
      <c r="T692">
        <v>364</v>
      </c>
      <c r="U692">
        <v>1437.1583000000001</v>
      </c>
      <c r="V692">
        <v>0.67059999999999997</v>
      </c>
      <c r="W692">
        <v>63</v>
      </c>
    </row>
    <row r="693" spans="1:23" x14ac:dyDescent="0.2">
      <c r="A693" t="s">
        <v>1</v>
      </c>
      <c r="B693">
        <v>25</v>
      </c>
      <c r="C693">
        <v>1</v>
      </c>
      <c r="D693">
        <v>1705.8628100000001</v>
      </c>
      <c r="E693">
        <v>2.0500000000000002E-3</v>
      </c>
      <c r="F693">
        <v>1517.0758900000001</v>
      </c>
      <c r="G693">
        <v>0.67886000000000002</v>
      </c>
      <c r="H693">
        <v>28</v>
      </c>
      <c r="I693">
        <v>1437.6967199999999</v>
      </c>
      <c r="J693">
        <v>0.67261000000000004</v>
      </c>
      <c r="K693">
        <v>42</v>
      </c>
      <c r="L693">
        <v>1536.18614</v>
      </c>
      <c r="M693">
        <v>0.67332999999999998</v>
      </c>
      <c r="N693">
        <v>60</v>
      </c>
      <c r="O693">
        <v>1442.6751899999999</v>
      </c>
      <c r="P693">
        <v>0.67747999999999997</v>
      </c>
      <c r="Q693">
        <v>42</v>
      </c>
      <c r="R693">
        <v>1527.0581</v>
      </c>
      <c r="S693">
        <v>0.66844999999999999</v>
      </c>
      <c r="T693">
        <v>367</v>
      </c>
      <c r="U693">
        <v>1437.15903</v>
      </c>
      <c r="V693">
        <v>0.67074</v>
      </c>
      <c r="W693">
        <v>61</v>
      </c>
    </row>
    <row r="694" spans="1:23" x14ac:dyDescent="0.2">
      <c r="A694" t="s">
        <v>1</v>
      </c>
      <c r="B694">
        <v>25</v>
      </c>
      <c r="C694">
        <v>1</v>
      </c>
      <c r="D694">
        <v>1705.8628100000001</v>
      </c>
      <c r="E694">
        <v>1.97E-3</v>
      </c>
      <c r="F694">
        <v>1593.0295900000001</v>
      </c>
      <c r="G694">
        <v>0.67215999999999998</v>
      </c>
      <c r="H694">
        <v>28</v>
      </c>
      <c r="I694">
        <v>1447.0443399999999</v>
      </c>
      <c r="J694">
        <v>0.67093999999999998</v>
      </c>
      <c r="K694">
        <v>42</v>
      </c>
      <c r="L694">
        <v>1646.9856600000001</v>
      </c>
      <c r="M694">
        <v>0.67388000000000003</v>
      </c>
      <c r="N694">
        <v>60</v>
      </c>
      <c r="O694">
        <v>1455.82566</v>
      </c>
      <c r="P694">
        <v>0.67612000000000005</v>
      </c>
      <c r="Q694">
        <v>42</v>
      </c>
      <c r="R694">
        <v>1542.5064500000001</v>
      </c>
      <c r="S694">
        <v>0.66734000000000004</v>
      </c>
      <c r="T694">
        <v>373</v>
      </c>
      <c r="U694">
        <v>1444.48389</v>
      </c>
      <c r="V694">
        <v>0.66925999999999997</v>
      </c>
      <c r="W694">
        <v>63</v>
      </c>
    </row>
    <row r="695" spans="1:23" x14ac:dyDescent="0.2">
      <c r="A695" t="s">
        <v>1</v>
      </c>
      <c r="B695">
        <v>25</v>
      </c>
      <c r="C695">
        <v>1</v>
      </c>
      <c r="D695">
        <v>1705.8628100000001</v>
      </c>
      <c r="E695">
        <v>2.0400000000000001E-3</v>
      </c>
      <c r="F695">
        <v>1534.91365</v>
      </c>
      <c r="G695">
        <v>0.67283000000000004</v>
      </c>
      <c r="H695">
        <v>28</v>
      </c>
      <c r="I695">
        <v>1437.6967199999999</v>
      </c>
      <c r="J695">
        <v>0.66908999999999996</v>
      </c>
      <c r="K695">
        <v>42</v>
      </c>
      <c r="L695">
        <v>1524.5516399999999</v>
      </c>
      <c r="M695">
        <v>0.66803999999999997</v>
      </c>
      <c r="N695">
        <v>60</v>
      </c>
      <c r="O695">
        <v>1461.09916</v>
      </c>
      <c r="P695">
        <v>0.67049000000000003</v>
      </c>
      <c r="Q695">
        <v>41</v>
      </c>
      <c r="R695">
        <v>1526.5717999999999</v>
      </c>
      <c r="S695">
        <v>0.66805999999999999</v>
      </c>
      <c r="T695">
        <v>363</v>
      </c>
      <c r="U695">
        <v>1435.8711900000001</v>
      </c>
      <c r="V695">
        <v>0.67057999999999995</v>
      </c>
      <c r="W695">
        <v>61</v>
      </c>
    </row>
    <row r="696" spans="1:23" x14ac:dyDescent="0.2">
      <c r="A696" t="s">
        <v>1</v>
      </c>
      <c r="B696">
        <v>25</v>
      </c>
      <c r="C696">
        <v>1</v>
      </c>
      <c r="D696">
        <v>1705.8628100000001</v>
      </c>
      <c r="E696">
        <v>2.0699999999999998E-3</v>
      </c>
      <c r="F696">
        <v>1537.49523</v>
      </c>
      <c r="G696">
        <v>0.67622000000000004</v>
      </c>
      <c r="H696">
        <v>28</v>
      </c>
      <c r="I696">
        <v>1437.6967199999999</v>
      </c>
      <c r="J696">
        <v>0.67545999999999995</v>
      </c>
      <c r="K696">
        <v>43</v>
      </c>
      <c r="L696">
        <v>1622.0561600000001</v>
      </c>
      <c r="M696">
        <v>0.66866999999999999</v>
      </c>
      <c r="N696">
        <v>60</v>
      </c>
      <c r="O696">
        <v>1443.28289</v>
      </c>
      <c r="P696">
        <v>0.67967999999999995</v>
      </c>
      <c r="Q696">
        <v>43</v>
      </c>
      <c r="R696">
        <v>1539.0805</v>
      </c>
      <c r="S696">
        <v>0.66756000000000004</v>
      </c>
      <c r="T696">
        <v>372</v>
      </c>
      <c r="U696">
        <v>1437.4096500000001</v>
      </c>
      <c r="V696">
        <v>0.66790000000000005</v>
      </c>
      <c r="W696">
        <v>62</v>
      </c>
    </row>
    <row r="697" spans="1:23" x14ac:dyDescent="0.2">
      <c r="A697" t="s">
        <v>1</v>
      </c>
      <c r="B697">
        <v>25</v>
      </c>
      <c r="C697">
        <v>1</v>
      </c>
      <c r="D697">
        <v>1705.8628100000001</v>
      </c>
      <c r="E697">
        <v>2.0699999999999998E-3</v>
      </c>
      <c r="F697">
        <v>1527.0810899999999</v>
      </c>
      <c r="G697">
        <v>0.68503999999999998</v>
      </c>
      <c r="H697">
        <v>28</v>
      </c>
      <c r="I697">
        <v>1453.30099</v>
      </c>
      <c r="J697">
        <v>0.67174</v>
      </c>
      <c r="K697">
        <v>41</v>
      </c>
      <c r="L697">
        <v>1615.18389</v>
      </c>
      <c r="M697">
        <v>0.67586000000000002</v>
      </c>
      <c r="N697">
        <v>60</v>
      </c>
      <c r="O697">
        <v>1443.28289</v>
      </c>
      <c r="P697">
        <v>0.67593999999999999</v>
      </c>
      <c r="Q697">
        <v>42</v>
      </c>
      <c r="R697">
        <v>1467.3885399999999</v>
      </c>
      <c r="S697">
        <v>0.66747999999999996</v>
      </c>
      <c r="T697">
        <v>365</v>
      </c>
      <c r="U697">
        <v>1440.7811400000001</v>
      </c>
      <c r="V697">
        <v>0.66810999999999998</v>
      </c>
      <c r="W697">
        <v>63</v>
      </c>
    </row>
    <row r="698" spans="1:23" x14ac:dyDescent="0.2">
      <c r="A698" t="s">
        <v>1</v>
      </c>
      <c r="B698">
        <v>25</v>
      </c>
      <c r="C698">
        <v>1</v>
      </c>
      <c r="D698">
        <v>1705.8628100000001</v>
      </c>
      <c r="E698">
        <v>2.0400000000000001E-3</v>
      </c>
      <c r="F698">
        <v>1540.05978</v>
      </c>
      <c r="G698">
        <v>0.67354999999999998</v>
      </c>
      <c r="H698">
        <v>28</v>
      </c>
      <c r="I698">
        <v>1447.0443399999999</v>
      </c>
      <c r="J698">
        <v>0.67593000000000003</v>
      </c>
      <c r="K698">
        <v>43</v>
      </c>
      <c r="L698">
        <v>1656.2191600000001</v>
      </c>
      <c r="M698">
        <v>0.67444999999999999</v>
      </c>
      <c r="N698">
        <v>60</v>
      </c>
      <c r="O698">
        <v>1440.72874</v>
      </c>
      <c r="P698">
        <v>0.67681000000000002</v>
      </c>
      <c r="Q698">
        <v>42</v>
      </c>
      <c r="R698">
        <v>1503.5144499999999</v>
      </c>
      <c r="S698">
        <v>0.66742999999999997</v>
      </c>
      <c r="T698">
        <v>363</v>
      </c>
      <c r="U698">
        <v>1435.1352400000001</v>
      </c>
      <c r="V698">
        <v>0.67145999999999995</v>
      </c>
      <c r="W698">
        <v>61</v>
      </c>
    </row>
    <row r="699" spans="1:23" x14ac:dyDescent="0.2">
      <c r="A699" t="s">
        <v>1</v>
      </c>
      <c r="B699">
        <v>25</v>
      </c>
      <c r="C699">
        <v>1</v>
      </c>
      <c r="D699">
        <v>1705.8628100000001</v>
      </c>
      <c r="E699">
        <v>1.97E-3</v>
      </c>
      <c r="F699">
        <v>1529.2775300000001</v>
      </c>
      <c r="G699">
        <v>0.67776999999999998</v>
      </c>
      <c r="H699">
        <v>28</v>
      </c>
      <c r="I699">
        <v>1437.6967199999999</v>
      </c>
      <c r="J699">
        <v>0.67413000000000001</v>
      </c>
      <c r="K699">
        <v>43</v>
      </c>
      <c r="L699">
        <v>1583.06431</v>
      </c>
      <c r="M699">
        <v>0.66834000000000005</v>
      </c>
      <c r="N699">
        <v>60</v>
      </c>
      <c r="O699">
        <v>1443.3593100000001</v>
      </c>
      <c r="P699">
        <v>0.67474999999999996</v>
      </c>
      <c r="Q699">
        <v>42</v>
      </c>
      <c r="R699">
        <v>1508.0705700000001</v>
      </c>
      <c r="S699">
        <v>0.66840999999999995</v>
      </c>
      <c r="T699">
        <v>362</v>
      </c>
      <c r="U699">
        <v>1435.77144</v>
      </c>
      <c r="V699">
        <v>0.66944000000000004</v>
      </c>
      <c r="W699">
        <v>63</v>
      </c>
    </row>
    <row r="700" spans="1:23" x14ac:dyDescent="0.2">
      <c r="A700" t="s">
        <v>1</v>
      </c>
      <c r="B700">
        <v>25</v>
      </c>
      <c r="C700">
        <v>1</v>
      </c>
      <c r="D700">
        <v>1705.8628100000001</v>
      </c>
      <c r="E700">
        <v>1.9599999999999999E-3</v>
      </c>
      <c r="F700">
        <v>1496.39238</v>
      </c>
      <c r="G700">
        <v>0.68149999999999999</v>
      </c>
      <c r="H700">
        <v>28</v>
      </c>
      <c r="I700">
        <v>1487.39204</v>
      </c>
      <c r="J700">
        <v>0.66705000000000003</v>
      </c>
      <c r="K700">
        <v>42</v>
      </c>
      <c r="L700">
        <v>1595.70596</v>
      </c>
      <c r="M700">
        <v>0.67283999999999999</v>
      </c>
      <c r="N700">
        <v>60</v>
      </c>
      <c r="O700">
        <v>1443.28289</v>
      </c>
      <c r="P700">
        <v>0.67549000000000003</v>
      </c>
      <c r="Q700">
        <v>42</v>
      </c>
      <c r="R700">
        <v>1507.6854900000001</v>
      </c>
      <c r="S700">
        <v>0.66769999999999996</v>
      </c>
      <c r="T700">
        <v>367</v>
      </c>
      <c r="U700">
        <v>1450.67001</v>
      </c>
      <c r="V700">
        <v>0.66820000000000002</v>
      </c>
      <c r="W700">
        <v>61</v>
      </c>
    </row>
    <row r="701" spans="1:23" x14ac:dyDescent="0.2">
      <c r="A701" t="s">
        <v>1</v>
      </c>
      <c r="B701">
        <v>25</v>
      </c>
      <c r="C701">
        <v>1</v>
      </c>
      <c r="D701">
        <v>1705.8628100000001</v>
      </c>
      <c r="E701">
        <v>2.0300000000000001E-3</v>
      </c>
      <c r="F701">
        <v>1551.2880399999999</v>
      </c>
      <c r="G701">
        <v>0.67027999999999999</v>
      </c>
      <c r="H701">
        <v>28</v>
      </c>
      <c r="I701">
        <v>1438.1958999999999</v>
      </c>
      <c r="J701">
        <v>0.67008999999999996</v>
      </c>
      <c r="K701">
        <v>43</v>
      </c>
      <c r="L701">
        <v>1632.2881500000001</v>
      </c>
      <c r="M701">
        <v>0.67745999999999995</v>
      </c>
      <c r="N701">
        <v>60</v>
      </c>
      <c r="O701">
        <v>1452.95346</v>
      </c>
      <c r="P701">
        <v>0.67698000000000003</v>
      </c>
      <c r="Q701">
        <v>41</v>
      </c>
      <c r="R701">
        <v>1460.43092</v>
      </c>
      <c r="S701">
        <v>0.66717000000000004</v>
      </c>
      <c r="T701">
        <v>374</v>
      </c>
      <c r="U701">
        <v>1439.32799</v>
      </c>
      <c r="V701">
        <v>0.66878000000000004</v>
      </c>
      <c r="W701">
        <v>61</v>
      </c>
    </row>
    <row r="702" spans="1:23" x14ac:dyDescent="0.2">
      <c r="A702" t="s">
        <v>1</v>
      </c>
      <c r="B702">
        <v>25</v>
      </c>
      <c r="C702">
        <v>1</v>
      </c>
      <c r="D702">
        <v>1705.8628100000001</v>
      </c>
      <c r="E702">
        <v>2.0300000000000001E-3</v>
      </c>
      <c r="F702">
        <v>1546.44622</v>
      </c>
      <c r="G702">
        <v>0.68030999999999997</v>
      </c>
      <c r="H702">
        <v>28</v>
      </c>
      <c r="I702">
        <v>1449.50099</v>
      </c>
      <c r="J702">
        <v>0.68091999999999997</v>
      </c>
      <c r="K702">
        <v>41</v>
      </c>
      <c r="L702">
        <v>1596.0933500000001</v>
      </c>
      <c r="M702">
        <v>0.66725999999999996</v>
      </c>
      <c r="N702">
        <v>59</v>
      </c>
      <c r="O702">
        <v>1441.4784400000001</v>
      </c>
      <c r="P702">
        <v>0.67107000000000006</v>
      </c>
      <c r="Q702">
        <v>41</v>
      </c>
      <c r="R702">
        <v>1487.90887</v>
      </c>
      <c r="S702">
        <v>0.66813</v>
      </c>
      <c r="T702">
        <v>365</v>
      </c>
      <c r="U702">
        <v>1437.1583000000001</v>
      </c>
      <c r="V702">
        <v>0.67079999999999995</v>
      </c>
      <c r="W702">
        <v>63</v>
      </c>
    </row>
    <row r="703" spans="1:23" x14ac:dyDescent="0.2">
      <c r="A703" t="s">
        <v>1</v>
      </c>
      <c r="B703">
        <v>50</v>
      </c>
      <c r="C703">
        <v>1</v>
      </c>
      <c r="D703">
        <v>3546.1271900000002</v>
      </c>
      <c r="E703">
        <v>3.8999999999999998E-3</v>
      </c>
      <c r="F703">
        <v>3276.06286</v>
      </c>
      <c r="G703">
        <v>1.82179</v>
      </c>
      <c r="H703">
        <v>41</v>
      </c>
      <c r="I703">
        <v>3285.1943299999998</v>
      </c>
      <c r="J703">
        <v>1.8258000000000001</v>
      </c>
      <c r="K703">
        <v>32</v>
      </c>
      <c r="L703">
        <v>3347.7200899999998</v>
      </c>
      <c r="M703">
        <v>1.8139799999999999</v>
      </c>
      <c r="N703">
        <v>108</v>
      </c>
      <c r="O703">
        <v>3133.4821499999998</v>
      </c>
      <c r="P703">
        <v>1.8473200000000001</v>
      </c>
      <c r="Q703">
        <v>31</v>
      </c>
      <c r="R703">
        <v>3142.3303700000001</v>
      </c>
      <c r="S703">
        <v>1.8058000000000001</v>
      </c>
      <c r="T703">
        <v>485</v>
      </c>
      <c r="U703">
        <v>2834.1574500000002</v>
      </c>
      <c r="V703">
        <v>1.81656</v>
      </c>
      <c r="W703">
        <v>37</v>
      </c>
    </row>
    <row r="704" spans="1:23" x14ac:dyDescent="0.2">
      <c r="A704" t="s">
        <v>1</v>
      </c>
      <c r="B704">
        <v>50</v>
      </c>
      <c r="C704">
        <v>1</v>
      </c>
      <c r="D704">
        <v>3546.1271900000002</v>
      </c>
      <c r="E704">
        <v>3.9399999999999999E-3</v>
      </c>
      <c r="F704">
        <v>3292.7401500000001</v>
      </c>
      <c r="G704">
        <v>1.8067800000000001</v>
      </c>
      <c r="H704">
        <v>41</v>
      </c>
      <c r="I704">
        <v>3278.15726</v>
      </c>
      <c r="J704">
        <v>1.81667</v>
      </c>
      <c r="K704">
        <v>32</v>
      </c>
      <c r="L704">
        <v>3226.65823</v>
      </c>
      <c r="M704">
        <v>1.8045800000000001</v>
      </c>
      <c r="N704">
        <v>106</v>
      </c>
      <c r="O704">
        <v>3153.3043899999998</v>
      </c>
      <c r="P704">
        <v>1.84785</v>
      </c>
      <c r="Q704">
        <v>33</v>
      </c>
      <c r="R704">
        <v>3282.00846</v>
      </c>
      <c r="S704">
        <v>1.80474</v>
      </c>
      <c r="T704">
        <v>471</v>
      </c>
      <c r="U704">
        <v>2824.1759499999998</v>
      </c>
      <c r="V704">
        <v>1.8036099999999999</v>
      </c>
      <c r="W704">
        <v>34</v>
      </c>
    </row>
    <row r="705" spans="1:23" x14ac:dyDescent="0.2">
      <c r="A705" t="s">
        <v>1</v>
      </c>
      <c r="B705">
        <v>50</v>
      </c>
      <c r="C705">
        <v>1</v>
      </c>
      <c r="D705">
        <v>3546.1271900000002</v>
      </c>
      <c r="E705">
        <v>4.0200000000000001E-3</v>
      </c>
      <c r="F705">
        <v>3295.1412</v>
      </c>
      <c r="G705">
        <v>1.82734</v>
      </c>
      <c r="H705">
        <v>42</v>
      </c>
      <c r="I705">
        <v>3301.8112000000001</v>
      </c>
      <c r="J705">
        <v>1.80955</v>
      </c>
      <c r="K705">
        <v>32</v>
      </c>
      <c r="L705">
        <v>3237.65805</v>
      </c>
      <c r="M705">
        <v>1.8185199999999999</v>
      </c>
      <c r="N705">
        <v>107</v>
      </c>
      <c r="O705">
        <v>3179.1569199999999</v>
      </c>
      <c r="P705">
        <v>1.84964</v>
      </c>
      <c r="Q705">
        <v>33</v>
      </c>
      <c r="R705">
        <v>3153.2952300000002</v>
      </c>
      <c r="S705">
        <v>1.80586</v>
      </c>
      <c r="T705">
        <v>492</v>
      </c>
      <c r="U705">
        <v>2829.08214</v>
      </c>
      <c r="V705">
        <v>1.80836</v>
      </c>
      <c r="W705">
        <v>35</v>
      </c>
    </row>
    <row r="706" spans="1:23" x14ac:dyDescent="0.2">
      <c r="A706" t="s">
        <v>1</v>
      </c>
      <c r="B706">
        <v>50</v>
      </c>
      <c r="C706">
        <v>1</v>
      </c>
      <c r="D706">
        <v>3546.1271900000002</v>
      </c>
      <c r="E706">
        <v>4.0000000000000001E-3</v>
      </c>
      <c r="F706">
        <v>3174.0657999999999</v>
      </c>
      <c r="G706">
        <v>1.80352</v>
      </c>
      <c r="H706">
        <v>41</v>
      </c>
      <c r="I706">
        <v>3302.8398699999998</v>
      </c>
      <c r="J706">
        <v>1.8252299999999999</v>
      </c>
      <c r="K706">
        <v>32</v>
      </c>
      <c r="L706">
        <v>3367.1052500000001</v>
      </c>
      <c r="M706">
        <v>1.80305</v>
      </c>
      <c r="N706">
        <v>105</v>
      </c>
      <c r="O706">
        <v>3140.65931</v>
      </c>
      <c r="P706">
        <v>1.8480700000000001</v>
      </c>
      <c r="Q706">
        <v>33</v>
      </c>
      <c r="R706">
        <v>3362.7980299999999</v>
      </c>
      <c r="S706">
        <v>1.8043899999999999</v>
      </c>
      <c r="T706">
        <v>469</v>
      </c>
      <c r="U706">
        <v>2846.0296899999998</v>
      </c>
      <c r="V706">
        <v>1.8043499999999999</v>
      </c>
      <c r="W706">
        <v>34</v>
      </c>
    </row>
    <row r="707" spans="1:23" x14ac:dyDescent="0.2">
      <c r="A707" t="s">
        <v>1</v>
      </c>
      <c r="B707">
        <v>50</v>
      </c>
      <c r="C707">
        <v>1</v>
      </c>
      <c r="D707">
        <v>3546.1271900000002</v>
      </c>
      <c r="E707">
        <v>3.9899999999999996E-3</v>
      </c>
      <c r="F707">
        <v>3217.7298599999999</v>
      </c>
      <c r="G707">
        <v>1.8396999999999999</v>
      </c>
      <c r="H707">
        <v>42</v>
      </c>
      <c r="I707">
        <v>3258.6035299999999</v>
      </c>
      <c r="J707">
        <v>1.82162</v>
      </c>
      <c r="K707">
        <v>32</v>
      </c>
      <c r="L707">
        <v>3425.1038100000001</v>
      </c>
      <c r="M707">
        <v>1.81663</v>
      </c>
      <c r="N707">
        <v>106</v>
      </c>
      <c r="O707">
        <v>3153.0324700000001</v>
      </c>
      <c r="P707">
        <v>1.8427500000000001</v>
      </c>
      <c r="Q707">
        <v>33</v>
      </c>
      <c r="R707">
        <v>3148.6835999999998</v>
      </c>
      <c r="S707">
        <v>1.8038400000000001</v>
      </c>
      <c r="T707">
        <v>485</v>
      </c>
      <c r="U707">
        <v>2845.8057100000001</v>
      </c>
      <c r="V707">
        <v>1.8058099999999999</v>
      </c>
      <c r="W707">
        <v>34</v>
      </c>
    </row>
    <row r="708" spans="1:23" x14ac:dyDescent="0.2">
      <c r="A708" t="s">
        <v>1</v>
      </c>
      <c r="B708">
        <v>50</v>
      </c>
      <c r="C708">
        <v>1</v>
      </c>
      <c r="D708">
        <v>3546.1271900000002</v>
      </c>
      <c r="E708">
        <v>3.9500000000000004E-3</v>
      </c>
      <c r="F708">
        <v>3323.0617000000002</v>
      </c>
      <c r="G708">
        <v>1.82202</v>
      </c>
      <c r="H708">
        <v>42</v>
      </c>
      <c r="I708">
        <v>3292.1645100000001</v>
      </c>
      <c r="J708">
        <v>1.8168</v>
      </c>
      <c r="K708">
        <v>32</v>
      </c>
      <c r="L708">
        <v>3199.71198</v>
      </c>
      <c r="M708">
        <v>1.81612</v>
      </c>
      <c r="N708">
        <v>108</v>
      </c>
      <c r="O708">
        <v>3141.3081999999999</v>
      </c>
      <c r="P708">
        <v>1.8450800000000001</v>
      </c>
      <c r="Q708">
        <v>33</v>
      </c>
      <c r="R708">
        <v>3129.94256</v>
      </c>
      <c r="S708">
        <v>1.8033999999999999</v>
      </c>
      <c r="T708">
        <v>484</v>
      </c>
      <c r="U708">
        <v>2825.8674999999998</v>
      </c>
      <c r="V708">
        <v>1.8070999999999999</v>
      </c>
      <c r="W708">
        <v>38</v>
      </c>
    </row>
    <row r="709" spans="1:23" x14ac:dyDescent="0.2">
      <c r="A709" t="s">
        <v>1</v>
      </c>
      <c r="B709">
        <v>50</v>
      </c>
      <c r="C709">
        <v>1</v>
      </c>
      <c r="D709">
        <v>3546.1271900000002</v>
      </c>
      <c r="E709">
        <v>3.9899999999999996E-3</v>
      </c>
      <c r="F709">
        <v>3212.7395700000002</v>
      </c>
      <c r="G709">
        <v>1.84093</v>
      </c>
      <c r="H709">
        <v>42</v>
      </c>
      <c r="I709">
        <v>3281.0408000000002</v>
      </c>
      <c r="J709">
        <v>1.8211200000000001</v>
      </c>
      <c r="K709">
        <v>32</v>
      </c>
      <c r="L709">
        <v>3411.8100100000001</v>
      </c>
      <c r="M709">
        <v>1.81962</v>
      </c>
      <c r="N709">
        <v>106</v>
      </c>
      <c r="O709">
        <v>3103.11483</v>
      </c>
      <c r="P709">
        <v>1.8439300000000001</v>
      </c>
      <c r="Q709">
        <v>33</v>
      </c>
      <c r="R709">
        <v>3104.0669499999999</v>
      </c>
      <c r="S709">
        <v>1.8043800000000001</v>
      </c>
      <c r="T709">
        <v>486</v>
      </c>
      <c r="U709">
        <v>2845.0851600000001</v>
      </c>
      <c r="V709">
        <v>1.8122499999999999</v>
      </c>
      <c r="W709">
        <v>34</v>
      </c>
    </row>
    <row r="710" spans="1:23" x14ac:dyDescent="0.2">
      <c r="A710" t="s">
        <v>1</v>
      </c>
      <c r="B710">
        <v>50</v>
      </c>
      <c r="C710">
        <v>1</v>
      </c>
      <c r="D710">
        <v>3546.1271900000002</v>
      </c>
      <c r="E710">
        <v>4.0000000000000001E-3</v>
      </c>
      <c r="F710">
        <v>3224.99584</v>
      </c>
      <c r="G710">
        <v>1.8365499999999999</v>
      </c>
      <c r="H710">
        <v>42</v>
      </c>
      <c r="I710">
        <v>3263.53476</v>
      </c>
      <c r="J710">
        <v>1.8150999999999999</v>
      </c>
      <c r="K710">
        <v>32</v>
      </c>
      <c r="L710">
        <v>3377.7371899999998</v>
      </c>
      <c r="M710">
        <v>1.80335</v>
      </c>
      <c r="N710">
        <v>106</v>
      </c>
      <c r="O710">
        <v>3249.6621599999999</v>
      </c>
      <c r="P710">
        <v>1.8422000000000001</v>
      </c>
      <c r="Q710">
        <v>33</v>
      </c>
      <c r="R710">
        <v>3180.7416699999999</v>
      </c>
      <c r="S710">
        <v>1.8054399999999999</v>
      </c>
      <c r="T710">
        <v>480</v>
      </c>
      <c r="U710">
        <v>2825.4320600000001</v>
      </c>
      <c r="V710">
        <v>1.81477</v>
      </c>
      <c r="W710">
        <v>35</v>
      </c>
    </row>
    <row r="711" spans="1:23" x14ac:dyDescent="0.2">
      <c r="A711" t="s">
        <v>1</v>
      </c>
      <c r="B711">
        <v>50</v>
      </c>
      <c r="C711">
        <v>1</v>
      </c>
      <c r="D711">
        <v>3546.1271900000002</v>
      </c>
      <c r="E711">
        <v>3.9500000000000004E-3</v>
      </c>
      <c r="F711">
        <v>3191.6914099999999</v>
      </c>
      <c r="G711">
        <v>1.83474</v>
      </c>
      <c r="H711">
        <v>41</v>
      </c>
      <c r="I711">
        <v>3278.27027</v>
      </c>
      <c r="J711">
        <v>1.8294900000000001</v>
      </c>
      <c r="K711">
        <v>32</v>
      </c>
      <c r="L711">
        <v>3384.9493699999998</v>
      </c>
      <c r="M711">
        <v>1.8066199999999999</v>
      </c>
      <c r="N711">
        <v>107</v>
      </c>
      <c r="O711">
        <v>3138.0095200000001</v>
      </c>
      <c r="P711">
        <v>1.8041</v>
      </c>
      <c r="Q711">
        <v>32</v>
      </c>
      <c r="R711">
        <v>3155.3092999999999</v>
      </c>
      <c r="S711">
        <v>1.8043499999999999</v>
      </c>
      <c r="T711">
        <v>478</v>
      </c>
      <c r="U711">
        <v>2836.9227099999998</v>
      </c>
      <c r="V711">
        <v>1.81612</v>
      </c>
      <c r="W711">
        <v>37</v>
      </c>
    </row>
    <row r="712" spans="1:23" x14ac:dyDescent="0.2">
      <c r="A712" t="s">
        <v>1</v>
      </c>
      <c r="B712">
        <v>50</v>
      </c>
      <c r="C712">
        <v>1</v>
      </c>
      <c r="D712">
        <v>3546.1271900000002</v>
      </c>
      <c r="E712">
        <v>3.96E-3</v>
      </c>
      <c r="F712">
        <v>3248.8853300000001</v>
      </c>
      <c r="G712">
        <v>1.8224400000000001</v>
      </c>
      <c r="H712">
        <v>42</v>
      </c>
      <c r="I712">
        <v>3255.5238199999999</v>
      </c>
      <c r="J712">
        <v>1.82955</v>
      </c>
      <c r="K712">
        <v>32</v>
      </c>
      <c r="L712">
        <v>3390.7366200000001</v>
      </c>
      <c r="M712">
        <v>1.8118099999999999</v>
      </c>
      <c r="N712">
        <v>105</v>
      </c>
      <c r="O712">
        <v>3215.6412500000001</v>
      </c>
      <c r="P712">
        <v>1.8078099999999999</v>
      </c>
      <c r="Q712">
        <v>32</v>
      </c>
      <c r="R712">
        <v>3168.1194700000001</v>
      </c>
      <c r="S712">
        <v>1.8064499999999999</v>
      </c>
      <c r="T712">
        <v>489</v>
      </c>
      <c r="U712">
        <v>2831.2177700000002</v>
      </c>
      <c r="V712">
        <v>1.82158</v>
      </c>
      <c r="W712">
        <v>35</v>
      </c>
    </row>
    <row r="713" spans="1:23" x14ac:dyDescent="0.2">
      <c r="A713" t="s">
        <v>1</v>
      </c>
      <c r="B713">
        <v>50</v>
      </c>
      <c r="C713">
        <v>1</v>
      </c>
      <c r="D713">
        <v>3546.1271900000002</v>
      </c>
      <c r="E713">
        <v>3.96E-3</v>
      </c>
      <c r="F713">
        <v>3309.6872199999998</v>
      </c>
      <c r="G713">
        <v>1.8035399999999999</v>
      </c>
      <c r="H713">
        <v>41</v>
      </c>
      <c r="I713">
        <v>3304.1562399999998</v>
      </c>
      <c r="J713">
        <v>1.82562</v>
      </c>
      <c r="K713">
        <v>32</v>
      </c>
      <c r="L713">
        <v>3407.0256300000001</v>
      </c>
      <c r="M713">
        <v>1.8145100000000001</v>
      </c>
      <c r="N713">
        <v>107</v>
      </c>
      <c r="O713">
        <v>3245.6217499999998</v>
      </c>
      <c r="P713">
        <v>1.84579</v>
      </c>
      <c r="Q713">
        <v>33</v>
      </c>
      <c r="R713">
        <v>3101.4767700000002</v>
      </c>
      <c r="S713">
        <v>1.8054600000000001</v>
      </c>
      <c r="T713">
        <v>494</v>
      </c>
      <c r="U713">
        <v>2824.5494899999999</v>
      </c>
      <c r="V713">
        <v>1.82193</v>
      </c>
      <c r="W713">
        <v>37</v>
      </c>
    </row>
    <row r="714" spans="1:23" x14ac:dyDescent="0.2">
      <c r="A714" t="s">
        <v>1</v>
      </c>
      <c r="B714">
        <v>50</v>
      </c>
      <c r="C714">
        <v>1</v>
      </c>
      <c r="D714">
        <v>3546.1271900000002</v>
      </c>
      <c r="E714">
        <v>3.9899999999999996E-3</v>
      </c>
      <c r="F714">
        <v>3229.1321800000001</v>
      </c>
      <c r="G714">
        <v>1.8080000000000001</v>
      </c>
      <c r="H714">
        <v>41</v>
      </c>
      <c r="I714">
        <v>3307.8566799999999</v>
      </c>
      <c r="J714">
        <v>1.82257</v>
      </c>
      <c r="K714">
        <v>32</v>
      </c>
      <c r="L714">
        <v>3224.6383900000001</v>
      </c>
      <c r="M714">
        <v>1.8137300000000001</v>
      </c>
      <c r="N714">
        <v>106</v>
      </c>
      <c r="O714">
        <v>3170.6712400000001</v>
      </c>
      <c r="P714">
        <v>1.84955</v>
      </c>
      <c r="Q714">
        <v>33</v>
      </c>
      <c r="R714">
        <v>3133.8818099999999</v>
      </c>
      <c r="S714">
        <v>1.8036300000000001</v>
      </c>
      <c r="T714">
        <v>487</v>
      </c>
      <c r="U714">
        <v>2845.3759300000002</v>
      </c>
      <c r="V714">
        <v>1.80627</v>
      </c>
      <c r="W714">
        <v>35</v>
      </c>
    </row>
    <row r="715" spans="1:23" x14ac:dyDescent="0.2">
      <c r="A715" t="s">
        <v>1</v>
      </c>
      <c r="B715">
        <v>50</v>
      </c>
      <c r="C715">
        <v>1</v>
      </c>
      <c r="D715">
        <v>3546.1271900000002</v>
      </c>
      <c r="E715">
        <v>4.4999999999999997E-3</v>
      </c>
      <c r="F715">
        <v>3250.57899</v>
      </c>
      <c r="G715">
        <v>1.80697</v>
      </c>
      <c r="H715">
        <v>41</v>
      </c>
      <c r="I715">
        <v>3294.9435899999999</v>
      </c>
      <c r="J715">
        <v>1.8182700000000001</v>
      </c>
      <c r="K715">
        <v>32</v>
      </c>
      <c r="L715">
        <v>3214.2496999999998</v>
      </c>
      <c r="M715">
        <v>1.8146500000000001</v>
      </c>
      <c r="N715">
        <v>106</v>
      </c>
      <c r="O715">
        <v>3071.9901399999999</v>
      </c>
      <c r="P715">
        <v>1.8447899999999999</v>
      </c>
      <c r="Q715">
        <v>33</v>
      </c>
      <c r="R715">
        <v>3141.81405</v>
      </c>
      <c r="S715">
        <v>1.8045500000000001</v>
      </c>
      <c r="T715">
        <v>486</v>
      </c>
      <c r="U715">
        <v>2809.3334799999998</v>
      </c>
      <c r="V715">
        <v>1.8052299999999999</v>
      </c>
      <c r="W715">
        <v>35</v>
      </c>
    </row>
    <row r="716" spans="1:23" x14ac:dyDescent="0.2">
      <c r="A716" t="s">
        <v>1</v>
      </c>
      <c r="B716">
        <v>50</v>
      </c>
      <c r="C716">
        <v>1</v>
      </c>
      <c r="D716">
        <v>3546.1271900000002</v>
      </c>
      <c r="E716">
        <v>3.9500000000000004E-3</v>
      </c>
      <c r="F716">
        <v>3196.01802</v>
      </c>
      <c r="G716">
        <v>1.8128200000000001</v>
      </c>
      <c r="H716">
        <v>42</v>
      </c>
      <c r="I716">
        <v>3264.9434200000001</v>
      </c>
      <c r="J716">
        <v>1.81063</v>
      </c>
      <c r="K716">
        <v>32</v>
      </c>
      <c r="L716">
        <v>3498.3130900000001</v>
      </c>
      <c r="M716">
        <v>1.8124499999999999</v>
      </c>
      <c r="N716">
        <v>105</v>
      </c>
      <c r="O716">
        <v>3072.10977</v>
      </c>
      <c r="P716">
        <v>1.81633</v>
      </c>
      <c r="Q716">
        <v>32</v>
      </c>
      <c r="R716">
        <v>3233.14995</v>
      </c>
      <c r="S716">
        <v>1.80301</v>
      </c>
      <c r="T716">
        <v>477</v>
      </c>
      <c r="U716">
        <v>2824.78539</v>
      </c>
      <c r="V716">
        <v>1.8186500000000001</v>
      </c>
      <c r="W716">
        <v>34</v>
      </c>
    </row>
    <row r="717" spans="1:23" x14ac:dyDescent="0.2">
      <c r="A717" t="s">
        <v>1</v>
      </c>
      <c r="B717">
        <v>50</v>
      </c>
      <c r="C717">
        <v>1</v>
      </c>
      <c r="D717">
        <v>3546.1271900000002</v>
      </c>
      <c r="E717">
        <v>3.9699999999999996E-3</v>
      </c>
      <c r="F717">
        <v>3237.9673899999998</v>
      </c>
      <c r="G717">
        <v>1.8316600000000001</v>
      </c>
      <c r="H717">
        <v>42</v>
      </c>
      <c r="I717">
        <v>3259.3711899999998</v>
      </c>
      <c r="J717">
        <v>1.81921</v>
      </c>
      <c r="K717">
        <v>32</v>
      </c>
      <c r="L717">
        <v>3451.83853</v>
      </c>
      <c r="M717">
        <v>1.8140499999999999</v>
      </c>
      <c r="N717">
        <v>106</v>
      </c>
      <c r="O717">
        <v>3200.78042</v>
      </c>
      <c r="P717">
        <v>1.8039799999999999</v>
      </c>
      <c r="Q717">
        <v>32</v>
      </c>
      <c r="R717">
        <v>3190.8671899999999</v>
      </c>
      <c r="S717">
        <v>1.8040799999999999</v>
      </c>
      <c r="T717">
        <v>470</v>
      </c>
      <c r="U717">
        <v>2836.0505400000002</v>
      </c>
      <c r="V717">
        <v>1.81314</v>
      </c>
      <c r="W717">
        <v>35</v>
      </c>
    </row>
    <row r="718" spans="1:23" x14ac:dyDescent="0.2">
      <c r="A718" t="s">
        <v>1</v>
      </c>
      <c r="B718">
        <v>50</v>
      </c>
      <c r="C718">
        <v>1</v>
      </c>
      <c r="D718">
        <v>3546.1271900000002</v>
      </c>
      <c r="E718">
        <v>4.0299999999999997E-3</v>
      </c>
      <c r="F718">
        <v>3238.7610399999999</v>
      </c>
      <c r="G718">
        <v>1.8035099999999999</v>
      </c>
      <c r="H718">
        <v>41</v>
      </c>
      <c r="I718">
        <v>3274.24028</v>
      </c>
      <c r="J718">
        <v>1.806</v>
      </c>
      <c r="K718">
        <v>32</v>
      </c>
      <c r="L718">
        <v>3424.2070399999998</v>
      </c>
      <c r="M718">
        <v>1.8043899999999999</v>
      </c>
      <c r="N718">
        <v>106</v>
      </c>
      <c r="O718">
        <v>3030.4263000000001</v>
      </c>
      <c r="P718">
        <v>1.83934</v>
      </c>
      <c r="Q718">
        <v>33</v>
      </c>
      <c r="R718">
        <v>3202.68732</v>
      </c>
      <c r="S718">
        <v>1.8051900000000001</v>
      </c>
      <c r="T718">
        <v>488</v>
      </c>
      <c r="U718">
        <v>2829.5884700000001</v>
      </c>
      <c r="V718">
        <v>1.80359</v>
      </c>
      <c r="W718">
        <v>34</v>
      </c>
    </row>
    <row r="719" spans="1:23" x14ac:dyDescent="0.2">
      <c r="A719" t="s">
        <v>1</v>
      </c>
      <c r="B719">
        <v>50</v>
      </c>
      <c r="C719">
        <v>1</v>
      </c>
      <c r="D719">
        <v>3546.1271900000002</v>
      </c>
      <c r="E719">
        <v>3.9300000000000003E-3</v>
      </c>
      <c r="F719">
        <v>3223.7663499999999</v>
      </c>
      <c r="G719">
        <v>1.82911</v>
      </c>
      <c r="H719">
        <v>42</v>
      </c>
      <c r="I719">
        <v>3299.7171699999999</v>
      </c>
      <c r="J719">
        <v>1.8157000000000001</v>
      </c>
      <c r="K719">
        <v>32</v>
      </c>
      <c r="L719">
        <v>3450.8470299999999</v>
      </c>
      <c r="M719">
        <v>1.81619</v>
      </c>
      <c r="N719">
        <v>107</v>
      </c>
      <c r="O719">
        <v>3156.3541599999999</v>
      </c>
      <c r="P719">
        <v>1.8445100000000001</v>
      </c>
      <c r="Q719">
        <v>33</v>
      </c>
      <c r="R719">
        <v>3304.7313600000002</v>
      </c>
      <c r="S719">
        <v>1.8055300000000001</v>
      </c>
      <c r="T719">
        <v>474</v>
      </c>
      <c r="U719">
        <v>2830.1030000000001</v>
      </c>
      <c r="V719">
        <v>1.81047</v>
      </c>
      <c r="W719">
        <v>36</v>
      </c>
    </row>
    <row r="720" spans="1:23" x14ac:dyDescent="0.2">
      <c r="A720" t="s">
        <v>1</v>
      </c>
      <c r="B720">
        <v>50</v>
      </c>
      <c r="C720">
        <v>1</v>
      </c>
      <c r="D720">
        <v>3546.1271900000002</v>
      </c>
      <c r="E720">
        <v>3.9199999999999999E-3</v>
      </c>
      <c r="F720">
        <v>3245.8373099999999</v>
      </c>
      <c r="G720">
        <v>1.82847</v>
      </c>
      <c r="H720">
        <v>43</v>
      </c>
      <c r="I720">
        <v>3260.0696899999998</v>
      </c>
      <c r="J720">
        <v>1.8145899999999999</v>
      </c>
      <c r="K720">
        <v>32</v>
      </c>
      <c r="L720">
        <v>3397.6229699999999</v>
      </c>
      <c r="M720">
        <v>1.8056399999999999</v>
      </c>
      <c r="N720">
        <v>106</v>
      </c>
      <c r="O720">
        <v>3153.7413499999998</v>
      </c>
      <c r="P720">
        <v>1.8073600000000001</v>
      </c>
      <c r="Q720">
        <v>32</v>
      </c>
      <c r="R720">
        <v>3132.7501699999998</v>
      </c>
      <c r="S720">
        <v>1.8032900000000001</v>
      </c>
      <c r="T720">
        <v>488</v>
      </c>
      <c r="U720">
        <v>2836.2584499999998</v>
      </c>
      <c r="V720">
        <v>1.8132200000000001</v>
      </c>
      <c r="W720">
        <v>34</v>
      </c>
    </row>
    <row r="721" spans="1:23" x14ac:dyDescent="0.2">
      <c r="A721" t="s">
        <v>1</v>
      </c>
      <c r="B721">
        <v>50</v>
      </c>
      <c r="C721">
        <v>1</v>
      </c>
      <c r="D721">
        <v>3546.1271900000002</v>
      </c>
      <c r="E721">
        <v>6.43E-3</v>
      </c>
      <c r="F721">
        <v>3190.0443300000002</v>
      </c>
      <c r="G721">
        <v>1.8197099999999999</v>
      </c>
      <c r="H721">
        <v>42</v>
      </c>
      <c r="I721">
        <v>3303.6395299999999</v>
      </c>
      <c r="J721">
        <v>1.8317699999999999</v>
      </c>
      <c r="K721">
        <v>32</v>
      </c>
      <c r="L721">
        <v>3619.3990699999999</v>
      </c>
      <c r="M721">
        <v>1.8109500000000001</v>
      </c>
      <c r="N721">
        <v>104</v>
      </c>
      <c r="O721">
        <v>3144.1057000000001</v>
      </c>
      <c r="P721">
        <v>1.8499099999999999</v>
      </c>
      <c r="Q721">
        <v>33</v>
      </c>
      <c r="R721">
        <v>3060.2741099999998</v>
      </c>
      <c r="S721">
        <v>1.8058000000000001</v>
      </c>
      <c r="T721">
        <v>490</v>
      </c>
      <c r="U721">
        <v>2824.50774</v>
      </c>
      <c r="V721">
        <v>1.81159</v>
      </c>
      <c r="W721">
        <v>36</v>
      </c>
    </row>
    <row r="722" spans="1:23" x14ac:dyDescent="0.2">
      <c r="A722" t="s">
        <v>1</v>
      </c>
      <c r="B722">
        <v>50</v>
      </c>
      <c r="C722">
        <v>1</v>
      </c>
      <c r="D722">
        <v>3546.1271900000002</v>
      </c>
      <c r="E722">
        <v>3.9699999999999996E-3</v>
      </c>
      <c r="F722">
        <v>3304.41356</v>
      </c>
      <c r="G722">
        <v>1.82592</v>
      </c>
      <c r="H722">
        <v>42</v>
      </c>
      <c r="I722">
        <v>3308.67299</v>
      </c>
      <c r="J722">
        <v>1.8050200000000001</v>
      </c>
      <c r="K722">
        <v>32</v>
      </c>
      <c r="L722">
        <v>3510.70732</v>
      </c>
      <c r="M722">
        <v>1.8182100000000001</v>
      </c>
      <c r="N722">
        <v>106</v>
      </c>
      <c r="O722">
        <v>3160.2274499999999</v>
      </c>
      <c r="P722">
        <v>1.84015</v>
      </c>
      <c r="Q722">
        <v>33</v>
      </c>
      <c r="R722">
        <v>3150.4374899999998</v>
      </c>
      <c r="S722">
        <v>1.80453</v>
      </c>
      <c r="T722">
        <v>485</v>
      </c>
      <c r="U722">
        <v>2849.5624400000002</v>
      </c>
      <c r="V722">
        <v>1.81443</v>
      </c>
      <c r="W722">
        <v>34</v>
      </c>
    </row>
    <row r="723" spans="1:23" x14ac:dyDescent="0.2">
      <c r="A723" t="s">
        <v>1</v>
      </c>
      <c r="B723">
        <v>50</v>
      </c>
      <c r="C723">
        <v>1</v>
      </c>
      <c r="D723">
        <v>3546.1271900000002</v>
      </c>
      <c r="E723">
        <v>4.0000000000000001E-3</v>
      </c>
      <c r="F723">
        <v>3267.51692</v>
      </c>
      <c r="G723">
        <v>1.8297399999999999</v>
      </c>
      <c r="H723">
        <v>42</v>
      </c>
      <c r="I723">
        <v>3265.82627</v>
      </c>
      <c r="J723">
        <v>1.82141</v>
      </c>
      <c r="K723">
        <v>32</v>
      </c>
      <c r="L723">
        <v>3613.74053</v>
      </c>
      <c r="M723">
        <v>1.8147500000000001</v>
      </c>
      <c r="N723">
        <v>106</v>
      </c>
      <c r="O723">
        <v>3176.2110600000001</v>
      </c>
      <c r="P723">
        <v>1.8511599999999999</v>
      </c>
      <c r="Q723">
        <v>33</v>
      </c>
      <c r="R723">
        <v>3165.5594500000002</v>
      </c>
      <c r="S723">
        <v>1.8064899999999999</v>
      </c>
      <c r="T723">
        <v>473</v>
      </c>
      <c r="U723">
        <v>2828.0173</v>
      </c>
      <c r="V723">
        <v>1.80522</v>
      </c>
      <c r="W723">
        <v>34</v>
      </c>
    </row>
    <row r="724" spans="1:23" x14ac:dyDescent="0.2">
      <c r="A724" t="s">
        <v>1</v>
      </c>
      <c r="B724">
        <v>50</v>
      </c>
      <c r="C724">
        <v>1</v>
      </c>
      <c r="D724">
        <v>3546.1271900000002</v>
      </c>
      <c r="E724">
        <v>4.0099999999999997E-3</v>
      </c>
      <c r="F724">
        <v>3246.46578</v>
      </c>
      <c r="G724">
        <v>1.8344800000000001</v>
      </c>
      <c r="H724">
        <v>42</v>
      </c>
      <c r="I724">
        <v>3254.1529700000001</v>
      </c>
      <c r="J724">
        <v>1.81732</v>
      </c>
      <c r="K724">
        <v>32</v>
      </c>
      <c r="L724">
        <v>3408.40578</v>
      </c>
      <c r="M724">
        <v>1.8164899999999999</v>
      </c>
      <c r="N724">
        <v>107</v>
      </c>
      <c r="O724">
        <v>3153.1953199999998</v>
      </c>
      <c r="P724">
        <v>1.80576</v>
      </c>
      <c r="Q724">
        <v>32</v>
      </c>
      <c r="R724">
        <v>3199.6233099999999</v>
      </c>
      <c r="S724">
        <v>1.8030900000000001</v>
      </c>
      <c r="T724">
        <v>471</v>
      </c>
      <c r="U724">
        <v>2828.91147</v>
      </c>
      <c r="V724">
        <v>1.8090599999999999</v>
      </c>
      <c r="W724">
        <v>36</v>
      </c>
    </row>
    <row r="725" spans="1:23" x14ac:dyDescent="0.2">
      <c r="A725" t="s">
        <v>1</v>
      </c>
      <c r="B725">
        <v>50</v>
      </c>
      <c r="C725">
        <v>1</v>
      </c>
      <c r="D725">
        <v>3546.1271900000002</v>
      </c>
      <c r="E725">
        <v>3.98E-3</v>
      </c>
      <c r="F725">
        <v>3047.1180100000001</v>
      </c>
      <c r="G725">
        <v>1.8064800000000001</v>
      </c>
      <c r="H725">
        <v>41</v>
      </c>
      <c r="I725">
        <v>3237.6974</v>
      </c>
      <c r="J725">
        <v>1.82673</v>
      </c>
      <c r="K725">
        <v>32</v>
      </c>
      <c r="L725">
        <v>3298.7334000000001</v>
      </c>
      <c r="M725">
        <v>1.8124899999999999</v>
      </c>
      <c r="N725">
        <v>107</v>
      </c>
      <c r="O725">
        <v>3052.6378100000002</v>
      </c>
      <c r="P725">
        <v>1.8430500000000001</v>
      </c>
      <c r="Q725">
        <v>33</v>
      </c>
      <c r="R725">
        <v>3137.1020699999999</v>
      </c>
      <c r="S725">
        <v>1.8051999999999999</v>
      </c>
      <c r="T725">
        <v>493</v>
      </c>
      <c r="U725">
        <v>2851.3063499999998</v>
      </c>
      <c r="V725">
        <v>1.81463</v>
      </c>
      <c r="W725">
        <v>36</v>
      </c>
    </row>
    <row r="726" spans="1:23" x14ac:dyDescent="0.2">
      <c r="A726" t="s">
        <v>1</v>
      </c>
      <c r="B726">
        <v>50</v>
      </c>
      <c r="C726">
        <v>1</v>
      </c>
      <c r="D726">
        <v>3546.1271900000002</v>
      </c>
      <c r="E726">
        <v>3.98E-3</v>
      </c>
      <c r="F726">
        <v>3321.1137100000001</v>
      </c>
      <c r="G726">
        <v>1.8247100000000001</v>
      </c>
      <c r="H726">
        <v>42</v>
      </c>
      <c r="I726">
        <v>3309.7337400000001</v>
      </c>
      <c r="J726">
        <v>1.81531</v>
      </c>
      <c r="K726">
        <v>32</v>
      </c>
      <c r="L726">
        <v>3502.9984599999998</v>
      </c>
      <c r="M726">
        <v>1.8118399999999999</v>
      </c>
      <c r="N726">
        <v>107</v>
      </c>
      <c r="O726">
        <v>3190.4833600000002</v>
      </c>
      <c r="P726">
        <v>1.84599</v>
      </c>
      <c r="Q726">
        <v>33</v>
      </c>
      <c r="R726">
        <v>3160.7802700000002</v>
      </c>
      <c r="S726">
        <v>1.8042499999999999</v>
      </c>
      <c r="T726">
        <v>476</v>
      </c>
      <c r="U726">
        <v>2809.3974199999998</v>
      </c>
      <c r="V726">
        <v>1.81457</v>
      </c>
      <c r="W726">
        <v>35</v>
      </c>
    </row>
    <row r="727" spans="1:23" x14ac:dyDescent="0.2">
      <c r="A727" t="s">
        <v>1</v>
      </c>
      <c r="B727">
        <v>50</v>
      </c>
      <c r="C727">
        <v>1</v>
      </c>
      <c r="D727">
        <v>3546.1271900000002</v>
      </c>
      <c r="E727">
        <v>3.7799999999999999E-3</v>
      </c>
      <c r="F727">
        <v>3226.3860300000001</v>
      </c>
      <c r="G727">
        <v>1.8053399999999999</v>
      </c>
      <c r="H727">
        <v>42</v>
      </c>
      <c r="I727">
        <v>3290.7556300000001</v>
      </c>
      <c r="J727">
        <v>1.8174300000000001</v>
      </c>
      <c r="K727">
        <v>32</v>
      </c>
      <c r="L727">
        <v>3302.3279699999998</v>
      </c>
      <c r="M727">
        <v>1.8116099999999999</v>
      </c>
      <c r="N727">
        <v>107</v>
      </c>
      <c r="O727">
        <v>3125.1945900000001</v>
      </c>
      <c r="P727">
        <v>1.8459700000000001</v>
      </c>
      <c r="Q727">
        <v>33</v>
      </c>
      <c r="R727">
        <v>3250.5942399999999</v>
      </c>
      <c r="S727">
        <v>1.80314</v>
      </c>
      <c r="T727">
        <v>473</v>
      </c>
      <c r="U727">
        <v>2851.0899199999999</v>
      </c>
      <c r="V727">
        <v>1.8192299999999999</v>
      </c>
      <c r="W727">
        <v>36</v>
      </c>
    </row>
    <row r="728" spans="1:23" x14ac:dyDescent="0.2">
      <c r="A728" t="s">
        <v>1</v>
      </c>
      <c r="B728">
        <v>50</v>
      </c>
      <c r="C728">
        <v>1</v>
      </c>
      <c r="D728">
        <v>3546.1271900000002</v>
      </c>
      <c r="E728">
        <v>3.9899999999999996E-3</v>
      </c>
      <c r="F728">
        <v>3204.4350300000001</v>
      </c>
      <c r="G728">
        <v>1.8093699999999999</v>
      </c>
      <c r="H728">
        <v>41</v>
      </c>
      <c r="I728">
        <v>3275.4996799999999</v>
      </c>
      <c r="J728">
        <v>1.80362</v>
      </c>
      <c r="K728">
        <v>32</v>
      </c>
      <c r="L728">
        <v>3252.4545600000001</v>
      </c>
      <c r="M728">
        <v>1.81216</v>
      </c>
      <c r="N728">
        <v>107</v>
      </c>
      <c r="O728">
        <v>3120.7444700000001</v>
      </c>
      <c r="P728">
        <v>1.8035600000000001</v>
      </c>
      <c r="Q728">
        <v>32</v>
      </c>
      <c r="R728">
        <v>3159.0121100000001</v>
      </c>
      <c r="S728">
        <v>1.8037700000000001</v>
      </c>
      <c r="T728">
        <v>475</v>
      </c>
      <c r="U728">
        <v>2850.94823</v>
      </c>
      <c r="V728">
        <v>1.80358</v>
      </c>
      <c r="W728">
        <v>35</v>
      </c>
    </row>
    <row r="729" spans="1:23" x14ac:dyDescent="0.2">
      <c r="A729" t="s">
        <v>1</v>
      </c>
      <c r="B729">
        <v>50</v>
      </c>
      <c r="C729">
        <v>1</v>
      </c>
      <c r="D729">
        <v>3546.1271900000002</v>
      </c>
      <c r="E729">
        <v>4.0099999999999997E-3</v>
      </c>
      <c r="F729">
        <v>3299.4344700000001</v>
      </c>
      <c r="G729">
        <v>1.80393</v>
      </c>
      <c r="H729">
        <v>41</v>
      </c>
      <c r="I729">
        <v>3211.75245</v>
      </c>
      <c r="J729">
        <v>1.8173900000000001</v>
      </c>
      <c r="K729">
        <v>32</v>
      </c>
      <c r="L729">
        <v>3363.5502700000002</v>
      </c>
      <c r="M729">
        <v>1.81568</v>
      </c>
      <c r="N729">
        <v>106</v>
      </c>
      <c r="O729">
        <v>3145.8593700000001</v>
      </c>
      <c r="P729">
        <v>1.84108</v>
      </c>
      <c r="Q729">
        <v>33</v>
      </c>
      <c r="R729">
        <v>3153.9192800000001</v>
      </c>
      <c r="S729">
        <v>1.8043100000000001</v>
      </c>
      <c r="T729">
        <v>485</v>
      </c>
      <c r="U729">
        <v>2851.5099700000001</v>
      </c>
      <c r="V729">
        <v>1.8030600000000001</v>
      </c>
      <c r="W729">
        <v>36</v>
      </c>
    </row>
    <row r="730" spans="1:23" x14ac:dyDescent="0.2">
      <c r="A730" t="s">
        <v>1</v>
      </c>
      <c r="B730">
        <v>50</v>
      </c>
      <c r="C730">
        <v>1</v>
      </c>
      <c r="D730">
        <v>3546.1271900000002</v>
      </c>
      <c r="E730">
        <v>4.0000000000000001E-3</v>
      </c>
      <c r="F730">
        <v>3261.7478500000002</v>
      </c>
      <c r="G730">
        <v>1.8398099999999999</v>
      </c>
      <c r="H730">
        <v>42</v>
      </c>
      <c r="I730">
        <v>3303.2653799999998</v>
      </c>
      <c r="J730">
        <v>1.8047800000000001</v>
      </c>
      <c r="K730">
        <v>32</v>
      </c>
      <c r="L730">
        <v>3421.4009099999998</v>
      </c>
      <c r="M730">
        <v>1.8063800000000001</v>
      </c>
      <c r="N730">
        <v>105</v>
      </c>
      <c r="O730">
        <v>3060.4695099999999</v>
      </c>
      <c r="P730">
        <v>1.83771</v>
      </c>
      <c r="Q730">
        <v>33</v>
      </c>
      <c r="R730">
        <v>3143.27421</v>
      </c>
      <c r="S730">
        <v>1.8045100000000001</v>
      </c>
      <c r="T730">
        <v>483</v>
      </c>
      <c r="U730">
        <v>2828.0544</v>
      </c>
      <c r="V730">
        <v>1.80627</v>
      </c>
      <c r="W730">
        <v>35</v>
      </c>
    </row>
    <row r="731" spans="1:23" x14ac:dyDescent="0.2">
      <c r="A731" t="s">
        <v>1</v>
      </c>
      <c r="B731">
        <v>50</v>
      </c>
      <c r="C731">
        <v>1</v>
      </c>
      <c r="D731">
        <v>3546.1271900000002</v>
      </c>
      <c r="E731">
        <v>3.9899999999999996E-3</v>
      </c>
      <c r="F731">
        <v>3126.3713400000001</v>
      </c>
      <c r="G731">
        <v>1.8108200000000001</v>
      </c>
      <c r="H731">
        <v>42</v>
      </c>
      <c r="I731">
        <v>3312.4552800000001</v>
      </c>
      <c r="J731">
        <v>1.8085</v>
      </c>
      <c r="K731">
        <v>32</v>
      </c>
      <c r="L731">
        <v>3583.39383</v>
      </c>
      <c r="M731">
        <v>1.80585</v>
      </c>
      <c r="N731">
        <v>105</v>
      </c>
      <c r="O731">
        <v>3085.4894100000001</v>
      </c>
      <c r="P731">
        <v>1.83179</v>
      </c>
      <c r="Q731">
        <v>33</v>
      </c>
      <c r="R731">
        <v>3163.4370600000002</v>
      </c>
      <c r="S731">
        <v>1.8050200000000001</v>
      </c>
      <c r="T731">
        <v>472</v>
      </c>
      <c r="U731">
        <v>2837.4807000000001</v>
      </c>
      <c r="V731">
        <v>1.81864</v>
      </c>
      <c r="W731">
        <v>35</v>
      </c>
    </row>
    <row r="732" spans="1:23" x14ac:dyDescent="0.2">
      <c r="A732" t="s">
        <v>1</v>
      </c>
      <c r="B732">
        <v>50</v>
      </c>
      <c r="C732">
        <v>1</v>
      </c>
      <c r="D732">
        <v>3546.1271900000002</v>
      </c>
      <c r="E732">
        <v>4.0299999999999997E-3</v>
      </c>
      <c r="F732">
        <v>3301.5466000000001</v>
      </c>
      <c r="G732">
        <v>1.82657</v>
      </c>
      <c r="H732">
        <v>42</v>
      </c>
      <c r="I732">
        <v>3294.01386</v>
      </c>
      <c r="J732">
        <v>1.81856</v>
      </c>
      <c r="K732">
        <v>32</v>
      </c>
      <c r="L732">
        <v>3315.9410600000001</v>
      </c>
      <c r="M732">
        <v>1.8154699999999999</v>
      </c>
      <c r="N732">
        <v>107</v>
      </c>
      <c r="O732">
        <v>3191.20552</v>
      </c>
      <c r="P732">
        <v>1.8439099999999999</v>
      </c>
      <c r="Q732">
        <v>33</v>
      </c>
      <c r="R732">
        <v>3234.8113899999998</v>
      </c>
      <c r="S732">
        <v>1.8030900000000001</v>
      </c>
      <c r="T732">
        <v>472</v>
      </c>
      <c r="U732">
        <v>2824.0536200000001</v>
      </c>
      <c r="V732">
        <v>1.8035399999999999</v>
      </c>
      <c r="W732">
        <v>35</v>
      </c>
    </row>
    <row r="733" spans="1:23" x14ac:dyDescent="0.2">
      <c r="A733" t="s">
        <v>1</v>
      </c>
      <c r="B733">
        <v>50</v>
      </c>
      <c r="C733">
        <v>1</v>
      </c>
      <c r="D733">
        <v>3546.1271900000002</v>
      </c>
      <c r="E733">
        <v>3.9500000000000004E-3</v>
      </c>
      <c r="F733">
        <v>3254.6144899999999</v>
      </c>
      <c r="G733">
        <v>1.8222700000000001</v>
      </c>
      <c r="H733">
        <v>41</v>
      </c>
      <c r="I733">
        <v>3280.84348</v>
      </c>
      <c r="J733">
        <v>1.81707</v>
      </c>
      <c r="K733">
        <v>32</v>
      </c>
      <c r="L733">
        <v>3385.3033300000002</v>
      </c>
      <c r="M733">
        <v>1.81315</v>
      </c>
      <c r="N733">
        <v>106</v>
      </c>
      <c r="O733">
        <v>3144.8504600000001</v>
      </c>
      <c r="P733">
        <v>1.8432999999999999</v>
      </c>
      <c r="Q733">
        <v>33</v>
      </c>
      <c r="R733">
        <v>3154.23558</v>
      </c>
      <c r="S733">
        <v>1.80627</v>
      </c>
      <c r="T733">
        <v>486</v>
      </c>
      <c r="U733">
        <v>2834.20667</v>
      </c>
      <c r="V733">
        <v>1.81386</v>
      </c>
      <c r="W733">
        <v>37</v>
      </c>
    </row>
    <row r="734" spans="1:23" x14ac:dyDescent="0.2">
      <c r="A734" t="s">
        <v>1</v>
      </c>
      <c r="B734">
        <v>50</v>
      </c>
      <c r="C734">
        <v>1</v>
      </c>
      <c r="D734">
        <v>3546.1271900000002</v>
      </c>
      <c r="E734">
        <v>3.9899999999999996E-3</v>
      </c>
      <c r="F734">
        <v>3259.5332600000002</v>
      </c>
      <c r="G734">
        <v>1.84284</v>
      </c>
      <c r="H734">
        <v>42</v>
      </c>
      <c r="I734">
        <v>3307.66282</v>
      </c>
      <c r="J734">
        <v>1.81105</v>
      </c>
      <c r="K734">
        <v>32</v>
      </c>
      <c r="L734">
        <v>3246.5468000000001</v>
      </c>
      <c r="M734">
        <v>1.8072699999999999</v>
      </c>
      <c r="N734">
        <v>106</v>
      </c>
      <c r="O734">
        <v>3035.2396100000001</v>
      </c>
      <c r="P734">
        <v>1.8401700000000001</v>
      </c>
      <c r="Q734">
        <v>33</v>
      </c>
      <c r="R734">
        <v>3240.60959</v>
      </c>
      <c r="S734">
        <v>1.8056099999999999</v>
      </c>
      <c r="T734">
        <v>468</v>
      </c>
      <c r="U734">
        <v>2823.89804</v>
      </c>
      <c r="V734">
        <v>1.8092200000000001</v>
      </c>
      <c r="W734">
        <v>33</v>
      </c>
    </row>
    <row r="735" spans="1:23" x14ac:dyDescent="0.2">
      <c r="A735" t="s">
        <v>1</v>
      </c>
      <c r="B735">
        <v>50</v>
      </c>
      <c r="C735">
        <v>1</v>
      </c>
      <c r="D735">
        <v>3546.1271900000002</v>
      </c>
      <c r="E735">
        <v>4.0000000000000001E-3</v>
      </c>
      <c r="F735">
        <v>3263.5522900000001</v>
      </c>
      <c r="G735">
        <v>1.8183400000000001</v>
      </c>
      <c r="H735">
        <v>42</v>
      </c>
      <c r="I735">
        <v>3261.56378</v>
      </c>
      <c r="J735">
        <v>1.8047800000000001</v>
      </c>
      <c r="K735">
        <v>32</v>
      </c>
      <c r="L735">
        <v>3451.7805499999999</v>
      </c>
      <c r="M735">
        <v>1.8079799999999999</v>
      </c>
      <c r="N735">
        <v>106</v>
      </c>
      <c r="O735">
        <v>3142.5865899999999</v>
      </c>
      <c r="P735">
        <v>1.8307100000000001</v>
      </c>
      <c r="Q735">
        <v>33</v>
      </c>
      <c r="R735">
        <v>3107.3609200000001</v>
      </c>
      <c r="S735">
        <v>1.8061799999999999</v>
      </c>
      <c r="T735">
        <v>491</v>
      </c>
      <c r="U735">
        <v>2808.4706099999999</v>
      </c>
      <c r="V735">
        <v>1.81993</v>
      </c>
      <c r="W735">
        <v>36</v>
      </c>
    </row>
    <row r="736" spans="1:23" x14ac:dyDescent="0.2">
      <c r="A736" t="s">
        <v>1</v>
      </c>
      <c r="B736">
        <v>50</v>
      </c>
      <c r="C736">
        <v>1</v>
      </c>
      <c r="D736">
        <v>3546.1271900000002</v>
      </c>
      <c r="E736">
        <v>4.0200000000000001E-3</v>
      </c>
      <c r="F736">
        <v>3293.3579399999999</v>
      </c>
      <c r="G736">
        <v>1.8084899999999999</v>
      </c>
      <c r="H736">
        <v>42</v>
      </c>
      <c r="I736">
        <v>3263.4787200000001</v>
      </c>
      <c r="J736">
        <v>1.81812</v>
      </c>
      <c r="K736">
        <v>32</v>
      </c>
      <c r="L736">
        <v>3236.56223</v>
      </c>
      <c r="M736">
        <v>1.8053600000000001</v>
      </c>
      <c r="N736">
        <v>106</v>
      </c>
      <c r="O736">
        <v>3205.3594600000001</v>
      </c>
      <c r="P736">
        <v>1.84368</v>
      </c>
      <c r="Q736">
        <v>33</v>
      </c>
      <c r="R736">
        <v>3146.7703999999999</v>
      </c>
      <c r="S736">
        <v>1.80657</v>
      </c>
      <c r="T736">
        <v>483</v>
      </c>
      <c r="U736">
        <v>2830.3086699999999</v>
      </c>
      <c r="V736">
        <v>1.8157000000000001</v>
      </c>
      <c r="W736">
        <v>35</v>
      </c>
    </row>
    <row r="737" spans="1:23" x14ac:dyDescent="0.2">
      <c r="A737" t="s">
        <v>1</v>
      </c>
      <c r="B737">
        <v>50</v>
      </c>
      <c r="C737">
        <v>1</v>
      </c>
      <c r="D737">
        <v>3546.1271900000002</v>
      </c>
      <c r="E737">
        <v>4.0200000000000001E-3</v>
      </c>
      <c r="F737">
        <v>3307.6485699999998</v>
      </c>
      <c r="G737">
        <v>1.81559</v>
      </c>
      <c r="H737">
        <v>41</v>
      </c>
      <c r="I737">
        <v>3281.0368100000001</v>
      </c>
      <c r="J737">
        <v>1.81152</v>
      </c>
      <c r="K737">
        <v>32</v>
      </c>
      <c r="L737">
        <v>3440.37896</v>
      </c>
      <c r="M737">
        <v>1.80572</v>
      </c>
      <c r="N737">
        <v>106</v>
      </c>
      <c r="O737">
        <v>3206.35196</v>
      </c>
      <c r="P737">
        <v>1.8428800000000001</v>
      </c>
      <c r="Q737">
        <v>33</v>
      </c>
      <c r="R737">
        <v>3204.05566</v>
      </c>
      <c r="S737">
        <v>1.80484</v>
      </c>
      <c r="T737">
        <v>473</v>
      </c>
      <c r="U737">
        <v>2851.32566</v>
      </c>
      <c r="V737">
        <v>1.82033</v>
      </c>
      <c r="W737">
        <v>35</v>
      </c>
    </row>
    <row r="738" spans="1:23" x14ac:dyDescent="0.2">
      <c r="A738" t="s">
        <v>1</v>
      </c>
      <c r="B738">
        <v>50</v>
      </c>
      <c r="C738">
        <v>1</v>
      </c>
      <c r="D738">
        <v>3546.1271900000002</v>
      </c>
      <c r="E738">
        <v>4.0000000000000001E-3</v>
      </c>
      <c r="F738">
        <v>3169.6146699999999</v>
      </c>
      <c r="G738">
        <v>1.81223</v>
      </c>
      <c r="H738">
        <v>42</v>
      </c>
      <c r="I738">
        <v>3240.1080099999999</v>
      </c>
      <c r="J738">
        <v>1.8135300000000001</v>
      </c>
      <c r="K738">
        <v>32</v>
      </c>
      <c r="L738">
        <v>3214.6191800000001</v>
      </c>
      <c r="M738">
        <v>1.8066199999999999</v>
      </c>
      <c r="N738">
        <v>106</v>
      </c>
      <c r="O738">
        <v>3119.2026999999998</v>
      </c>
      <c r="P738">
        <v>1.8489100000000001</v>
      </c>
      <c r="Q738">
        <v>33</v>
      </c>
      <c r="R738">
        <v>3121.0263500000001</v>
      </c>
      <c r="S738">
        <v>1.8041799999999999</v>
      </c>
      <c r="T738">
        <v>480</v>
      </c>
      <c r="U738">
        <v>2834.3575999999998</v>
      </c>
      <c r="V738">
        <v>1.8074600000000001</v>
      </c>
      <c r="W738">
        <v>35</v>
      </c>
    </row>
    <row r="739" spans="1:23" x14ac:dyDescent="0.2">
      <c r="A739" t="s">
        <v>1</v>
      </c>
      <c r="B739">
        <v>50</v>
      </c>
      <c r="C739">
        <v>1</v>
      </c>
      <c r="D739">
        <v>3546.1271900000002</v>
      </c>
      <c r="E739">
        <v>3.9899999999999996E-3</v>
      </c>
      <c r="F739">
        <v>3204.7528699999998</v>
      </c>
      <c r="G739">
        <v>1.8073399999999999</v>
      </c>
      <c r="H739">
        <v>41</v>
      </c>
      <c r="I739">
        <v>3272.64887</v>
      </c>
      <c r="J739">
        <v>1.8087800000000001</v>
      </c>
      <c r="K739">
        <v>32</v>
      </c>
      <c r="L739">
        <v>3555.69128</v>
      </c>
      <c r="M739">
        <v>1.8031200000000001</v>
      </c>
      <c r="N739">
        <v>105</v>
      </c>
      <c r="O739">
        <v>3128.4957899999999</v>
      </c>
      <c r="P739">
        <v>1.83934</v>
      </c>
      <c r="Q739">
        <v>33</v>
      </c>
      <c r="R739">
        <v>3168.9203600000001</v>
      </c>
      <c r="S739">
        <v>1.8031999999999999</v>
      </c>
      <c r="T739">
        <v>486</v>
      </c>
      <c r="U739">
        <v>2810.8824199999999</v>
      </c>
      <c r="V739">
        <v>1.81366</v>
      </c>
      <c r="W739">
        <v>35</v>
      </c>
    </row>
    <row r="740" spans="1:23" x14ac:dyDescent="0.2">
      <c r="A740" t="s">
        <v>1</v>
      </c>
      <c r="B740">
        <v>50</v>
      </c>
      <c r="C740">
        <v>1</v>
      </c>
      <c r="D740">
        <v>3546.1271900000002</v>
      </c>
      <c r="E740">
        <v>4.0200000000000001E-3</v>
      </c>
      <c r="F740">
        <v>3250.16284</v>
      </c>
      <c r="G740">
        <v>1.8168200000000001</v>
      </c>
      <c r="H740">
        <v>42</v>
      </c>
      <c r="I740">
        <v>3281.7404000000001</v>
      </c>
      <c r="J740">
        <v>1.8219700000000001</v>
      </c>
      <c r="K740">
        <v>32</v>
      </c>
      <c r="L740">
        <v>3515.1544399999998</v>
      </c>
      <c r="M740">
        <v>1.81656</v>
      </c>
      <c r="N740">
        <v>106</v>
      </c>
      <c r="O740">
        <v>3128.3866200000002</v>
      </c>
      <c r="P740">
        <v>1.8418000000000001</v>
      </c>
      <c r="Q740">
        <v>33</v>
      </c>
      <c r="R740">
        <v>3184.1617900000001</v>
      </c>
      <c r="S740">
        <v>1.80423</v>
      </c>
      <c r="T740">
        <v>470</v>
      </c>
      <c r="U740">
        <v>2828.7814400000002</v>
      </c>
      <c r="V740">
        <v>1.80871</v>
      </c>
      <c r="W740">
        <v>35</v>
      </c>
    </row>
    <row r="741" spans="1:23" x14ac:dyDescent="0.2">
      <c r="A741" t="s">
        <v>1</v>
      </c>
      <c r="B741">
        <v>50</v>
      </c>
      <c r="C741">
        <v>1</v>
      </c>
      <c r="D741">
        <v>3546.1271900000002</v>
      </c>
      <c r="E741">
        <v>3.9500000000000004E-3</v>
      </c>
      <c r="F741">
        <v>3235.8987999999999</v>
      </c>
      <c r="G741">
        <v>1.84101</v>
      </c>
      <c r="H741">
        <v>42</v>
      </c>
      <c r="I741">
        <v>3220.1415499999998</v>
      </c>
      <c r="J741">
        <v>1.85527</v>
      </c>
      <c r="K741">
        <v>33</v>
      </c>
      <c r="L741">
        <v>3417.6135100000001</v>
      </c>
      <c r="M741">
        <v>1.81046</v>
      </c>
      <c r="N741">
        <v>106</v>
      </c>
      <c r="O741">
        <v>3196.9659999999999</v>
      </c>
      <c r="P741">
        <v>1.8299399999999999</v>
      </c>
      <c r="Q741">
        <v>33</v>
      </c>
      <c r="R741">
        <v>3132.0394900000001</v>
      </c>
      <c r="S741">
        <v>1.8038099999999999</v>
      </c>
      <c r="T741">
        <v>491</v>
      </c>
      <c r="U741">
        <v>2826.93887</v>
      </c>
      <c r="V741">
        <v>1.82036</v>
      </c>
      <c r="W741">
        <v>36</v>
      </c>
    </row>
    <row r="742" spans="1:23" x14ac:dyDescent="0.2">
      <c r="A742" t="s">
        <v>1</v>
      </c>
      <c r="B742">
        <v>50</v>
      </c>
      <c r="C742">
        <v>1</v>
      </c>
      <c r="D742">
        <v>3546.1271900000002</v>
      </c>
      <c r="E742">
        <v>3.9899999999999996E-3</v>
      </c>
      <c r="F742">
        <v>3222.6598899999999</v>
      </c>
      <c r="G742">
        <v>1.82016</v>
      </c>
      <c r="H742">
        <v>42</v>
      </c>
      <c r="I742">
        <v>3237.6422699999998</v>
      </c>
      <c r="J742">
        <v>1.81701</v>
      </c>
      <c r="K742">
        <v>32</v>
      </c>
      <c r="L742">
        <v>3467.6917400000002</v>
      </c>
      <c r="M742">
        <v>1.8055699999999999</v>
      </c>
      <c r="N742">
        <v>106</v>
      </c>
      <c r="O742">
        <v>3199.15254</v>
      </c>
      <c r="P742">
        <v>1.8396399999999999</v>
      </c>
      <c r="Q742">
        <v>33</v>
      </c>
      <c r="R742">
        <v>3143.58509</v>
      </c>
      <c r="S742">
        <v>1.80308</v>
      </c>
      <c r="T742">
        <v>470</v>
      </c>
      <c r="U742">
        <v>2828.9150300000001</v>
      </c>
      <c r="V742">
        <v>1.8144</v>
      </c>
      <c r="W742">
        <v>37</v>
      </c>
    </row>
    <row r="743" spans="1:23" x14ac:dyDescent="0.2">
      <c r="A743" t="s">
        <v>1</v>
      </c>
      <c r="B743">
        <v>50</v>
      </c>
      <c r="C743">
        <v>1</v>
      </c>
      <c r="D743">
        <v>3546.1271900000002</v>
      </c>
      <c r="E743">
        <v>3.9899999999999996E-3</v>
      </c>
      <c r="F743">
        <v>3220.6332400000001</v>
      </c>
      <c r="G743">
        <v>1.8146599999999999</v>
      </c>
      <c r="H743">
        <v>41</v>
      </c>
      <c r="I743">
        <v>3280.1663100000001</v>
      </c>
      <c r="J743">
        <v>1.8033999999999999</v>
      </c>
      <c r="K743">
        <v>32</v>
      </c>
      <c r="L743">
        <v>3210.7053099999998</v>
      </c>
      <c r="M743">
        <v>1.81175</v>
      </c>
      <c r="N743">
        <v>107</v>
      </c>
      <c r="O743">
        <v>3146.51656</v>
      </c>
      <c r="P743">
        <v>1.8446800000000001</v>
      </c>
      <c r="Q743">
        <v>33</v>
      </c>
      <c r="R743">
        <v>3280.9164599999999</v>
      </c>
      <c r="S743">
        <v>1.8060799999999999</v>
      </c>
      <c r="T743">
        <v>471</v>
      </c>
      <c r="U743">
        <v>2824.4805500000002</v>
      </c>
      <c r="V743">
        <v>1.8198399999999999</v>
      </c>
      <c r="W743">
        <v>37</v>
      </c>
    </row>
    <row r="744" spans="1:23" x14ac:dyDescent="0.2">
      <c r="A744" t="s">
        <v>1</v>
      </c>
      <c r="B744">
        <v>50</v>
      </c>
      <c r="C744">
        <v>1</v>
      </c>
      <c r="D744">
        <v>3546.1271900000002</v>
      </c>
      <c r="E744">
        <v>3.9899999999999996E-3</v>
      </c>
      <c r="F744">
        <v>3250.2200800000001</v>
      </c>
      <c r="G744">
        <v>1.8382499999999999</v>
      </c>
      <c r="H744">
        <v>42</v>
      </c>
      <c r="I744">
        <v>3304.1795999999999</v>
      </c>
      <c r="J744">
        <v>1.8241499999999999</v>
      </c>
      <c r="K744">
        <v>32</v>
      </c>
      <c r="L744">
        <v>3428.1384200000002</v>
      </c>
      <c r="M744">
        <v>1.8032699999999999</v>
      </c>
      <c r="N744">
        <v>105</v>
      </c>
      <c r="O744">
        <v>3132.4775599999998</v>
      </c>
      <c r="P744">
        <v>1.84372</v>
      </c>
      <c r="Q744">
        <v>33</v>
      </c>
      <c r="R744">
        <v>3356.9904200000001</v>
      </c>
      <c r="S744">
        <v>1.80647</v>
      </c>
      <c r="T744">
        <v>468</v>
      </c>
      <c r="U744">
        <v>2823.7066300000001</v>
      </c>
      <c r="V744">
        <v>1.81569</v>
      </c>
      <c r="W744">
        <v>38</v>
      </c>
    </row>
    <row r="745" spans="1:23" x14ac:dyDescent="0.2">
      <c r="A745" t="s">
        <v>1</v>
      </c>
      <c r="B745">
        <v>50</v>
      </c>
      <c r="C745">
        <v>1</v>
      </c>
      <c r="D745">
        <v>3546.1271900000002</v>
      </c>
      <c r="E745">
        <v>3.9899999999999996E-3</v>
      </c>
      <c r="F745">
        <v>3279.7609600000001</v>
      </c>
      <c r="G745">
        <v>1.8042899999999999</v>
      </c>
      <c r="H745">
        <v>41</v>
      </c>
      <c r="I745">
        <v>3275.8962499999998</v>
      </c>
      <c r="J745">
        <v>1.8230299999999999</v>
      </c>
      <c r="K745">
        <v>32</v>
      </c>
      <c r="L745">
        <v>3491.8820999999998</v>
      </c>
      <c r="M745">
        <v>1.8107599999999999</v>
      </c>
      <c r="N745">
        <v>106</v>
      </c>
      <c r="O745">
        <v>3150.2062299999998</v>
      </c>
      <c r="P745">
        <v>1.83358</v>
      </c>
      <c r="Q745">
        <v>33</v>
      </c>
      <c r="R745">
        <v>3152.3647999999998</v>
      </c>
      <c r="S745">
        <v>1.8041100000000001</v>
      </c>
      <c r="T745">
        <v>487</v>
      </c>
      <c r="U745">
        <v>2857.5890399999998</v>
      </c>
      <c r="V745">
        <v>1.81914</v>
      </c>
      <c r="W745">
        <v>36</v>
      </c>
    </row>
    <row r="746" spans="1:23" x14ac:dyDescent="0.2">
      <c r="A746" t="s">
        <v>1</v>
      </c>
      <c r="B746">
        <v>50</v>
      </c>
      <c r="C746">
        <v>1</v>
      </c>
      <c r="D746">
        <v>3546.1271900000002</v>
      </c>
      <c r="E746">
        <v>3.9899999999999996E-3</v>
      </c>
      <c r="F746">
        <v>3292.5698699999998</v>
      </c>
      <c r="G746">
        <v>1.8089200000000001</v>
      </c>
      <c r="H746">
        <v>41</v>
      </c>
      <c r="I746">
        <v>3294.7096900000001</v>
      </c>
      <c r="J746">
        <v>1.8328199999999999</v>
      </c>
      <c r="K746">
        <v>32</v>
      </c>
      <c r="L746">
        <v>3389.3557500000002</v>
      </c>
      <c r="M746">
        <v>1.8099000000000001</v>
      </c>
      <c r="N746">
        <v>106</v>
      </c>
      <c r="O746">
        <v>3138.0031899999999</v>
      </c>
      <c r="P746">
        <v>1.8443499999999999</v>
      </c>
      <c r="Q746">
        <v>33</v>
      </c>
      <c r="R746">
        <v>3218.4624600000002</v>
      </c>
      <c r="S746">
        <v>1.8061400000000001</v>
      </c>
      <c r="T746">
        <v>470</v>
      </c>
      <c r="U746">
        <v>2849.6679800000002</v>
      </c>
      <c r="V746">
        <v>1.8219399999999999</v>
      </c>
      <c r="W746">
        <v>36</v>
      </c>
    </row>
    <row r="747" spans="1:23" x14ac:dyDescent="0.2">
      <c r="A747" t="s">
        <v>1</v>
      </c>
      <c r="B747">
        <v>50</v>
      </c>
      <c r="C747">
        <v>1</v>
      </c>
      <c r="D747">
        <v>3546.1271900000002</v>
      </c>
      <c r="E747">
        <v>3.98E-3</v>
      </c>
      <c r="F747">
        <v>3252.8691600000002</v>
      </c>
      <c r="G747">
        <v>1.8410299999999999</v>
      </c>
      <c r="H747">
        <v>42</v>
      </c>
      <c r="I747">
        <v>3280.3803200000002</v>
      </c>
      <c r="J747">
        <v>1.82372</v>
      </c>
      <c r="K747">
        <v>32</v>
      </c>
      <c r="L747">
        <v>3344.4509800000001</v>
      </c>
      <c r="M747">
        <v>1.80467</v>
      </c>
      <c r="N747">
        <v>106</v>
      </c>
      <c r="O747">
        <v>3062.1963000000001</v>
      </c>
      <c r="P747">
        <v>1.8329200000000001</v>
      </c>
      <c r="Q747">
        <v>33</v>
      </c>
      <c r="R747">
        <v>3105.8677499999999</v>
      </c>
      <c r="S747">
        <v>1.8062499999999999</v>
      </c>
      <c r="T747">
        <v>480</v>
      </c>
      <c r="U747">
        <v>2824.1921600000001</v>
      </c>
      <c r="V747">
        <v>1.8204100000000001</v>
      </c>
      <c r="W747">
        <v>37</v>
      </c>
    </row>
    <row r="748" spans="1:23" x14ac:dyDescent="0.2">
      <c r="A748" t="s">
        <v>1</v>
      </c>
      <c r="B748">
        <v>50</v>
      </c>
      <c r="C748">
        <v>1</v>
      </c>
      <c r="D748">
        <v>3546.1271900000002</v>
      </c>
      <c r="E748">
        <v>3.9300000000000003E-3</v>
      </c>
      <c r="F748">
        <v>3261.66678</v>
      </c>
      <c r="G748">
        <v>1.80609</v>
      </c>
      <c r="H748">
        <v>41</v>
      </c>
      <c r="I748">
        <v>3232.7512400000001</v>
      </c>
      <c r="J748">
        <v>1.8254999999999999</v>
      </c>
      <c r="K748">
        <v>32</v>
      </c>
      <c r="L748">
        <v>3298.72192</v>
      </c>
      <c r="M748">
        <v>1.8130500000000001</v>
      </c>
      <c r="N748">
        <v>107</v>
      </c>
      <c r="O748">
        <v>3232.2549100000001</v>
      </c>
      <c r="P748">
        <v>1.8064199999999999</v>
      </c>
      <c r="Q748">
        <v>32</v>
      </c>
      <c r="R748">
        <v>3089.4492500000001</v>
      </c>
      <c r="S748">
        <v>1.80376</v>
      </c>
      <c r="T748">
        <v>481</v>
      </c>
      <c r="U748">
        <v>2834.2429299999999</v>
      </c>
      <c r="V748">
        <v>1.8086500000000001</v>
      </c>
      <c r="W748">
        <v>36</v>
      </c>
    </row>
    <row r="749" spans="1:23" x14ac:dyDescent="0.2">
      <c r="A749" t="s">
        <v>1</v>
      </c>
      <c r="B749">
        <v>50</v>
      </c>
      <c r="C749">
        <v>1</v>
      </c>
      <c r="D749">
        <v>3546.1271900000002</v>
      </c>
      <c r="E749">
        <v>4.0299999999999997E-3</v>
      </c>
      <c r="F749">
        <v>3308.5787300000002</v>
      </c>
      <c r="G749">
        <v>1.8114600000000001</v>
      </c>
      <c r="H749">
        <v>41</v>
      </c>
      <c r="I749">
        <v>3282.8327300000001</v>
      </c>
      <c r="J749">
        <v>1.8106100000000001</v>
      </c>
      <c r="K749">
        <v>32</v>
      </c>
      <c r="L749">
        <v>3281.8090099999999</v>
      </c>
      <c r="M749">
        <v>1.8081100000000001</v>
      </c>
      <c r="N749">
        <v>107</v>
      </c>
      <c r="O749">
        <v>3158.91086</v>
      </c>
      <c r="P749">
        <v>1.85059</v>
      </c>
      <c r="Q749">
        <v>33</v>
      </c>
      <c r="R749">
        <v>3150.5809899999999</v>
      </c>
      <c r="S749">
        <v>1.80365</v>
      </c>
      <c r="T749">
        <v>480</v>
      </c>
      <c r="U749">
        <v>2850.5537199999999</v>
      </c>
      <c r="V749">
        <v>1.8069599999999999</v>
      </c>
      <c r="W749">
        <v>34</v>
      </c>
    </row>
    <row r="750" spans="1:23" x14ac:dyDescent="0.2">
      <c r="A750" t="s">
        <v>1</v>
      </c>
      <c r="B750">
        <v>50</v>
      </c>
      <c r="C750">
        <v>1</v>
      </c>
      <c r="D750">
        <v>3546.1271900000002</v>
      </c>
      <c r="E750">
        <v>4.0000000000000001E-3</v>
      </c>
      <c r="F750">
        <v>3281.01539</v>
      </c>
      <c r="G750">
        <v>1.81873</v>
      </c>
      <c r="H750">
        <v>42</v>
      </c>
      <c r="I750">
        <v>3305.75281</v>
      </c>
      <c r="J750">
        <v>1.8167599999999999</v>
      </c>
      <c r="K750">
        <v>32</v>
      </c>
      <c r="L750">
        <v>3606.2673100000002</v>
      </c>
      <c r="M750">
        <v>1.8191999999999999</v>
      </c>
      <c r="N750">
        <v>106</v>
      </c>
      <c r="O750">
        <v>3146.7729100000001</v>
      </c>
      <c r="P750">
        <v>1.8491500000000001</v>
      </c>
      <c r="Q750">
        <v>33</v>
      </c>
      <c r="R750">
        <v>3145.06882</v>
      </c>
      <c r="S750">
        <v>1.8030600000000001</v>
      </c>
      <c r="T750">
        <v>497</v>
      </c>
      <c r="U750">
        <v>2834.0445599999998</v>
      </c>
      <c r="V750">
        <v>1.8079700000000001</v>
      </c>
      <c r="W750">
        <v>36</v>
      </c>
    </row>
    <row r="751" spans="1:23" x14ac:dyDescent="0.2">
      <c r="A751" t="s">
        <v>1</v>
      </c>
      <c r="B751">
        <v>50</v>
      </c>
      <c r="C751">
        <v>1</v>
      </c>
      <c r="D751">
        <v>3546.1271900000002</v>
      </c>
      <c r="E751">
        <v>4.0000000000000001E-3</v>
      </c>
      <c r="F751">
        <v>3360.1780100000001</v>
      </c>
      <c r="G751">
        <v>1.8152900000000001</v>
      </c>
      <c r="H751">
        <v>42</v>
      </c>
      <c r="I751">
        <v>3272.9364399999999</v>
      </c>
      <c r="J751">
        <v>1.8127200000000001</v>
      </c>
      <c r="K751">
        <v>32</v>
      </c>
      <c r="L751">
        <v>3353.63096</v>
      </c>
      <c r="M751">
        <v>1.8105100000000001</v>
      </c>
      <c r="N751">
        <v>106</v>
      </c>
      <c r="O751">
        <v>3182.7290899999998</v>
      </c>
      <c r="P751">
        <v>1.8476699999999999</v>
      </c>
      <c r="Q751">
        <v>33</v>
      </c>
      <c r="R751">
        <v>3155.99181</v>
      </c>
      <c r="S751">
        <v>1.80328</v>
      </c>
      <c r="T751">
        <v>493</v>
      </c>
      <c r="U751">
        <v>2807.6989400000002</v>
      </c>
      <c r="V751">
        <v>1.81599</v>
      </c>
      <c r="W751">
        <v>36</v>
      </c>
    </row>
    <row r="752" spans="1:23" x14ac:dyDescent="0.2">
      <c r="A752" t="s">
        <v>1</v>
      </c>
      <c r="B752">
        <v>50</v>
      </c>
      <c r="C752">
        <v>1</v>
      </c>
      <c r="D752">
        <v>3546.1271900000002</v>
      </c>
      <c r="E752">
        <v>4.0000000000000001E-3</v>
      </c>
      <c r="F752">
        <v>3297.8123399999999</v>
      </c>
      <c r="G752">
        <v>1.8346199999999999</v>
      </c>
      <c r="H752">
        <v>42</v>
      </c>
      <c r="I752">
        <v>3258.4788199999998</v>
      </c>
      <c r="J752">
        <v>1.81867</v>
      </c>
      <c r="K752">
        <v>32</v>
      </c>
      <c r="L752">
        <v>3488.2589499999999</v>
      </c>
      <c r="M752">
        <v>1.8168</v>
      </c>
      <c r="N752">
        <v>105</v>
      </c>
      <c r="O752">
        <v>3169.8564999999999</v>
      </c>
      <c r="P752">
        <v>1.8513200000000001</v>
      </c>
      <c r="Q752">
        <v>33</v>
      </c>
      <c r="R752">
        <v>3103.34202</v>
      </c>
      <c r="S752">
        <v>1.80562</v>
      </c>
      <c r="T752">
        <v>490</v>
      </c>
      <c r="U752">
        <v>2844.9017699999999</v>
      </c>
      <c r="V752">
        <v>1.82036</v>
      </c>
      <c r="W752">
        <v>36</v>
      </c>
    </row>
    <row r="753" spans="1:23" x14ac:dyDescent="0.2">
      <c r="A753" t="s">
        <v>1</v>
      </c>
      <c r="B753">
        <v>50</v>
      </c>
      <c r="C753">
        <v>1</v>
      </c>
      <c r="D753">
        <v>3546.1271900000002</v>
      </c>
      <c r="E753">
        <v>3.9500000000000004E-3</v>
      </c>
      <c r="F753">
        <v>3193.0948199999998</v>
      </c>
      <c r="G753">
        <v>1.8220499999999999</v>
      </c>
      <c r="H753">
        <v>42</v>
      </c>
      <c r="I753">
        <v>3283.83617</v>
      </c>
      <c r="J753">
        <v>1.8187599999999999</v>
      </c>
      <c r="K753">
        <v>32</v>
      </c>
      <c r="L753">
        <v>3268.8758400000002</v>
      </c>
      <c r="M753">
        <v>1.81427</v>
      </c>
      <c r="N753">
        <v>107</v>
      </c>
      <c r="O753">
        <v>3136.9512</v>
      </c>
      <c r="P753">
        <v>1.84741</v>
      </c>
      <c r="Q753">
        <v>33</v>
      </c>
      <c r="R753">
        <v>3337.1344399999998</v>
      </c>
      <c r="S753">
        <v>1.80413</v>
      </c>
      <c r="T753">
        <v>470</v>
      </c>
      <c r="U753">
        <v>2836.3713200000002</v>
      </c>
      <c r="V753">
        <v>1.8174600000000001</v>
      </c>
      <c r="W753">
        <v>36</v>
      </c>
    </row>
    <row r="754" spans="1:23" x14ac:dyDescent="0.2">
      <c r="A754" t="s">
        <v>1</v>
      </c>
      <c r="B754">
        <v>50</v>
      </c>
      <c r="C754">
        <v>1</v>
      </c>
      <c r="D754">
        <v>3546.1271900000002</v>
      </c>
      <c r="E754">
        <v>4.0299999999999997E-3</v>
      </c>
      <c r="F754">
        <v>3237.6826700000001</v>
      </c>
      <c r="G754">
        <v>1.8230999999999999</v>
      </c>
      <c r="H754">
        <v>42</v>
      </c>
      <c r="I754">
        <v>3282.59818</v>
      </c>
      <c r="J754">
        <v>1.8159700000000001</v>
      </c>
      <c r="K754">
        <v>32</v>
      </c>
      <c r="L754">
        <v>3387.4364999999998</v>
      </c>
      <c r="M754">
        <v>1.8041700000000001</v>
      </c>
      <c r="N754">
        <v>105</v>
      </c>
      <c r="O754">
        <v>3178.6046000000001</v>
      </c>
      <c r="P754">
        <v>1.8035699999999999</v>
      </c>
      <c r="Q754">
        <v>32</v>
      </c>
      <c r="R754">
        <v>3233.4414299999999</v>
      </c>
      <c r="S754">
        <v>1.8061100000000001</v>
      </c>
      <c r="T754">
        <v>473</v>
      </c>
      <c r="U754">
        <v>2835.3799600000002</v>
      </c>
      <c r="V754">
        <v>1.81596</v>
      </c>
      <c r="W754">
        <v>37</v>
      </c>
    </row>
    <row r="755" spans="1:23" x14ac:dyDescent="0.2">
      <c r="A755" t="s">
        <v>1</v>
      </c>
      <c r="B755">
        <v>50</v>
      </c>
      <c r="C755">
        <v>1</v>
      </c>
      <c r="D755">
        <v>3546.1271900000002</v>
      </c>
      <c r="E755">
        <v>4.0200000000000001E-3</v>
      </c>
      <c r="F755">
        <v>3245.0071499999999</v>
      </c>
      <c r="G755">
        <v>1.8310900000000001</v>
      </c>
      <c r="H755">
        <v>42</v>
      </c>
      <c r="I755">
        <v>3288.7472699999998</v>
      </c>
      <c r="J755">
        <v>1.82453</v>
      </c>
      <c r="K755">
        <v>32</v>
      </c>
      <c r="L755">
        <v>3398.18451</v>
      </c>
      <c r="M755">
        <v>1.80392</v>
      </c>
      <c r="N755">
        <v>105</v>
      </c>
      <c r="O755">
        <v>3231.38627</v>
      </c>
      <c r="P755">
        <v>1.8431900000000001</v>
      </c>
      <c r="Q755">
        <v>33</v>
      </c>
      <c r="R755">
        <v>3158.5963400000001</v>
      </c>
      <c r="S755">
        <v>1.80603</v>
      </c>
      <c r="T755">
        <v>487</v>
      </c>
      <c r="U755">
        <v>2851.2917400000001</v>
      </c>
      <c r="V755">
        <v>1.80792</v>
      </c>
      <c r="W755">
        <v>36</v>
      </c>
    </row>
    <row r="756" spans="1:23" x14ac:dyDescent="0.2">
      <c r="A756" t="s">
        <v>1</v>
      </c>
      <c r="B756">
        <v>50</v>
      </c>
      <c r="C756">
        <v>1</v>
      </c>
      <c r="D756">
        <v>3546.1271900000002</v>
      </c>
      <c r="E756">
        <v>4.0400000000000002E-3</v>
      </c>
      <c r="F756">
        <v>3258.1248999999998</v>
      </c>
      <c r="G756">
        <v>1.8353200000000001</v>
      </c>
      <c r="H756">
        <v>42</v>
      </c>
      <c r="I756">
        <v>3301.3491300000001</v>
      </c>
      <c r="J756">
        <v>1.8218700000000001</v>
      </c>
      <c r="K756">
        <v>32</v>
      </c>
      <c r="L756">
        <v>3358.8704899999998</v>
      </c>
      <c r="M756">
        <v>1.8092999999999999</v>
      </c>
      <c r="N756">
        <v>105</v>
      </c>
      <c r="O756">
        <v>3208.2958400000002</v>
      </c>
      <c r="P756">
        <v>1.8434999999999999</v>
      </c>
      <c r="Q756">
        <v>33</v>
      </c>
      <c r="R756">
        <v>3137.5757899999999</v>
      </c>
      <c r="S756">
        <v>1.8043899999999999</v>
      </c>
      <c r="T756">
        <v>483</v>
      </c>
      <c r="U756">
        <v>2825.15526</v>
      </c>
      <c r="V756">
        <v>1.8206199999999999</v>
      </c>
      <c r="W756">
        <v>37</v>
      </c>
    </row>
    <row r="757" spans="1:23" x14ac:dyDescent="0.2">
      <c r="A757" t="s">
        <v>1</v>
      </c>
      <c r="B757">
        <v>50</v>
      </c>
      <c r="C757">
        <v>1</v>
      </c>
      <c r="D757">
        <v>3546.1271900000002</v>
      </c>
      <c r="E757">
        <v>4.0000000000000001E-3</v>
      </c>
      <c r="F757">
        <v>3312.26755</v>
      </c>
      <c r="G757">
        <v>1.8066500000000001</v>
      </c>
      <c r="H757">
        <v>41</v>
      </c>
      <c r="I757">
        <v>3296.0877399999999</v>
      </c>
      <c r="J757">
        <v>1.8085</v>
      </c>
      <c r="K757">
        <v>32</v>
      </c>
      <c r="L757">
        <v>3445.0758900000001</v>
      </c>
      <c r="M757">
        <v>1.8161</v>
      </c>
      <c r="N757">
        <v>105</v>
      </c>
      <c r="O757">
        <v>3079.8738499999999</v>
      </c>
      <c r="P757">
        <v>1.8405</v>
      </c>
      <c r="Q757">
        <v>33</v>
      </c>
      <c r="R757">
        <v>3090.8037800000002</v>
      </c>
      <c r="S757">
        <v>1.80583</v>
      </c>
      <c r="T757">
        <v>490</v>
      </c>
      <c r="U757">
        <v>2828.5538700000002</v>
      </c>
      <c r="V757">
        <v>1.80369</v>
      </c>
      <c r="W757">
        <v>37</v>
      </c>
    </row>
    <row r="758" spans="1:23" x14ac:dyDescent="0.2">
      <c r="A758" t="s">
        <v>1</v>
      </c>
      <c r="B758">
        <v>50</v>
      </c>
      <c r="C758">
        <v>1</v>
      </c>
      <c r="D758">
        <v>3546.1271900000002</v>
      </c>
      <c r="E758">
        <v>4.0200000000000001E-3</v>
      </c>
      <c r="F758">
        <v>3184.6704300000001</v>
      </c>
      <c r="G758">
        <v>1.8321099999999999</v>
      </c>
      <c r="H758">
        <v>42</v>
      </c>
      <c r="I758">
        <v>3246.6317199999999</v>
      </c>
      <c r="J758">
        <v>1.8092600000000001</v>
      </c>
      <c r="K758">
        <v>32</v>
      </c>
      <c r="L758">
        <v>3474.4483100000002</v>
      </c>
      <c r="M758">
        <v>1.8161799999999999</v>
      </c>
      <c r="N758">
        <v>105</v>
      </c>
      <c r="O758">
        <v>3211.91302</v>
      </c>
      <c r="P758">
        <v>1.80461</v>
      </c>
      <c r="Q758">
        <v>32</v>
      </c>
      <c r="R758">
        <v>3268.2172999999998</v>
      </c>
      <c r="S758">
        <v>1.80538</v>
      </c>
      <c r="T758">
        <v>481</v>
      </c>
      <c r="U758">
        <v>2849.2783599999998</v>
      </c>
      <c r="V758">
        <v>1.8060400000000001</v>
      </c>
      <c r="W758">
        <v>36</v>
      </c>
    </row>
    <row r="759" spans="1:23" x14ac:dyDescent="0.2">
      <c r="A759" t="s">
        <v>1</v>
      </c>
      <c r="B759">
        <v>50</v>
      </c>
      <c r="C759">
        <v>1</v>
      </c>
      <c r="D759">
        <v>3546.1271900000002</v>
      </c>
      <c r="E759">
        <v>3.9899999999999996E-3</v>
      </c>
      <c r="F759">
        <v>3228.9032200000001</v>
      </c>
      <c r="G759">
        <v>1.8379000000000001</v>
      </c>
      <c r="H759">
        <v>42</v>
      </c>
      <c r="I759">
        <v>3188.04025</v>
      </c>
      <c r="J759">
        <v>1.8230500000000001</v>
      </c>
      <c r="K759">
        <v>32</v>
      </c>
      <c r="L759">
        <v>3387.20955</v>
      </c>
      <c r="M759">
        <v>1.8156399999999999</v>
      </c>
      <c r="N759">
        <v>106</v>
      </c>
      <c r="O759">
        <v>3176.19985</v>
      </c>
      <c r="P759">
        <v>1.8402099999999999</v>
      </c>
      <c r="Q759">
        <v>33</v>
      </c>
      <c r="R759">
        <v>3065.3758200000002</v>
      </c>
      <c r="S759">
        <v>1.8030999999999999</v>
      </c>
      <c r="T759">
        <v>494</v>
      </c>
      <c r="U759">
        <v>2854.9648000000002</v>
      </c>
      <c r="V759">
        <v>1.8042899999999999</v>
      </c>
      <c r="W759">
        <v>37</v>
      </c>
    </row>
    <row r="760" spans="1:23" x14ac:dyDescent="0.2">
      <c r="A760" t="s">
        <v>1</v>
      </c>
      <c r="B760">
        <v>50</v>
      </c>
      <c r="C760">
        <v>1</v>
      </c>
      <c r="D760">
        <v>3546.1271900000002</v>
      </c>
      <c r="E760">
        <v>4.0000000000000001E-3</v>
      </c>
      <c r="F760">
        <v>3229.97228</v>
      </c>
      <c r="G760">
        <v>1.82342</v>
      </c>
      <c r="H760">
        <v>42</v>
      </c>
      <c r="I760">
        <v>3286.2836900000002</v>
      </c>
      <c r="J760">
        <v>1.81002</v>
      </c>
      <c r="K760">
        <v>32</v>
      </c>
      <c r="L760">
        <v>3403.8156199999999</v>
      </c>
      <c r="M760">
        <v>1.8188500000000001</v>
      </c>
      <c r="N760">
        <v>106</v>
      </c>
      <c r="O760">
        <v>3105.97048</v>
      </c>
      <c r="P760">
        <v>1.8162700000000001</v>
      </c>
      <c r="Q760">
        <v>32</v>
      </c>
      <c r="R760">
        <v>3142.5538900000001</v>
      </c>
      <c r="S760">
        <v>1.80311</v>
      </c>
      <c r="T760">
        <v>478</v>
      </c>
      <c r="U760">
        <v>2831.2339299999999</v>
      </c>
      <c r="V760">
        <v>1.8146500000000001</v>
      </c>
      <c r="W760">
        <v>35</v>
      </c>
    </row>
    <row r="761" spans="1:23" x14ac:dyDescent="0.2">
      <c r="A761" t="s">
        <v>1</v>
      </c>
      <c r="B761">
        <v>50</v>
      </c>
      <c r="C761">
        <v>1</v>
      </c>
      <c r="D761">
        <v>3546.1271900000002</v>
      </c>
      <c r="E761">
        <v>3.9500000000000004E-3</v>
      </c>
      <c r="F761">
        <v>3327.2653100000002</v>
      </c>
      <c r="G761">
        <v>1.82613</v>
      </c>
      <c r="H761">
        <v>42</v>
      </c>
      <c r="I761">
        <v>3265.1175800000001</v>
      </c>
      <c r="J761">
        <v>1.81795</v>
      </c>
      <c r="K761">
        <v>32</v>
      </c>
      <c r="L761">
        <v>3629.1015400000001</v>
      </c>
      <c r="M761">
        <v>1.8091600000000001</v>
      </c>
      <c r="N761">
        <v>105</v>
      </c>
      <c r="O761">
        <v>3171.9933999999998</v>
      </c>
      <c r="P761">
        <v>1.8453900000000001</v>
      </c>
      <c r="Q761">
        <v>33</v>
      </c>
      <c r="R761">
        <v>3165.45181</v>
      </c>
      <c r="S761">
        <v>1.8042899999999999</v>
      </c>
      <c r="T761">
        <v>485</v>
      </c>
      <c r="U761">
        <v>2827.46623</v>
      </c>
      <c r="V761">
        <v>1.8081700000000001</v>
      </c>
      <c r="W761">
        <v>35</v>
      </c>
    </row>
    <row r="762" spans="1:23" x14ac:dyDescent="0.2">
      <c r="A762" t="s">
        <v>1</v>
      </c>
      <c r="B762">
        <v>50</v>
      </c>
      <c r="C762">
        <v>1</v>
      </c>
      <c r="D762">
        <v>3546.1271900000002</v>
      </c>
      <c r="E762">
        <v>4.0000000000000001E-3</v>
      </c>
      <c r="F762">
        <v>3279.5657299999998</v>
      </c>
      <c r="G762">
        <v>1.8442400000000001</v>
      </c>
      <c r="H762">
        <v>42</v>
      </c>
      <c r="I762">
        <v>3314.7873800000002</v>
      </c>
      <c r="J762">
        <v>1.8121400000000001</v>
      </c>
      <c r="K762">
        <v>32</v>
      </c>
      <c r="L762">
        <v>3399.02117</v>
      </c>
      <c r="M762">
        <v>1.8103800000000001</v>
      </c>
      <c r="N762">
        <v>106</v>
      </c>
      <c r="O762">
        <v>3236.33806</v>
      </c>
      <c r="P762">
        <v>1.8103800000000001</v>
      </c>
      <c r="Q762">
        <v>32</v>
      </c>
      <c r="R762">
        <v>3128.6851299999998</v>
      </c>
      <c r="S762">
        <v>1.8051299999999999</v>
      </c>
      <c r="T762">
        <v>490</v>
      </c>
      <c r="U762">
        <v>2826.2172300000002</v>
      </c>
      <c r="V762">
        <v>1.80976</v>
      </c>
      <c r="W762">
        <v>34</v>
      </c>
    </row>
    <row r="763" spans="1:23" x14ac:dyDescent="0.2">
      <c r="A763" t="s">
        <v>1</v>
      </c>
      <c r="B763">
        <v>50</v>
      </c>
      <c r="C763">
        <v>1</v>
      </c>
      <c r="D763">
        <v>3546.1271900000002</v>
      </c>
      <c r="E763">
        <v>4.0000000000000001E-3</v>
      </c>
      <c r="F763">
        <v>3295.7913600000002</v>
      </c>
      <c r="G763">
        <v>1.84222</v>
      </c>
      <c r="H763">
        <v>42</v>
      </c>
      <c r="I763">
        <v>3240.7895699999999</v>
      </c>
      <c r="J763">
        <v>1.83206</v>
      </c>
      <c r="K763">
        <v>32</v>
      </c>
      <c r="L763">
        <v>3457.4814700000002</v>
      </c>
      <c r="M763">
        <v>1.80677</v>
      </c>
      <c r="N763">
        <v>106</v>
      </c>
      <c r="O763">
        <v>3128.40742</v>
      </c>
      <c r="P763">
        <v>1.8048299999999999</v>
      </c>
      <c r="Q763">
        <v>32</v>
      </c>
      <c r="R763">
        <v>3225.61211</v>
      </c>
      <c r="S763">
        <v>1.8036799999999999</v>
      </c>
      <c r="T763">
        <v>476</v>
      </c>
      <c r="U763">
        <v>2824.57636</v>
      </c>
      <c r="V763">
        <v>1.81237</v>
      </c>
      <c r="W763">
        <v>34</v>
      </c>
    </row>
    <row r="764" spans="1:23" x14ac:dyDescent="0.2">
      <c r="A764" t="s">
        <v>1</v>
      </c>
      <c r="B764">
        <v>50</v>
      </c>
      <c r="C764">
        <v>1</v>
      </c>
      <c r="D764">
        <v>3546.1271900000002</v>
      </c>
      <c r="E764">
        <v>3.9500000000000004E-3</v>
      </c>
      <c r="F764">
        <v>3276.0868399999999</v>
      </c>
      <c r="G764">
        <v>1.81132</v>
      </c>
      <c r="H764">
        <v>41</v>
      </c>
      <c r="I764">
        <v>3306.1135199999999</v>
      </c>
      <c r="J764">
        <v>1.8219799999999999</v>
      </c>
      <c r="K764">
        <v>32</v>
      </c>
      <c r="L764">
        <v>3334.6857599999998</v>
      </c>
      <c r="M764">
        <v>1.8171900000000001</v>
      </c>
      <c r="N764">
        <v>107</v>
      </c>
      <c r="O764">
        <v>3175.9212299999999</v>
      </c>
      <c r="P764">
        <v>1.80307</v>
      </c>
      <c r="Q764">
        <v>32</v>
      </c>
      <c r="R764">
        <v>3368.4003499999999</v>
      </c>
      <c r="S764">
        <v>1.8038400000000001</v>
      </c>
      <c r="T764">
        <v>467</v>
      </c>
      <c r="U764">
        <v>2850.51298</v>
      </c>
      <c r="V764">
        <v>1.8144199999999999</v>
      </c>
      <c r="W764">
        <v>36</v>
      </c>
    </row>
    <row r="765" spans="1:23" x14ac:dyDescent="0.2">
      <c r="A765" t="s">
        <v>1</v>
      </c>
      <c r="B765">
        <v>50</v>
      </c>
      <c r="C765">
        <v>1</v>
      </c>
      <c r="D765">
        <v>3546.1271900000002</v>
      </c>
      <c r="E765">
        <v>4.0200000000000001E-3</v>
      </c>
      <c r="F765">
        <v>3261.7919099999999</v>
      </c>
      <c r="G765">
        <v>1.8373200000000001</v>
      </c>
      <c r="H765">
        <v>42</v>
      </c>
      <c r="I765">
        <v>3300.9828699999998</v>
      </c>
      <c r="J765">
        <v>1.8106899999999999</v>
      </c>
      <c r="K765">
        <v>32</v>
      </c>
      <c r="L765">
        <v>3303.9754800000001</v>
      </c>
      <c r="M765">
        <v>1.8124100000000001</v>
      </c>
      <c r="N765">
        <v>107</v>
      </c>
      <c r="O765">
        <v>3201.0801900000001</v>
      </c>
      <c r="P765">
        <v>1.8474699999999999</v>
      </c>
      <c r="Q765">
        <v>33</v>
      </c>
      <c r="R765">
        <v>3131.7219500000001</v>
      </c>
      <c r="S765">
        <v>1.80305</v>
      </c>
      <c r="T765">
        <v>487</v>
      </c>
      <c r="U765">
        <v>2845.5439700000002</v>
      </c>
      <c r="V765">
        <v>1.81521</v>
      </c>
      <c r="W765">
        <v>35</v>
      </c>
    </row>
    <row r="766" spans="1:23" x14ac:dyDescent="0.2">
      <c r="A766" t="s">
        <v>1</v>
      </c>
      <c r="B766">
        <v>50</v>
      </c>
      <c r="C766">
        <v>1</v>
      </c>
      <c r="D766">
        <v>3546.1271900000002</v>
      </c>
      <c r="E766">
        <v>3.9899999999999996E-3</v>
      </c>
      <c r="F766">
        <v>3245.3490700000002</v>
      </c>
      <c r="G766">
        <v>1.8148599999999999</v>
      </c>
      <c r="H766">
        <v>42</v>
      </c>
      <c r="I766">
        <v>3259.7401500000001</v>
      </c>
      <c r="J766">
        <v>1.82528</v>
      </c>
      <c r="K766">
        <v>32</v>
      </c>
      <c r="L766">
        <v>3398.87264</v>
      </c>
      <c r="M766">
        <v>1.8127899999999999</v>
      </c>
      <c r="N766">
        <v>106</v>
      </c>
      <c r="O766">
        <v>3198.13393</v>
      </c>
      <c r="P766">
        <v>1.8343100000000001</v>
      </c>
      <c r="Q766">
        <v>33</v>
      </c>
      <c r="R766">
        <v>3141.4355799999998</v>
      </c>
      <c r="S766">
        <v>1.80348</v>
      </c>
      <c r="T766">
        <v>491</v>
      </c>
      <c r="U766">
        <v>2827.9615699999999</v>
      </c>
      <c r="V766">
        <v>1.8036799999999999</v>
      </c>
      <c r="W766">
        <v>34</v>
      </c>
    </row>
    <row r="767" spans="1:23" x14ac:dyDescent="0.2">
      <c r="A767" t="s">
        <v>1</v>
      </c>
      <c r="B767">
        <v>50</v>
      </c>
      <c r="C767">
        <v>1</v>
      </c>
      <c r="D767">
        <v>3546.1271900000002</v>
      </c>
      <c r="E767">
        <v>3.96E-3</v>
      </c>
      <c r="F767">
        <v>3185.65753</v>
      </c>
      <c r="G767">
        <v>1.82857</v>
      </c>
      <c r="H767">
        <v>42</v>
      </c>
      <c r="I767">
        <v>3264.44704</v>
      </c>
      <c r="J767">
        <v>1.8149</v>
      </c>
      <c r="K767">
        <v>32</v>
      </c>
      <c r="L767">
        <v>3370.0738000000001</v>
      </c>
      <c r="M767">
        <v>1.80538</v>
      </c>
      <c r="N767">
        <v>106</v>
      </c>
      <c r="O767">
        <v>3176.9036000000001</v>
      </c>
      <c r="P767">
        <v>1.84663</v>
      </c>
      <c r="Q767">
        <v>33</v>
      </c>
      <c r="R767">
        <v>3166.8269500000001</v>
      </c>
      <c r="S767">
        <v>1.8057300000000001</v>
      </c>
      <c r="T767">
        <v>497</v>
      </c>
      <c r="U767">
        <v>2811.9307100000001</v>
      </c>
      <c r="V767">
        <v>1.8176099999999999</v>
      </c>
      <c r="W767">
        <v>35</v>
      </c>
    </row>
    <row r="768" spans="1:23" x14ac:dyDescent="0.2">
      <c r="A768" t="s">
        <v>1</v>
      </c>
      <c r="B768">
        <v>50</v>
      </c>
      <c r="C768">
        <v>1</v>
      </c>
      <c r="D768">
        <v>3546.1271900000002</v>
      </c>
      <c r="E768">
        <v>4.0099999999999997E-3</v>
      </c>
      <c r="F768">
        <v>3274.0318299999999</v>
      </c>
      <c r="G768">
        <v>1.82673</v>
      </c>
      <c r="H768">
        <v>42</v>
      </c>
      <c r="I768">
        <v>3304.8212899999999</v>
      </c>
      <c r="J768">
        <v>1.81128</v>
      </c>
      <c r="K768">
        <v>32</v>
      </c>
      <c r="L768">
        <v>3626.2621100000001</v>
      </c>
      <c r="M768">
        <v>1.80644</v>
      </c>
      <c r="N768">
        <v>105</v>
      </c>
      <c r="O768">
        <v>3184.16129</v>
      </c>
      <c r="P768">
        <v>1.84639</v>
      </c>
      <c r="Q768">
        <v>33</v>
      </c>
      <c r="R768">
        <v>3154.8158899999999</v>
      </c>
      <c r="S768">
        <v>1.8044</v>
      </c>
      <c r="T768">
        <v>488</v>
      </c>
      <c r="U768">
        <v>2809.73128</v>
      </c>
      <c r="V768">
        <v>1.81932</v>
      </c>
      <c r="W768">
        <v>35</v>
      </c>
    </row>
    <row r="769" spans="1:23" x14ac:dyDescent="0.2">
      <c r="A769" t="s">
        <v>1</v>
      </c>
      <c r="B769">
        <v>50</v>
      </c>
      <c r="C769">
        <v>1</v>
      </c>
      <c r="D769">
        <v>3546.1271900000002</v>
      </c>
      <c r="E769">
        <v>4.0299999999999997E-3</v>
      </c>
      <c r="F769">
        <v>3204.8855199999998</v>
      </c>
      <c r="G769">
        <v>1.83317</v>
      </c>
      <c r="H769">
        <v>42</v>
      </c>
      <c r="I769">
        <v>3240.4875900000002</v>
      </c>
      <c r="J769">
        <v>1.80996</v>
      </c>
      <c r="K769">
        <v>32</v>
      </c>
      <c r="L769">
        <v>3499.4675699999998</v>
      </c>
      <c r="M769">
        <v>1.81793</v>
      </c>
      <c r="N769">
        <v>104</v>
      </c>
      <c r="O769">
        <v>3091.8651100000002</v>
      </c>
      <c r="P769">
        <v>1.85043</v>
      </c>
      <c r="Q769">
        <v>33</v>
      </c>
      <c r="R769">
        <v>3245.19713</v>
      </c>
      <c r="S769">
        <v>1.8047500000000001</v>
      </c>
      <c r="T769">
        <v>479</v>
      </c>
      <c r="U769">
        <v>2835.6598899999999</v>
      </c>
      <c r="V769">
        <v>1.8130599999999999</v>
      </c>
      <c r="W769">
        <v>35</v>
      </c>
    </row>
    <row r="770" spans="1:23" x14ac:dyDescent="0.2">
      <c r="A770" t="s">
        <v>1</v>
      </c>
      <c r="B770">
        <v>50</v>
      </c>
      <c r="C770">
        <v>1</v>
      </c>
      <c r="D770">
        <v>3546.1271900000002</v>
      </c>
      <c r="E770">
        <v>3.9899999999999996E-3</v>
      </c>
      <c r="F770">
        <v>3306.3536600000002</v>
      </c>
      <c r="G770">
        <v>1.8292900000000001</v>
      </c>
      <c r="H770">
        <v>42</v>
      </c>
      <c r="I770">
        <v>3277.0473999999999</v>
      </c>
      <c r="J770">
        <v>1.8138799999999999</v>
      </c>
      <c r="K770">
        <v>32</v>
      </c>
      <c r="L770">
        <v>3318.90852</v>
      </c>
      <c r="M770">
        <v>1.8169500000000001</v>
      </c>
      <c r="N770">
        <v>107</v>
      </c>
      <c r="O770">
        <v>3158.2550799999999</v>
      </c>
      <c r="P770">
        <v>1.8109900000000001</v>
      </c>
      <c r="Q770">
        <v>32</v>
      </c>
      <c r="R770">
        <v>3177.7569100000001</v>
      </c>
      <c r="S770">
        <v>1.80661</v>
      </c>
      <c r="T770">
        <v>488</v>
      </c>
      <c r="U770">
        <v>2849.76064</v>
      </c>
      <c r="V770">
        <v>1.81044</v>
      </c>
      <c r="W770">
        <v>37</v>
      </c>
    </row>
    <row r="771" spans="1:23" x14ac:dyDescent="0.2">
      <c r="A771" t="s">
        <v>1</v>
      </c>
      <c r="B771">
        <v>50</v>
      </c>
      <c r="C771">
        <v>1</v>
      </c>
      <c r="D771">
        <v>3546.1271900000002</v>
      </c>
      <c r="E771">
        <v>4.0000000000000001E-3</v>
      </c>
      <c r="F771">
        <v>3294.1282299999998</v>
      </c>
      <c r="G771">
        <v>1.8395300000000001</v>
      </c>
      <c r="H771">
        <v>42</v>
      </c>
      <c r="I771">
        <v>3215.2515699999999</v>
      </c>
      <c r="J771">
        <v>1.82822</v>
      </c>
      <c r="K771">
        <v>32</v>
      </c>
      <c r="L771">
        <v>3471.6963799999999</v>
      </c>
      <c r="M771">
        <v>1.8048599999999999</v>
      </c>
      <c r="N771">
        <v>105</v>
      </c>
      <c r="O771">
        <v>3240.9464400000002</v>
      </c>
      <c r="P771">
        <v>1.80322</v>
      </c>
      <c r="Q771">
        <v>32</v>
      </c>
      <c r="R771">
        <v>3211.6051000000002</v>
      </c>
      <c r="S771">
        <v>1.8038400000000001</v>
      </c>
      <c r="T771">
        <v>480</v>
      </c>
      <c r="U771">
        <v>2852.0812900000001</v>
      </c>
      <c r="V771">
        <v>1.8077000000000001</v>
      </c>
      <c r="W771">
        <v>33</v>
      </c>
    </row>
    <row r="772" spans="1:23" x14ac:dyDescent="0.2">
      <c r="A772" t="s">
        <v>1</v>
      </c>
      <c r="B772">
        <v>50</v>
      </c>
      <c r="C772">
        <v>1</v>
      </c>
      <c r="D772">
        <v>3546.1271900000002</v>
      </c>
      <c r="E772">
        <v>3.98E-3</v>
      </c>
      <c r="F772">
        <v>3231.5884099999998</v>
      </c>
      <c r="G772">
        <v>1.81399</v>
      </c>
      <c r="H772">
        <v>42</v>
      </c>
      <c r="I772">
        <v>3266.5604800000001</v>
      </c>
      <c r="J772">
        <v>1.8080400000000001</v>
      </c>
      <c r="K772">
        <v>32</v>
      </c>
      <c r="L772">
        <v>3331.0576099999998</v>
      </c>
      <c r="M772">
        <v>1.8118399999999999</v>
      </c>
      <c r="N772">
        <v>107</v>
      </c>
      <c r="O772">
        <v>3195.2507700000001</v>
      </c>
      <c r="P772">
        <v>1.8464100000000001</v>
      </c>
      <c r="Q772">
        <v>33</v>
      </c>
      <c r="R772">
        <v>3231.20192</v>
      </c>
      <c r="S772">
        <v>1.8045800000000001</v>
      </c>
      <c r="T772">
        <v>470</v>
      </c>
      <c r="U772">
        <v>2827.7538800000002</v>
      </c>
      <c r="V772">
        <v>1.8196099999999999</v>
      </c>
      <c r="W772">
        <v>37</v>
      </c>
    </row>
    <row r="773" spans="1:23" x14ac:dyDescent="0.2">
      <c r="A773" t="s">
        <v>1</v>
      </c>
      <c r="B773">
        <v>50</v>
      </c>
      <c r="C773">
        <v>1</v>
      </c>
      <c r="D773">
        <v>3546.1271900000002</v>
      </c>
      <c r="E773">
        <v>4.0099999999999997E-3</v>
      </c>
      <c r="F773">
        <v>3230.9439600000001</v>
      </c>
      <c r="G773">
        <v>1.80924</v>
      </c>
      <c r="H773">
        <v>42</v>
      </c>
      <c r="I773">
        <v>3291.4693699999998</v>
      </c>
      <c r="J773">
        <v>1.8100499999999999</v>
      </c>
      <c r="K773">
        <v>32</v>
      </c>
      <c r="L773">
        <v>3491.7643899999998</v>
      </c>
      <c r="M773">
        <v>1.81392</v>
      </c>
      <c r="N773">
        <v>106</v>
      </c>
      <c r="O773">
        <v>3129.3356199999998</v>
      </c>
      <c r="P773">
        <v>1.8089900000000001</v>
      </c>
      <c r="Q773">
        <v>32</v>
      </c>
      <c r="R773">
        <v>3142.7966799999999</v>
      </c>
      <c r="S773">
        <v>1.8055600000000001</v>
      </c>
      <c r="T773">
        <v>485</v>
      </c>
      <c r="U773">
        <v>2849.44092</v>
      </c>
      <c r="V773">
        <v>1.8063499999999999</v>
      </c>
      <c r="W773">
        <v>37</v>
      </c>
    </row>
    <row r="774" spans="1:23" x14ac:dyDescent="0.2">
      <c r="A774" t="s">
        <v>1</v>
      </c>
      <c r="B774">
        <v>50</v>
      </c>
      <c r="C774">
        <v>1</v>
      </c>
      <c r="D774">
        <v>3546.1271900000002</v>
      </c>
      <c r="E774">
        <v>4.0200000000000001E-3</v>
      </c>
      <c r="F774">
        <v>3269.12743</v>
      </c>
      <c r="G774">
        <v>1.8117099999999999</v>
      </c>
      <c r="H774">
        <v>41</v>
      </c>
      <c r="I774">
        <v>3275.5661700000001</v>
      </c>
      <c r="J774">
        <v>1.8186599999999999</v>
      </c>
      <c r="K774">
        <v>32</v>
      </c>
      <c r="L774">
        <v>3408.9099000000001</v>
      </c>
      <c r="M774">
        <v>1.80487</v>
      </c>
      <c r="N774">
        <v>105</v>
      </c>
      <c r="O774">
        <v>3266.9754400000002</v>
      </c>
      <c r="P774">
        <v>1.8479000000000001</v>
      </c>
      <c r="Q774">
        <v>33</v>
      </c>
      <c r="R774">
        <v>3090.7129799999998</v>
      </c>
      <c r="S774">
        <v>1.80572</v>
      </c>
      <c r="T774">
        <v>495</v>
      </c>
      <c r="U774">
        <v>2823.1147999999998</v>
      </c>
      <c r="V774">
        <v>1.8074399999999999</v>
      </c>
      <c r="W774">
        <v>36</v>
      </c>
    </row>
    <row r="775" spans="1:23" x14ac:dyDescent="0.2">
      <c r="A775" t="s">
        <v>1</v>
      </c>
      <c r="B775">
        <v>50</v>
      </c>
      <c r="C775">
        <v>1</v>
      </c>
      <c r="D775">
        <v>3546.1271900000002</v>
      </c>
      <c r="E775">
        <v>3.98E-3</v>
      </c>
      <c r="F775">
        <v>3292.6601900000001</v>
      </c>
      <c r="G775">
        <v>1.80742</v>
      </c>
      <c r="H775">
        <v>41</v>
      </c>
      <c r="I775">
        <v>3275.1714700000002</v>
      </c>
      <c r="J775">
        <v>1.80629</v>
      </c>
      <c r="K775">
        <v>32</v>
      </c>
      <c r="L775">
        <v>3390.22183</v>
      </c>
      <c r="M775">
        <v>1.81749</v>
      </c>
      <c r="N775">
        <v>106</v>
      </c>
      <c r="O775">
        <v>3227.0086000000001</v>
      </c>
      <c r="P775">
        <v>1.84921</v>
      </c>
      <c r="Q775">
        <v>33</v>
      </c>
      <c r="R775">
        <v>3121.0564100000001</v>
      </c>
      <c r="S775">
        <v>1.80504</v>
      </c>
      <c r="T775">
        <v>488</v>
      </c>
      <c r="U775">
        <v>2824.4443799999999</v>
      </c>
      <c r="V775">
        <v>1.8062199999999999</v>
      </c>
      <c r="W775">
        <v>36</v>
      </c>
    </row>
    <row r="776" spans="1:23" x14ac:dyDescent="0.2">
      <c r="A776" t="s">
        <v>1</v>
      </c>
      <c r="B776">
        <v>50</v>
      </c>
      <c r="C776">
        <v>1</v>
      </c>
      <c r="D776">
        <v>3546.1271900000002</v>
      </c>
      <c r="E776">
        <v>3.96E-3</v>
      </c>
      <c r="F776">
        <v>3270.3915099999999</v>
      </c>
      <c r="G776">
        <v>1.8078399999999999</v>
      </c>
      <c r="H776">
        <v>42</v>
      </c>
      <c r="I776">
        <v>3296.2141499999998</v>
      </c>
      <c r="J776">
        <v>1.81595</v>
      </c>
      <c r="K776">
        <v>32</v>
      </c>
      <c r="L776">
        <v>3395.3099900000002</v>
      </c>
      <c r="M776">
        <v>1.8191200000000001</v>
      </c>
      <c r="N776">
        <v>106</v>
      </c>
      <c r="O776">
        <v>3249.9373599999999</v>
      </c>
      <c r="P776">
        <v>1.8035300000000001</v>
      </c>
      <c r="Q776">
        <v>32</v>
      </c>
      <c r="R776">
        <v>3184.2056299999999</v>
      </c>
      <c r="S776">
        <v>1.8042100000000001</v>
      </c>
      <c r="T776">
        <v>471</v>
      </c>
      <c r="U776">
        <v>2825.7735299999999</v>
      </c>
      <c r="V776">
        <v>1.8132200000000001</v>
      </c>
      <c r="W776">
        <v>34</v>
      </c>
    </row>
    <row r="777" spans="1:23" x14ac:dyDescent="0.2">
      <c r="A777" t="s">
        <v>1</v>
      </c>
      <c r="B777">
        <v>50</v>
      </c>
      <c r="C777">
        <v>1</v>
      </c>
      <c r="D777">
        <v>3546.1271900000002</v>
      </c>
      <c r="E777">
        <v>4.0299999999999997E-3</v>
      </c>
      <c r="F777">
        <v>3362.6809699999999</v>
      </c>
      <c r="G777">
        <v>1.83552</v>
      </c>
      <c r="H777">
        <v>42</v>
      </c>
      <c r="I777">
        <v>3286.8270299999999</v>
      </c>
      <c r="J777">
        <v>1.85677</v>
      </c>
      <c r="K777">
        <v>33</v>
      </c>
      <c r="L777">
        <v>3447.3317900000002</v>
      </c>
      <c r="M777">
        <v>1.8140099999999999</v>
      </c>
      <c r="N777">
        <v>106</v>
      </c>
      <c r="O777">
        <v>3137.9072000000001</v>
      </c>
      <c r="P777">
        <v>1.8375900000000001</v>
      </c>
      <c r="Q777">
        <v>33</v>
      </c>
      <c r="R777">
        <v>3119.61715</v>
      </c>
      <c r="S777">
        <v>1.8038700000000001</v>
      </c>
      <c r="T777">
        <v>485</v>
      </c>
      <c r="U777">
        <v>2825.60509</v>
      </c>
      <c r="V777">
        <v>1.8080700000000001</v>
      </c>
      <c r="W777">
        <v>36</v>
      </c>
    </row>
    <row r="778" spans="1:23" x14ac:dyDescent="0.2">
      <c r="A778" t="s">
        <v>1</v>
      </c>
      <c r="B778">
        <v>50</v>
      </c>
      <c r="C778">
        <v>1</v>
      </c>
      <c r="D778">
        <v>3546.1271900000002</v>
      </c>
      <c r="E778">
        <v>3.9500000000000004E-3</v>
      </c>
      <c r="F778">
        <v>3207.7169199999998</v>
      </c>
      <c r="G778">
        <v>1.8329299999999999</v>
      </c>
      <c r="H778">
        <v>42</v>
      </c>
      <c r="I778">
        <v>3265.0880400000001</v>
      </c>
      <c r="J778">
        <v>1.8251299999999999</v>
      </c>
      <c r="K778">
        <v>32</v>
      </c>
      <c r="L778">
        <v>3331.25279</v>
      </c>
      <c r="M778">
        <v>1.81206</v>
      </c>
      <c r="N778">
        <v>107</v>
      </c>
      <c r="O778">
        <v>3202.07726</v>
      </c>
      <c r="P778">
        <v>1.83968</v>
      </c>
      <c r="Q778">
        <v>33</v>
      </c>
      <c r="R778">
        <v>3131.1756999999998</v>
      </c>
      <c r="S778">
        <v>1.8055000000000001</v>
      </c>
      <c r="T778">
        <v>493</v>
      </c>
      <c r="U778">
        <v>2849.1703600000001</v>
      </c>
      <c r="V778">
        <v>1.8091600000000001</v>
      </c>
      <c r="W778">
        <v>34</v>
      </c>
    </row>
    <row r="779" spans="1:23" x14ac:dyDescent="0.2">
      <c r="A779" t="s">
        <v>1</v>
      </c>
      <c r="B779">
        <v>50</v>
      </c>
      <c r="C779">
        <v>1</v>
      </c>
      <c r="D779">
        <v>3546.1271900000002</v>
      </c>
      <c r="E779">
        <v>3.9399999999999999E-3</v>
      </c>
      <c r="F779">
        <v>3296.9807000000001</v>
      </c>
      <c r="G779">
        <v>1.8283400000000001</v>
      </c>
      <c r="H779">
        <v>42</v>
      </c>
      <c r="I779">
        <v>3294.23288</v>
      </c>
      <c r="J779">
        <v>1.83806</v>
      </c>
      <c r="K779">
        <v>32</v>
      </c>
      <c r="L779">
        <v>3660.7018499999999</v>
      </c>
      <c r="M779">
        <v>1.8048900000000001</v>
      </c>
      <c r="N779">
        <v>105</v>
      </c>
      <c r="O779">
        <v>3142.62185</v>
      </c>
      <c r="P779">
        <v>1.8399700000000001</v>
      </c>
      <c r="Q779">
        <v>33</v>
      </c>
      <c r="R779">
        <v>3044.7605199999998</v>
      </c>
      <c r="S779">
        <v>1.8046500000000001</v>
      </c>
      <c r="T779">
        <v>494</v>
      </c>
      <c r="U779">
        <v>2823.5695000000001</v>
      </c>
      <c r="V779">
        <v>1.8058000000000001</v>
      </c>
      <c r="W779">
        <v>35</v>
      </c>
    </row>
    <row r="780" spans="1:23" x14ac:dyDescent="0.2">
      <c r="A780" t="s">
        <v>1</v>
      </c>
      <c r="B780">
        <v>50</v>
      </c>
      <c r="C780">
        <v>1</v>
      </c>
      <c r="D780">
        <v>3546.1271900000002</v>
      </c>
      <c r="E780">
        <v>3.8999999999999998E-3</v>
      </c>
      <c r="F780">
        <v>3256.9829100000002</v>
      </c>
      <c r="G780">
        <v>1.82531</v>
      </c>
      <c r="H780">
        <v>42</v>
      </c>
      <c r="I780">
        <v>3289.3846699999999</v>
      </c>
      <c r="J780">
        <v>1.8159099999999999</v>
      </c>
      <c r="K780">
        <v>32</v>
      </c>
      <c r="L780">
        <v>3348.8763899999999</v>
      </c>
      <c r="M780">
        <v>1.80928</v>
      </c>
      <c r="N780">
        <v>106</v>
      </c>
      <c r="O780">
        <v>3173.3470200000002</v>
      </c>
      <c r="P780">
        <v>1.80881</v>
      </c>
      <c r="Q780">
        <v>32</v>
      </c>
      <c r="R780">
        <v>3152.2029900000002</v>
      </c>
      <c r="S780">
        <v>1.80315</v>
      </c>
      <c r="T780">
        <v>491</v>
      </c>
      <c r="U780">
        <v>2830.2939500000002</v>
      </c>
      <c r="V780">
        <v>1.8124899999999999</v>
      </c>
      <c r="W780">
        <v>35</v>
      </c>
    </row>
    <row r="781" spans="1:23" x14ac:dyDescent="0.2">
      <c r="A781" t="s">
        <v>1</v>
      </c>
      <c r="B781">
        <v>50</v>
      </c>
      <c r="C781">
        <v>1</v>
      </c>
      <c r="D781">
        <v>3546.1271900000002</v>
      </c>
      <c r="E781">
        <v>3.9699999999999996E-3</v>
      </c>
      <c r="F781">
        <v>3161.6920799999998</v>
      </c>
      <c r="G781">
        <v>1.8210599999999999</v>
      </c>
      <c r="H781">
        <v>42</v>
      </c>
      <c r="I781">
        <v>3248.34944</v>
      </c>
      <c r="J781">
        <v>1.8230999999999999</v>
      </c>
      <c r="K781">
        <v>32</v>
      </c>
      <c r="L781">
        <v>3241.12601</v>
      </c>
      <c r="M781">
        <v>1.8134999999999999</v>
      </c>
      <c r="N781">
        <v>108</v>
      </c>
      <c r="O781">
        <v>3204.24829</v>
      </c>
      <c r="P781">
        <v>1.84111</v>
      </c>
      <c r="Q781">
        <v>33</v>
      </c>
      <c r="R781">
        <v>3117.9678899999999</v>
      </c>
      <c r="S781">
        <v>1.8035600000000001</v>
      </c>
      <c r="T781">
        <v>493</v>
      </c>
      <c r="U781">
        <v>2824.3188100000002</v>
      </c>
      <c r="V781">
        <v>1.8194399999999999</v>
      </c>
      <c r="W781">
        <v>35</v>
      </c>
    </row>
    <row r="782" spans="1:23" x14ac:dyDescent="0.2">
      <c r="A782" t="s">
        <v>1</v>
      </c>
      <c r="B782">
        <v>50</v>
      </c>
      <c r="C782">
        <v>1</v>
      </c>
      <c r="D782">
        <v>3546.1271900000002</v>
      </c>
      <c r="E782">
        <v>3.96E-3</v>
      </c>
      <c r="F782">
        <v>3197.1697800000002</v>
      </c>
      <c r="G782">
        <v>1.82677</v>
      </c>
      <c r="H782">
        <v>42</v>
      </c>
      <c r="I782">
        <v>3270.6984200000002</v>
      </c>
      <c r="J782">
        <v>1.8105899999999999</v>
      </c>
      <c r="K782">
        <v>32</v>
      </c>
      <c r="L782">
        <v>3466.8644899999999</v>
      </c>
      <c r="M782">
        <v>1.81497</v>
      </c>
      <c r="N782">
        <v>106</v>
      </c>
      <c r="O782">
        <v>3173.7135499999999</v>
      </c>
      <c r="P782">
        <v>1.83491</v>
      </c>
      <c r="Q782">
        <v>33</v>
      </c>
      <c r="R782">
        <v>3138.4186599999998</v>
      </c>
      <c r="S782">
        <v>1.80619</v>
      </c>
      <c r="T782">
        <v>486</v>
      </c>
      <c r="U782">
        <v>2825.54459</v>
      </c>
      <c r="V782">
        <v>1.8156099999999999</v>
      </c>
      <c r="W782">
        <v>35</v>
      </c>
    </row>
    <row r="783" spans="1:23" x14ac:dyDescent="0.2">
      <c r="A783" t="s">
        <v>1</v>
      </c>
      <c r="B783">
        <v>50</v>
      </c>
      <c r="C783">
        <v>1</v>
      </c>
      <c r="D783">
        <v>3546.1271900000002</v>
      </c>
      <c r="E783">
        <v>3.9500000000000004E-3</v>
      </c>
      <c r="F783">
        <v>3255.2131599999998</v>
      </c>
      <c r="G783">
        <v>1.8344199999999999</v>
      </c>
      <c r="H783">
        <v>42</v>
      </c>
      <c r="I783">
        <v>3292.31628</v>
      </c>
      <c r="J783">
        <v>1.8212200000000001</v>
      </c>
      <c r="K783">
        <v>32</v>
      </c>
      <c r="L783">
        <v>3278.6821799999998</v>
      </c>
      <c r="M783">
        <v>1.81691</v>
      </c>
      <c r="N783">
        <v>107</v>
      </c>
      <c r="O783">
        <v>3185.5067300000001</v>
      </c>
      <c r="P783">
        <v>1.8468800000000001</v>
      </c>
      <c r="Q783">
        <v>33</v>
      </c>
      <c r="R783">
        <v>3264.0896699999998</v>
      </c>
      <c r="S783">
        <v>1.80305</v>
      </c>
      <c r="T783">
        <v>471</v>
      </c>
      <c r="U783">
        <v>2868.6591600000002</v>
      </c>
      <c r="V783">
        <v>1.81369</v>
      </c>
      <c r="W783">
        <v>35</v>
      </c>
    </row>
    <row r="784" spans="1:23" x14ac:dyDescent="0.2">
      <c r="A784" t="s">
        <v>1</v>
      </c>
      <c r="B784">
        <v>50</v>
      </c>
      <c r="C784">
        <v>1</v>
      </c>
      <c r="D784">
        <v>3546.1271900000002</v>
      </c>
      <c r="E784">
        <v>3.98E-3</v>
      </c>
      <c r="F784">
        <v>3236.5122299999998</v>
      </c>
      <c r="G784">
        <v>1.8236399999999999</v>
      </c>
      <c r="H784">
        <v>42</v>
      </c>
      <c r="I784">
        <v>3264.1945300000002</v>
      </c>
      <c r="J784">
        <v>1.81376</v>
      </c>
      <c r="K784">
        <v>32</v>
      </c>
      <c r="L784">
        <v>3583.91635</v>
      </c>
      <c r="M784">
        <v>1.8158399999999999</v>
      </c>
      <c r="N784">
        <v>106</v>
      </c>
      <c r="O784">
        <v>3176.5139399999998</v>
      </c>
      <c r="P784">
        <v>1.8330900000000001</v>
      </c>
      <c r="Q784">
        <v>31</v>
      </c>
      <c r="R784">
        <v>3523.4407200000001</v>
      </c>
      <c r="S784">
        <v>1.8061199999999999</v>
      </c>
      <c r="T784">
        <v>468</v>
      </c>
      <c r="U784">
        <v>2850.7860300000002</v>
      </c>
      <c r="V784">
        <v>1.8102799999999999</v>
      </c>
      <c r="W784">
        <v>38</v>
      </c>
    </row>
    <row r="785" spans="1:23" x14ac:dyDescent="0.2">
      <c r="A785" t="s">
        <v>1</v>
      </c>
      <c r="B785">
        <v>50</v>
      </c>
      <c r="C785">
        <v>1</v>
      </c>
      <c r="D785">
        <v>3546.1271900000002</v>
      </c>
      <c r="E785">
        <v>3.9399999999999999E-3</v>
      </c>
      <c r="F785">
        <v>3254.2642000000001</v>
      </c>
      <c r="G785">
        <v>1.8160799999999999</v>
      </c>
      <c r="H785">
        <v>41</v>
      </c>
      <c r="I785">
        <v>3270.9056599999999</v>
      </c>
      <c r="J785">
        <v>1.8215699999999999</v>
      </c>
      <c r="K785">
        <v>32</v>
      </c>
      <c r="L785">
        <v>3487.8229099999999</v>
      </c>
      <c r="M785">
        <v>1.8153600000000001</v>
      </c>
      <c r="N785">
        <v>107</v>
      </c>
      <c r="O785">
        <v>3174.9255400000002</v>
      </c>
      <c r="P785">
        <v>1.84144</v>
      </c>
      <c r="Q785">
        <v>33</v>
      </c>
      <c r="R785">
        <v>3150.1333100000002</v>
      </c>
      <c r="S785">
        <v>1.80477</v>
      </c>
      <c r="T785">
        <v>491</v>
      </c>
      <c r="U785">
        <v>2834.9852599999999</v>
      </c>
      <c r="V785">
        <v>1.8048500000000001</v>
      </c>
      <c r="W785">
        <v>35</v>
      </c>
    </row>
    <row r="786" spans="1:23" x14ac:dyDescent="0.2">
      <c r="A786" t="s">
        <v>1</v>
      </c>
      <c r="B786">
        <v>50</v>
      </c>
      <c r="C786">
        <v>1</v>
      </c>
      <c r="D786">
        <v>3546.1271900000002</v>
      </c>
      <c r="E786">
        <v>4.0099999999999997E-3</v>
      </c>
      <c r="F786">
        <v>3204.7130400000001</v>
      </c>
      <c r="G786">
        <v>1.81925</v>
      </c>
      <c r="H786">
        <v>42</v>
      </c>
      <c r="I786">
        <v>3298.3869</v>
      </c>
      <c r="J786">
        <v>1.8243199999999999</v>
      </c>
      <c r="K786">
        <v>32</v>
      </c>
      <c r="L786">
        <v>3392.8134599999998</v>
      </c>
      <c r="M786">
        <v>1.8059499999999999</v>
      </c>
      <c r="N786">
        <v>105</v>
      </c>
      <c r="O786">
        <v>3163.5565200000001</v>
      </c>
      <c r="P786">
        <v>1.8073699999999999</v>
      </c>
      <c r="Q786">
        <v>32</v>
      </c>
      <c r="R786">
        <v>3232.5603500000002</v>
      </c>
      <c r="S786">
        <v>1.8049200000000001</v>
      </c>
      <c r="T786">
        <v>441</v>
      </c>
      <c r="U786">
        <v>2830.86141</v>
      </c>
      <c r="V786">
        <v>1.8100400000000001</v>
      </c>
      <c r="W786">
        <v>35</v>
      </c>
    </row>
    <row r="787" spans="1:23" x14ac:dyDescent="0.2">
      <c r="A787" t="s">
        <v>1</v>
      </c>
      <c r="B787">
        <v>50</v>
      </c>
      <c r="C787">
        <v>1</v>
      </c>
      <c r="D787">
        <v>3546.1271900000002</v>
      </c>
      <c r="E787">
        <v>3.9500000000000004E-3</v>
      </c>
      <c r="F787">
        <v>3287.1527900000001</v>
      </c>
      <c r="G787">
        <v>1.82548</v>
      </c>
      <c r="H787">
        <v>42</v>
      </c>
      <c r="I787">
        <v>3277.41725</v>
      </c>
      <c r="J787">
        <v>1.8085</v>
      </c>
      <c r="K787">
        <v>32</v>
      </c>
      <c r="L787">
        <v>3503.1149599999999</v>
      </c>
      <c r="M787">
        <v>1.8030999999999999</v>
      </c>
      <c r="N787">
        <v>105</v>
      </c>
      <c r="O787">
        <v>3175.88141</v>
      </c>
      <c r="P787">
        <v>1.8450500000000001</v>
      </c>
      <c r="Q787">
        <v>33</v>
      </c>
      <c r="R787">
        <v>3193.7785399999998</v>
      </c>
      <c r="S787">
        <v>1.8058799999999999</v>
      </c>
      <c r="T787">
        <v>478</v>
      </c>
      <c r="U787">
        <v>2831.5937399999998</v>
      </c>
      <c r="V787">
        <v>1.8051900000000001</v>
      </c>
      <c r="W787">
        <v>35</v>
      </c>
    </row>
    <row r="788" spans="1:23" x14ac:dyDescent="0.2">
      <c r="A788" t="s">
        <v>1</v>
      </c>
      <c r="B788">
        <v>50</v>
      </c>
      <c r="C788">
        <v>1</v>
      </c>
      <c r="D788">
        <v>3546.1271900000002</v>
      </c>
      <c r="E788">
        <v>4.0400000000000002E-3</v>
      </c>
      <c r="F788">
        <v>3263.1563999999998</v>
      </c>
      <c r="G788">
        <v>1.84859</v>
      </c>
      <c r="H788">
        <v>43</v>
      </c>
      <c r="I788">
        <v>3237.6241799999998</v>
      </c>
      <c r="J788">
        <v>1.8061499999999999</v>
      </c>
      <c r="K788">
        <v>32</v>
      </c>
      <c r="L788">
        <v>3313.2492299999999</v>
      </c>
      <c r="M788">
        <v>1.8052900000000001</v>
      </c>
      <c r="N788">
        <v>106</v>
      </c>
      <c r="O788">
        <v>3201.9500899999998</v>
      </c>
      <c r="P788">
        <v>1.8500399999999999</v>
      </c>
      <c r="Q788">
        <v>33</v>
      </c>
      <c r="R788">
        <v>3120.4997199999998</v>
      </c>
      <c r="S788">
        <v>1.8044500000000001</v>
      </c>
      <c r="T788">
        <v>495</v>
      </c>
      <c r="U788">
        <v>2824.7332299999998</v>
      </c>
      <c r="V788">
        <v>1.8109200000000001</v>
      </c>
      <c r="W788">
        <v>37</v>
      </c>
    </row>
    <row r="789" spans="1:23" x14ac:dyDescent="0.2">
      <c r="A789" t="s">
        <v>1</v>
      </c>
      <c r="B789">
        <v>50</v>
      </c>
      <c r="C789">
        <v>1</v>
      </c>
      <c r="D789">
        <v>3546.1271900000002</v>
      </c>
      <c r="E789">
        <v>4.0099999999999997E-3</v>
      </c>
      <c r="F789">
        <v>3123.5940099999998</v>
      </c>
      <c r="G789">
        <v>1.82823</v>
      </c>
      <c r="H789">
        <v>42</v>
      </c>
      <c r="I789">
        <v>3253.5004600000002</v>
      </c>
      <c r="J789">
        <v>1.8108299999999999</v>
      </c>
      <c r="K789">
        <v>32</v>
      </c>
      <c r="L789">
        <v>3489.9398500000002</v>
      </c>
      <c r="M789">
        <v>1.80609</v>
      </c>
      <c r="N789">
        <v>106</v>
      </c>
      <c r="O789">
        <v>3172.33482</v>
      </c>
      <c r="P789">
        <v>1.8468800000000001</v>
      </c>
      <c r="Q789">
        <v>33</v>
      </c>
      <c r="R789">
        <v>3120.5818800000002</v>
      </c>
      <c r="S789">
        <v>1.80633</v>
      </c>
      <c r="T789">
        <v>490</v>
      </c>
      <c r="U789">
        <v>2824.19877</v>
      </c>
      <c r="V789">
        <v>1.8048599999999999</v>
      </c>
      <c r="W789">
        <v>36</v>
      </c>
    </row>
    <row r="790" spans="1:23" x14ac:dyDescent="0.2">
      <c r="A790" t="s">
        <v>1</v>
      </c>
      <c r="B790">
        <v>50</v>
      </c>
      <c r="C790">
        <v>1</v>
      </c>
      <c r="D790">
        <v>3546.1271900000002</v>
      </c>
      <c r="E790">
        <v>3.9899999999999996E-3</v>
      </c>
      <c r="F790">
        <v>3213.2782900000002</v>
      </c>
      <c r="G790">
        <v>1.8126899999999999</v>
      </c>
      <c r="H790">
        <v>41</v>
      </c>
      <c r="I790">
        <v>3233.0681599999998</v>
      </c>
      <c r="J790">
        <v>1.8101799999999999</v>
      </c>
      <c r="K790">
        <v>32</v>
      </c>
      <c r="L790">
        <v>3618.4807099999998</v>
      </c>
      <c r="M790">
        <v>1.81999</v>
      </c>
      <c r="N790">
        <v>105</v>
      </c>
      <c r="O790">
        <v>3145.69065</v>
      </c>
      <c r="P790">
        <v>1.8399799999999999</v>
      </c>
      <c r="Q790">
        <v>33</v>
      </c>
      <c r="R790">
        <v>3323.6295300000002</v>
      </c>
      <c r="S790">
        <v>1.8062400000000001</v>
      </c>
      <c r="T790">
        <v>468</v>
      </c>
      <c r="U790">
        <v>2851.4886099999999</v>
      </c>
      <c r="V790">
        <v>1.8069299999999999</v>
      </c>
      <c r="W790">
        <v>35</v>
      </c>
    </row>
    <row r="791" spans="1:23" x14ac:dyDescent="0.2">
      <c r="A791" t="s">
        <v>1</v>
      </c>
      <c r="B791">
        <v>50</v>
      </c>
      <c r="C791">
        <v>1</v>
      </c>
      <c r="D791">
        <v>3546.1271900000002</v>
      </c>
      <c r="E791">
        <v>3.9399999999999999E-3</v>
      </c>
      <c r="F791">
        <v>3253.5575600000002</v>
      </c>
      <c r="G791">
        <v>1.8201400000000001</v>
      </c>
      <c r="H791">
        <v>42</v>
      </c>
      <c r="I791">
        <v>3256.0383999999999</v>
      </c>
      <c r="J791">
        <v>1.83135</v>
      </c>
      <c r="K791">
        <v>32</v>
      </c>
      <c r="L791">
        <v>3309.1000300000001</v>
      </c>
      <c r="M791">
        <v>1.81528</v>
      </c>
      <c r="N791">
        <v>105</v>
      </c>
      <c r="O791">
        <v>3237.45748</v>
      </c>
      <c r="P791">
        <v>1.8486</v>
      </c>
      <c r="Q791">
        <v>33</v>
      </c>
      <c r="R791">
        <v>3174.23369</v>
      </c>
      <c r="S791">
        <v>1.80339</v>
      </c>
      <c r="T791">
        <v>478</v>
      </c>
      <c r="U791">
        <v>2851.2058000000002</v>
      </c>
      <c r="V791">
        <v>1.81749</v>
      </c>
      <c r="W791">
        <v>37</v>
      </c>
    </row>
    <row r="792" spans="1:23" x14ac:dyDescent="0.2">
      <c r="A792" t="s">
        <v>1</v>
      </c>
      <c r="B792">
        <v>50</v>
      </c>
      <c r="C792">
        <v>1</v>
      </c>
      <c r="D792">
        <v>3546.1271900000002</v>
      </c>
      <c r="E792">
        <v>3.98E-3</v>
      </c>
      <c r="F792">
        <v>3325.5149700000002</v>
      </c>
      <c r="G792">
        <v>1.8398300000000001</v>
      </c>
      <c r="H792">
        <v>42</v>
      </c>
      <c r="I792">
        <v>3294.6272399999998</v>
      </c>
      <c r="J792">
        <v>1.81792</v>
      </c>
      <c r="K792">
        <v>32</v>
      </c>
      <c r="L792">
        <v>3415.8382799999999</v>
      </c>
      <c r="M792">
        <v>1.8092699999999999</v>
      </c>
      <c r="N792">
        <v>107</v>
      </c>
      <c r="O792">
        <v>3170.1242999999999</v>
      </c>
      <c r="P792">
        <v>1.8585100000000001</v>
      </c>
      <c r="Q792">
        <v>33</v>
      </c>
      <c r="R792">
        <v>3193.4391700000001</v>
      </c>
      <c r="S792">
        <v>1.80352</v>
      </c>
      <c r="T792">
        <v>488</v>
      </c>
      <c r="U792">
        <v>2829.41003</v>
      </c>
      <c r="V792">
        <v>1.8148599999999999</v>
      </c>
      <c r="W792">
        <v>37</v>
      </c>
    </row>
    <row r="793" spans="1:23" x14ac:dyDescent="0.2">
      <c r="A793" t="s">
        <v>1</v>
      </c>
      <c r="B793">
        <v>50</v>
      </c>
      <c r="C793">
        <v>1</v>
      </c>
      <c r="D793">
        <v>3546.1271900000002</v>
      </c>
      <c r="E793">
        <v>3.9399999999999999E-3</v>
      </c>
      <c r="F793">
        <v>3244.0765500000002</v>
      </c>
      <c r="G793">
        <v>1.8287800000000001</v>
      </c>
      <c r="H793">
        <v>42</v>
      </c>
      <c r="I793">
        <v>3272.2241399999998</v>
      </c>
      <c r="J793">
        <v>1.8119000000000001</v>
      </c>
      <c r="K793">
        <v>32</v>
      </c>
      <c r="L793">
        <v>3281.9610299999999</v>
      </c>
      <c r="M793">
        <v>1.8060499999999999</v>
      </c>
      <c r="N793">
        <v>106</v>
      </c>
      <c r="O793">
        <v>3233.5455200000001</v>
      </c>
      <c r="P793">
        <v>1.8099000000000001</v>
      </c>
      <c r="Q793">
        <v>32</v>
      </c>
      <c r="R793">
        <v>3171.9657099999999</v>
      </c>
      <c r="S793">
        <v>1.8037099999999999</v>
      </c>
      <c r="T793">
        <v>482</v>
      </c>
      <c r="U793">
        <v>2834.4560000000001</v>
      </c>
      <c r="V793">
        <v>1.8058399999999999</v>
      </c>
      <c r="W793">
        <v>36</v>
      </c>
    </row>
    <row r="794" spans="1:23" x14ac:dyDescent="0.2">
      <c r="A794" t="s">
        <v>1</v>
      </c>
      <c r="B794">
        <v>50</v>
      </c>
      <c r="C794">
        <v>1</v>
      </c>
      <c r="D794">
        <v>3546.1271900000002</v>
      </c>
      <c r="E794">
        <v>3.9500000000000004E-3</v>
      </c>
      <c r="F794">
        <v>3295.8883999999998</v>
      </c>
      <c r="G794">
        <v>1.8117700000000001</v>
      </c>
      <c r="H794">
        <v>41</v>
      </c>
      <c r="I794">
        <v>3313.6182899999999</v>
      </c>
      <c r="J794">
        <v>1.80318</v>
      </c>
      <c r="K794">
        <v>32</v>
      </c>
      <c r="L794">
        <v>3285.5581099999999</v>
      </c>
      <c r="M794">
        <v>1.8045500000000001</v>
      </c>
      <c r="N794">
        <v>107</v>
      </c>
      <c r="O794">
        <v>3164.4070299999998</v>
      </c>
      <c r="P794">
        <v>1.83796</v>
      </c>
      <c r="Q794">
        <v>33</v>
      </c>
      <c r="R794">
        <v>3179.9220300000002</v>
      </c>
      <c r="S794">
        <v>1.8062</v>
      </c>
      <c r="T794">
        <v>485</v>
      </c>
      <c r="U794">
        <v>2824.2392300000001</v>
      </c>
      <c r="V794">
        <v>1.82192</v>
      </c>
      <c r="W794">
        <v>36</v>
      </c>
    </row>
    <row r="795" spans="1:23" x14ac:dyDescent="0.2">
      <c r="A795" t="s">
        <v>1</v>
      </c>
      <c r="B795">
        <v>50</v>
      </c>
      <c r="C795">
        <v>1</v>
      </c>
      <c r="D795">
        <v>3546.1271900000002</v>
      </c>
      <c r="E795">
        <v>3.96E-3</v>
      </c>
      <c r="F795">
        <v>3146.8105599999999</v>
      </c>
      <c r="G795">
        <v>1.8367</v>
      </c>
      <c r="H795">
        <v>43</v>
      </c>
      <c r="I795">
        <v>3295.5808000000002</v>
      </c>
      <c r="J795">
        <v>1.81273</v>
      </c>
      <c r="K795">
        <v>32</v>
      </c>
      <c r="L795">
        <v>3514.1943299999998</v>
      </c>
      <c r="M795">
        <v>1.8081400000000001</v>
      </c>
      <c r="N795">
        <v>105</v>
      </c>
      <c r="O795">
        <v>3179.45642</v>
      </c>
      <c r="P795">
        <v>1.84429</v>
      </c>
      <c r="Q795">
        <v>33</v>
      </c>
      <c r="R795">
        <v>3161.4097200000001</v>
      </c>
      <c r="S795">
        <v>1.80504</v>
      </c>
      <c r="T795">
        <v>489</v>
      </c>
      <c r="U795">
        <v>2845.6339200000002</v>
      </c>
      <c r="V795">
        <v>1.80525</v>
      </c>
      <c r="W795">
        <v>36</v>
      </c>
    </row>
    <row r="796" spans="1:23" x14ac:dyDescent="0.2">
      <c r="A796" t="s">
        <v>1</v>
      </c>
      <c r="B796">
        <v>50</v>
      </c>
      <c r="C796">
        <v>1</v>
      </c>
      <c r="D796">
        <v>3546.1271900000002</v>
      </c>
      <c r="E796">
        <v>3.9899999999999996E-3</v>
      </c>
      <c r="F796">
        <v>3320.7744299999999</v>
      </c>
      <c r="G796">
        <v>1.80339</v>
      </c>
      <c r="H796">
        <v>41</v>
      </c>
      <c r="I796">
        <v>3313.1236699999999</v>
      </c>
      <c r="J796">
        <v>1.8141400000000001</v>
      </c>
      <c r="K796">
        <v>32</v>
      </c>
      <c r="L796">
        <v>3470.1053999999999</v>
      </c>
      <c r="M796">
        <v>1.8127899999999999</v>
      </c>
      <c r="N796">
        <v>105</v>
      </c>
      <c r="O796">
        <v>3198.8118899999999</v>
      </c>
      <c r="P796">
        <v>1.83507</v>
      </c>
      <c r="Q796">
        <v>33</v>
      </c>
      <c r="R796">
        <v>3182.8851500000001</v>
      </c>
      <c r="S796">
        <v>1.8049299999999999</v>
      </c>
      <c r="T796">
        <v>490</v>
      </c>
      <c r="U796">
        <v>2833.0657099999999</v>
      </c>
      <c r="V796">
        <v>1.8043199999999999</v>
      </c>
      <c r="W796">
        <v>35</v>
      </c>
    </row>
    <row r="797" spans="1:23" x14ac:dyDescent="0.2">
      <c r="A797" t="s">
        <v>1</v>
      </c>
      <c r="B797">
        <v>50</v>
      </c>
      <c r="C797">
        <v>1</v>
      </c>
      <c r="D797">
        <v>3546.1271900000002</v>
      </c>
      <c r="E797">
        <v>4.0200000000000001E-3</v>
      </c>
      <c r="F797">
        <v>3320.9520400000001</v>
      </c>
      <c r="G797">
        <v>1.8269299999999999</v>
      </c>
      <c r="H797">
        <v>42</v>
      </c>
      <c r="I797">
        <v>3276.08367</v>
      </c>
      <c r="J797">
        <v>1.8175300000000001</v>
      </c>
      <c r="K797">
        <v>32</v>
      </c>
      <c r="L797">
        <v>3602.6814899999999</v>
      </c>
      <c r="M797">
        <v>1.80592</v>
      </c>
      <c r="N797">
        <v>104</v>
      </c>
      <c r="O797">
        <v>3220.1062200000001</v>
      </c>
      <c r="P797">
        <v>1.85104</v>
      </c>
      <c r="Q797">
        <v>33</v>
      </c>
      <c r="R797">
        <v>3127.1299600000002</v>
      </c>
      <c r="S797">
        <v>1.8065</v>
      </c>
      <c r="T797">
        <v>487</v>
      </c>
      <c r="U797">
        <v>2830.2897699999999</v>
      </c>
      <c r="V797">
        <v>1.81636</v>
      </c>
      <c r="W797">
        <v>34</v>
      </c>
    </row>
    <row r="798" spans="1:23" x14ac:dyDescent="0.2">
      <c r="A798" t="s">
        <v>1</v>
      </c>
      <c r="B798">
        <v>50</v>
      </c>
      <c r="C798">
        <v>1</v>
      </c>
      <c r="D798">
        <v>3546.1271900000002</v>
      </c>
      <c r="E798">
        <v>3.9699999999999996E-3</v>
      </c>
      <c r="F798">
        <v>3234.39554</v>
      </c>
      <c r="G798">
        <v>1.8264800000000001</v>
      </c>
      <c r="H798">
        <v>42</v>
      </c>
      <c r="I798">
        <v>3304.1507799999999</v>
      </c>
      <c r="J798">
        <v>1.8194900000000001</v>
      </c>
      <c r="K798">
        <v>32</v>
      </c>
      <c r="L798">
        <v>3437.3795599999999</v>
      </c>
      <c r="M798">
        <v>1.8167500000000001</v>
      </c>
      <c r="N798">
        <v>106</v>
      </c>
      <c r="O798">
        <v>3244.3373999999999</v>
      </c>
      <c r="P798">
        <v>1.8420799999999999</v>
      </c>
      <c r="Q798">
        <v>33</v>
      </c>
      <c r="R798">
        <v>3107.1933600000002</v>
      </c>
      <c r="S798">
        <v>1.8038000000000001</v>
      </c>
      <c r="T798">
        <v>488</v>
      </c>
      <c r="U798">
        <v>2824.1759499999998</v>
      </c>
      <c r="V798">
        <v>1.81846</v>
      </c>
      <c r="W798">
        <v>37</v>
      </c>
    </row>
    <row r="799" spans="1:23" x14ac:dyDescent="0.2">
      <c r="A799" t="s">
        <v>1</v>
      </c>
      <c r="B799">
        <v>50</v>
      </c>
      <c r="C799">
        <v>1</v>
      </c>
      <c r="D799">
        <v>3546.1271900000002</v>
      </c>
      <c r="E799">
        <v>4.0000000000000001E-3</v>
      </c>
      <c r="F799">
        <v>3223.84962</v>
      </c>
      <c r="G799">
        <v>1.8343100000000001</v>
      </c>
      <c r="H799">
        <v>43</v>
      </c>
      <c r="I799">
        <v>3295.4487300000001</v>
      </c>
      <c r="J799">
        <v>1.8129599999999999</v>
      </c>
      <c r="K799">
        <v>32</v>
      </c>
      <c r="L799">
        <v>3393.3291599999998</v>
      </c>
      <c r="M799">
        <v>1.80352</v>
      </c>
      <c r="N799">
        <v>106</v>
      </c>
      <c r="O799">
        <v>3136.5178599999999</v>
      </c>
      <c r="P799">
        <v>1.8400300000000001</v>
      </c>
      <c r="Q799">
        <v>33</v>
      </c>
      <c r="R799">
        <v>3085.4499799999999</v>
      </c>
      <c r="S799">
        <v>1.8036000000000001</v>
      </c>
      <c r="T799">
        <v>485</v>
      </c>
      <c r="U799">
        <v>2824.8726700000002</v>
      </c>
      <c r="V799">
        <v>1.8070900000000001</v>
      </c>
      <c r="W799">
        <v>36</v>
      </c>
    </row>
    <row r="800" spans="1:23" x14ac:dyDescent="0.2">
      <c r="A800" t="s">
        <v>1</v>
      </c>
      <c r="B800">
        <v>50</v>
      </c>
      <c r="C800">
        <v>1</v>
      </c>
      <c r="D800">
        <v>3546.1271900000002</v>
      </c>
      <c r="E800">
        <v>3.9899999999999996E-3</v>
      </c>
      <c r="F800">
        <v>3243.3652000000002</v>
      </c>
      <c r="G800">
        <v>1.8072999999999999</v>
      </c>
      <c r="H800">
        <v>42</v>
      </c>
      <c r="I800">
        <v>3237.3796200000002</v>
      </c>
      <c r="J800">
        <v>1.8203100000000001</v>
      </c>
      <c r="K800">
        <v>32</v>
      </c>
      <c r="L800">
        <v>3525.6389600000002</v>
      </c>
      <c r="M800">
        <v>1.8118300000000001</v>
      </c>
      <c r="N800">
        <v>105</v>
      </c>
      <c r="O800">
        <v>3192.7909300000001</v>
      </c>
      <c r="P800">
        <v>1.84232</v>
      </c>
      <c r="Q800">
        <v>33</v>
      </c>
      <c r="R800">
        <v>3184.6649699999998</v>
      </c>
      <c r="S800">
        <v>1.80481</v>
      </c>
      <c r="T800">
        <v>482</v>
      </c>
      <c r="U800">
        <v>2851.34321</v>
      </c>
      <c r="V800">
        <v>1.80705</v>
      </c>
      <c r="W800">
        <v>36</v>
      </c>
    </row>
    <row r="801" spans="1:23" x14ac:dyDescent="0.2">
      <c r="A801" t="s">
        <v>1</v>
      </c>
      <c r="B801">
        <v>50</v>
      </c>
      <c r="C801">
        <v>1</v>
      </c>
      <c r="D801">
        <v>3546.1271900000002</v>
      </c>
      <c r="E801">
        <v>3.9899999999999996E-3</v>
      </c>
      <c r="F801">
        <v>3245.4147400000002</v>
      </c>
      <c r="G801">
        <v>1.8254699999999999</v>
      </c>
      <c r="H801">
        <v>41</v>
      </c>
      <c r="I801">
        <v>3278.0587399999999</v>
      </c>
      <c r="J801">
        <v>1.8182100000000001</v>
      </c>
      <c r="K801">
        <v>32</v>
      </c>
      <c r="L801">
        <v>3355.6334400000001</v>
      </c>
      <c r="M801">
        <v>1.81219</v>
      </c>
      <c r="N801">
        <v>107</v>
      </c>
      <c r="O801">
        <v>3115.5095900000001</v>
      </c>
      <c r="P801">
        <v>1.84389</v>
      </c>
      <c r="Q801">
        <v>33</v>
      </c>
      <c r="R801">
        <v>3171.2193499999998</v>
      </c>
      <c r="S801">
        <v>1.8044100000000001</v>
      </c>
      <c r="T801">
        <v>483</v>
      </c>
      <c r="U801">
        <v>2828.3334599999998</v>
      </c>
      <c r="V801">
        <v>1.8169200000000001</v>
      </c>
      <c r="W801">
        <v>35</v>
      </c>
    </row>
    <row r="802" spans="1:23" x14ac:dyDescent="0.2">
      <c r="A802" t="s">
        <v>1</v>
      </c>
      <c r="B802">
        <v>50</v>
      </c>
      <c r="C802">
        <v>1</v>
      </c>
      <c r="D802">
        <v>3546.1271900000002</v>
      </c>
      <c r="E802">
        <v>3.9899999999999996E-3</v>
      </c>
      <c r="F802">
        <v>3268.0711099999999</v>
      </c>
      <c r="G802">
        <v>1.8097300000000001</v>
      </c>
      <c r="H802">
        <v>41</v>
      </c>
      <c r="I802">
        <v>3244.8316199999999</v>
      </c>
      <c r="J802">
        <v>1.8149299999999999</v>
      </c>
      <c r="K802">
        <v>32</v>
      </c>
      <c r="L802">
        <v>3220.7673799999998</v>
      </c>
      <c r="M802">
        <v>1.81263</v>
      </c>
      <c r="N802">
        <v>107</v>
      </c>
      <c r="O802">
        <v>3165.3103000000001</v>
      </c>
      <c r="P802">
        <v>1.84274</v>
      </c>
      <c r="Q802">
        <v>33</v>
      </c>
      <c r="R802">
        <v>3243.6491099999998</v>
      </c>
      <c r="S802">
        <v>1.80637</v>
      </c>
      <c r="T802">
        <v>469</v>
      </c>
      <c r="U802">
        <v>2834.44704</v>
      </c>
      <c r="V802">
        <v>1.82124</v>
      </c>
      <c r="W802">
        <v>35</v>
      </c>
    </row>
    <row r="803" spans="1:23" x14ac:dyDescent="0.2">
      <c r="A803" t="s">
        <v>1</v>
      </c>
      <c r="B803">
        <v>100</v>
      </c>
      <c r="C803">
        <v>1</v>
      </c>
      <c r="D803">
        <v>7331.8790200000003</v>
      </c>
      <c r="E803">
        <v>8.2000000000000007E-3</v>
      </c>
      <c r="F803">
        <v>6657.9056200000005</v>
      </c>
      <c r="G803">
        <v>7.38002</v>
      </c>
      <c r="H803">
        <v>78</v>
      </c>
      <c r="I803">
        <v>6700.9193699999996</v>
      </c>
      <c r="J803">
        <v>7.3369200000000001</v>
      </c>
      <c r="K803">
        <v>31</v>
      </c>
      <c r="L803">
        <v>6805.6702599999999</v>
      </c>
      <c r="M803">
        <v>7.3043399999999998</v>
      </c>
      <c r="N803">
        <v>227</v>
      </c>
      <c r="O803">
        <v>6675.2541099999999</v>
      </c>
      <c r="P803">
        <v>7.3382399999999999</v>
      </c>
      <c r="Q803">
        <v>32</v>
      </c>
      <c r="R803">
        <v>6236.32431</v>
      </c>
      <c r="S803">
        <v>7.2921300000000002</v>
      </c>
      <c r="T803">
        <v>817</v>
      </c>
      <c r="U803">
        <v>5348.6949400000003</v>
      </c>
      <c r="V803">
        <v>7.3322200000000004</v>
      </c>
      <c r="W803">
        <v>30</v>
      </c>
    </row>
    <row r="804" spans="1:23" x14ac:dyDescent="0.2">
      <c r="A804" t="s">
        <v>1</v>
      </c>
      <c r="B804">
        <v>100</v>
      </c>
      <c r="C804">
        <v>1</v>
      </c>
      <c r="D804">
        <v>7331.8790200000003</v>
      </c>
      <c r="E804">
        <v>8.3599999999999994E-3</v>
      </c>
      <c r="F804">
        <v>6624.7579900000001</v>
      </c>
      <c r="G804">
        <v>7.31203</v>
      </c>
      <c r="H804">
        <v>79</v>
      </c>
      <c r="I804">
        <v>6697.9745999999996</v>
      </c>
      <c r="J804">
        <v>7.3416199999999998</v>
      </c>
      <c r="K804">
        <v>31</v>
      </c>
      <c r="L804">
        <v>7167.7325499999997</v>
      </c>
      <c r="M804">
        <v>7.3146300000000002</v>
      </c>
      <c r="N804">
        <v>224</v>
      </c>
      <c r="O804">
        <v>6724.3347599999997</v>
      </c>
      <c r="P804">
        <v>7.3371899999999997</v>
      </c>
      <c r="Q804">
        <v>32</v>
      </c>
      <c r="R804">
        <v>6249.8539300000002</v>
      </c>
      <c r="S804">
        <v>7.2938099999999997</v>
      </c>
      <c r="T804">
        <v>812</v>
      </c>
      <c r="U804">
        <v>5360.0521200000003</v>
      </c>
      <c r="V804">
        <v>7.3367800000000001</v>
      </c>
      <c r="W804">
        <v>30</v>
      </c>
    </row>
    <row r="805" spans="1:23" x14ac:dyDescent="0.2">
      <c r="A805" t="s">
        <v>1</v>
      </c>
      <c r="B805">
        <v>100</v>
      </c>
      <c r="C805">
        <v>1</v>
      </c>
      <c r="D805">
        <v>7331.8790200000003</v>
      </c>
      <c r="E805">
        <v>8.3599999999999994E-3</v>
      </c>
      <c r="F805">
        <v>6832.8703299999997</v>
      </c>
      <c r="G805">
        <v>7.3620099999999997</v>
      </c>
      <c r="H805">
        <v>78</v>
      </c>
      <c r="I805">
        <v>6721.58799</v>
      </c>
      <c r="J805">
        <v>7.3399900000000002</v>
      </c>
      <c r="K805">
        <v>31</v>
      </c>
      <c r="L805">
        <v>6795.22613</v>
      </c>
      <c r="M805">
        <v>7.3109599999999997</v>
      </c>
      <c r="N805">
        <v>228</v>
      </c>
      <c r="O805">
        <v>6664.6725999999999</v>
      </c>
      <c r="P805">
        <v>7.3432399999999998</v>
      </c>
      <c r="Q805">
        <v>32</v>
      </c>
      <c r="R805">
        <v>6399.9280900000003</v>
      </c>
      <c r="S805">
        <v>7.2912999999999997</v>
      </c>
      <c r="T805">
        <v>811</v>
      </c>
      <c r="U805">
        <v>5411.6473500000002</v>
      </c>
      <c r="V805">
        <v>7.36409</v>
      </c>
      <c r="W805">
        <v>28</v>
      </c>
    </row>
    <row r="806" spans="1:23" x14ac:dyDescent="0.2">
      <c r="A806" t="s">
        <v>1</v>
      </c>
      <c r="B806">
        <v>100</v>
      </c>
      <c r="C806">
        <v>1</v>
      </c>
      <c r="D806">
        <v>7331.8790200000003</v>
      </c>
      <c r="E806">
        <v>8.3700000000000007E-3</v>
      </c>
      <c r="F806">
        <v>6493.6298800000004</v>
      </c>
      <c r="G806">
        <v>7.3026299999999997</v>
      </c>
      <c r="H806">
        <v>78</v>
      </c>
      <c r="I806">
        <v>6622.6762600000002</v>
      </c>
      <c r="J806">
        <v>7.3257599999999998</v>
      </c>
      <c r="K806">
        <v>31</v>
      </c>
      <c r="L806">
        <v>6803.7254000000003</v>
      </c>
      <c r="M806">
        <v>7.29697</v>
      </c>
      <c r="N806">
        <v>227</v>
      </c>
      <c r="O806">
        <v>6655.0560599999999</v>
      </c>
      <c r="P806">
        <v>7.3187600000000002</v>
      </c>
      <c r="Q806">
        <v>32</v>
      </c>
      <c r="R806">
        <v>6794.29036</v>
      </c>
      <c r="S806">
        <v>7.2985499999999996</v>
      </c>
      <c r="T806">
        <v>795</v>
      </c>
      <c r="U806">
        <v>5397.9116999999997</v>
      </c>
      <c r="V806">
        <v>7.3444900000000004</v>
      </c>
      <c r="W806">
        <v>29</v>
      </c>
    </row>
    <row r="807" spans="1:23" x14ac:dyDescent="0.2">
      <c r="A807" t="s">
        <v>1</v>
      </c>
      <c r="B807">
        <v>100</v>
      </c>
      <c r="C807">
        <v>1</v>
      </c>
      <c r="D807">
        <v>7331.8790200000003</v>
      </c>
      <c r="E807">
        <v>8.3499999999999998E-3</v>
      </c>
      <c r="F807">
        <v>6483.1071400000001</v>
      </c>
      <c r="G807">
        <v>7.3284399999999996</v>
      </c>
      <c r="H807">
        <v>78</v>
      </c>
      <c r="I807">
        <v>6679.8469699999996</v>
      </c>
      <c r="J807">
        <v>7.3313800000000002</v>
      </c>
      <c r="K807">
        <v>31</v>
      </c>
      <c r="L807">
        <v>7065.7660599999999</v>
      </c>
      <c r="M807">
        <v>7.3150300000000001</v>
      </c>
      <c r="N807">
        <v>224</v>
      </c>
      <c r="O807">
        <v>6539.3450400000002</v>
      </c>
      <c r="P807">
        <v>7.3467900000000004</v>
      </c>
      <c r="Q807">
        <v>32</v>
      </c>
      <c r="R807">
        <v>6704.9875300000003</v>
      </c>
      <c r="S807">
        <v>7.29413</v>
      </c>
      <c r="T807">
        <v>810</v>
      </c>
      <c r="U807">
        <v>5427.0214299999998</v>
      </c>
      <c r="V807">
        <v>7.3657199999999996</v>
      </c>
      <c r="W807">
        <v>30</v>
      </c>
    </row>
    <row r="808" spans="1:23" x14ac:dyDescent="0.2">
      <c r="A808" t="s">
        <v>1</v>
      </c>
      <c r="B808">
        <v>100</v>
      </c>
      <c r="C808">
        <v>1</v>
      </c>
      <c r="D808">
        <v>7331.8790200000003</v>
      </c>
      <c r="E808">
        <v>8.3599999999999994E-3</v>
      </c>
      <c r="F808">
        <v>6758.5708400000003</v>
      </c>
      <c r="G808">
        <v>7.2926799999999998</v>
      </c>
      <c r="H808">
        <v>78</v>
      </c>
      <c r="I808">
        <v>6687.5339999999997</v>
      </c>
      <c r="J808">
        <v>7.31</v>
      </c>
      <c r="K808">
        <v>31</v>
      </c>
      <c r="L808">
        <v>7229.3552799999998</v>
      </c>
      <c r="M808">
        <v>7.3152900000000001</v>
      </c>
      <c r="N808">
        <v>230</v>
      </c>
      <c r="O808">
        <v>6569.1958699999996</v>
      </c>
      <c r="P808">
        <v>7.31731</v>
      </c>
      <c r="Q808">
        <v>32</v>
      </c>
      <c r="R808">
        <v>6327.4930299999996</v>
      </c>
      <c r="S808">
        <v>7.2956099999999999</v>
      </c>
      <c r="T808">
        <v>814</v>
      </c>
      <c r="U808">
        <v>5430.9215000000004</v>
      </c>
      <c r="V808">
        <v>7.3062100000000001</v>
      </c>
      <c r="W808">
        <v>29</v>
      </c>
    </row>
    <row r="809" spans="1:23" x14ac:dyDescent="0.2">
      <c r="A809" t="s">
        <v>1</v>
      </c>
      <c r="B809">
        <v>100</v>
      </c>
      <c r="C809">
        <v>1</v>
      </c>
      <c r="D809">
        <v>7331.8790200000003</v>
      </c>
      <c r="E809">
        <v>8.3099999999999997E-3</v>
      </c>
      <c r="F809">
        <v>6480.8223099999996</v>
      </c>
      <c r="G809">
        <v>7.3261700000000003</v>
      </c>
      <c r="H809">
        <v>78</v>
      </c>
      <c r="I809">
        <v>6671.2394199999999</v>
      </c>
      <c r="J809">
        <v>7.3426099999999996</v>
      </c>
      <c r="K809">
        <v>31</v>
      </c>
      <c r="L809">
        <v>7352.4129199999998</v>
      </c>
      <c r="M809">
        <v>7.3140000000000001</v>
      </c>
      <c r="N809">
        <v>222</v>
      </c>
      <c r="O809">
        <v>6658.5662000000002</v>
      </c>
      <c r="P809">
        <v>7.3438699999999999</v>
      </c>
      <c r="Q809">
        <v>32</v>
      </c>
      <c r="R809">
        <v>6631.0645100000002</v>
      </c>
      <c r="S809">
        <v>7.2931800000000004</v>
      </c>
      <c r="T809">
        <v>806</v>
      </c>
      <c r="U809">
        <v>5432.2248200000004</v>
      </c>
      <c r="V809">
        <v>7.3127599999999999</v>
      </c>
      <c r="W809">
        <v>28</v>
      </c>
    </row>
    <row r="810" spans="1:23" x14ac:dyDescent="0.2">
      <c r="A810" t="s">
        <v>1</v>
      </c>
      <c r="B810">
        <v>100</v>
      </c>
      <c r="C810">
        <v>1</v>
      </c>
      <c r="D810">
        <v>7331.8790200000003</v>
      </c>
      <c r="E810">
        <v>8.3300000000000006E-3</v>
      </c>
      <c r="F810">
        <v>6632.3822200000004</v>
      </c>
      <c r="G810">
        <v>7.30281</v>
      </c>
      <c r="H810">
        <v>78</v>
      </c>
      <c r="I810">
        <v>6702.2153399999997</v>
      </c>
      <c r="J810">
        <v>7.3158799999999999</v>
      </c>
      <c r="K810">
        <v>31</v>
      </c>
      <c r="L810">
        <v>7022.4455900000003</v>
      </c>
      <c r="M810">
        <v>7.2999900000000002</v>
      </c>
      <c r="N810">
        <v>223</v>
      </c>
      <c r="O810">
        <v>6634.1167599999999</v>
      </c>
      <c r="P810">
        <v>7.3453600000000003</v>
      </c>
      <c r="Q810">
        <v>32</v>
      </c>
      <c r="R810">
        <v>6690.4081900000001</v>
      </c>
      <c r="S810">
        <v>7.2977299999999996</v>
      </c>
      <c r="T810">
        <v>800</v>
      </c>
      <c r="U810">
        <v>5363.1530400000001</v>
      </c>
      <c r="V810">
        <v>7.3512199999999996</v>
      </c>
      <c r="W810">
        <v>29</v>
      </c>
    </row>
    <row r="811" spans="1:23" x14ac:dyDescent="0.2">
      <c r="A811" t="s">
        <v>1</v>
      </c>
      <c r="B811">
        <v>100</v>
      </c>
      <c r="C811">
        <v>1</v>
      </c>
      <c r="D811">
        <v>7331.8790200000003</v>
      </c>
      <c r="E811">
        <v>8.3899999999999999E-3</v>
      </c>
      <c r="F811">
        <v>6592.6975700000003</v>
      </c>
      <c r="G811">
        <v>7.3374100000000002</v>
      </c>
      <c r="H811">
        <v>78</v>
      </c>
      <c r="I811">
        <v>6691.13015</v>
      </c>
      <c r="J811">
        <v>7.3544600000000004</v>
      </c>
      <c r="K811">
        <v>31</v>
      </c>
      <c r="L811">
        <v>7063.5060100000001</v>
      </c>
      <c r="M811">
        <v>7.3005800000000001</v>
      </c>
      <c r="N811">
        <v>223</v>
      </c>
      <c r="O811">
        <v>6692.5365599999996</v>
      </c>
      <c r="P811">
        <v>7.3314700000000004</v>
      </c>
      <c r="Q811">
        <v>32</v>
      </c>
      <c r="R811">
        <v>6341.6637499999997</v>
      </c>
      <c r="S811">
        <v>7.2902300000000002</v>
      </c>
      <c r="T811">
        <v>811</v>
      </c>
      <c r="U811">
        <v>5425.0366199999999</v>
      </c>
      <c r="V811">
        <v>7.2990500000000003</v>
      </c>
      <c r="W811">
        <v>30</v>
      </c>
    </row>
    <row r="812" spans="1:23" x14ac:dyDescent="0.2">
      <c r="A812" t="s">
        <v>1</v>
      </c>
      <c r="B812">
        <v>100</v>
      </c>
      <c r="C812">
        <v>1</v>
      </c>
      <c r="D812">
        <v>7331.8790200000003</v>
      </c>
      <c r="E812">
        <v>8.3400000000000002E-3</v>
      </c>
      <c r="F812">
        <v>6751.2810600000003</v>
      </c>
      <c r="G812">
        <v>7.3641899999999998</v>
      </c>
      <c r="H812">
        <v>79</v>
      </c>
      <c r="I812">
        <v>6739.15535</v>
      </c>
      <c r="J812">
        <v>7.3791200000000003</v>
      </c>
      <c r="K812">
        <v>31</v>
      </c>
      <c r="L812">
        <v>7295.2694799999999</v>
      </c>
      <c r="M812">
        <v>7.3185200000000004</v>
      </c>
      <c r="N812">
        <v>223</v>
      </c>
      <c r="O812">
        <v>6640.1322700000001</v>
      </c>
      <c r="P812">
        <v>7.3368799999999998</v>
      </c>
      <c r="Q812">
        <v>32</v>
      </c>
      <c r="R812">
        <v>6693.7054900000003</v>
      </c>
      <c r="S812">
        <v>7.2928600000000001</v>
      </c>
      <c r="T812">
        <v>804</v>
      </c>
      <c r="U812">
        <v>5463.7846900000004</v>
      </c>
      <c r="V812">
        <v>7.3309699999999998</v>
      </c>
      <c r="W812">
        <v>28</v>
      </c>
    </row>
    <row r="813" spans="1:23" x14ac:dyDescent="0.2">
      <c r="A813" t="s">
        <v>1</v>
      </c>
      <c r="B813">
        <v>100</v>
      </c>
      <c r="C813">
        <v>1</v>
      </c>
      <c r="D813">
        <v>7331.8790200000003</v>
      </c>
      <c r="E813">
        <v>8.4100000000000008E-3</v>
      </c>
      <c r="F813">
        <v>6574.35239</v>
      </c>
      <c r="G813">
        <v>7.3654099999999998</v>
      </c>
      <c r="H813">
        <v>78</v>
      </c>
      <c r="I813">
        <v>6706.6050500000001</v>
      </c>
      <c r="J813">
        <v>7.3338599999999996</v>
      </c>
      <c r="K813">
        <v>31</v>
      </c>
      <c r="L813">
        <v>7011.8344299999999</v>
      </c>
      <c r="M813">
        <v>7.2936199999999998</v>
      </c>
      <c r="N813">
        <v>225</v>
      </c>
      <c r="O813">
        <v>6635.7290899999998</v>
      </c>
      <c r="P813">
        <v>7.3297400000000001</v>
      </c>
      <c r="Q813">
        <v>32</v>
      </c>
      <c r="R813">
        <v>6080.3988499999996</v>
      </c>
      <c r="S813">
        <v>7.2918799999999999</v>
      </c>
      <c r="T813">
        <v>829</v>
      </c>
      <c r="U813">
        <v>5404.8184499999998</v>
      </c>
      <c r="V813">
        <v>7.3078599999999998</v>
      </c>
      <c r="W813">
        <v>29</v>
      </c>
    </row>
    <row r="814" spans="1:23" x14ac:dyDescent="0.2">
      <c r="A814" t="s">
        <v>1</v>
      </c>
      <c r="B814">
        <v>100</v>
      </c>
      <c r="C814">
        <v>1</v>
      </c>
      <c r="D814">
        <v>7331.8790200000003</v>
      </c>
      <c r="E814">
        <v>8.3400000000000002E-3</v>
      </c>
      <c r="F814">
        <v>6604.5632699999996</v>
      </c>
      <c r="G814">
        <v>7.2924100000000003</v>
      </c>
      <c r="H814">
        <v>78</v>
      </c>
      <c r="I814">
        <v>6670.35815</v>
      </c>
      <c r="J814">
        <v>7.3361299999999998</v>
      </c>
      <c r="K814">
        <v>31</v>
      </c>
      <c r="L814">
        <v>7036.6962899999999</v>
      </c>
      <c r="M814">
        <v>7.3125999999999998</v>
      </c>
      <c r="N814">
        <v>227</v>
      </c>
      <c r="O814">
        <v>6541.3349799999996</v>
      </c>
      <c r="P814">
        <v>7.3244600000000002</v>
      </c>
      <c r="Q814">
        <v>32</v>
      </c>
      <c r="R814">
        <v>6554.6476000000002</v>
      </c>
      <c r="S814">
        <v>7.2928499999999996</v>
      </c>
      <c r="T814">
        <v>800</v>
      </c>
      <c r="U814">
        <v>5424.4649600000002</v>
      </c>
      <c r="V814">
        <v>7.3091200000000001</v>
      </c>
      <c r="W814">
        <v>29</v>
      </c>
    </row>
    <row r="815" spans="1:23" x14ac:dyDescent="0.2">
      <c r="A815" t="s">
        <v>1</v>
      </c>
      <c r="B815">
        <v>100</v>
      </c>
      <c r="C815">
        <v>1</v>
      </c>
      <c r="D815">
        <v>7331.8790200000003</v>
      </c>
      <c r="E815">
        <v>8.43E-3</v>
      </c>
      <c r="F815">
        <v>6382.9491699999999</v>
      </c>
      <c r="G815">
        <v>7.3815999999999997</v>
      </c>
      <c r="H815">
        <v>79</v>
      </c>
      <c r="I815">
        <v>6661.9716200000003</v>
      </c>
      <c r="J815">
        <v>7.3302699999999996</v>
      </c>
      <c r="K815">
        <v>31</v>
      </c>
      <c r="L815">
        <v>7130.0585199999996</v>
      </c>
      <c r="M815">
        <v>7.2903099999999998</v>
      </c>
      <c r="N815">
        <v>226</v>
      </c>
      <c r="O815">
        <v>6617.6254300000001</v>
      </c>
      <c r="P815">
        <v>7.3578999999999999</v>
      </c>
      <c r="Q815">
        <v>32</v>
      </c>
      <c r="R815">
        <v>6145.3992600000001</v>
      </c>
      <c r="S815">
        <v>7.2963300000000002</v>
      </c>
      <c r="T815">
        <v>816</v>
      </c>
      <c r="U815">
        <v>5441.8911900000003</v>
      </c>
      <c r="V815">
        <v>7.3363500000000004</v>
      </c>
      <c r="W815">
        <v>30</v>
      </c>
    </row>
    <row r="816" spans="1:23" x14ac:dyDescent="0.2">
      <c r="A816" t="s">
        <v>1</v>
      </c>
      <c r="B816">
        <v>100</v>
      </c>
      <c r="C816">
        <v>1</v>
      </c>
      <c r="D816">
        <v>7331.8790200000003</v>
      </c>
      <c r="E816">
        <v>8.3999999999999995E-3</v>
      </c>
      <c r="F816">
        <v>6559.5160900000001</v>
      </c>
      <c r="G816">
        <v>7.3848099999999999</v>
      </c>
      <c r="H816">
        <v>78</v>
      </c>
      <c r="I816">
        <v>6710.8228099999997</v>
      </c>
      <c r="J816">
        <v>7.3434699999999999</v>
      </c>
      <c r="K816">
        <v>31</v>
      </c>
      <c r="L816">
        <v>7069.8982500000002</v>
      </c>
      <c r="M816">
        <v>7.30145</v>
      </c>
      <c r="N816">
        <v>218</v>
      </c>
      <c r="O816">
        <v>6648.8938799999996</v>
      </c>
      <c r="P816">
        <v>7.4175300000000002</v>
      </c>
      <c r="Q816">
        <v>32</v>
      </c>
      <c r="R816">
        <v>5988.52664</v>
      </c>
      <c r="S816">
        <v>7.2938200000000002</v>
      </c>
      <c r="T816">
        <v>817</v>
      </c>
      <c r="U816">
        <v>5416.8241900000003</v>
      </c>
      <c r="V816">
        <v>7.3140999999999998</v>
      </c>
      <c r="W816">
        <v>29</v>
      </c>
    </row>
    <row r="817" spans="1:23" x14ac:dyDescent="0.2">
      <c r="A817" t="s">
        <v>1</v>
      </c>
      <c r="B817">
        <v>100</v>
      </c>
      <c r="C817">
        <v>1</v>
      </c>
      <c r="D817">
        <v>7331.8790200000003</v>
      </c>
      <c r="E817">
        <v>8.3499999999999998E-3</v>
      </c>
      <c r="F817">
        <v>6651.1465200000002</v>
      </c>
      <c r="G817">
        <v>7.3126100000000003</v>
      </c>
      <c r="H817">
        <v>78</v>
      </c>
      <c r="I817">
        <v>6674.9658900000004</v>
      </c>
      <c r="J817">
        <v>7.3709699999999998</v>
      </c>
      <c r="K817">
        <v>31</v>
      </c>
      <c r="L817">
        <v>7369.8849899999996</v>
      </c>
      <c r="M817">
        <v>7.3218100000000002</v>
      </c>
      <c r="N817">
        <v>226</v>
      </c>
      <c r="O817">
        <v>6636.96324</v>
      </c>
      <c r="P817">
        <v>7.3288500000000001</v>
      </c>
      <c r="Q817">
        <v>32</v>
      </c>
      <c r="R817">
        <v>6319.9440299999997</v>
      </c>
      <c r="S817">
        <v>7.29427</v>
      </c>
      <c r="T817">
        <v>818</v>
      </c>
      <c r="U817">
        <v>5407.68894</v>
      </c>
      <c r="V817">
        <v>7.3428899999999997</v>
      </c>
      <c r="W817">
        <v>29</v>
      </c>
    </row>
    <row r="818" spans="1:23" x14ac:dyDescent="0.2">
      <c r="A818" t="s">
        <v>1</v>
      </c>
      <c r="B818">
        <v>100</v>
      </c>
      <c r="C818">
        <v>1</v>
      </c>
      <c r="D818">
        <v>7331.8790200000003</v>
      </c>
      <c r="E818">
        <v>8.43E-3</v>
      </c>
      <c r="F818">
        <v>6597.9825799999999</v>
      </c>
      <c r="G818">
        <v>7.3470599999999999</v>
      </c>
      <c r="H818">
        <v>79</v>
      </c>
      <c r="I818">
        <v>6660.6419800000003</v>
      </c>
      <c r="J818">
        <v>7.3371199999999996</v>
      </c>
      <c r="K818">
        <v>31</v>
      </c>
      <c r="L818">
        <v>7274.2265299999999</v>
      </c>
      <c r="M818">
        <v>7.3008600000000001</v>
      </c>
      <c r="N818">
        <v>222</v>
      </c>
      <c r="O818">
        <v>6658.9079400000001</v>
      </c>
      <c r="P818">
        <v>7.35642</v>
      </c>
      <c r="Q818">
        <v>32</v>
      </c>
      <c r="R818">
        <v>6897.6413599999996</v>
      </c>
      <c r="S818">
        <v>7.2953000000000001</v>
      </c>
      <c r="T818">
        <v>807</v>
      </c>
      <c r="U818">
        <v>5418.23308</v>
      </c>
      <c r="V818">
        <v>7.3091999999999997</v>
      </c>
      <c r="W818">
        <v>28</v>
      </c>
    </row>
    <row r="819" spans="1:23" x14ac:dyDescent="0.2">
      <c r="A819" t="s">
        <v>1</v>
      </c>
      <c r="B819">
        <v>100</v>
      </c>
      <c r="C819">
        <v>1</v>
      </c>
      <c r="D819">
        <v>7331.8790200000003</v>
      </c>
      <c r="E819">
        <v>8.3300000000000006E-3</v>
      </c>
      <c r="F819">
        <v>6565.4732899999999</v>
      </c>
      <c r="G819">
        <v>7.3606800000000003</v>
      </c>
      <c r="H819">
        <v>79</v>
      </c>
      <c r="I819">
        <v>6695.7982400000001</v>
      </c>
      <c r="J819">
        <v>7.3508699999999996</v>
      </c>
      <c r="K819">
        <v>31</v>
      </c>
      <c r="L819">
        <v>7017.0406400000002</v>
      </c>
      <c r="M819">
        <v>7.3205200000000001</v>
      </c>
      <c r="N819">
        <v>227</v>
      </c>
      <c r="O819">
        <v>6616.4948299999996</v>
      </c>
      <c r="P819">
        <v>7.34335</v>
      </c>
      <c r="Q819">
        <v>32</v>
      </c>
      <c r="R819">
        <v>6297.5415899999998</v>
      </c>
      <c r="S819">
        <v>7.2929000000000004</v>
      </c>
      <c r="T819">
        <v>814</v>
      </c>
      <c r="U819">
        <v>5440.8366500000002</v>
      </c>
      <c r="V819">
        <v>7.3606800000000003</v>
      </c>
      <c r="W819">
        <v>31</v>
      </c>
    </row>
    <row r="820" spans="1:23" x14ac:dyDescent="0.2">
      <c r="A820" t="s">
        <v>1</v>
      </c>
      <c r="B820">
        <v>100</v>
      </c>
      <c r="C820">
        <v>1</v>
      </c>
      <c r="D820">
        <v>7331.8790200000003</v>
      </c>
      <c r="E820">
        <v>8.3999999999999995E-3</v>
      </c>
      <c r="F820">
        <v>6694.0936099999999</v>
      </c>
      <c r="G820">
        <v>7.2964399999999996</v>
      </c>
      <c r="H820">
        <v>78</v>
      </c>
      <c r="I820">
        <v>6719.0025999999998</v>
      </c>
      <c r="J820">
        <v>7.3728300000000004</v>
      </c>
      <c r="K820">
        <v>31</v>
      </c>
      <c r="L820">
        <v>6926.87943</v>
      </c>
      <c r="M820">
        <v>7.3102299999999998</v>
      </c>
      <c r="N820">
        <v>228</v>
      </c>
      <c r="O820">
        <v>6666.6645500000004</v>
      </c>
      <c r="P820">
        <v>7.3568100000000003</v>
      </c>
      <c r="Q820">
        <v>32</v>
      </c>
      <c r="R820">
        <v>6136.5976700000001</v>
      </c>
      <c r="S820">
        <v>7.2933599999999998</v>
      </c>
      <c r="T820">
        <v>808</v>
      </c>
      <c r="U820">
        <v>5457.6080499999998</v>
      </c>
      <c r="V820">
        <v>7.3268899999999997</v>
      </c>
      <c r="W820">
        <v>29</v>
      </c>
    </row>
    <row r="821" spans="1:23" x14ac:dyDescent="0.2">
      <c r="A821" t="s">
        <v>1</v>
      </c>
      <c r="B821">
        <v>100</v>
      </c>
      <c r="C821">
        <v>1</v>
      </c>
      <c r="D821">
        <v>7331.8790200000003</v>
      </c>
      <c r="E821">
        <v>8.4100000000000008E-3</v>
      </c>
      <c r="F821">
        <v>6568.8716000000004</v>
      </c>
      <c r="G821">
        <v>7.2913600000000001</v>
      </c>
      <c r="H821">
        <v>77</v>
      </c>
      <c r="I821">
        <v>6627.4075999999995</v>
      </c>
      <c r="J821">
        <v>7.3670999999999998</v>
      </c>
      <c r="K821">
        <v>31</v>
      </c>
      <c r="L821">
        <v>7219.6130700000003</v>
      </c>
      <c r="M821">
        <v>7.3036799999999999</v>
      </c>
      <c r="N821">
        <v>226</v>
      </c>
      <c r="O821">
        <v>6685.4196499999998</v>
      </c>
      <c r="P821">
        <v>7.3490099999999998</v>
      </c>
      <c r="Q821">
        <v>32</v>
      </c>
      <c r="R821">
        <v>6504.1951099999997</v>
      </c>
      <c r="S821">
        <v>7.2985699999999998</v>
      </c>
      <c r="T821">
        <v>808</v>
      </c>
      <c r="U821">
        <v>5448.9742299999998</v>
      </c>
      <c r="V821">
        <v>7.2966699999999998</v>
      </c>
      <c r="W821">
        <v>29</v>
      </c>
    </row>
    <row r="822" spans="1:23" x14ac:dyDescent="0.2">
      <c r="A822" t="s">
        <v>1</v>
      </c>
      <c r="B822">
        <v>100</v>
      </c>
      <c r="C822">
        <v>1</v>
      </c>
      <c r="D822">
        <v>7331.8790200000003</v>
      </c>
      <c r="E822">
        <v>8.3999999999999995E-3</v>
      </c>
      <c r="F822">
        <v>6648.5523899999998</v>
      </c>
      <c r="G822">
        <v>7.2942400000000003</v>
      </c>
      <c r="H822">
        <v>77</v>
      </c>
      <c r="I822">
        <v>6717.6675400000004</v>
      </c>
      <c r="J822">
        <v>7.3028500000000003</v>
      </c>
      <c r="K822">
        <v>31</v>
      </c>
      <c r="L822">
        <v>7019.7763800000002</v>
      </c>
      <c r="M822">
        <v>7.2933899999999996</v>
      </c>
      <c r="N822">
        <v>221</v>
      </c>
      <c r="O822">
        <v>6555.7852700000003</v>
      </c>
      <c r="P822">
        <v>7.3379700000000003</v>
      </c>
      <c r="Q822">
        <v>32</v>
      </c>
      <c r="R822">
        <v>6842.7466899999999</v>
      </c>
      <c r="S822">
        <v>7.2972799999999998</v>
      </c>
      <c r="T822">
        <v>806</v>
      </c>
      <c r="U822">
        <v>5397.50731</v>
      </c>
      <c r="V822">
        <v>7.2994399999999997</v>
      </c>
      <c r="W822">
        <v>29</v>
      </c>
    </row>
    <row r="823" spans="1:23" x14ac:dyDescent="0.2">
      <c r="A823" t="s">
        <v>1</v>
      </c>
      <c r="B823">
        <v>100</v>
      </c>
      <c r="C823">
        <v>1</v>
      </c>
      <c r="D823">
        <v>7331.8790200000003</v>
      </c>
      <c r="E823">
        <v>8.2799999999999992E-3</v>
      </c>
      <c r="F823">
        <v>6692.4138800000001</v>
      </c>
      <c r="G823">
        <v>7.3121400000000003</v>
      </c>
      <c r="H823">
        <v>77</v>
      </c>
      <c r="I823">
        <v>6718.8754200000003</v>
      </c>
      <c r="J823">
        <v>7.3242900000000004</v>
      </c>
      <c r="K823">
        <v>31</v>
      </c>
      <c r="L823">
        <v>6819.4664000000002</v>
      </c>
      <c r="M823">
        <v>7.2985699999999998</v>
      </c>
      <c r="N823">
        <v>227</v>
      </c>
      <c r="O823">
        <v>6643.9137899999996</v>
      </c>
      <c r="P823">
        <v>7.3504199999999997</v>
      </c>
      <c r="Q823">
        <v>32</v>
      </c>
      <c r="R823">
        <v>6473.3466799999997</v>
      </c>
      <c r="S823">
        <v>7.2905300000000004</v>
      </c>
      <c r="T823">
        <v>805</v>
      </c>
      <c r="U823">
        <v>5398.8938500000004</v>
      </c>
      <c r="V823">
        <v>7.3396299999999997</v>
      </c>
      <c r="W823">
        <v>29</v>
      </c>
    </row>
    <row r="824" spans="1:23" x14ac:dyDescent="0.2">
      <c r="A824" t="s">
        <v>1</v>
      </c>
      <c r="B824">
        <v>100</v>
      </c>
      <c r="C824">
        <v>1</v>
      </c>
      <c r="D824">
        <v>7331.8790200000003</v>
      </c>
      <c r="E824">
        <v>8.3800000000000003E-3</v>
      </c>
      <c r="F824">
        <v>6577.3669600000003</v>
      </c>
      <c r="G824">
        <v>7.2903599999999997</v>
      </c>
      <c r="H824">
        <v>77</v>
      </c>
      <c r="I824">
        <v>6636.9336800000001</v>
      </c>
      <c r="J824">
        <v>7.3543799999999999</v>
      </c>
      <c r="K824">
        <v>31</v>
      </c>
      <c r="L824">
        <v>7233.9213200000004</v>
      </c>
      <c r="M824">
        <v>7.2989699999999997</v>
      </c>
      <c r="N824">
        <v>224</v>
      </c>
      <c r="O824">
        <v>6564.8359799999998</v>
      </c>
      <c r="P824">
        <v>7.3407900000000001</v>
      </c>
      <c r="Q824">
        <v>32</v>
      </c>
      <c r="R824">
        <v>6065.4227099999998</v>
      </c>
      <c r="S824">
        <v>7.2954299999999996</v>
      </c>
      <c r="T824">
        <v>818</v>
      </c>
      <c r="U824">
        <v>5435.1596499999996</v>
      </c>
      <c r="V824">
        <v>7.29373</v>
      </c>
      <c r="W824">
        <v>29</v>
      </c>
    </row>
    <row r="825" spans="1:23" x14ac:dyDescent="0.2">
      <c r="A825" t="s">
        <v>1</v>
      </c>
      <c r="B825">
        <v>100</v>
      </c>
      <c r="C825">
        <v>1</v>
      </c>
      <c r="D825">
        <v>7331.8790200000003</v>
      </c>
      <c r="E825">
        <v>8.2900000000000005E-3</v>
      </c>
      <c r="F825">
        <v>6680.68246</v>
      </c>
      <c r="G825">
        <v>7.3537400000000002</v>
      </c>
      <c r="H825">
        <v>77</v>
      </c>
      <c r="I825">
        <v>6718.4088199999997</v>
      </c>
      <c r="J825">
        <v>7.3524500000000002</v>
      </c>
      <c r="K825">
        <v>31</v>
      </c>
      <c r="L825">
        <v>7230.8676299999997</v>
      </c>
      <c r="M825">
        <v>7.3082900000000004</v>
      </c>
      <c r="N825">
        <v>223</v>
      </c>
      <c r="O825">
        <v>6605.6711299999997</v>
      </c>
      <c r="P825">
        <v>7.3278699999999999</v>
      </c>
      <c r="Q825">
        <v>32</v>
      </c>
      <c r="R825">
        <v>6198.9112999999998</v>
      </c>
      <c r="S825">
        <v>7.2929500000000003</v>
      </c>
      <c r="T825">
        <v>828</v>
      </c>
      <c r="U825">
        <v>5456.8997200000003</v>
      </c>
      <c r="V825">
        <v>7.3189500000000001</v>
      </c>
      <c r="W825">
        <v>28</v>
      </c>
    </row>
    <row r="826" spans="1:23" x14ac:dyDescent="0.2">
      <c r="A826" t="s">
        <v>1</v>
      </c>
      <c r="B826">
        <v>100</v>
      </c>
      <c r="C826">
        <v>1</v>
      </c>
      <c r="D826">
        <v>7331.8790200000003</v>
      </c>
      <c r="E826">
        <v>8.3300000000000006E-3</v>
      </c>
      <c r="F826">
        <v>6603.6006900000002</v>
      </c>
      <c r="G826">
        <v>7.32735</v>
      </c>
      <c r="H826">
        <v>78</v>
      </c>
      <c r="I826">
        <v>6671.9431400000003</v>
      </c>
      <c r="J826">
        <v>7.3312900000000001</v>
      </c>
      <c r="K826">
        <v>31</v>
      </c>
      <c r="L826">
        <v>7060.1624700000002</v>
      </c>
      <c r="M826">
        <v>7.3063500000000001</v>
      </c>
      <c r="N826">
        <v>226</v>
      </c>
      <c r="O826">
        <v>6630.0301799999997</v>
      </c>
      <c r="P826">
        <v>7.3202400000000001</v>
      </c>
      <c r="Q826">
        <v>32</v>
      </c>
      <c r="R826">
        <v>6651.1705400000001</v>
      </c>
      <c r="S826">
        <v>7.2907299999999999</v>
      </c>
      <c r="T826">
        <v>809</v>
      </c>
      <c r="U826">
        <v>5423.4324100000003</v>
      </c>
      <c r="V826">
        <v>7.3019100000000003</v>
      </c>
      <c r="W826">
        <v>29</v>
      </c>
    </row>
    <row r="827" spans="1:23" x14ac:dyDescent="0.2">
      <c r="A827" t="s">
        <v>1</v>
      </c>
      <c r="B827">
        <v>100</v>
      </c>
      <c r="C827">
        <v>1</v>
      </c>
      <c r="D827">
        <v>7331.8790200000003</v>
      </c>
      <c r="E827">
        <v>8.3400000000000002E-3</v>
      </c>
      <c r="F827">
        <v>6686.0647399999998</v>
      </c>
      <c r="G827">
        <v>7.3397899999999998</v>
      </c>
      <c r="H827">
        <v>78</v>
      </c>
      <c r="I827">
        <v>6719.7504200000003</v>
      </c>
      <c r="J827">
        <v>7.3616099999999998</v>
      </c>
      <c r="K827">
        <v>31</v>
      </c>
      <c r="L827">
        <v>6910.6864500000001</v>
      </c>
      <c r="M827">
        <v>7.31968</v>
      </c>
      <c r="N827">
        <v>227</v>
      </c>
      <c r="O827">
        <v>6666.41867</v>
      </c>
      <c r="P827">
        <v>7.3454899999999999</v>
      </c>
      <c r="Q827">
        <v>32</v>
      </c>
      <c r="R827">
        <v>6607.5948799999996</v>
      </c>
      <c r="S827">
        <v>7.2944500000000003</v>
      </c>
      <c r="T827">
        <v>808</v>
      </c>
      <c r="U827">
        <v>5478.33637</v>
      </c>
      <c r="V827">
        <v>7.3060400000000003</v>
      </c>
      <c r="W827">
        <v>29</v>
      </c>
    </row>
    <row r="828" spans="1:23" x14ac:dyDescent="0.2">
      <c r="A828" t="s">
        <v>1</v>
      </c>
      <c r="B828">
        <v>100</v>
      </c>
      <c r="C828">
        <v>1</v>
      </c>
      <c r="D828">
        <v>7331.8790200000003</v>
      </c>
      <c r="E828">
        <v>8.2500000000000004E-3</v>
      </c>
      <c r="F828">
        <v>6496.0226000000002</v>
      </c>
      <c r="G828">
        <v>7.3280200000000004</v>
      </c>
      <c r="H828">
        <v>78</v>
      </c>
      <c r="I828">
        <v>6670.3829299999998</v>
      </c>
      <c r="J828">
        <v>7.32789</v>
      </c>
      <c r="K828">
        <v>31</v>
      </c>
      <c r="L828">
        <v>6994.3025900000002</v>
      </c>
      <c r="M828">
        <v>7.3182200000000002</v>
      </c>
      <c r="N828">
        <v>224</v>
      </c>
      <c r="O828">
        <v>6688.0530500000004</v>
      </c>
      <c r="P828">
        <v>7.3325100000000001</v>
      </c>
      <c r="Q828">
        <v>32</v>
      </c>
      <c r="R828">
        <v>6822.73567</v>
      </c>
      <c r="S828">
        <v>7.2925899999999997</v>
      </c>
      <c r="T828">
        <v>804</v>
      </c>
      <c r="U828">
        <v>5398.8860599999998</v>
      </c>
      <c r="V828">
        <v>7.3146800000000001</v>
      </c>
      <c r="W828">
        <v>29</v>
      </c>
    </row>
    <row r="829" spans="1:23" x14ac:dyDescent="0.2">
      <c r="A829" t="s">
        <v>1</v>
      </c>
      <c r="B829">
        <v>100</v>
      </c>
      <c r="C829">
        <v>1</v>
      </c>
      <c r="D829">
        <v>7331.8790200000003</v>
      </c>
      <c r="E829">
        <v>8.4899999999999993E-3</v>
      </c>
      <c r="F829">
        <v>6638.9994800000004</v>
      </c>
      <c r="G829">
        <v>7.3461100000000004</v>
      </c>
      <c r="H829">
        <v>78</v>
      </c>
      <c r="I829">
        <v>6693.2599799999998</v>
      </c>
      <c r="J829">
        <v>7.3144600000000004</v>
      </c>
      <c r="K829">
        <v>31</v>
      </c>
      <c r="L829">
        <v>7539.2236999999996</v>
      </c>
      <c r="M829">
        <v>7.2942200000000001</v>
      </c>
      <c r="N829">
        <v>221</v>
      </c>
      <c r="O829">
        <v>6675.4331199999997</v>
      </c>
      <c r="P829">
        <v>7.3196099999999999</v>
      </c>
      <c r="Q829">
        <v>32</v>
      </c>
      <c r="R829">
        <v>6785.5135200000004</v>
      </c>
      <c r="S829">
        <v>7.2944599999999999</v>
      </c>
      <c r="T829">
        <v>804</v>
      </c>
      <c r="U829">
        <v>5420.8672999999999</v>
      </c>
      <c r="V829">
        <v>7.3619000000000003</v>
      </c>
      <c r="W829">
        <v>30</v>
      </c>
    </row>
    <row r="830" spans="1:23" x14ac:dyDescent="0.2">
      <c r="A830" t="s">
        <v>1</v>
      </c>
      <c r="B830">
        <v>100</v>
      </c>
      <c r="C830">
        <v>1</v>
      </c>
      <c r="D830">
        <v>7331.8790200000003</v>
      </c>
      <c r="E830">
        <v>8.3899999999999999E-3</v>
      </c>
      <c r="F830">
        <v>6557.4897199999996</v>
      </c>
      <c r="G830">
        <v>7.3155999999999999</v>
      </c>
      <c r="H830">
        <v>78</v>
      </c>
      <c r="I830">
        <v>6653.0744699999996</v>
      </c>
      <c r="J830">
        <v>7.3288900000000003</v>
      </c>
      <c r="K830">
        <v>31</v>
      </c>
      <c r="L830">
        <v>6868.1441000000004</v>
      </c>
      <c r="M830">
        <v>7.30802</v>
      </c>
      <c r="N830">
        <v>229</v>
      </c>
      <c r="O830">
        <v>6674.7607500000004</v>
      </c>
      <c r="P830">
        <v>7.3510299999999997</v>
      </c>
      <c r="Q830">
        <v>32</v>
      </c>
      <c r="R830">
        <v>6482.3904199999997</v>
      </c>
      <c r="S830">
        <v>7.2971199999999996</v>
      </c>
      <c r="T830">
        <v>809</v>
      </c>
      <c r="U830">
        <v>5427.63</v>
      </c>
      <c r="V830">
        <v>7.3451000000000004</v>
      </c>
      <c r="W830">
        <v>30</v>
      </c>
    </row>
    <row r="831" spans="1:23" x14ac:dyDescent="0.2">
      <c r="A831" t="s">
        <v>1</v>
      </c>
      <c r="B831">
        <v>100</v>
      </c>
      <c r="C831">
        <v>1</v>
      </c>
      <c r="D831">
        <v>7331.8790200000003</v>
      </c>
      <c r="E831">
        <v>8.2400000000000008E-3</v>
      </c>
      <c r="F831">
        <v>6673.2602200000001</v>
      </c>
      <c r="G831">
        <v>7.30199</v>
      </c>
      <c r="H831">
        <v>68</v>
      </c>
      <c r="I831">
        <v>6670.44895</v>
      </c>
      <c r="J831">
        <v>7.3643000000000001</v>
      </c>
      <c r="K831">
        <v>31</v>
      </c>
      <c r="L831">
        <v>6716.64084</v>
      </c>
      <c r="M831">
        <v>7.3146100000000001</v>
      </c>
      <c r="N831">
        <v>231</v>
      </c>
      <c r="O831">
        <v>6586.3802699999997</v>
      </c>
      <c r="P831">
        <v>7.3453200000000001</v>
      </c>
      <c r="Q831">
        <v>32</v>
      </c>
      <c r="R831">
        <v>6707.9423399999996</v>
      </c>
      <c r="S831">
        <v>7.2980700000000001</v>
      </c>
      <c r="T831">
        <v>803</v>
      </c>
      <c r="U831">
        <v>5384.1638599999997</v>
      </c>
      <c r="V831">
        <v>7.3529999999999998</v>
      </c>
      <c r="W831">
        <v>29</v>
      </c>
    </row>
    <row r="832" spans="1:23" x14ac:dyDescent="0.2">
      <c r="A832" t="s">
        <v>1</v>
      </c>
      <c r="B832">
        <v>100</v>
      </c>
      <c r="C832">
        <v>1</v>
      </c>
      <c r="D832">
        <v>7331.8790200000003</v>
      </c>
      <c r="E832">
        <v>8.3199999999999993E-3</v>
      </c>
      <c r="F832">
        <v>6575.3411599999999</v>
      </c>
      <c r="G832">
        <v>7.3507699999999998</v>
      </c>
      <c r="H832">
        <v>77</v>
      </c>
      <c r="I832">
        <v>6704.80375</v>
      </c>
      <c r="J832">
        <v>7.3624200000000002</v>
      </c>
      <c r="K832">
        <v>31</v>
      </c>
      <c r="L832">
        <v>7075.5751499999997</v>
      </c>
      <c r="M832">
        <v>7.3192700000000004</v>
      </c>
      <c r="N832">
        <v>224</v>
      </c>
      <c r="O832">
        <v>6667.50407</v>
      </c>
      <c r="P832">
        <v>7.3244999999999996</v>
      </c>
      <c r="Q832">
        <v>32</v>
      </c>
      <c r="R832">
        <v>6609.0961500000003</v>
      </c>
      <c r="S832">
        <v>7.29617</v>
      </c>
      <c r="T832">
        <v>807</v>
      </c>
      <c r="U832">
        <v>5460.9892099999997</v>
      </c>
      <c r="V832">
        <v>7.3399099999999997</v>
      </c>
      <c r="W832">
        <v>29</v>
      </c>
    </row>
    <row r="833" spans="1:23" x14ac:dyDescent="0.2">
      <c r="A833" t="s">
        <v>1</v>
      </c>
      <c r="B833">
        <v>100</v>
      </c>
      <c r="C833">
        <v>1</v>
      </c>
      <c r="D833">
        <v>7331.8790200000003</v>
      </c>
      <c r="E833">
        <v>8.2799999999999992E-3</v>
      </c>
      <c r="F833">
        <v>6647.4596000000001</v>
      </c>
      <c r="G833">
        <v>7.3516700000000004</v>
      </c>
      <c r="H833">
        <v>78</v>
      </c>
      <c r="I833">
        <v>6637.5568899999998</v>
      </c>
      <c r="J833">
        <v>7.3567999999999998</v>
      </c>
      <c r="K833">
        <v>31</v>
      </c>
      <c r="L833">
        <v>6798.6732599999996</v>
      </c>
      <c r="M833">
        <v>7.3142300000000002</v>
      </c>
      <c r="N833">
        <v>230</v>
      </c>
      <c r="O833">
        <v>6600.3163800000002</v>
      </c>
      <c r="P833">
        <v>7.40618</v>
      </c>
      <c r="Q833">
        <v>32</v>
      </c>
      <c r="R833">
        <v>6146.3697700000002</v>
      </c>
      <c r="S833">
        <v>7.2949799999999998</v>
      </c>
      <c r="T833">
        <v>814</v>
      </c>
      <c r="U833">
        <v>5338.4892099999997</v>
      </c>
      <c r="V833">
        <v>7.3202699999999998</v>
      </c>
      <c r="W833">
        <v>29</v>
      </c>
    </row>
    <row r="834" spans="1:23" x14ac:dyDescent="0.2">
      <c r="A834" t="s">
        <v>1</v>
      </c>
      <c r="B834">
        <v>100</v>
      </c>
      <c r="C834">
        <v>1</v>
      </c>
      <c r="D834">
        <v>7331.8790200000003</v>
      </c>
      <c r="E834">
        <v>8.4200000000000004E-3</v>
      </c>
      <c r="F834">
        <v>6486.7747600000002</v>
      </c>
      <c r="G834">
        <v>7.3711399999999996</v>
      </c>
      <c r="H834">
        <v>79</v>
      </c>
      <c r="I834">
        <v>6684.8388800000002</v>
      </c>
      <c r="J834">
        <v>7.36287</v>
      </c>
      <c r="K834">
        <v>31</v>
      </c>
      <c r="L834">
        <v>7274.1810400000004</v>
      </c>
      <c r="M834">
        <v>7.3035600000000001</v>
      </c>
      <c r="N834">
        <v>225</v>
      </c>
      <c r="O834">
        <v>6638.5982999999997</v>
      </c>
      <c r="P834">
        <v>7.3370800000000003</v>
      </c>
      <c r="Q834">
        <v>32</v>
      </c>
      <c r="R834">
        <v>6630.6133300000001</v>
      </c>
      <c r="S834">
        <v>7.2900999999999998</v>
      </c>
      <c r="T834">
        <v>803</v>
      </c>
      <c r="U834">
        <v>5422.4425799999999</v>
      </c>
      <c r="V834">
        <v>7.3446800000000003</v>
      </c>
      <c r="W834">
        <v>29</v>
      </c>
    </row>
    <row r="835" spans="1:23" x14ac:dyDescent="0.2">
      <c r="A835" t="s">
        <v>1</v>
      </c>
      <c r="B835">
        <v>100</v>
      </c>
      <c r="C835">
        <v>1</v>
      </c>
      <c r="D835">
        <v>7331.8790200000003</v>
      </c>
      <c r="E835">
        <v>8.2799999999999992E-3</v>
      </c>
      <c r="F835">
        <v>6295.2950199999996</v>
      </c>
      <c r="G835">
        <v>7.3411400000000002</v>
      </c>
      <c r="H835">
        <v>79</v>
      </c>
      <c r="I835">
        <v>6596.5290999999997</v>
      </c>
      <c r="J835">
        <v>7.3529400000000003</v>
      </c>
      <c r="K835">
        <v>31</v>
      </c>
      <c r="L835">
        <v>7070.3278899999996</v>
      </c>
      <c r="M835">
        <v>7.3129600000000003</v>
      </c>
      <c r="N835">
        <v>226</v>
      </c>
      <c r="O835">
        <v>6609.7896700000001</v>
      </c>
      <c r="P835">
        <v>7.3495799999999996</v>
      </c>
      <c r="Q835">
        <v>32</v>
      </c>
      <c r="R835">
        <v>6495.6535700000004</v>
      </c>
      <c r="S835">
        <v>7.2919299999999998</v>
      </c>
      <c r="T835">
        <v>809</v>
      </c>
      <c r="U835">
        <v>5377.0984500000004</v>
      </c>
      <c r="V835">
        <v>7.2998700000000003</v>
      </c>
      <c r="W835">
        <v>28</v>
      </c>
    </row>
    <row r="836" spans="1:23" x14ac:dyDescent="0.2">
      <c r="A836" t="s">
        <v>1</v>
      </c>
      <c r="B836">
        <v>100</v>
      </c>
      <c r="C836">
        <v>1</v>
      </c>
      <c r="D836">
        <v>7331.8790200000003</v>
      </c>
      <c r="E836">
        <v>8.3300000000000006E-3</v>
      </c>
      <c r="F836">
        <v>6502.3062300000001</v>
      </c>
      <c r="G836">
        <v>7.3188300000000002</v>
      </c>
      <c r="H836">
        <v>79</v>
      </c>
      <c r="I836">
        <v>6658.3464199999999</v>
      </c>
      <c r="J836">
        <v>7.3332499999999996</v>
      </c>
      <c r="K836">
        <v>31</v>
      </c>
      <c r="L836">
        <v>6808.2384099999999</v>
      </c>
      <c r="M836">
        <v>7.3068400000000002</v>
      </c>
      <c r="N836">
        <v>227</v>
      </c>
      <c r="O836">
        <v>6670.5373900000004</v>
      </c>
      <c r="P836">
        <v>7.3392200000000001</v>
      </c>
      <c r="Q836">
        <v>32</v>
      </c>
      <c r="R836">
        <v>6337.8192200000003</v>
      </c>
      <c r="S836">
        <v>7.2975700000000003</v>
      </c>
      <c r="T836">
        <v>807</v>
      </c>
      <c r="U836">
        <v>5430.3115299999999</v>
      </c>
      <c r="V836">
        <v>7.3678299999999997</v>
      </c>
      <c r="W836">
        <v>30</v>
      </c>
    </row>
    <row r="837" spans="1:23" x14ac:dyDescent="0.2">
      <c r="A837" t="s">
        <v>1</v>
      </c>
      <c r="B837">
        <v>100</v>
      </c>
      <c r="C837">
        <v>1</v>
      </c>
      <c r="D837">
        <v>7331.8790200000003</v>
      </c>
      <c r="E837">
        <v>8.3300000000000006E-3</v>
      </c>
      <c r="F837">
        <v>6454.0933800000003</v>
      </c>
      <c r="G837">
        <v>7.3165800000000001</v>
      </c>
      <c r="H837">
        <v>78</v>
      </c>
      <c r="I837">
        <v>6703.7583000000004</v>
      </c>
      <c r="J837">
        <v>7.3592899999999997</v>
      </c>
      <c r="K837">
        <v>31</v>
      </c>
      <c r="L837">
        <v>7383.1768599999996</v>
      </c>
      <c r="M837">
        <v>7.3017599999999998</v>
      </c>
      <c r="N837">
        <v>226</v>
      </c>
      <c r="O837">
        <v>6672.57161</v>
      </c>
      <c r="P837">
        <v>7.3654400000000004</v>
      </c>
      <c r="Q837">
        <v>32</v>
      </c>
      <c r="R837">
        <v>6071.4257900000002</v>
      </c>
      <c r="S837">
        <v>7.2924600000000002</v>
      </c>
      <c r="T837">
        <v>823</v>
      </c>
      <c r="U837">
        <v>5434.7150899999997</v>
      </c>
      <c r="V837">
        <v>7.3250299999999999</v>
      </c>
      <c r="W837">
        <v>30</v>
      </c>
    </row>
    <row r="838" spans="1:23" x14ac:dyDescent="0.2">
      <c r="A838" t="s">
        <v>1</v>
      </c>
      <c r="B838">
        <v>100</v>
      </c>
      <c r="C838">
        <v>1</v>
      </c>
      <c r="D838">
        <v>7331.8790200000003</v>
      </c>
      <c r="E838">
        <v>8.3300000000000006E-3</v>
      </c>
      <c r="F838">
        <v>6623.46569</v>
      </c>
      <c r="G838">
        <v>7.34666</v>
      </c>
      <c r="H838">
        <v>79</v>
      </c>
      <c r="I838">
        <v>6671.2061800000001</v>
      </c>
      <c r="J838">
        <v>7.3506499999999999</v>
      </c>
      <c r="K838">
        <v>31</v>
      </c>
      <c r="L838">
        <v>6885.6932200000001</v>
      </c>
      <c r="M838">
        <v>7.2989699999999997</v>
      </c>
      <c r="N838">
        <v>227</v>
      </c>
      <c r="O838">
        <v>6634.4652999999998</v>
      </c>
      <c r="P838">
        <v>7.3255600000000003</v>
      </c>
      <c r="Q838">
        <v>32</v>
      </c>
      <c r="R838">
        <v>6695.6690799999997</v>
      </c>
      <c r="S838">
        <v>7.2962100000000003</v>
      </c>
      <c r="T838">
        <v>805</v>
      </c>
      <c r="U838">
        <v>5370.8916099999997</v>
      </c>
      <c r="V838">
        <v>7.3711000000000002</v>
      </c>
      <c r="W838">
        <v>29</v>
      </c>
    </row>
    <row r="839" spans="1:23" x14ac:dyDescent="0.2">
      <c r="A839" t="s">
        <v>1</v>
      </c>
      <c r="B839">
        <v>100</v>
      </c>
      <c r="C839">
        <v>1</v>
      </c>
      <c r="D839">
        <v>7331.8790200000003</v>
      </c>
      <c r="E839">
        <v>8.3999999999999995E-3</v>
      </c>
      <c r="F839">
        <v>6367.3280199999999</v>
      </c>
      <c r="G839">
        <v>7.3118100000000004</v>
      </c>
      <c r="H839">
        <v>78</v>
      </c>
      <c r="I839">
        <v>6604.2074000000002</v>
      </c>
      <c r="J839">
        <v>7.3157800000000002</v>
      </c>
      <c r="K839">
        <v>31</v>
      </c>
      <c r="L839">
        <v>7221.7490900000003</v>
      </c>
      <c r="M839">
        <v>7.3039199999999997</v>
      </c>
      <c r="N839">
        <v>227</v>
      </c>
      <c r="O839">
        <v>6573.0228999999999</v>
      </c>
      <c r="P839">
        <v>7.3658200000000003</v>
      </c>
      <c r="Q839">
        <v>32</v>
      </c>
      <c r="R839">
        <v>6305.7950600000004</v>
      </c>
      <c r="S839">
        <v>7.2950799999999996</v>
      </c>
      <c r="T839">
        <v>809</v>
      </c>
      <c r="U839">
        <v>5449.7785299999996</v>
      </c>
      <c r="V839">
        <v>7.3306800000000001</v>
      </c>
      <c r="W839">
        <v>29</v>
      </c>
    </row>
    <row r="840" spans="1:23" x14ac:dyDescent="0.2">
      <c r="A840" t="s">
        <v>1</v>
      </c>
      <c r="B840">
        <v>100</v>
      </c>
      <c r="C840">
        <v>1</v>
      </c>
      <c r="D840">
        <v>7331.8790200000003</v>
      </c>
      <c r="E840">
        <v>8.3700000000000007E-3</v>
      </c>
      <c r="F840">
        <v>6713.5895200000004</v>
      </c>
      <c r="G840">
        <v>7.3279199999999998</v>
      </c>
      <c r="H840">
        <v>78</v>
      </c>
      <c r="I840">
        <v>6724.91489</v>
      </c>
      <c r="J840">
        <v>7.3099499999999997</v>
      </c>
      <c r="K840">
        <v>31</v>
      </c>
      <c r="L840">
        <v>6701.8415100000002</v>
      </c>
      <c r="M840">
        <v>7.3117999999999999</v>
      </c>
      <c r="N840">
        <v>227</v>
      </c>
      <c r="O840">
        <v>6719.1545500000002</v>
      </c>
      <c r="P840">
        <v>7.33066</v>
      </c>
      <c r="Q840">
        <v>32</v>
      </c>
      <c r="R840">
        <v>6775.95892</v>
      </c>
      <c r="S840">
        <v>7.2901699999999998</v>
      </c>
      <c r="T840">
        <v>807</v>
      </c>
      <c r="U840">
        <v>5457.0459499999997</v>
      </c>
      <c r="V840">
        <v>7.3499800000000004</v>
      </c>
      <c r="W840">
        <v>29</v>
      </c>
    </row>
    <row r="841" spans="1:23" x14ac:dyDescent="0.2">
      <c r="A841" t="s">
        <v>1</v>
      </c>
      <c r="B841">
        <v>100</v>
      </c>
      <c r="C841">
        <v>1</v>
      </c>
      <c r="D841">
        <v>7331.8790200000003</v>
      </c>
      <c r="E841">
        <v>8.3700000000000007E-3</v>
      </c>
      <c r="F841">
        <v>6434.3727900000004</v>
      </c>
      <c r="G841">
        <v>7.3120000000000003</v>
      </c>
      <c r="H841">
        <v>77</v>
      </c>
      <c r="I841">
        <v>6674.8469800000003</v>
      </c>
      <c r="J841">
        <v>7.35412</v>
      </c>
      <c r="K841">
        <v>31</v>
      </c>
      <c r="L841">
        <v>6908.9673300000004</v>
      </c>
      <c r="M841">
        <v>7.2949700000000002</v>
      </c>
      <c r="N841">
        <v>227</v>
      </c>
      <c r="O841">
        <v>6537.2840100000003</v>
      </c>
      <c r="P841">
        <v>7.3577000000000004</v>
      </c>
      <c r="Q841">
        <v>32</v>
      </c>
      <c r="R841">
        <v>6253.2293099999997</v>
      </c>
      <c r="S841">
        <v>7.2911000000000001</v>
      </c>
      <c r="T841">
        <v>822</v>
      </c>
      <c r="U841">
        <v>5462.9670699999997</v>
      </c>
      <c r="V841">
        <v>7.3193700000000002</v>
      </c>
      <c r="W841">
        <v>28</v>
      </c>
    </row>
    <row r="842" spans="1:23" x14ac:dyDescent="0.2">
      <c r="A842" t="s">
        <v>1</v>
      </c>
      <c r="B842">
        <v>100</v>
      </c>
      <c r="C842">
        <v>1</v>
      </c>
      <c r="D842">
        <v>7331.8790200000003</v>
      </c>
      <c r="E842">
        <v>8.1099999999999992E-3</v>
      </c>
      <c r="F842">
        <v>6489.1327000000001</v>
      </c>
      <c r="G842">
        <v>7.3421200000000004</v>
      </c>
      <c r="H842">
        <v>78</v>
      </c>
      <c r="I842">
        <v>6583.5177599999997</v>
      </c>
      <c r="J842">
        <v>7.3021399999999996</v>
      </c>
      <c r="K842">
        <v>31</v>
      </c>
      <c r="L842">
        <v>7455.8125200000004</v>
      </c>
      <c r="M842">
        <v>7.2912400000000002</v>
      </c>
      <c r="N842">
        <v>222</v>
      </c>
      <c r="O842">
        <v>6667.5570100000004</v>
      </c>
      <c r="P842">
        <v>7.3273599999999997</v>
      </c>
      <c r="Q842">
        <v>32</v>
      </c>
      <c r="R842">
        <v>6785.8986599999998</v>
      </c>
      <c r="S842">
        <v>7.2909499999999996</v>
      </c>
      <c r="T842">
        <v>801</v>
      </c>
      <c r="U842">
        <v>5442.3191900000002</v>
      </c>
      <c r="V842">
        <v>7.3434699999999999</v>
      </c>
      <c r="W842">
        <v>30</v>
      </c>
    </row>
    <row r="843" spans="1:23" x14ac:dyDescent="0.2">
      <c r="A843" t="s">
        <v>1</v>
      </c>
      <c r="B843">
        <v>100</v>
      </c>
      <c r="C843">
        <v>1</v>
      </c>
      <c r="D843">
        <v>7331.8790200000003</v>
      </c>
      <c r="E843">
        <v>8.3400000000000002E-3</v>
      </c>
      <c r="F843">
        <v>6557.2948699999997</v>
      </c>
      <c r="G843">
        <v>7.3683100000000001</v>
      </c>
      <c r="H843">
        <v>78</v>
      </c>
      <c r="I843">
        <v>6690.6721100000004</v>
      </c>
      <c r="J843">
        <v>7.3379300000000001</v>
      </c>
      <c r="K843">
        <v>31</v>
      </c>
      <c r="L843">
        <v>7030.6851500000002</v>
      </c>
      <c r="M843">
        <v>7.3078599999999998</v>
      </c>
      <c r="N843">
        <v>224</v>
      </c>
      <c r="O843">
        <v>6669.5279399999999</v>
      </c>
      <c r="P843">
        <v>7.34063</v>
      </c>
      <c r="Q843">
        <v>32</v>
      </c>
      <c r="R843">
        <v>6224.4886699999997</v>
      </c>
      <c r="S843">
        <v>7.2904799999999996</v>
      </c>
      <c r="T843">
        <v>815</v>
      </c>
      <c r="U843">
        <v>5421.0536599999996</v>
      </c>
      <c r="V843">
        <v>7.2981499999999997</v>
      </c>
      <c r="W843">
        <v>27</v>
      </c>
    </row>
    <row r="844" spans="1:23" x14ac:dyDescent="0.2">
      <c r="A844" t="s">
        <v>1</v>
      </c>
      <c r="B844">
        <v>100</v>
      </c>
      <c r="C844">
        <v>1</v>
      </c>
      <c r="D844">
        <v>7331.8790200000003</v>
      </c>
      <c r="E844">
        <v>8.3300000000000006E-3</v>
      </c>
      <c r="F844">
        <v>6564.1356900000001</v>
      </c>
      <c r="G844">
        <v>7.3569100000000001</v>
      </c>
      <c r="H844">
        <v>77</v>
      </c>
      <c r="I844">
        <v>6707.3466600000002</v>
      </c>
      <c r="J844">
        <v>7.2968900000000003</v>
      </c>
      <c r="K844">
        <v>31</v>
      </c>
      <c r="L844">
        <v>7039.5324499999997</v>
      </c>
      <c r="M844">
        <v>7.2910000000000004</v>
      </c>
      <c r="N844">
        <v>228</v>
      </c>
      <c r="O844">
        <v>6609.9392699999999</v>
      </c>
      <c r="P844">
        <v>7.3432599999999999</v>
      </c>
      <c r="Q844">
        <v>32</v>
      </c>
      <c r="R844">
        <v>6341.0970799999996</v>
      </c>
      <c r="S844">
        <v>7.2922099999999999</v>
      </c>
      <c r="T844">
        <v>806</v>
      </c>
      <c r="U844">
        <v>5466.8502099999996</v>
      </c>
      <c r="V844">
        <v>7.3259600000000002</v>
      </c>
      <c r="W844">
        <v>30</v>
      </c>
    </row>
    <row r="845" spans="1:23" x14ac:dyDescent="0.2">
      <c r="A845" t="s">
        <v>1</v>
      </c>
      <c r="B845">
        <v>100</v>
      </c>
      <c r="C845">
        <v>1</v>
      </c>
      <c r="D845">
        <v>7331.8790200000003</v>
      </c>
      <c r="E845">
        <v>8.3199999999999993E-3</v>
      </c>
      <c r="F845">
        <v>6638.9351500000002</v>
      </c>
      <c r="G845">
        <v>7.3084899999999999</v>
      </c>
      <c r="H845">
        <v>79</v>
      </c>
      <c r="I845">
        <v>6741.1322200000004</v>
      </c>
      <c r="J845">
        <v>7.3413899999999996</v>
      </c>
      <c r="K845">
        <v>31</v>
      </c>
      <c r="L845">
        <v>7020.1342199999999</v>
      </c>
      <c r="M845">
        <v>7.29087</v>
      </c>
      <c r="N845">
        <v>226</v>
      </c>
      <c r="O845">
        <v>6647.4588800000001</v>
      </c>
      <c r="P845">
        <v>7.3456900000000003</v>
      </c>
      <c r="Q845">
        <v>32</v>
      </c>
      <c r="R845">
        <v>6649.4327899999998</v>
      </c>
      <c r="S845">
        <v>7.2917300000000003</v>
      </c>
      <c r="T845">
        <v>806</v>
      </c>
      <c r="U845">
        <v>5462.5440900000003</v>
      </c>
      <c r="V845">
        <v>7.3237899999999998</v>
      </c>
      <c r="W845">
        <v>29</v>
      </c>
    </row>
    <row r="846" spans="1:23" x14ac:dyDescent="0.2">
      <c r="A846" t="s">
        <v>1</v>
      </c>
      <c r="B846">
        <v>100</v>
      </c>
      <c r="C846">
        <v>1</v>
      </c>
      <c r="D846">
        <v>7331.8790200000003</v>
      </c>
      <c r="E846">
        <v>8.3599999999999994E-3</v>
      </c>
      <c r="F846">
        <v>6671.3643700000002</v>
      </c>
      <c r="G846">
        <v>7.3637600000000001</v>
      </c>
      <c r="H846">
        <v>79</v>
      </c>
      <c r="I846">
        <v>6717.3889900000004</v>
      </c>
      <c r="J846">
        <v>7.3361000000000001</v>
      </c>
      <c r="K846">
        <v>31</v>
      </c>
      <c r="L846">
        <v>7003.1301299999996</v>
      </c>
      <c r="M846">
        <v>7.3093700000000004</v>
      </c>
      <c r="N846">
        <v>228</v>
      </c>
      <c r="O846">
        <v>6639.7495900000004</v>
      </c>
      <c r="P846">
        <v>7.3258799999999997</v>
      </c>
      <c r="Q846">
        <v>32</v>
      </c>
      <c r="R846">
        <v>6241.6971599999997</v>
      </c>
      <c r="S846">
        <v>7.2919999999999998</v>
      </c>
      <c r="T846">
        <v>818</v>
      </c>
      <c r="U846">
        <v>5427.5654599999998</v>
      </c>
      <c r="V846">
        <v>7.3138100000000001</v>
      </c>
      <c r="W846">
        <v>28</v>
      </c>
    </row>
    <row r="847" spans="1:23" x14ac:dyDescent="0.2">
      <c r="A847" t="s">
        <v>1</v>
      </c>
      <c r="B847">
        <v>100</v>
      </c>
      <c r="C847">
        <v>1</v>
      </c>
      <c r="D847">
        <v>7331.8790200000003</v>
      </c>
      <c r="E847">
        <v>8.3700000000000007E-3</v>
      </c>
      <c r="F847">
        <v>6715.6550699999998</v>
      </c>
      <c r="G847">
        <v>7.3703099999999999</v>
      </c>
      <c r="H847">
        <v>78</v>
      </c>
      <c r="I847">
        <v>6686.0221600000004</v>
      </c>
      <c r="J847">
        <v>7.3472</v>
      </c>
      <c r="K847">
        <v>31</v>
      </c>
      <c r="L847">
        <v>6794.9063999999998</v>
      </c>
      <c r="M847">
        <v>7.3048700000000002</v>
      </c>
      <c r="N847">
        <v>230</v>
      </c>
      <c r="O847">
        <v>6610.9630299999999</v>
      </c>
      <c r="P847">
        <v>7.3330599999999997</v>
      </c>
      <c r="Q847">
        <v>32</v>
      </c>
      <c r="R847">
        <v>6732.1395899999998</v>
      </c>
      <c r="S847">
        <v>7.2929300000000001</v>
      </c>
      <c r="T847">
        <v>791</v>
      </c>
      <c r="U847">
        <v>5384.3479799999996</v>
      </c>
      <c r="V847">
        <v>7.3450499999999996</v>
      </c>
      <c r="W847">
        <v>30</v>
      </c>
    </row>
    <row r="848" spans="1:23" x14ac:dyDescent="0.2">
      <c r="A848" t="s">
        <v>1</v>
      </c>
      <c r="B848">
        <v>100</v>
      </c>
      <c r="C848">
        <v>1</v>
      </c>
      <c r="D848">
        <v>7331.8790200000003</v>
      </c>
      <c r="E848">
        <v>8.3499999999999998E-3</v>
      </c>
      <c r="F848">
        <v>6387.1883200000002</v>
      </c>
      <c r="G848">
        <v>7.36477</v>
      </c>
      <c r="H848">
        <v>78</v>
      </c>
      <c r="I848">
        <v>6689.1217299999998</v>
      </c>
      <c r="J848">
        <v>7.3183999999999996</v>
      </c>
      <c r="K848">
        <v>31</v>
      </c>
      <c r="L848">
        <v>6598.0372799999996</v>
      </c>
      <c r="M848">
        <v>7.2945799999999998</v>
      </c>
      <c r="N848">
        <v>227</v>
      </c>
      <c r="O848">
        <v>6696.45658</v>
      </c>
      <c r="P848">
        <v>7.3194499999999998</v>
      </c>
      <c r="Q848">
        <v>32</v>
      </c>
      <c r="R848">
        <v>6073.7079199999998</v>
      </c>
      <c r="S848">
        <v>7.2967199999999997</v>
      </c>
      <c r="T848">
        <v>830</v>
      </c>
      <c r="U848">
        <v>5402.8330100000003</v>
      </c>
      <c r="V848">
        <v>7.3594299999999997</v>
      </c>
      <c r="W848">
        <v>29</v>
      </c>
    </row>
    <row r="849" spans="1:23" x14ac:dyDescent="0.2">
      <c r="A849" t="s">
        <v>1</v>
      </c>
      <c r="B849">
        <v>100</v>
      </c>
      <c r="C849">
        <v>1</v>
      </c>
      <c r="D849">
        <v>7331.8790200000003</v>
      </c>
      <c r="E849">
        <v>8.3800000000000003E-3</v>
      </c>
      <c r="F849">
        <v>6761.7658899999997</v>
      </c>
      <c r="G849">
        <v>7.3042999999999996</v>
      </c>
      <c r="H849">
        <v>78</v>
      </c>
      <c r="I849">
        <v>6697.6160499999996</v>
      </c>
      <c r="J849">
        <v>7.3114299999999997</v>
      </c>
      <c r="K849">
        <v>31</v>
      </c>
      <c r="L849">
        <v>7334.5528599999998</v>
      </c>
      <c r="M849">
        <v>7.3037999999999998</v>
      </c>
      <c r="N849">
        <v>227</v>
      </c>
      <c r="O849">
        <v>6648.3868199999997</v>
      </c>
      <c r="P849">
        <v>7.34274</v>
      </c>
      <c r="Q849">
        <v>32</v>
      </c>
      <c r="R849">
        <v>6528.53629</v>
      </c>
      <c r="S849">
        <v>7.2914899999999996</v>
      </c>
      <c r="T849">
        <v>804</v>
      </c>
      <c r="U849">
        <v>5368.6228000000001</v>
      </c>
      <c r="V849">
        <v>7.3407400000000003</v>
      </c>
      <c r="W849">
        <v>29</v>
      </c>
    </row>
    <row r="850" spans="1:23" x14ac:dyDescent="0.2">
      <c r="A850" t="s">
        <v>1</v>
      </c>
      <c r="B850">
        <v>100</v>
      </c>
      <c r="C850">
        <v>1</v>
      </c>
      <c r="D850">
        <v>7331.8790200000003</v>
      </c>
      <c r="E850">
        <v>8.3300000000000006E-3</v>
      </c>
      <c r="F850">
        <v>6572.5945400000001</v>
      </c>
      <c r="G850">
        <v>7.3691300000000002</v>
      </c>
      <c r="H850">
        <v>78</v>
      </c>
      <c r="I850">
        <v>6730.9992899999997</v>
      </c>
      <c r="J850">
        <v>7.33826</v>
      </c>
      <c r="K850">
        <v>31</v>
      </c>
      <c r="L850">
        <v>6617.0952600000001</v>
      </c>
      <c r="M850">
        <v>7.2949700000000002</v>
      </c>
      <c r="N850">
        <v>229</v>
      </c>
      <c r="O850">
        <v>6690.3757500000002</v>
      </c>
      <c r="P850">
        <v>7.3291599999999999</v>
      </c>
      <c r="Q850">
        <v>32</v>
      </c>
      <c r="R850">
        <v>6726.8564900000001</v>
      </c>
      <c r="S850">
        <v>7.2979900000000004</v>
      </c>
      <c r="T850">
        <v>806</v>
      </c>
      <c r="U850">
        <v>5464.5892100000001</v>
      </c>
      <c r="V850">
        <v>7.3388900000000001</v>
      </c>
      <c r="W850">
        <v>29</v>
      </c>
    </row>
    <row r="851" spans="1:23" x14ac:dyDescent="0.2">
      <c r="A851" t="s">
        <v>1</v>
      </c>
      <c r="B851">
        <v>100</v>
      </c>
      <c r="C851">
        <v>1</v>
      </c>
      <c r="D851">
        <v>7331.8790200000003</v>
      </c>
      <c r="E851">
        <v>8.3599999999999994E-3</v>
      </c>
      <c r="F851">
        <v>6354.2971399999997</v>
      </c>
      <c r="G851">
        <v>7.3751699999999998</v>
      </c>
      <c r="H851">
        <v>79</v>
      </c>
      <c r="I851">
        <v>6686.3264600000002</v>
      </c>
      <c r="J851">
        <v>7.3407099999999996</v>
      </c>
      <c r="K851">
        <v>31</v>
      </c>
      <c r="L851">
        <v>7050.2451199999996</v>
      </c>
      <c r="M851">
        <v>7.3181599999999998</v>
      </c>
      <c r="N851">
        <v>227</v>
      </c>
      <c r="O851">
        <v>6684.35808</v>
      </c>
      <c r="P851">
        <v>7.3418900000000002</v>
      </c>
      <c r="Q851">
        <v>32</v>
      </c>
      <c r="R851">
        <v>6665.8600299999998</v>
      </c>
      <c r="S851">
        <v>7.29399</v>
      </c>
      <c r="T851">
        <v>805</v>
      </c>
      <c r="U851">
        <v>5390.5814799999998</v>
      </c>
      <c r="V851">
        <v>7.3348500000000003</v>
      </c>
      <c r="W851">
        <v>29</v>
      </c>
    </row>
    <row r="852" spans="1:23" x14ac:dyDescent="0.2">
      <c r="A852" t="s">
        <v>1</v>
      </c>
      <c r="B852">
        <v>100</v>
      </c>
      <c r="C852">
        <v>1</v>
      </c>
      <c r="D852">
        <v>7331.8790200000003</v>
      </c>
      <c r="E852">
        <v>8.3599999999999994E-3</v>
      </c>
      <c r="F852">
        <v>6612.4722400000001</v>
      </c>
      <c r="G852">
        <v>7.3742000000000001</v>
      </c>
      <c r="H852">
        <v>79</v>
      </c>
      <c r="I852">
        <v>6699.2550799999999</v>
      </c>
      <c r="J852">
        <v>7.3395299999999999</v>
      </c>
      <c r="K852">
        <v>31</v>
      </c>
      <c r="L852">
        <v>7148.3163299999997</v>
      </c>
      <c r="M852">
        <v>7.2975099999999999</v>
      </c>
      <c r="N852">
        <v>225</v>
      </c>
      <c r="O852">
        <v>6579.2927399999999</v>
      </c>
      <c r="P852">
        <v>7.3633300000000004</v>
      </c>
      <c r="Q852">
        <v>32</v>
      </c>
      <c r="R852">
        <v>6671.2230300000001</v>
      </c>
      <c r="S852">
        <v>7.2900799999999997</v>
      </c>
      <c r="T852">
        <v>801</v>
      </c>
      <c r="U852">
        <v>5418.8819800000001</v>
      </c>
      <c r="V852">
        <v>7.2928600000000001</v>
      </c>
      <c r="W852">
        <v>29</v>
      </c>
    </row>
    <row r="853" spans="1:23" x14ac:dyDescent="0.2">
      <c r="A853" t="s">
        <v>1</v>
      </c>
      <c r="B853">
        <v>100</v>
      </c>
      <c r="C853">
        <v>1</v>
      </c>
      <c r="D853">
        <v>7331.8790200000003</v>
      </c>
      <c r="E853">
        <v>8.3800000000000003E-3</v>
      </c>
      <c r="F853">
        <v>6456.7609599999996</v>
      </c>
      <c r="G853">
        <v>7.35555</v>
      </c>
      <c r="H853">
        <v>78</v>
      </c>
      <c r="I853">
        <v>6734.2837600000003</v>
      </c>
      <c r="J853">
        <v>7.3208000000000002</v>
      </c>
      <c r="K853">
        <v>31</v>
      </c>
      <c r="L853">
        <v>7169.0760499999997</v>
      </c>
      <c r="M853">
        <v>7.31968</v>
      </c>
      <c r="N853">
        <v>224</v>
      </c>
      <c r="O853">
        <v>6497.4092899999996</v>
      </c>
      <c r="P853">
        <v>7.3452900000000003</v>
      </c>
      <c r="Q853">
        <v>32</v>
      </c>
      <c r="R853">
        <v>6216.4728299999997</v>
      </c>
      <c r="S853">
        <v>7.29467</v>
      </c>
      <c r="T853">
        <v>822</v>
      </c>
      <c r="U853">
        <v>5420.1160799999998</v>
      </c>
      <c r="V853">
        <v>7.3555900000000003</v>
      </c>
      <c r="W853">
        <v>30</v>
      </c>
    </row>
    <row r="854" spans="1:23" x14ac:dyDescent="0.2">
      <c r="A854" t="s">
        <v>1</v>
      </c>
      <c r="B854">
        <v>100</v>
      </c>
      <c r="C854">
        <v>1</v>
      </c>
      <c r="D854">
        <v>7331.8790200000003</v>
      </c>
      <c r="E854">
        <v>8.3599999999999994E-3</v>
      </c>
      <c r="F854">
        <v>6638.5458500000004</v>
      </c>
      <c r="G854">
        <v>7.3027499999999996</v>
      </c>
      <c r="H854">
        <v>78</v>
      </c>
      <c r="I854">
        <v>6678.1664899999996</v>
      </c>
      <c r="J854">
        <v>7.35358</v>
      </c>
      <c r="K854">
        <v>31</v>
      </c>
      <c r="L854">
        <v>6789.4536699999999</v>
      </c>
      <c r="M854">
        <v>7.30633</v>
      </c>
      <c r="N854">
        <v>230</v>
      </c>
      <c r="O854">
        <v>6611.8989300000003</v>
      </c>
      <c r="P854">
        <v>7.3295500000000002</v>
      </c>
      <c r="Q854">
        <v>32</v>
      </c>
      <c r="R854">
        <v>6363.8951299999999</v>
      </c>
      <c r="S854">
        <v>7.2910300000000001</v>
      </c>
      <c r="T854">
        <v>804</v>
      </c>
      <c r="U854">
        <v>5365.22361</v>
      </c>
      <c r="V854">
        <v>7.2966300000000004</v>
      </c>
      <c r="W854">
        <v>28</v>
      </c>
    </row>
    <row r="855" spans="1:23" x14ac:dyDescent="0.2">
      <c r="A855" t="s">
        <v>1</v>
      </c>
      <c r="B855">
        <v>100</v>
      </c>
      <c r="C855">
        <v>1</v>
      </c>
      <c r="D855">
        <v>7331.8790200000003</v>
      </c>
      <c r="E855">
        <v>8.3899999999999999E-3</v>
      </c>
      <c r="F855">
        <v>6454.3623100000004</v>
      </c>
      <c r="G855">
        <v>7.3189099999999998</v>
      </c>
      <c r="H855">
        <v>78</v>
      </c>
      <c r="I855">
        <v>6611.4873399999997</v>
      </c>
      <c r="J855">
        <v>7.3281299999999998</v>
      </c>
      <c r="K855">
        <v>31</v>
      </c>
      <c r="L855">
        <v>7323.3937900000001</v>
      </c>
      <c r="M855">
        <v>7.3058800000000002</v>
      </c>
      <c r="N855">
        <v>223</v>
      </c>
      <c r="O855">
        <v>6682.5090300000002</v>
      </c>
      <c r="P855">
        <v>7.3467500000000001</v>
      </c>
      <c r="Q855">
        <v>32</v>
      </c>
      <c r="R855">
        <v>6664.99766</v>
      </c>
      <c r="S855">
        <v>7.2940800000000001</v>
      </c>
      <c r="T855">
        <v>804</v>
      </c>
      <c r="U855">
        <v>5481.1620199999998</v>
      </c>
      <c r="V855">
        <v>7.3486200000000004</v>
      </c>
      <c r="W855">
        <v>29</v>
      </c>
    </row>
    <row r="856" spans="1:23" x14ac:dyDescent="0.2">
      <c r="A856" t="s">
        <v>1</v>
      </c>
      <c r="B856">
        <v>100</v>
      </c>
      <c r="C856">
        <v>1</v>
      </c>
      <c r="D856">
        <v>7331.8790200000003</v>
      </c>
      <c r="E856">
        <v>8.3300000000000006E-3</v>
      </c>
      <c r="F856">
        <v>6673.7017400000004</v>
      </c>
      <c r="G856">
        <v>7.3201099999999997</v>
      </c>
      <c r="H856">
        <v>78</v>
      </c>
      <c r="I856">
        <v>6633.4419799999996</v>
      </c>
      <c r="J856">
        <v>7.3377499999999998</v>
      </c>
      <c r="K856">
        <v>31</v>
      </c>
      <c r="L856">
        <v>6981.24071</v>
      </c>
      <c r="M856">
        <v>7.3037000000000001</v>
      </c>
      <c r="N856">
        <v>226</v>
      </c>
      <c r="O856">
        <v>6528.3352500000001</v>
      </c>
      <c r="P856">
        <v>7.3578700000000001</v>
      </c>
      <c r="Q856">
        <v>32</v>
      </c>
      <c r="R856">
        <v>6389.7136200000004</v>
      </c>
      <c r="S856">
        <v>7.2981699999999998</v>
      </c>
      <c r="T856">
        <v>807</v>
      </c>
      <c r="U856">
        <v>5422.0946599999997</v>
      </c>
      <c r="V856">
        <v>7.2970300000000003</v>
      </c>
      <c r="W856">
        <v>30</v>
      </c>
    </row>
    <row r="857" spans="1:23" x14ac:dyDescent="0.2">
      <c r="A857" t="s">
        <v>1</v>
      </c>
      <c r="B857">
        <v>100</v>
      </c>
      <c r="C857">
        <v>1</v>
      </c>
      <c r="D857">
        <v>7331.8790200000003</v>
      </c>
      <c r="E857">
        <v>8.0999999999999996E-3</v>
      </c>
      <c r="F857">
        <v>6442.9355299999997</v>
      </c>
      <c r="G857">
        <v>7.3345900000000004</v>
      </c>
      <c r="H857">
        <v>79</v>
      </c>
      <c r="I857">
        <v>6664.2394400000003</v>
      </c>
      <c r="J857">
        <v>7.3565199999999997</v>
      </c>
      <c r="K857">
        <v>31</v>
      </c>
      <c r="L857">
        <v>6881.6446800000003</v>
      </c>
      <c r="M857">
        <v>7.2918900000000004</v>
      </c>
      <c r="N857">
        <v>227</v>
      </c>
      <c r="O857">
        <v>6604.1798900000003</v>
      </c>
      <c r="P857">
        <v>7.3267499999999997</v>
      </c>
      <c r="Q857">
        <v>32</v>
      </c>
      <c r="R857">
        <v>6111.7363999999998</v>
      </c>
      <c r="S857">
        <v>7.2945700000000002</v>
      </c>
      <c r="T857">
        <v>820</v>
      </c>
      <c r="U857">
        <v>5405.2844599999999</v>
      </c>
      <c r="V857">
        <v>7.2990599999999999</v>
      </c>
      <c r="W857">
        <v>29</v>
      </c>
    </row>
    <row r="858" spans="1:23" x14ac:dyDescent="0.2">
      <c r="A858" t="s">
        <v>1</v>
      </c>
      <c r="B858">
        <v>100</v>
      </c>
      <c r="C858">
        <v>1</v>
      </c>
      <c r="D858">
        <v>7331.8790200000003</v>
      </c>
      <c r="E858">
        <v>8.3999999999999995E-3</v>
      </c>
      <c r="F858">
        <v>6457.7566699999998</v>
      </c>
      <c r="G858">
        <v>7.2911999999999999</v>
      </c>
      <c r="H858">
        <v>78</v>
      </c>
      <c r="I858">
        <v>6703.0310300000001</v>
      </c>
      <c r="J858">
        <v>7.3178400000000003</v>
      </c>
      <c r="K858">
        <v>31</v>
      </c>
      <c r="L858">
        <v>7191.9305700000004</v>
      </c>
      <c r="M858">
        <v>7.3041200000000002</v>
      </c>
      <c r="N858">
        <v>222</v>
      </c>
      <c r="O858">
        <v>6677.27675</v>
      </c>
      <c r="P858">
        <v>7.3382399999999999</v>
      </c>
      <c r="Q858">
        <v>32</v>
      </c>
      <c r="R858">
        <v>6328.3831</v>
      </c>
      <c r="S858">
        <v>7.29155</v>
      </c>
      <c r="T858">
        <v>811</v>
      </c>
      <c r="U858">
        <v>5484.6178200000004</v>
      </c>
      <c r="V858">
        <v>7.3412300000000004</v>
      </c>
      <c r="W858">
        <v>28</v>
      </c>
    </row>
    <row r="859" spans="1:23" x14ac:dyDescent="0.2">
      <c r="A859" t="s">
        <v>1</v>
      </c>
      <c r="B859">
        <v>100</v>
      </c>
      <c r="C859">
        <v>1</v>
      </c>
      <c r="D859">
        <v>7331.8790200000003</v>
      </c>
      <c r="E859">
        <v>8.2900000000000005E-3</v>
      </c>
      <c r="F859">
        <v>6477.4563900000003</v>
      </c>
      <c r="G859">
        <v>7.3526199999999999</v>
      </c>
      <c r="H859">
        <v>79</v>
      </c>
      <c r="I859">
        <v>6731.6570499999998</v>
      </c>
      <c r="J859">
        <v>7.3001199999999997</v>
      </c>
      <c r="K859">
        <v>31</v>
      </c>
      <c r="L859">
        <v>7017.58266</v>
      </c>
      <c r="M859">
        <v>7.2988499999999998</v>
      </c>
      <c r="N859">
        <v>225</v>
      </c>
      <c r="O859">
        <v>6715.6687099999999</v>
      </c>
      <c r="P859">
        <v>7.3418299999999999</v>
      </c>
      <c r="Q859">
        <v>32</v>
      </c>
      <c r="R859">
        <v>6852.1562999999996</v>
      </c>
      <c r="S859">
        <v>7.2904900000000001</v>
      </c>
      <c r="T859">
        <v>808</v>
      </c>
      <c r="U859">
        <v>5448.5287699999999</v>
      </c>
      <c r="V859">
        <v>7.2934099999999997</v>
      </c>
      <c r="W859">
        <v>29</v>
      </c>
    </row>
    <row r="860" spans="1:23" x14ac:dyDescent="0.2">
      <c r="A860" t="s">
        <v>1</v>
      </c>
      <c r="B860">
        <v>100</v>
      </c>
      <c r="C860">
        <v>1</v>
      </c>
      <c r="D860">
        <v>7331.8790200000003</v>
      </c>
      <c r="E860">
        <v>8.3800000000000003E-3</v>
      </c>
      <c r="F860">
        <v>6721.4940100000003</v>
      </c>
      <c r="G860">
        <v>7.3286600000000002</v>
      </c>
      <c r="H860">
        <v>79</v>
      </c>
      <c r="I860">
        <v>6581.4623000000001</v>
      </c>
      <c r="J860">
        <v>7.32578</v>
      </c>
      <c r="K860">
        <v>31</v>
      </c>
      <c r="L860">
        <v>7195.1741199999997</v>
      </c>
      <c r="M860">
        <v>7.2966100000000003</v>
      </c>
      <c r="N860">
        <v>222</v>
      </c>
      <c r="O860">
        <v>6613.8029200000001</v>
      </c>
      <c r="P860">
        <v>7.3292799999999998</v>
      </c>
      <c r="Q860">
        <v>32</v>
      </c>
      <c r="R860">
        <v>6472.7569999999996</v>
      </c>
      <c r="S860">
        <v>7.29244</v>
      </c>
      <c r="T860">
        <v>806</v>
      </c>
      <c r="U860">
        <v>5391.3525399999999</v>
      </c>
      <c r="V860">
        <v>7.3072400000000002</v>
      </c>
      <c r="W860">
        <v>29</v>
      </c>
    </row>
    <row r="861" spans="1:23" x14ac:dyDescent="0.2">
      <c r="A861" t="s">
        <v>1</v>
      </c>
      <c r="B861">
        <v>100</v>
      </c>
      <c r="C861">
        <v>1</v>
      </c>
      <c r="D861">
        <v>7331.8790200000003</v>
      </c>
      <c r="E861">
        <v>8.3300000000000006E-3</v>
      </c>
      <c r="F861">
        <v>6434.0998300000001</v>
      </c>
      <c r="G861">
        <v>7.29298</v>
      </c>
      <c r="H861">
        <v>78</v>
      </c>
      <c r="I861">
        <v>6656.4197599999998</v>
      </c>
      <c r="J861">
        <v>7.31189</v>
      </c>
      <c r="K861">
        <v>31</v>
      </c>
      <c r="L861">
        <v>7213.1764700000003</v>
      </c>
      <c r="M861">
        <v>7.2907000000000002</v>
      </c>
      <c r="N861">
        <v>226</v>
      </c>
      <c r="O861">
        <v>6610.5083100000002</v>
      </c>
      <c r="P861">
        <v>7.34389</v>
      </c>
      <c r="Q861">
        <v>32</v>
      </c>
      <c r="R861">
        <v>6631.2199000000001</v>
      </c>
      <c r="S861">
        <v>7.29223</v>
      </c>
      <c r="T861">
        <v>806</v>
      </c>
      <c r="U861">
        <v>5528.8784599999999</v>
      </c>
      <c r="V861">
        <v>7.3534100000000002</v>
      </c>
      <c r="W861">
        <v>29</v>
      </c>
    </row>
    <row r="862" spans="1:23" x14ac:dyDescent="0.2">
      <c r="A862" t="s">
        <v>1</v>
      </c>
      <c r="B862">
        <v>100</v>
      </c>
      <c r="C862">
        <v>1</v>
      </c>
      <c r="D862">
        <v>7331.8790200000003</v>
      </c>
      <c r="E862">
        <v>8.3300000000000006E-3</v>
      </c>
      <c r="F862">
        <v>6353.6329500000002</v>
      </c>
      <c r="G862">
        <v>7.3673400000000004</v>
      </c>
      <c r="H862">
        <v>78</v>
      </c>
      <c r="I862">
        <v>6674.01037</v>
      </c>
      <c r="J862">
        <v>7.3409599999999999</v>
      </c>
      <c r="K862">
        <v>31</v>
      </c>
      <c r="L862">
        <v>7277.3059899999998</v>
      </c>
      <c r="M862">
        <v>7.3169399999999998</v>
      </c>
      <c r="N862">
        <v>224</v>
      </c>
      <c r="O862">
        <v>6611.2355900000002</v>
      </c>
      <c r="P862">
        <v>7.3474899999999996</v>
      </c>
      <c r="Q862">
        <v>32</v>
      </c>
      <c r="R862">
        <v>6238.0887300000004</v>
      </c>
      <c r="S862">
        <v>7.2980900000000002</v>
      </c>
      <c r="T862">
        <v>810</v>
      </c>
      <c r="U862">
        <v>5435.05465</v>
      </c>
      <c r="V862">
        <v>7.3197700000000001</v>
      </c>
      <c r="W862">
        <v>29</v>
      </c>
    </row>
    <row r="863" spans="1:23" x14ac:dyDescent="0.2">
      <c r="A863" t="s">
        <v>1</v>
      </c>
      <c r="B863">
        <v>100</v>
      </c>
      <c r="C863">
        <v>1</v>
      </c>
      <c r="D863">
        <v>7331.8790200000003</v>
      </c>
      <c r="E863">
        <v>8.8699999999999994E-3</v>
      </c>
      <c r="F863">
        <v>6678.4606599999997</v>
      </c>
      <c r="G863">
        <v>7.3042699999999998</v>
      </c>
      <c r="H863">
        <v>77</v>
      </c>
      <c r="I863">
        <v>6730.1997600000004</v>
      </c>
      <c r="J863">
        <v>7.3781100000000004</v>
      </c>
      <c r="K863">
        <v>31</v>
      </c>
      <c r="L863">
        <v>7095.1612999999998</v>
      </c>
      <c r="M863">
        <v>7.3111499999999996</v>
      </c>
      <c r="N863">
        <v>227</v>
      </c>
      <c r="O863">
        <v>6654.6965</v>
      </c>
      <c r="P863">
        <v>7.34178</v>
      </c>
      <c r="Q863">
        <v>32</v>
      </c>
      <c r="R863">
        <v>6480.6433500000003</v>
      </c>
      <c r="S863">
        <v>7.2957200000000002</v>
      </c>
      <c r="T863">
        <v>806</v>
      </c>
      <c r="U863">
        <v>5480.5532199999998</v>
      </c>
      <c r="V863">
        <v>7.3623599999999998</v>
      </c>
      <c r="W863">
        <v>29</v>
      </c>
    </row>
    <row r="864" spans="1:23" x14ac:dyDescent="0.2">
      <c r="A864" t="s">
        <v>1</v>
      </c>
      <c r="B864">
        <v>100</v>
      </c>
      <c r="C864">
        <v>1</v>
      </c>
      <c r="D864">
        <v>7331.8790200000003</v>
      </c>
      <c r="E864">
        <v>8.4100000000000008E-3</v>
      </c>
      <c r="F864">
        <v>6532.7384599999996</v>
      </c>
      <c r="G864">
        <v>7.3674200000000001</v>
      </c>
      <c r="H864">
        <v>78</v>
      </c>
      <c r="I864">
        <v>6673.6490400000002</v>
      </c>
      <c r="J864">
        <v>7.3555200000000003</v>
      </c>
      <c r="K864">
        <v>31</v>
      </c>
      <c r="L864">
        <v>7140.1773800000001</v>
      </c>
      <c r="M864">
        <v>7.3179400000000001</v>
      </c>
      <c r="N864">
        <v>226</v>
      </c>
      <c r="O864">
        <v>6664.8565099999996</v>
      </c>
      <c r="P864">
        <v>7.3563200000000002</v>
      </c>
      <c r="Q864">
        <v>32</v>
      </c>
      <c r="R864">
        <v>6201.2175100000004</v>
      </c>
      <c r="S864">
        <v>7.2947100000000002</v>
      </c>
      <c r="T864">
        <v>814</v>
      </c>
      <c r="U864">
        <v>5398.9949900000001</v>
      </c>
      <c r="V864">
        <v>7.3220499999999999</v>
      </c>
      <c r="W864">
        <v>28</v>
      </c>
    </row>
    <row r="865" spans="1:23" x14ac:dyDescent="0.2">
      <c r="A865" t="s">
        <v>1</v>
      </c>
      <c r="B865">
        <v>100</v>
      </c>
      <c r="C865">
        <v>1</v>
      </c>
      <c r="D865">
        <v>7331.8790200000003</v>
      </c>
      <c r="E865">
        <v>8.2900000000000005E-3</v>
      </c>
      <c r="F865">
        <v>6603.9078900000004</v>
      </c>
      <c r="G865">
        <v>7.30898</v>
      </c>
      <c r="H865">
        <v>78</v>
      </c>
      <c r="I865">
        <v>6698.2434300000004</v>
      </c>
      <c r="J865">
        <v>7.3055000000000003</v>
      </c>
      <c r="K865">
        <v>31</v>
      </c>
      <c r="L865">
        <v>7237.4477800000004</v>
      </c>
      <c r="M865">
        <v>7.2970300000000003</v>
      </c>
      <c r="N865">
        <v>222</v>
      </c>
      <c r="O865">
        <v>6651.1584199999998</v>
      </c>
      <c r="P865">
        <v>7.3281700000000001</v>
      </c>
      <c r="Q865">
        <v>32</v>
      </c>
      <c r="R865">
        <v>6558.6131400000004</v>
      </c>
      <c r="S865">
        <v>7.2959199999999997</v>
      </c>
      <c r="T865">
        <v>807</v>
      </c>
      <c r="U865">
        <v>5442.2937000000002</v>
      </c>
      <c r="V865">
        <v>7.3058500000000004</v>
      </c>
      <c r="W865">
        <v>29</v>
      </c>
    </row>
    <row r="866" spans="1:23" x14ac:dyDescent="0.2">
      <c r="A866" t="s">
        <v>1</v>
      </c>
      <c r="B866">
        <v>100</v>
      </c>
      <c r="C866">
        <v>1</v>
      </c>
      <c r="D866">
        <v>7331.8790200000003</v>
      </c>
      <c r="E866">
        <v>8.3499999999999998E-3</v>
      </c>
      <c r="F866">
        <v>6645.5744199999999</v>
      </c>
      <c r="G866">
        <v>7.3701299999999996</v>
      </c>
      <c r="H866">
        <v>79</v>
      </c>
      <c r="I866">
        <v>6700.8190100000002</v>
      </c>
      <c r="J866">
        <v>7.3173599999999999</v>
      </c>
      <c r="K866">
        <v>31</v>
      </c>
      <c r="L866">
        <v>6948.37219</v>
      </c>
      <c r="M866">
        <v>7.3185900000000004</v>
      </c>
      <c r="N866">
        <v>229</v>
      </c>
      <c r="O866">
        <v>6631.83392</v>
      </c>
      <c r="P866">
        <v>7.33378</v>
      </c>
      <c r="Q866">
        <v>32</v>
      </c>
      <c r="R866">
        <v>6239.3887000000004</v>
      </c>
      <c r="S866">
        <v>7.2914700000000003</v>
      </c>
      <c r="T866">
        <v>811</v>
      </c>
      <c r="U866">
        <v>5465.1583600000004</v>
      </c>
      <c r="V866">
        <v>7.2927099999999996</v>
      </c>
      <c r="W866">
        <v>28</v>
      </c>
    </row>
    <row r="867" spans="1:23" x14ac:dyDescent="0.2">
      <c r="A867" t="s">
        <v>1</v>
      </c>
      <c r="B867">
        <v>100</v>
      </c>
      <c r="C867">
        <v>1</v>
      </c>
      <c r="D867">
        <v>7331.8790200000003</v>
      </c>
      <c r="E867">
        <v>8.3199999999999993E-3</v>
      </c>
      <c r="F867">
        <v>6609.18923</v>
      </c>
      <c r="G867">
        <v>7.3516700000000004</v>
      </c>
      <c r="H867">
        <v>78</v>
      </c>
      <c r="I867">
        <v>6665.1212699999996</v>
      </c>
      <c r="J867">
        <v>7.32409</v>
      </c>
      <c r="K867">
        <v>31</v>
      </c>
      <c r="L867">
        <v>7587.8797699999996</v>
      </c>
      <c r="M867">
        <v>7.3163799999999997</v>
      </c>
      <c r="N867">
        <v>220</v>
      </c>
      <c r="O867">
        <v>6663.8730100000002</v>
      </c>
      <c r="P867">
        <v>7.3204900000000004</v>
      </c>
      <c r="Q867">
        <v>32</v>
      </c>
      <c r="R867">
        <v>6614.2334600000004</v>
      </c>
      <c r="S867">
        <v>7.2913100000000002</v>
      </c>
      <c r="T867">
        <v>806</v>
      </c>
      <c r="U867">
        <v>5460.7677199999998</v>
      </c>
      <c r="V867">
        <v>7.3582799999999997</v>
      </c>
      <c r="W867">
        <v>30</v>
      </c>
    </row>
    <row r="868" spans="1:23" x14ac:dyDescent="0.2">
      <c r="A868" t="s">
        <v>1</v>
      </c>
      <c r="B868">
        <v>100</v>
      </c>
      <c r="C868">
        <v>1</v>
      </c>
      <c r="D868">
        <v>7331.8790200000003</v>
      </c>
      <c r="E868">
        <v>8.3499999999999998E-3</v>
      </c>
      <c r="F868">
        <v>6569.99946</v>
      </c>
      <c r="G868">
        <v>7.2904900000000001</v>
      </c>
      <c r="H868">
        <v>78</v>
      </c>
      <c r="I868">
        <v>6677.7128499999999</v>
      </c>
      <c r="J868">
        <v>7.34009</v>
      </c>
      <c r="K868">
        <v>31</v>
      </c>
      <c r="L868">
        <v>6757.7053299999998</v>
      </c>
      <c r="M868">
        <v>7.3173300000000001</v>
      </c>
      <c r="N868">
        <v>231</v>
      </c>
      <c r="O868">
        <v>6564.7252900000003</v>
      </c>
      <c r="P868">
        <v>7.4173200000000001</v>
      </c>
      <c r="Q868">
        <v>32</v>
      </c>
      <c r="R868">
        <v>6172.42083</v>
      </c>
      <c r="S868">
        <v>7.3191699999999997</v>
      </c>
      <c r="T868">
        <v>513</v>
      </c>
      <c r="U868">
        <v>5443.3606200000004</v>
      </c>
      <c r="V868">
        <v>7.3403400000000003</v>
      </c>
      <c r="W868">
        <v>28</v>
      </c>
    </row>
    <row r="869" spans="1:23" x14ac:dyDescent="0.2">
      <c r="A869" t="s">
        <v>1</v>
      </c>
      <c r="B869">
        <v>100</v>
      </c>
      <c r="C869">
        <v>1</v>
      </c>
      <c r="D869">
        <v>7331.8790200000003</v>
      </c>
      <c r="E869">
        <v>8.3099999999999997E-3</v>
      </c>
      <c r="F869">
        <v>6588.7844699999996</v>
      </c>
      <c r="G869">
        <v>7.3074500000000002</v>
      </c>
      <c r="H869">
        <v>78</v>
      </c>
      <c r="I869">
        <v>6668.4722700000002</v>
      </c>
      <c r="J869">
        <v>7.31799</v>
      </c>
      <c r="K869">
        <v>31</v>
      </c>
      <c r="L869">
        <v>6970.35178</v>
      </c>
      <c r="M869">
        <v>7.3157899999999998</v>
      </c>
      <c r="N869">
        <v>228</v>
      </c>
      <c r="O869">
        <v>6686.3375400000004</v>
      </c>
      <c r="P869">
        <v>7.3348199999999997</v>
      </c>
      <c r="Q869">
        <v>32</v>
      </c>
      <c r="R869">
        <v>6106.5715399999999</v>
      </c>
      <c r="S869">
        <v>7.2919099999999997</v>
      </c>
      <c r="T869">
        <v>814</v>
      </c>
      <c r="U869">
        <v>5388.88897</v>
      </c>
      <c r="V869">
        <v>7.3677400000000004</v>
      </c>
      <c r="W869">
        <v>29</v>
      </c>
    </row>
    <row r="870" spans="1:23" x14ac:dyDescent="0.2">
      <c r="A870" t="s">
        <v>1</v>
      </c>
      <c r="B870">
        <v>100</v>
      </c>
      <c r="C870">
        <v>1</v>
      </c>
      <c r="D870">
        <v>7331.8790200000003</v>
      </c>
      <c r="E870">
        <v>8.3499999999999998E-3</v>
      </c>
      <c r="F870">
        <v>6556.7981</v>
      </c>
      <c r="G870">
        <v>7.3774899999999999</v>
      </c>
      <c r="H870">
        <v>78</v>
      </c>
      <c r="I870">
        <v>6580.4338399999997</v>
      </c>
      <c r="J870">
        <v>7.3047199999999997</v>
      </c>
      <c r="K870">
        <v>31</v>
      </c>
      <c r="L870">
        <v>6881.4656800000002</v>
      </c>
      <c r="M870">
        <v>7.3102</v>
      </c>
      <c r="N870">
        <v>225</v>
      </c>
      <c r="O870">
        <v>6577.3081899999997</v>
      </c>
      <c r="P870">
        <v>7.3395099999999998</v>
      </c>
      <c r="Q870">
        <v>32</v>
      </c>
      <c r="R870">
        <v>6341.6938499999997</v>
      </c>
      <c r="S870">
        <v>7.2932899999999998</v>
      </c>
      <c r="T870">
        <v>809</v>
      </c>
      <c r="U870">
        <v>5377.5256200000003</v>
      </c>
      <c r="V870">
        <v>7.3164400000000001</v>
      </c>
      <c r="W870">
        <v>29</v>
      </c>
    </row>
    <row r="871" spans="1:23" x14ac:dyDescent="0.2">
      <c r="A871" t="s">
        <v>1</v>
      </c>
      <c r="B871">
        <v>100</v>
      </c>
      <c r="C871">
        <v>1</v>
      </c>
      <c r="D871">
        <v>7331.8790200000003</v>
      </c>
      <c r="E871">
        <v>8.3499999999999998E-3</v>
      </c>
      <c r="F871">
        <v>6530.6149999999998</v>
      </c>
      <c r="G871">
        <v>7.3673900000000003</v>
      </c>
      <c r="H871">
        <v>79</v>
      </c>
      <c r="I871">
        <v>6704.6814700000004</v>
      </c>
      <c r="J871">
        <v>7.3140200000000002</v>
      </c>
      <c r="K871">
        <v>31</v>
      </c>
      <c r="L871">
        <v>6974.6056399999998</v>
      </c>
      <c r="M871">
        <v>7.2933500000000002</v>
      </c>
      <c r="N871">
        <v>226</v>
      </c>
      <c r="O871">
        <v>6609.7026400000004</v>
      </c>
      <c r="P871">
        <v>7.3317500000000004</v>
      </c>
      <c r="Q871">
        <v>32</v>
      </c>
      <c r="R871">
        <v>6363.7905099999998</v>
      </c>
      <c r="S871">
        <v>7.2988999999999997</v>
      </c>
      <c r="T871">
        <v>803</v>
      </c>
      <c r="U871">
        <v>5401.0846700000002</v>
      </c>
      <c r="V871">
        <v>7.3139599999999998</v>
      </c>
      <c r="W871">
        <v>28</v>
      </c>
    </row>
    <row r="872" spans="1:23" x14ac:dyDescent="0.2">
      <c r="A872" t="s">
        <v>1</v>
      </c>
      <c r="B872">
        <v>100</v>
      </c>
      <c r="C872">
        <v>1</v>
      </c>
      <c r="D872">
        <v>7331.8790200000003</v>
      </c>
      <c r="E872">
        <v>8.3800000000000003E-3</v>
      </c>
      <c r="F872">
        <v>6450.9300999999996</v>
      </c>
      <c r="G872">
        <v>7.3107300000000004</v>
      </c>
      <c r="H872">
        <v>78</v>
      </c>
      <c r="I872">
        <v>6649.3800899999997</v>
      </c>
      <c r="J872">
        <v>7.3353799999999998</v>
      </c>
      <c r="K872">
        <v>31</v>
      </c>
      <c r="L872">
        <v>6863.7058999999999</v>
      </c>
      <c r="M872">
        <v>7.3106799999999996</v>
      </c>
      <c r="N872">
        <v>227</v>
      </c>
      <c r="O872">
        <v>6606.9746699999996</v>
      </c>
      <c r="P872">
        <v>7.3444700000000003</v>
      </c>
      <c r="Q872">
        <v>32</v>
      </c>
      <c r="R872">
        <v>6653.9778800000004</v>
      </c>
      <c r="S872">
        <v>7.2906500000000003</v>
      </c>
      <c r="T872">
        <v>803</v>
      </c>
      <c r="U872">
        <v>5462.7411400000001</v>
      </c>
      <c r="V872">
        <v>7.3464400000000003</v>
      </c>
      <c r="W872">
        <v>28</v>
      </c>
    </row>
    <row r="873" spans="1:23" x14ac:dyDescent="0.2">
      <c r="A873" t="s">
        <v>1</v>
      </c>
      <c r="B873">
        <v>100</v>
      </c>
      <c r="C873">
        <v>1</v>
      </c>
      <c r="D873">
        <v>7331.8790200000003</v>
      </c>
      <c r="E873">
        <v>8.3800000000000003E-3</v>
      </c>
      <c r="F873">
        <v>6631.6488200000003</v>
      </c>
      <c r="G873">
        <v>7.3433200000000003</v>
      </c>
      <c r="H873">
        <v>79</v>
      </c>
      <c r="I873">
        <v>6688.68678</v>
      </c>
      <c r="J873">
        <v>7.31745</v>
      </c>
      <c r="K873">
        <v>31</v>
      </c>
      <c r="L873">
        <v>7292.7880699999996</v>
      </c>
      <c r="M873">
        <v>7.2937900000000004</v>
      </c>
      <c r="N873">
        <v>224</v>
      </c>
      <c r="O873">
        <v>6578.5180700000001</v>
      </c>
      <c r="P873">
        <v>7.3318500000000002</v>
      </c>
      <c r="Q873">
        <v>32</v>
      </c>
      <c r="R873">
        <v>6444.1524099999997</v>
      </c>
      <c r="S873">
        <v>7.2966100000000003</v>
      </c>
      <c r="T873">
        <v>804</v>
      </c>
      <c r="U873">
        <v>5405.7338</v>
      </c>
      <c r="V873">
        <v>7.31372</v>
      </c>
      <c r="W873">
        <v>30</v>
      </c>
    </row>
    <row r="874" spans="1:23" x14ac:dyDescent="0.2">
      <c r="A874" t="s">
        <v>1</v>
      </c>
      <c r="B874">
        <v>100</v>
      </c>
      <c r="C874">
        <v>1</v>
      </c>
      <c r="D874">
        <v>7331.8790200000003</v>
      </c>
      <c r="E874">
        <v>8.3700000000000007E-3</v>
      </c>
      <c r="F874">
        <v>6477.30051</v>
      </c>
      <c r="G874">
        <v>7.34354</v>
      </c>
      <c r="H874">
        <v>78</v>
      </c>
      <c r="I874">
        <v>6722.9445299999998</v>
      </c>
      <c r="J874">
        <v>7.3017799999999999</v>
      </c>
      <c r="K874">
        <v>31</v>
      </c>
      <c r="L874">
        <v>7358.67004</v>
      </c>
      <c r="M874">
        <v>7.2900099999999997</v>
      </c>
      <c r="N874">
        <v>230</v>
      </c>
      <c r="O874">
        <v>6558.8644999999997</v>
      </c>
      <c r="P874">
        <v>7.3158500000000002</v>
      </c>
      <c r="Q874">
        <v>32</v>
      </c>
      <c r="R874">
        <v>6693.4793799999998</v>
      </c>
      <c r="S874">
        <v>7.2969799999999996</v>
      </c>
      <c r="T874">
        <v>812</v>
      </c>
      <c r="U874">
        <v>5449.6863800000001</v>
      </c>
      <c r="V874">
        <v>7.32423</v>
      </c>
      <c r="W874">
        <v>30</v>
      </c>
    </row>
    <row r="875" spans="1:23" x14ac:dyDescent="0.2">
      <c r="A875" t="s">
        <v>1</v>
      </c>
      <c r="B875">
        <v>100</v>
      </c>
      <c r="C875">
        <v>1</v>
      </c>
      <c r="D875">
        <v>7331.8790200000003</v>
      </c>
      <c r="E875">
        <v>8.43E-3</v>
      </c>
      <c r="F875">
        <v>6494.6619899999996</v>
      </c>
      <c r="G875">
        <v>7.3724600000000002</v>
      </c>
      <c r="H875">
        <v>78</v>
      </c>
      <c r="I875">
        <v>6685.91662</v>
      </c>
      <c r="J875">
        <v>7.3309300000000004</v>
      </c>
      <c r="K875">
        <v>31</v>
      </c>
      <c r="L875">
        <v>7263.9664400000001</v>
      </c>
      <c r="M875">
        <v>7.3147200000000003</v>
      </c>
      <c r="N875">
        <v>227</v>
      </c>
      <c r="O875">
        <v>6580.4231200000004</v>
      </c>
      <c r="P875">
        <v>7.3346200000000001</v>
      </c>
      <c r="Q875">
        <v>32</v>
      </c>
      <c r="R875">
        <v>6329.5436799999998</v>
      </c>
      <c r="S875">
        <v>7.2926799999999998</v>
      </c>
      <c r="T875">
        <v>806</v>
      </c>
      <c r="U875">
        <v>5421.9366900000005</v>
      </c>
      <c r="V875">
        <v>7.2955399999999999</v>
      </c>
      <c r="W875">
        <v>29</v>
      </c>
    </row>
    <row r="876" spans="1:23" x14ac:dyDescent="0.2">
      <c r="A876" t="s">
        <v>1</v>
      </c>
      <c r="B876">
        <v>100</v>
      </c>
      <c r="C876">
        <v>1</v>
      </c>
      <c r="D876">
        <v>7331.8790200000003</v>
      </c>
      <c r="E876">
        <v>8.3300000000000006E-3</v>
      </c>
      <c r="F876">
        <v>6657.5667599999997</v>
      </c>
      <c r="G876">
        <v>7.3183999999999996</v>
      </c>
      <c r="H876">
        <v>78</v>
      </c>
      <c r="I876">
        <v>6628.55915</v>
      </c>
      <c r="J876">
        <v>7.3071200000000003</v>
      </c>
      <c r="K876">
        <v>31</v>
      </c>
      <c r="L876">
        <v>7412.2821100000001</v>
      </c>
      <c r="M876">
        <v>7.3208200000000003</v>
      </c>
      <c r="N876">
        <v>225</v>
      </c>
      <c r="O876">
        <v>6683.3787599999996</v>
      </c>
      <c r="P876">
        <v>7.3432599999999999</v>
      </c>
      <c r="Q876">
        <v>32</v>
      </c>
      <c r="R876">
        <v>6704.7860799999999</v>
      </c>
      <c r="S876">
        <v>7.2989100000000002</v>
      </c>
      <c r="T876">
        <v>805</v>
      </c>
      <c r="U876">
        <v>5362.7574400000003</v>
      </c>
      <c r="V876">
        <v>7.3397100000000002</v>
      </c>
      <c r="W876">
        <v>29</v>
      </c>
    </row>
    <row r="877" spans="1:23" x14ac:dyDescent="0.2">
      <c r="A877" t="s">
        <v>1</v>
      </c>
      <c r="B877">
        <v>100</v>
      </c>
      <c r="C877">
        <v>1</v>
      </c>
      <c r="D877">
        <v>7331.8790200000003</v>
      </c>
      <c r="E877">
        <v>8.3899999999999999E-3</v>
      </c>
      <c r="F877">
        <v>6469.4204099999997</v>
      </c>
      <c r="G877">
        <v>7.3097700000000003</v>
      </c>
      <c r="H877">
        <v>78</v>
      </c>
      <c r="I877">
        <v>6609.4208600000002</v>
      </c>
      <c r="J877">
        <v>7.3218699999999997</v>
      </c>
      <c r="K877">
        <v>31</v>
      </c>
      <c r="L877">
        <v>7360.7250899999999</v>
      </c>
      <c r="M877">
        <v>7.2931499999999998</v>
      </c>
      <c r="N877">
        <v>228</v>
      </c>
      <c r="O877">
        <v>6678.1393399999997</v>
      </c>
      <c r="P877">
        <v>7.3242399999999996</v>
      </c>
      <c r="Q877">
        <v>32</v>
      </c>
      <c r="R877">
        <v>6011.2125500000002</v>
      </c>
      <c r="S877">
        <v>7.2933599999999998</v>
      </c>
      <c r="T877">
        <v>822</v>
      </c>
      <c r="U877">
        <v>5451.3939600000003</v>
      </c>
      <c r="V877">
        <v>7.3283699999999996</v>
      </c>
      <c r="W877">
        <v>29</v>
      </c>
    </row>
    <row r="878" spans="1:23" x14ac:dyDescent="0.2">
      <c r="A878" t="s">
        <v>1</v>
      </c>
      <c r="B878">
        <v>100</v>
      </c>
      <c r="C878">
        <v>1</v>
      </c>
      <c r="D878">
        <v>7331.8790200000003</v>
      </c>
      <c r="E878">
        <v>8.4100000000000008E-3</v>
      </c>
      <c r="F878">
        <v>6649.3103000000001</v>
      </c>
      <c r="G878">
        <v>7.3277700000000001</v>
      </c>
      <c r="H878">
        <v>78</v>
      </c>
      <c r="I878">
        <v>6682.0008600000001</v>
      </c>
      <c r="J878">
        <v>7.3505500000000001</v>
      </c>
      <c r="K878">
        <v>31</v>
      </c>
      <c r="L878">
        <v>6836.0011199999999</v>
      </c>
      <c r="M878">
        <v>7.2938200000000002</v>
      </c>
      <c r="N878">
        <v>225</v>
      </c>
      <c r="O878">
        <v>6635.4768599999998</v>
      </c>
      <c r="P878">
        <v>7.3211300000000001</v>
      </c>
      <c r="Q878">
        <v>32</v>
      </c>
      <c r="R878">
        <v>6566.4441500000003</v>
      </c>
      <c r="S878">
        <v>7.2906599999999999</v>
      </c>
      <c r="T878">
        <v>788</v>
      </c>
      <c r="U878">
        <v>5429.2651900000001</v>
      </c>
      <c r="V878">
        <v>7.34924</v>
      </c>
      <c r="W878">
        <v>29</v>
      </c>
    </row>
    <row r="879" spans="1:23" x14ac:dyDescent="0.2">
      <c r="A879" t="s">
        <v>1</v>
      </c>
      <c r="B879">
        <v>100</v>
      </c>
      <c r="C879">
        <v>1</v>
      </c>
      <c r="D879">
        <v>7331.8790200000003</v>
      </c>
      <c r="E879">
        <v>8.3400000000000002E-3</v>
      </c>
      <c r="F879">
        <v>6529.8134499999996</v>
      </c>
      <c r="G879">
        <v>7.29549</v>
      </c>
      <c r="H879">
        <v>78</v>
      </c>
      <c r="I879">
        <v>6635.8475799999997</v>
      </c>
      <c r="J879">
        <v>7.3248300000000004</v>
      </c>
      <c r="K879">
        <v>31</v>
      </c>
      <c r="L879">
        <v>6970.0314699999999</v>
      </c>
      <c r="M879">
        <v>7.3158899999999996</v>
      </c>
      <c r="N879">
        <v>227</v>
      </c>
      <c r="O879">
        <v>6569.0056400000003</v>
      </c>
      <c r="P879">
        <v>7.3381800000000004</v>
      </c>
      <c r="Q879">
        <v>32</v>
      </c>
      <c r="R879">
        <v>6124.7307000000001</v>
      </c>
      <c r="S879">
        <v>7.2968700000000002</v>
      </c>
      <c r="T879">
        <v>817</v>
      </c>
      <c r="U879">
        <v>5376.50821</v>
      </c>
      <c r="V879">
        <v>7.29915</v>
      </c>
      <c r="W879">
        <v>29</v>
      </c>
    </row>
    <row r="880" spans="1:23" x14ac:dyDescent="0.2">
      <c r="A880" t="s">
        <v>1</v>
      </c>
      <c r="B880">
        <v>100</v>
      </c>
      <c r="C880">
        <v>1</v>
      </c>
      <c r="D880">
        <v>7331.8790200000003</v>
      </c>
      <c r="E880">
        <v>8.3499999999999998E-3</v>
      </c>
      <c r="F880">
        <v>6714.37</v>
      </c>
      <c r="G880">
        <v>7.33779</v>
      </c>
      <c r="H880">
        <v>78</v>
      </c>
      <c r="I880">
        <v>6637.8148199999996</v>
      </c>
      <c r="J880">
        <v>7.3034800000000004</v>
      </c>
      <c r="K880">
        <v>31</v>
      </c>
      <c r="L880">
        <v>7228.2392499999996</v>
      </c>
      <c r="M880">
        <v>7.2918599999999998</v>
      </c>
      <c r="N880">
        <v>224</v>
      </c>
      <c r="O880">
        <v>6668.2924999999996</v>
      </c>
      <c r="P880">
        <v>7.3560400000000001</v>
      </c>
      <c r="Q880">
        <v>32</v>
      </c>
      <c r="R880">
        <v>6610.32935</v>
      </c>
      <c r="S880">
        <v>7.2946200000000001</v>
      </c>
      <c r="T880">
        <v>800</v>
      </c>
      <c r="U880">
        <v>5417.8138399999998</v>
      </c>
      <c r="V880">
        <v>7.3678800000000004</v>
      </c>
      <c r="W880">
        <v>30</v>
      </c>
    </row>
    <row r="881" spans="1:23" x14ac:dyDescent="0.2">
      <c r="A881" t="s">
        <v>1</v>
      </c>
      <c r="B881">
        <v>100</v>
      </c>
      <c r="C881">
        <v>1</v>
      </c>
      <c r="D881">
        <v>7331.8790200000003</v>
      </c>
      <c r="E881">
        <v>8.3800000000000003E-3</v>
      </c>
      <c r="F881">
        <v>6500.1270699999995</v>
      </c>
      <c r="G881">
        <v>7.3416300000000003</v>
      </c>
      <c r="H881">
        <v>78</v>
      </c>
      <c r="I881">
        <v>6700.54432</v>
      </c>
      <c r="J881">
        <v>7.3605</v>
      </c>
      <c r="K881">
        <v>31</v>
      </c>
      <c r="L881">
        <v>7349.8251700000001</v>
      </c>
      <c r="M881">
        <v>7.29108</v>
      </c>
      <c r="N881">
        <v>221</v>
      </c>
      <c r="O881">
        <v>6656.1532999999999</v>
      </c>
      <c r="P881">
        <v>7.3534899999999999</v>
      </c>
      <c r="Q881">
        <v>32</v>
      </c>
      <c r="R881">
        <v>6465.70813</v>
      </c>
      <c r="S881">
        <v>7.2962400000000001</v>
      </c>
      <c r="T881">
        <v>803</v>
      </c>
      <c r="U881">
        <v>5382.5396899999996</v>
      </c>
      <c r="V881">
        <v>7.3516500000000002</v>
      </c>
      <c r="W881">
        <v>30</v>
      </c>
    </row>
    <row r="882" spans="1:23" x14ac:dyDescent="0.2">
      <c r="A882" t="s">
        <v>1</v>
      </c>
      <c r="B882">
        <v>100</v>
      </c>
      <c r="C882">
        <v>1</v>
      </c>
      <c r="D882">
        <v>7331.8790200000003</v>
      </c>
      <c r="E882">
        <v>8.3400000000000002E-3</v>
      </c>
      <c r="F882">
        <v>6674.4733299999998</v>
      </c>
      <c r="G882">
        <v>7.3421000000000003</v>
      </c>
      <c r="H882">
        <v>78</v>
      </c>
      <c r="I882">
        <v>6717.7486399999998</v>
      </c>
      <c r="J882">
        <v>7.32294</v>
      </c>
      <c r="K882">
        <v>31</v>
      </c>
      <c r="L882">
        <v>7230.5396799999999</v>
      </c>
      <c r="M882">
        <v>7.3115399999999999</v>
      </c>
      <c r="N882">
        <v>226</v>
      </c>
      <c r="O882">
        <v>6654.4089999999997</v>
      </c>
      <c r="P882">
        <v>7.4054000000000002</v>
      </c>
      <c r="Q882">
        <v>32</v>
      </c>
      <c r="R882">
        <v>6212.3171499999999</v>
      </c>
      <c r="S882">
        <v>7.2908999999999997</v>
      </c>
      <c r="T882">
        <v>812</v>
      </c>
      <c r="U882">
        <v>5329.2986600000004</v>
      </c>
      <c r="V882">
        <v>7.3706399999999999</v>
      </c>
      <c r="W882">
        <v>28</v>
      </c>
    </row>
    <row r="883" spans="1:23" x14ac:dyDescent="0.2">
      <c r="A883" t="s">
        <v>1</v>
      </c>
      <c r="B883">
        <v>100</v>
      </c>
      <c r="C883">
        <v>1</v>
      </c>
      <c r="D883">
        <v>7331.8790200000003</v>
      </c>
      <c r="E883">
        <v>8.3800000000000003E-3</v>
      </c>
      <c r="F883">
        <v>6680.8552900000004</v>
      </c>
      <c r="G883">
        <v>7.3768799999999999</v>
      </c>
      <c r="H883">
        <v>79</v>
      </c>
      <c r="I883">
        <v>6621.99341</v>
      </c>
      <c r="J883">
        <v>7.3168800000000003</v>
      </c>
      <c r="K883">
        <v>31</v>
      </c>
      <c r="L883">
        <v>6888.5757199999998</v>
      </c>
      <c r="M883">
        <v>7.2947300000000004</v>
      </c>
      <c r="N883">
        <v>225</v>
      </c>
      <c r="O883">
        <v>6670.0065500000001</v>
      </c>
      <c r="P883">
        <v>7.3256800000000002</v>
      </c>
      <c r="Q883">
        <v>32</v>
      </c>
      <c r="R883">
        <v>6760.5352199999998</v>
      </c>
      <c r="S883">
        <v>7.2942999999999998</v>
      </c>
      <c r="T883">
        <v>803</v>
      </c>
      <c r="U883">
        <v>5431.12572</v>
      </c>
      <c r="V883">
        <v>7.3596899999999996</v>
      </c>
      <c r="W883">
        <v>29</v>
      </c>
    </row>
    <row r="884" spans="1:23" x14ac:dyDescent="0.2">
      <c r="A884" t="s">
        <v>1</v>
      </c>
      <c r="B884">
        <v>100</v>
      </c>
      <c r="C884">
        <v>1</v>
      </c>
      <c r="D884">
        <v>7331.8790200000003</v>
      </c>
      <c r="E884">
        <v>8.3599999999999994E-3</v>
      </c>
      <c r="F884">
        <v>6525.6028200000001</v>
      </c>
      <c r="G884">
        <v>7.3820699999999997</v>
      </c>
      <c r="H884">
        <v>78</v>
      </c>
      <c r="I884">
        <v>6639.3597300000001</v>
      </c>
      <c r="J884">
        <v>7.3192500000000003</v>
      </c>
      <c r="K884">
        <v>31</v>
      </c>
      <c r="L884">
        <v>7187.31131</v>
      </c>
      <c r="M884">
        <v>7.3064</v>
      </c>
      <c r="N884">
        <v>224</v>
      </c>
      <c r="O884">
        <v>6553.3536999999997</v>
      </c>
      <c r="P884">
        <v>7.3279699999999997</v>
      </c>
      <c r="Q884">
        <v>32</v>
      </c>
      <c r="R884">
        <v>6860.7014399999998</v>
      </c>
      <c r="S884">
        <v>7.2957799999999997</v>
      </c>
      <c r="T884">
        <v>802</v>
      </c>
      <c r="U884">
        <v>5487.91327</v>
      </c>
      <c r="V884">
        <v>7.3692399999999996</v>
      </c>
      <c r="W884">
        <v>30</v>
      </c>
    </row>
    <row r="885" spans="1:23" x14ac:dyDescent="0.2">
      <c r="A885" t="s">
        <v>1</v>
      </c>
      <c r="B885">
        <v>100</v>
      </c>
      <c r="C885">
        <v>1</v>
      </c>
      <c r="D885">
        <v>7331.8790200000003</v>
      </c>
      <c r="E885">
        <v>8.3300000000000006E-3</v>
      </c>
      <c r="F885">
        <v>6610.5393700000004</v>
      </c>
      <c r="G885">
        <v>7.3336899999999998</v>
      </c>
      <c r="H885">
        <v>78</v>
      </c>
      <c r="I885">
        <v>6665.8438299999998</v>
      </c>
      <c r="J885">
        <v>7.3343800000000003</v>
      </c>
      <c r="K885">
        <v>31</v>
      </c>
      <c r="L885">
        <v>7209.5397999999996</v>
      </c>
      <c r="M885">
        <v>7.3066500000000003</v>
      </c>
      <c r="N885">
        <v>220</v>
      </c>
      <c r="O885">
        <v>6614.4056700000001</v>
      </c>
      <c r="P885">
        <v>7.3504100000000001</v>
      </c>
      <c r="Q885">
        <v>32</v>
      </c>
      <c r="R885">
        <v>6873.9168499999996</v>
      </c>
      <c r="S885">
        <v>7.2974600000000001</v>
      </c>
      <c r="T885">
        <v>800</v>
      </c>
      <c r="U885">
        <v>5448.6832400000003</v>
      </c>
      <c r="V885">
        <v>7.3309699999999998</v>
      </c>
      <c r="W885">
        <v>30</v>
      </c>
    </row>
    <row r="886" spans="1:23" x14ac:dyDescent="0.2">
      <c r="A886" t="s">
        <v>1</v>
      </c>
      <c r="B886">
        <v>100</v>
      </c>
      <c r="C886">
        <v>1</v>
      </c>
      <c r="D886">
        <v>7331.8790200000003</v>
      </c>
      <c r="E886">
        <v>8.3700000000000007E-3</v>
      </c>
      <c r="F886">
        <v>6497.7394199999999</v>
      </c>
      <c r="G886">
        <v>7.3169599999999999</v>
      </c>
      <c r="H886">
        <v>78</v>
      </c>
      <c r="I886">
        <v>6645.7740999999996</v>
      </c>
      <c r="J886">
        <v>7.3244899999999999</v>
      </c>
      <c r="K886">
        <v>31</v>
      </c>
      <c r="L886">
        <v>7379.6577699999998</v>
      </c>
      <c r="M886">
        <v>7.2977800000000004</v>
      </c>
      <c r="N886">
        <v>222</v>
      </c>
      <c r="O886">
        <v>6564.3494000000001</v>
      </c>
      <c r="P886">
        <v>7.3368500000000001</v>
      </c>
      <c r="Q886">
        <v>32</v>
      </c>
      <c r="R886">
        <v>6751.1244100000004</v>
      </c>
      <c r="S886">
        <v>7.2934799999999997</v>
      </c>
      <c r="T886">
        <v>805</v>
      </c>
      <c r="U886">
        <v>5444.9308199999996</v>
      </c>
      <c r="V886">
        <v>7.3196099999999999</v>
      </c>
      <c r="W886">
        <v>30</v>
      </c>
    </row>
    <row r="887" spans="1:23" x14ac:dyDescent="0.2">
      <c r="A887" t="s">
        <v>1</v>
      </c>
      <c r="B887">
        <v>100</v>
      </c>
      <c r="C887">
        <v>1</v>
      </c>
      <c r="D887">
        <v>7331.8790200000003</v>
      </c>
      <c r="E887">
        <v>8.2900000000000005E-3</v>
      </c>
      <c r="F887">
        <v>6635.9391299999997</v>
      </c>
      <c r="G887">
        <v>7.3243999999999998</v>
      </c>
      <c r="H887">
        <v>78</v>
      </c>
      <c r="I887">
        <v>6678.2062400000004</v>
      </c>
      <c r="J887">
        <v>7.3613200000000001</v>
      </c>
      <c r="K887">
        <v>31</v>
      </c>
      <c r="L887">
        <v>6986.1833800000004</v>
      </c>
      <c r="M887">
        <v>7.3157500000000004</v>
      </c>
      <c r="N887">
        <v>227</v>
      </c>
      <c r="O887">
        <v>6566.7714400000004</v>
      </c>
      <c r="P887">
        <v>7.3261399999999997</v>
      </c>
      <c r="Q887">
        <v>32</v>
      </c>
      <c r="R887">
        <v>6422.4503800000002</v>
      </c>
      <c r="S887">
        <v>7.2986300000000002</v>
      </c>
      <c r="T887">
        <v>807</v>
      </c>
      <c r="U887">
        <v>5382.0917900000004</v>
      </c>
      <c r="V887">
        <v>7.35886</v>
      </c>
      <c r="W887">
        <v>29</v>
      </c>
    </row>
    <row r="888" spans="1:23" x14ac:dyDescent="0.2">
      <c r="A888" t="s">
        <v>1</v>
      </c>
      <c r="B888">
        <v>100</v>
      </c>
      <c r="C888">
        <v>1</v>
      </c>
      <c r="D888">
        <v>7331.8790200000003</v>
      </c>
      <c r="E888">
        <v>8.3599999999999994E-3</v>
      </c>
      <c r="F888">
        <v>6675.7037099999998</v>
      </c>
      <c r="G888">
        <v>7.3483999999999998</v>
      </c>
      <c r="H888">
        <v>78</v>
      </c>
      <c r="I888">
        <v>6705.41093</v>
      </c>
      <c r="J888">
        <v>7.3364000000000003</v>
      </c>
      <c r="K888">
        <v>31</v>
      </c>
      <c r="L888">
        <v>7067.7219400000004</v>
      </c>
      <c r="M888">
        <v>7.3175499999999998</v>
      </c>
      <c r="N888">
        <v>224</v>
      </c>
      <c r="O888">
        <v>6651.9261900000001</v>
      </c>
      <c r="P888">
        <v>7.3234599999999999</v>
      </c>
      <c r="Q888">
        <v>32</v>
      </c>
      <c r="R888">
        <v>6834.49082</v>
      </c>
      <c r="S888">
        <v>7.2952500000000002</v>
      </c>
      <c r="T888">
        <v>802</v>
      </c>
      <c r="U888">
        <v>5484.9017299999996</v>
      </c>
      <c r="V888">
        <v>7.3026799999999996</v>
      </c>
      <c r="W888">
        <v>29</v>
      </c>
    </row>
    <row r="889" spans="1:23" x14ac:dyDescent="0.2">
      <c r="A889" t="s">
        <v>1</v>
      </c>
      <c r="B889">
        <v>100</v>
      </c>
      <c r="C889">
        <v>1</v>
      </c>
      <c r="D889">
        <v>7331.8790200000003</v>
      </c>
      <c r="E889">
        <v>8.3700000000000007E-3</v>
      </c>
      <c r="F889">
        <v>6343.7579400000004</v>
      </c>
      <c r="G889">
        <v>7.3043800000000001</v>
      </c>
      <c r="H889">
        <v>78</v>
      </c>
      <c r="I889">
        <v>6583.7903800000004</v>
      </c>
      <c r="J889">
        <v>7.3171299999999997</v>
      </c>
      <c r="K889">
        <v>31</v>
      </c>
      <c r="L889">
        <v>7203.88994</v>
      </c>
      <c r="M889">
        <v>7.2957599999999996</v>
      </c>
      <c r="N889">
        <v>223</v>
      </c>
      <c r="O889">
        <v>6630.8918599999997</v>
      </c>
      <c r="P889">
        <v>7.3361400000000003</v>
      </c>
      <c r="Q889">
        <v>32</v>
      </c>
      <c r="R889">
        <v>6845.7393199999997</v>
      </c>
      <c r="S889">
        <v>7.2908999999999997</v>
      </c>
      <c r="T889">
        <v>794</v>
      </c>
      <c r="U889">
        <v>5394.7946000000002</v>
      </c>
      <c r="V889">
        <v>7.3446199999999999</v>
      </c>
      <c r="W889">
        <v>28</v>
      </c>
    </row>
    <row r="890" spans="1:23" x14ac:dyDescent="0.2">
      <c r="A890" t="s">
        <v>1</v>
      </c>
      <c r="B890">
        <v>100</v>
      </c>
      <c r="C890">
        <v>1</v>
      </c>
      <c r="D890">
        <v>7331.8790200000003</v>
      </c>
      <c r="E890">
        <v>8.3700000000000007E-3</v>
      </c>
      <c r="F890">
        <v>6559.2852499999999</v>
      </c>
      <c r="G890">
        <v>7.3004600000000002</v>
      </c>
      <c r="H890">
        <v>77</v>
      </c>
      <c r="I890">
        <v>6680.6200099999996</v>
      </c>
      <c r="J890">
        <v>7.3347699999999998</v>
      </c>
      <c r="K890">
        <v>31</v>
      </c>
      <c r="L890">
        <v>6997.6491599999999</v>
      </c>
      <c r="M890">
        <v>7.3113299999999999</v>
      </c>
      <c r="N890">
        <v>222</v>
      </c>
      <c r="O890">
        <v>6645.5401000000002</v>
      </c>
      <c r="P890">
        <v>7.3299399999999997</v>
      </c>
      <c r="Q890">
        <v>32</v>
      </c>
      <c r="R890">
        <v>6796.9284200000002</v>
      </c>
      <c r="S890">
        <v>7.2931400000000002</v>
      </c>
      <c r="T890">
        <v>808</v>
      </c>
      <c r="U890">
        <v>5386.0357999999997</v>
      </c>
      <c r="V890">
        <v>7.3612299999999999</v>
      </c>
      <c r="W890">
        <v>30</v>
      </c>
    </row>
    <row r="891" spans="1:23" x14ac:dyDescent="0.2">
      <c r="A891" t="s">
        <v>1</v>
      </c>
      <c r="B891">
        <v>100</v>
      </c>
      <c r="C891">
        <v>1</v>
      </c>
      <c r="D891">
        <v>7331.8790200000003</v>
      </c>
      <c r="E891">
        <v>8.3099999999999997E-3</v>
      </c>
      <c r="F891">
        <v>6813.1407399999998</v>
      </c>
      <c r="G891">
        <v>7.38422</v>
      </c>
      <c r="H891">
        <v>78</v>
      </c>
      <c r="I891">
        <v>6705.6260599999996</v>
      </c>
      <c r="J891">
        <v>7.3205200000000001</v>
      </c>
      <c r="K891">
        <v>31</v>
      </c>
      <c r="L891">
        <v>6884.8323600000003</v>
      </c>
      <c r="M891">
        <v>7.3007600000000004</v>
      </c>
      <c r="N891">
        <v>226</v>
      </c>
      <c r="O891">
        <v>6679.1896100000004</v>
      </c>
      <c r="P891">
        <v>7.3576199999999998</v>
      </c>
      <c r="Q891">
        <v>32</v>
      </c>
      <c r="R891">
        <v>6281.1670199999999</v>
      </c>
      <c r="S891">
        <v>7.2956500000000002</v>
      </c>
      <c r="T891">
        <v>807</v>
      </c>
      <c r="U891">
        <v>5427.1779399999996</v>
      </c>
      <c r="V891">
        <v>7.3342400000000003</v>
      </c>
      <c r="W891">
        <v>29</v>
      </c>
    </row>
    <row r="892" spans="1:23" x14ac:dyDescent="0.2">
      <c r="A892" t="s">
        <v>1</v>
      </c>
      <c r="B892">
        <v>100</v>
      </c>
      <c r="C892">
        <v>1</v>
      </c>
      <c r="D892">
        <v>7331.8790200000003</v>
      </c>
      <c r="E892">
        <v>8.3300000000000006E-3</v>
      </c>
      <c r="F892">
        <v>6540.5704400000004</v>
      </c>
      <c r="G892">
        <v>7.3540299999999998</v>
      </c>
      <c r="H892">
        <v>79</v>
      </c>
      <c r="I892">
        <v>6729.4732700000004</v>
      </c>
      <c r="J892">
        <v>7.3335400000000002</v>
      </c>
      <c r="K892">
        <v>31</v>
      </c>
      <c r="L892">
        <v>7234.3666400000002</v>
      </c>
      <c r="M892">
        <v>7.29094</v>
      </c>
      <c r="N892">
        <v>226</v>
      </c>
      <c r="O892">
        <v>6681.4938000000002</v>
      </c>
      <c r="P892">
        <v>7.3381499999999997</v>
      </c>
      <c r="Q892">
        <v>32</v>
      </c>
      <c r="R892">
        <v>6169.1798600000002</v>
      </c>
      <c r="S892">
        <v>7.2912499999999998</v>
      </c>
      <c r="T892">
        <v>826</v>
      </c>
      <c r="U892">
        <v>5481.7261399999998</v>
      </c>
      <c r="V892">
        <v>7.32498</v>
      </c>
      <c r="W892">
        <v>30</v>
      </c>
    </row>
    <row r="893" spans="1:23" x14ac:dyDescent="0.2">
      <c r="A893" t="s">
        <v>1</v>
      </c>
      <c r="B893">
        <v>100</v>
      </c>
      <c r="C893">
        <v>1</v>
      </c>
      <c r="D893">
        <v>7331.8790200000003</v>
      </c>
      <c r="E893">
        <v>8.3199999999999993E-3</v>
      </c>
      <c r="F893">
        <v>6728.7037</v>
      </c>
      <c r="G893">
        <v>7.3142500000000004</v>
      </c>
      <c r="H893">
        <v>78</v>
      </c>
      <c r="I893">
        <v>6646.6823800000002</v>
      </c>
      <c r="J893">
        <v>7.3267800000000003</v>
      </c>
      <c r="K893">
        <v>31</v>
      </c>
      <c r="L893">
        <v>6725.1155600000002</v>
      </c>
      <c r="M893">
        <v>7.3006900000000003</v>
      </c>
      <c r="N893">
        <v>229</v>
      </c>
      <c r="O893">
        <v>6648.4560499999998</v>
      </c>
      <c r="P893">
        <v>7.3504899999999997</v>
      </c>
      <c r="Q893">
        <v>32</v>
      </c>
      <c r="R893">
        <v>6533.3549800000001</v>
      </c>
      <c r="S893">
        <v>7.2954699999999999</v>
      </c>
      <c r="T893">
        <v>799</v>
      </c>
      <c r="U893">
        <v>5427.2347</v>
      </c>
      <c r="V893">
        <v>7.3347100000000003</v>
      </c>
      <c r="W893">
        <v>30</v>
      </c>
    </row>
    <row r="894" spans="1:23" x14ac:dyDescent="0.2">
      <c r="A894" t="s">
        <v>1</v>
      </c>
      <c r="B894">
        <v>100</v>
      </c>
      <c r="C894">
        <v>1</v>
      </c>
      <c r="D894">
        <v>7331.8790200000003</v>
      </c>
      <c r="E894">
        <v>8.3300000000000006E-3</v>
      </c>
      <c r="F894">
        <v>6541.5309100000004</v>
      </c>
      <c r="G894">
        <v>7.3161100000000001</v>
      </c>
      <c r="H894">
        <v>79</v>
      </c>
      <c r="I894">
        <v>6667.0261700000001</v>
      </c>
      <c r="J894">
        <v>7.3348899999999997</v>
      </c>
      <c r="K894">
        <v>31</v>
      </c>
      <c r="L894">
        <v>6941.5609800000002</v>
      </c>
      <c r="M894">
        <v>7.2944300000000002</v>
      </c>
      <c r="N894">
        <v>226</v>
      </c>
      <c r="O894">
        <v>6468.6322600000003</v>
      </c>
      <c r="P894">
        <v>7.3157699999999997</v>
      </c>
      <c r="Q894">
        <v>32</v>
      </c>
      <c r="R894">
        <v>6039.4462000000003</v>
      </c>
      <c r="S894">
        <v>7.2909499999999996</v>
      </c>
      <c r="T894">
        <v>832</v>
      </c>
      <c r="U894">
        <v>5394.43804</v>
      </c>
      <c r="V894">
        <v>7.3641300000000003</v>
      </c>
      <c r="W894">
        <v>29</v>
      </c>
    </row>
    <row r="895" spans="1:23" x14ac:dyDescent="0.2">
      <c r="A895" t="s">
        <v>1</v>
      </c>
      <c r="B895">
        <v>100</v>
      </c>
      <c r="C895">
        <v>1</v>
      </c>
      <c r="D895">
        <v>7331.8790200000003</v>
      </c>
      <c r="E895">
        <v>8.2900000000000005E-3</v>
      </c>
      <c r="F895">
        <v>6391.1249500000004</v>
      </c>
      <c r="G895">
        <v>7.3525200000000002</v>
      </c>
      <c r="H895">
        <v>78</v>
      </c>
      <c r="I895">
        <v>6680.9273999999996</v>
      </c>
      <c r="J895">
        <v>7.3072900000000001</v>
      </c>
      <c r="K895">
        <v>31</v>
      </c>
      <c r="L895">
        <v>6930.1647000000003</v>
      </c>
      <c r="M895">
        <v>7.3079700000000001</v>
      </c>
      <c r="N895">
        <v>231</v>
      </c>
      <c r="O895">
        <v>6543.1231799999996</v>
      </c>
      <c r="P895">
        <v>7.3540999999999999</v>
      </c>
      <c r="Q895">
        <v>32</v>
      </c>
      <c r="R895">
        <v>6368.7462599999999</v>
      </c>
      <c r="S895">
        <v>7.2969600000000003</v>
      </c>
      <c r="T895">
        <v>807</v>
      </c>
      <c r="U895">
        <v>5429.0956399999995</v>
      </c>
      <c r="V895">
        <v>7.2958400000000001</v>
      </c>
      <c r="W895">
        <v>29</v>
      </c>
    </row>
    <row r="896" spans="1:23" x14ac:dyDescent="0.2">
      <c r="A896" t="s">
        <v>1</v>
      </c>
      <c r="B896">
        <v>100</v>
      </c>
      <c r="C896">
        <v>1</v>
      </c>
      <c r="D896">
        <v>7331.8790200000003</v>
      </c>
      <c r="E896">
        <v>8.3199999999999993E-3</v>
      </c>
      <c r="F896">
        <v>6596.2663400000001</v>
      </c>
      <c r="G896">
        <v>7.3641500000000004</v>
      </c>
      <c r="H896">
        <v>79</v>
      </c>
      <c r="I896">
        <v>6550.59951</v>
      </c>
      <c r="J896">
        <v>7.3499400000000001</v>
      </c>
      <c r="K896">
        <v>31</v>
      </c>
      <c r="L896">
        <v>7255.2898100000002</v>
      </c>
      <c r="M896">
        <v>7.3088100000000003</v>
      </c>
      <c r="N896">
        <v>219</v>
      </c>
      <c r="O896">
        <v>6605.85826</v>
      </c>
      <c r="P896">
        <v>7.3379200000000004</v>
      </c>
      <c r="Q896">
        <v>32</v>
      </c>
      <c r="R896">
        <v>6761.6094700000003</v>
      </c>
      <c r="S896">
        <v>7.2968799999999998</v>
      </c>
      <c r="T896">
        <v>806</v>
      </c>
      <c r="U896">
        <v>5431.0281699999996</v>
      </c>
      <c r="V896">
        <v>7.3122100000000003</v>
      </c>
      <c r="W896">
        <v>29</v>
      </c>
    </row>
    <row r="897" spans="1:23" x14ac:dyDescent="0.2">
      <c r="A897" t="s">
        <v>1</v>
      </c>
      <c r="B897">
        <v>100</v>
      </c>
      <c r="C897">
        <v>1</v>
      </c>
      <c r="D897">
        <v>7331.8790200000003</v>
      </c>
      <c r="E897">
        <v>8.3300000000000006E-3</v>
      </c>
      <c r="F897">
        <v>6682.2863799999996</v>
      </c>
      <c r="G897">
        <v>7.3423600000000002</v>
      </c>
      <c r="H897">
        <v>78</v>
      </c>
      <c r="I897">
        <v>6698.9017000000003</v>
      </c>
      <c r="J897">
        <v>7.3323700000000001</v>
      </c>
      <c r="K897">
        <v>31</v>
      </c>
      <c r="L897">
        <v>6999.1070300000001</v>
      </c>
      <c r="M897">
        <v>7.3162200000000004</v>
      </c>
      <c r="N897">
        <v>228</v>
      </c>
      <c r="O897">
        <v>6617.0747199999996</v>
      </c>
      <c r="P897">
        <v>7.3366699999999998</v>
      </c>
      <c r="Q897">
        <v>32</v>
      </c>
      <c r="R897">
        <v>6261.0637100000004</v>
      </c>
      <c r="S897">
        <v>7.2926900000000003</v>
      </c>
      <c r="T897">
        <v>816</v>
      </c>
      <c r="U897">
        <v>5433.5888999999997</v>
      </c>
      <c r="V897">
        <v>7.3447300000000002</v>
      </c>
      <c r="W897">
        <v>29</v>
      </c>
    </row>
    <row r="898" spans="1:23" x14ac:dyDescent="0.2">
      <c r="A898" t="s">
        <v>1</v>
      </c>
      <c r="B898">
        <v>100</v>
      </c>
      <c r="C898">
        <v>1</v>
      </c>
      <c r="D898">
        <v>7331.8790200000003</v>
      </c>
      <c r="E898">
        <v>8.3000000000000001E-3</v>
      </c>
      <c r="F898">
        <v>6563.9855399999997</v>
      </c>
      <c r="G898">
        <v>7.2908900000000001</v>
      </c>
      <c r="H898">
        <v>78</v>
      </c>
      <c r="I898">
        <v>6734.94427</v>
      </c>
      <c r="J898">
        <v>7.3163400000000003</v>
      </c>
      <c r="K898">
        <v>31</v>
      </c>
      <c r="L898">
        <v>6690.77585</v>
      </c>
      <c r="M898">
        <v>7.3013599999999999</v>
      </c>
      <c r="N898">
        <v>229</v>
      </c>
      <c r="O898">
        <v>6684.5479800000003</v>
      </c>
      <c r="P898">
        <v>7.3316499999999998</v>
      </c>
      <c r="Q898">
        <v>32</v>
      </c>
      <c r="R898">
        <v>6239.7857400000003</v>
      </c>
      <c r="S898">
        <v>7.2962100000000003</v>
      </c>
      <c r="T898">
        <v>816</v>
      </c>
      <c r="U898">
        <v>5480.8433400000004</v>
      </c>
      <c r="V898">
        <v>7.3391900000000003</v>
      </c>
      <c r="W898">
        <v>30</v>
      </c>
    </row>
    <row r="899" spans="1:23" x14ac:dyDescent="0.2">
      <c r="A899" t="s">
        <v>1</v>
      </c>
      <c r="B899">
        <v>100</v>
      </c>
      <c r="C899">
        <v>1</v>
      </c>
      <c r="D899">
        <v>7331.8790200000003</v>
      </c>
      <c r="E899">
        <v>8.3499999999999998E-3</v>
      </c>
      <c r="F899">
        <v>6486.7139299999999</v>
      </c>
      <c r="G899">
        <v>7.3602499999999997</v>
      </c>
      <c r="H899">
        <v>79</v>
      </c>
      <c r="I899">
        <v>6688.0814</v>
      </c>
      <c r="J899">
        <v>7.3571900000000001</v>
      </c>
      <c r="K899">
        <v>31</v>
      </c>
      <c r="L899">
        <v>6920.2540600000002</v>
      </c>
      <c r="M899">
        <v>7.3084800000000003</v>
      </c>
      <c r="N899">
        <v>222</v>
      </c>
      <c r="O899">
        <v>6587.3072899999997</v>
      </c>
      <c r="P899">
        <v>7.3368099999999998</v>
      </c>
      <c r="Q899">
        <v>32</v>
      </c>
      <c r="R899">
        <v>6529.1640900000002</v>
      </c>
      <c r="S899">
        <v>7.2969999999999997</v>
      </c>
      <c r="T899">
        <v>806</v>
      </c>
      <c r="U899">
        <v>5465.9548100000002</v>
      </c>
      <c r="V899">
        <v>7.3219099999999999</v>
      </c>
      <c r="W899">
        <v>30</v>
      </c>
    </row>
    <row r="900" spans="1:23" x14ac:dyDescent="0.2">
      <c r="A900" t="s">
        <v>1</v>
      </c>
      <c r="B900">
        <v>100</v>
      </c>
      <c r="C900">
        <v>1</v>
      </c>
      <c r="D900">
        <v>7331.8790200000003</v>
      </c>
      <c r="E900">
        <v>8.3700000000000007E-3</v>
      </c>
      <c r="F900">
        <v>6572.92461</v>
      </c>
      <c r="G900">
        <v>7.2964700000000002</v>
      </c>
      <c r="H900">
        <v>77</v>
      </c>
      <c r="I900">
        <v>6673.3498</v>
      </c>
      <c r="J900">
        <v>7.3250799999999998</v>
      </c>
      <c r="K900">
        <v>31</v>
      </c>
      <c r="L900">
        <v>7354.8813899999996</v>
      </c>
      <c r="M900">
        <v>7.2976599999999996</v>
      </c>
      <c r="N900">
        <v>224</v>
      </c>
      <c r="O900">
        <v>6660.3897999999999</v>
      </c>
      <c r="P900">
        <v>7.33751</v>
      </c>
      <c r="Q900">
        <v>32</v>
      </c>
      <c r="R900">
        <v>6395.3071099999997</v>
      </c>
      <c r="S900">
        <v>7.2964200000000003</v>
      </c>
      <c r="T900">
        <v>808</v>
      </c>
      <c r="U900">
        <v>5379.7926699999998</v>
      </c>
      <c r="V900">
        <v>7.3036000000000003</v>
      </c>
      <c r="W900">
        <v>29</v>
      </c>
    </row>
    <row r="901" spans="1:23" x14ac:dyDescent="0.2">
      <c r="A901" t="s">
        <v>1</v>
      </c>
      <c r="B901">
        <v>100</v>
      </c>
      <c r="C901">
        <v>1</v>
      </c>
      <c r="D901">
        <v>7331.8790200000003</v>
      </c>
      <c r="E901">
        <v>8.3099999999999997E-3</v>
      </c>
      <c r="F901">
        <v>6641.7372400000004</v>
      </c>
      <c r="G901">
        <v>7.2924199999999999</v>
      </c>
      <c r="H901">
        <v>78</v>
      </c>
      <c r="I901">
        <v>6631.9811399999999</v>
      </c>
      <c r="J901">
        <v>7.3401500000000004</v>
      </c>
      <c r="K901">
        <v>31</v>
      </c>
      <c r="L901">
        <v>7269.5635400000001</v>
      </c>
      <c r="M901">
        <v>7.3115699999999997</v>
      </c>
      <c r="N901">
        <v>228</v>
      </c>
      <c r="O901">
        <v>6650.9719500000001</v>
      </c>
      <c r="P901">
        <v>7.3330099999999998</v>
      </c>
      <c r="Q901">
        <v>32</v>
      </c>
      <c r="R901">
        <v>6360.65708</v>
      </c>
      <c r="S901">
        <v>7.2925199999999997</v>
      </c>
      <c r="T901">
        <v>808</v>
      </c>
      <c r="U901">
        <v>5484.7037300000002</v>
      </c>
      <c r="V901">
        <v>7.3009700000000004</v>
      </c>
      <c r="W901">
        <v>29</v>
      </c>
    </row>
    <row r="902" spans="1:23" x14ac:dyDescent="0.2">
      <c r="A902" t="s">
        <v>1</v>
      </c>
      <c r="B902">
        <v>100</v>
      </c>
      <c r="C902">
        <v>1</v>
      </c>
      <c r="D902">
        <v>7331.8790200000003</v>
      </c>
      <c r="E902">
        <v>8.3800000000000003E-3</v>
      </c>
      <c r="F902">
        <v>6481.3299500000003</v>
      </c>
      <c r="G902">
        <v>7.3365900000000002</v>
      </c>
      <c r="H902">
        <v>78</v>
      </c>
      <c r="I902">
        <v>6587.3939499999997</v>
      </c>
      <c r="J902">
        <v>7.3306699999999996</v>
      </c>
      <c r="K902">
        <v>31</v>
      </c>
      <c r="L902">
        <v>7101.4067800000003</v>
      </c>
      <c r="M902">
        <v>7.3006099999999998</v>
      </c>
      <c r="N902">
        <v>225</v>
      </c>
      <c r="O902">
        <v>6644.2507100000003</v>
      </c>
      <c r="P902">
        <v>7.3597700000000001</v>
      </c>
      <c r="Q902">
        <v>32</v>
      </c>
      <c r="R902">
        <v>6804.5129999999999</v>
      </c>
      <c r="S902">
        <v>7.2949999999999999</v>
      </c>
      <c r="T902">
        <v>801</v>
      </c>
      <c r="U902">
        <v>5415.8290399999996</v>
      </c>
      <c r="V902">
        <v>7.3317100000000002</v>
      </c>
      <c r="W902">
        <v>29</v>
      </c>
    </row>
  </sheetData>
  <sortState ref="A3:W902">
    <sortCondition ref="A3:A902"/>
    <sortCondition ref="B3:B902"/>
    <sortCondition ref="C3:C902"/>
  </sortState>
  <mergeCells count="7">
    <mergeCell ref="D1:E1"/>
    <mergeCell ref="U1:W1"/>
    <mergeCell ref="F1:H1"/>
    <mergeCell ref="I1:K1"/>
    <mergeCell ref="L1:N1"/>
    <mergeCell ref="O1:Q1"/>
    <mergeCell ref="R1:T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02"/>
  <sheetViews>
    <sheetView topLeftCell="A10" zoomScale="75" zoomScaleNormal="75" workbookViewId="0">
      <selection activeCell="P11" sqref="P11"/>
    </sheetView>
  </sheetViews>
  <sheetFormatPr defaultRowHeight="14.25" x14ac:dyDescent="0.2"/>
  <cols>
    <col min="1" max="1" width="10.875" customWidth="1"/>
    <col min="2" max="2" width="4.5" bestFit="1" customWidth="1"/>
    <col min="3" max="3" width="2.5" bestFit="1" customWidth="1"/>
    <col min="4" max="4" width="9.625" customWidth="1"/>
    <col min="5" max="5" width="8.875" customWidth="1"/>
    <col min="6" max="6" width="5.125" customWidth="1"/>
    <col min="7" max="7" width="4.375" customWidth="1"/>
    <col min="8" max="8" width="11.375" customWidth="1"/>
    <col min="9" max="9" width="4.5" bestFit="1" customWidth="1"/>
    <col min="10" max="10" width="2.5" bestFit="1" customWidth="1"/>
    <col min="11" max="11" width="4.5" customWidth="1"/>
    <col min="12" max="12" width="11.25" style="2" customWidth="1"/>
    <col min="13" max="13" width="10.5" style="14" bestFit="1" customWidth="1"/>
    <col min="15" max="15" width="9.75" bestFit="1" customWidth="1"/>
    <col min="16" max="16" width="9.875" customWidth="1"/>
    <col min="17" max="17" width="10.75" customWidth="1"/>
    <col min="18" max="20" width="9.75" bestFit="1" customWidth="1"/>
    <col min="21" max="23" width="9.125" bestFit="1" customWidth="1"/>
  </cols>
  <sheetData>
    <row r="1" spans="1:23" x14ac:dyDescent="0.2">
      <c r="D1" s="38" t="s">
        <v>5</v>
      </c>
      <c r="E1" s="38"/>
      <c r="L1" s="38" t="s">
        <v>15</v>
      </c>
      <c r="M1" s="38"/>
    </row>
    <row r="2" spans="1:23" x14ac:dyDescent="0.2">
      <c r="D2" s="6" t="s">
        <v>8</v>
      </c>
      <c r="E2" s="6" t="s">
        <v>6</v>
      </c>
      <c r="L2" s="10" t="s">
        <v>7</v>
      </c>
      <c r="M2" s="13" t="s">
        <v>25</v>
      </c>
    </row>
    <row r="3" spans="1:23" x14ac:dyDescent="0.2">
      <c r="A3" t="s">
        <v>2</v>
      </c>
      <c r="B3">
        <v>24</v>
      </c>
      <c r="C3">
        <v>1</v>
      </c>
      <c r="D3">
        <v>90049.738310000001</v>
      </c>
      <c r="E3">
        <v>1.4400000000000001E-3</v>
      </c>
      <c r="H3" t="s">
        <v>2</v>
      </c>
      <c r="I3">
        <v>24</v>
      </c>
      <c r="J3">
        <v>1</v>
      </c>
      <c r="L3" s="21">
        <f>AVERAGE(D3:D102)</f>
        <v>90049.738309999942</v>
      </c>
      <c r="M3" s="33">
        <f>AVERAGE(E3:E102)</f>
        <v>1.5212999999999993E-3</v>
      </c>
      <c r="O3" s="2"/>
      <c r="P3" s="2"/>
      <c r="Q3" s="2"/>
      <c r="R3" s="2"/>
      <c r="S3" s="2"/>
      <c r="T3" s="2"/>
      <c r="U3" s="2"/>
      <c r="V3" s="2"/>
      <c r="W3" s="2"/>
    </row>
    <row r="4" spans="1:23" x14ac:dyDescent="0.2">
      <c r="A4" t="s">
        <v>2</v>
      </c>
      <c r="B4">
        <v>24</v>
      </c>
      <c r="C4">
        <v>1</v>
      </c>
      <c r="D4">
        <v>90049.738310000001</v>
      </c>
      <c r="E4">
        <v>1.47E-3</v>
      </c>
      <c r="H4" t="s">
        <v>2</v>
      </c>
      <c r="I4">
        <v>47</v>
      </c>
      <c r="J4">
        <v>1</v>
      </c>
      <c r="L4" s="21">
        <f>AVERAGE(D103:D202)</f>
        <v>183721.84583999973</v>
      </c>
      <c r="M4" s="33">
        <f>AVERAGE(E103:E202)</f>
        <v>2.7778000000000008E-3</v>
      </c>
      <c r="O4" s="36"/>
      <c r="P4" s="36"/>
      <c r="Q4" s="36"/>
      <c r="R4" s="36"/>
      <c r="S4" s="36"/>
      <c r="T4" s="36"/>
      <c r="U4" s="36"/>
      <c r="V4" s="36"/>
      <c r="W4" s="36"/>
    </row>
    <row r="5" spans="1:23" x14ac:dyDescent="0.2">
      <c r="A5" t="s">
        <v>2</v>
      </c>
      <c r="B5">
        <v>24</v>
      </c>
      <c r="C5">
        <v>1</v>
      </c>
      <c r="D5">
        <v>90049.738310000001</v>
      </c>
      <c r="E5">
        <v>1.47E-3</v>
      </c>
      <c r="H5" t="s">
        <v>2</v>
      </c>
      <c r="I5">
        <v>100</v>
      </c>
      <c r="J5">
        <v>1</v>
      </c>
      <c r="L5" s="21">
        <f>AVERAGE(D203:D302)</f>
        <v>1730756.3097499995</v>
      </c>
      <c r="M5" s="33">
        <f>AVERAGE(E203:E302)</f>
        <v>5.9925000000000004E-3</v>
      </c>
    </row>
    <row r="6" spans="1:23" x14ac:dyDescent="0.2">
      <c r="A6" t="s">
        <v>2</v>
      </c>
      <c r="B6">
        <v>24</v>
      </c>
      <c r="C6">
        <v>1</v>
      </c>
      <c r="D6">
        <v>90049.738310000001</v>
      </c>
      <c r="E6">
        <v>1.47E-3</v>
      </c>
      <c r="H6" t="s">
        <v>0</v>
      </c>
      <c r="I6">
        <v>30</v>
      </c>
      <c r="J6">
        <v>1</v>
      </c>
      <c r="L6" s="21">
        <f>AVERAGE(D303:D402)</f>
        <v>23691.716909999974</v>
      </c>
      <c r="M6" s="33">
        <f>AVERAGE(E303:E402)</f>
        <v>2.2989999999999981E-3</v>
      </c>
      <c r="O6" s="2">
        <v>90049.738309999942</v>
      </c>
      <c r="P6" s="2">
        <v>183721.84583999973</v>
      </c>
      <c r="Q6" s="2">
        <v>1730756.3097499995</v>
      </c>
      <c r="R6" s="2">
        <v>23691.716909999974</v>
      </c>
      <c r="S6" s="2">
        <v>41754.92407999991</v>
      </c>
      <c r="T6" s="2">
        <v>77082.267230000114</v>
      </c>
      <c r="U6" s="2">
        <v>1705.8628099999999</v>
      </c>
      <c r="V6" s="2">
        <v>3546.1271900000074</v>
      </c>
      <c r="W6" s="2">
        <v>7331.8790199999939</v>
      </c>
    </row>
    <row r="7" spans="1:23" x14ac:dyDescent="0.2">
      <c r="A7" t="s">
        <v>2</v>
      </c>
      <c r="B7">
        <v>24</v>
      </c>
      <c r="C7">
        <v>1</v>
      </c>
      <c r="D7">
        <v>90049.738310000001</v>
      </c>
      <c r="E7">
        <v>1.47E-3</v>
      </c>
      <c r="H7" t="s">
        <v>0</v>
      </c>
      <c r="I7">
        <v>50</v>
      </c>
      <c r="J7">
        <v>1</v>
      </c>
      <c r="L7" s="21">
        <f>AVERAGE(D403:D502)</f>
        <v>41754.92407999991</v>
      </c>
      <c r="M7" s="33">
        <f>AVERAGE(E403:E502)</f>
        <v>3.780000000000003E-3</v>
      </c>
      <c r="O7" s="36">
        <v>1.5212999999999993E-3</v>
      </c>
      <c r="P7" s="36">
        <v>2.7778000000000008E-3</v>
      </c>
      <c r="Q7" s="36">
        <v>5.9925000000000004E-3</v>
      </c>
      <c r="R7" s="36">
        <v>2.2989999999999981E-3</v>
      </c>
      <c r="S7" s="36">
        <v>3.780000000000003E-3</v>
      </c>
      <c r="T7" s="36">
        <v>7.4317000000000012E-3</v>
      </c>
      <c r="U7" s="36">
        <v>2.0315999999999997E-3</v>
      </c>
      <c r="V7" s="36">
        <v>4.0119000000000005E-3</v>
      </c>
      <c r="W7" s="36">
        <v>8.3506000000000014E-3</v>
      </c>
    </row>
    <row r="8" spans="1:23" x14ac:dyDescent="0.2">
      <c r="A8" t="s">
        <v>2</v>
      </c>
      <c r="B8">
        <v>24</v>
      </c>
      <c r="C8">
        <v>1</v>
      </c>
      <c r="D8">
        <v>90049.738310000001</v>
      </c>
      <c r="E8">
        <v>1.5200000000000001E-3</v>
      </c>
      <c r="H8" t="s">
        <v>0</v>
      </c>
      <c r="I8">
        <v>100</v>
      </c>
      <c r="J8">
        <v>1</v>
      </c>
      <c r="L8" s="21">
        <f>AVERAGE(D503:D602)</f>
        <v>77082.267230000114</v>
      </c>
      <c r="M8" s="33">
        <f>AVERAGE(E503:E602)</f>
        <v>7.4317000000000012E-3</v>
      </c>
    </row>
    <row r="9" spans="1:23" x14ac:dyDescent="0.2">
      <c r="A9" t="s">
        <v>2</v>
      </c>
      <c r="B9">
        <v>24</v>
      </c>
      <c r="C9">
        <v>1</v>
      </c>
      <c r="D9">
        <v>90049.738310000001</v>
      </c>
      <c r="E9">
        <v>1.5399999999999999E-3</v>
      </c>
      <c r="H9" t="s">
        <v>1</v>
      </c>
      <c r="I9">
        <v>25</v>
      </c>
      <c r="J9">
        <v>1</v>
      </c>
      <c r="L9" s="21">
        <f>AVERAGE(D603:D702)</f>
        <v>1705.8628099999999</v>
      </c>
      <c r="M9" s="33">
        <f>AVERAGE(E603:E702)</f>
        <v>2.0315999999999997E-3</v>
      </c>
    </row>
    <row r="10" spans="1:23" x14ac:dyDescent="0.2">
      <c r="A10" t="s">
        <v>2</v>
      </c>
      <c r="B10">
        <v>24</v>
      </c>
      <c r="C10">
        <v>1</v>
      </c>
      <c r="D10">
        <v>90049.738310000001</v>
      </c>
      <c r="E10">
        <v>1.72E-3</v>
      </c>
      <c r="H10" t="s">
        <v>1</v>
      </c>
      <c r="I10">
        <v>50</v>
      </c>
      <c r="J10">
        <v>1</v>
      </c>
      <c r="L10" s="21">
        <f>AVERAGE(D703:D802)</f>
        <v>3546.1271900000074</v>
      </c>
      <c r="M10" s="33">
        <f>AVERAGE(E703:E802)</f>
        <v>4.0119000000000005E-3</v>
      </c>
    </row>
    <row r="11" spans="1:23" x14ac:dyDescent="0.2">
      <c r="A11" t="s">
        <v>2</v>
      </c>
      <c r="B11">
        <v>24</v>
      </c>
      <c r="C11">
        <v>1</v>
      </c>
      <c r="D11">
        <v>90049.738310000001</v>
      </c>
      <c r="E11">
        <v>1.6800000000000001E-3</v>
      </c>
      <c r="H11" t="s">
        <v>1</v>
      </c>
      <c r="I11">
        <v>100</v>
      </c>
      <c r="J11">
        <v>1</v>
      </c>
      <c r="L11" s="21">
        <f>AVERAGE(D803:D902)</f>
        <v>7331.8790199999939</v>
      </c>
      <c r="M11" s="33">
        <f>AVERAGE(E803:E902)</f>
        <v>8.3506000000000014E-3</v>
      </c>
    </row>
    <row r="12" spans="1:23" x14ac:dyDescent="0.2">
      <c r="A12" t="s">
        <v>2</v>
      </c>
      <c r="B12">
        <v>24</v>
      </c>
      <c r="C12">
        <v>1</v>
      </c>
      <c r="D12">
        <v>90049.738310000001</v>
      </c>
      <c r="E12">
        <v>1.5499999999999999E-3</v>
      </c>
    </row>
    <row r="13" spans="1:23" x14ac:dyDescent="0.2">
      <c r="A13" t="s">
        <v>2</v>
      </c>
      <c r="B13">
        <v>24</v>
      </c>
      <c r="C13">
        <v>1</v>
      </c>
      <c r="D13">
        <v>90049.738310000001</v>
      </c>
      <c r="E13">
        <v>1.56E-3</v>
      </c>
    </row>
    <row r="14" spans="1:23" x14ac:dyDescent="0.2">
      <c r="A14" t="s">
        <v>2</v>
      </c>
      <c r="B14">
        <v>24</v>
      </c>
      <c r="C14">
        <v>1</v>
      </c>
      <c r="D14">
        <v>90049.738310000001</v>
      </c>
      <c r="E14">
        <v>1.4599999999999999E-3</v>
      </c>
    </row>
    <row r="15" spans="1:23" x14ac:dyDescent="0.2">
      <c r="A15" t="s">
        <v>2</v>
      </c>
      <c r="B15">
        <v>24</v>
      </c>
      <c r="C15">
        <v>1</v>
      </c>
      <c r="D15">
        <v>90049.738310000001</v>
      </c>
      <c r="E15">
        <v>1.4599999999999999E-3</v>
      </c>
    </row>
    <row r="16" spans="1:23" x14ac:dyDescent="0.2">
      <c r="A16" t="s">
        <v>2</v>
      </c>
      <c r="B16">
        <v>24</v>
      </c>
      <c r="C16">
        <v>1</v>
      </c>
      <c r="D16">
        <v>90049.738310000001</v>
      </c>
      <c r="E16">
        <v>1.5499999999999999E-3</v>
      </c>
    </row>
    <row r="17" spans="1:5" x14ac:dyDescent="0.2">
      <c r="A17" t="s">
        <v>2</v>
      </c>
      <c r="B17">
        <v>24</v>
      </c>
      <c r="C17">
        <v>1</v>
      </c>
      <c r="D17">
        <v>90049.738310000001</v>
      </c>
      <c r="E17">
        <v>1.48E-3</v>
      </c>
    </row>
    <row r="18" spans="1:5" x14ac:dyDescent="0.2">
      <c r="A18" t="s">
        <v>2</v>
      </c>
      <c r="B18">
        <v>24</v>
      </c>
      <c r="C18">
        <v>1</v>
      </c>
      <c r="D18">
        <v>90049.738310000001</v>
      </c>
      <c r="E18">
        <v>1.5299999999999999E-3</v>
      </c>
    </row>
    <row r="19" spans="1:5" x14ac:dyDescent="0.2">
      <c r="A19" t="s">
        <v>2</v>
      </c>
      <c r="B19">
        <v>24</v>
      </c>
      <c r="C19">
        <v>1</v>
      </c>
      <c r="D19">
        <v>90049.738310000001</v>
      </c>
      <c r="E19">
        <v>1.5200000000000001E-3</v>
      </c>
    </row>
    <row r="20" spans="1:5" x14ac:dyDescent="0.2">
      <c r="A20" t="s">
        <v>2</v>
      </c>
      <c r="B20">
        <v>24</v>
      </c>
      <c r="C20">
        <v>1</v>
      </c>
      <c r="D20">
        <v>90049.738310000001</v>
      </c>
      <c r="E20">
        <v>1.4499999999999999E-3</v>
      </c>
    </row>
    <row r="21" spans="1:5" x14ac:dyDescent="0.2">
      <c r="A21" t="s">
        <v>2</v>
      </c>
      <c r="B21">
        <v>24</v>
      </c>
      <c r="C21">
        <v>1</v>
      </c>
      <c r="D21">
        <v>90049.738310000001</v>
      </c>
      <c r="E21">
        <v>1.5200000000000001E-3</v>
      </c>
    </row>
    <row r="22" spans="1:5" x14ac:dyDescent="0.2">
      <c r="A22" t="s">
        <v>2</v>
      </c>
      <c r="B22">
        <v>24</v>
      </c>
      <c r="C22">
        <v>1</v>
      </c>
      <c r="D22">
        <v>90049.738310000001</v>
      </c>
      <c r="E22">
        <v>1.4499999999999999E-3</v>
      </c>
    </row>
    <row r="23" spans="1:5" x14ac:dyDescent="0.2">
      <c r="A23" t="s">
        <v>2</v>
      </c>
      <c r="B23">
        <v>24</v>
      </c>
      <c r="C23">
        <v>1</v>
      </c>
      <c r="D23">
        <v>90049.738310000001</v>
      </c>
      <c r="E23">
        <v>1.4499999999999999E-3</v>
      </c>
    </row>
    <row r="24" spans="1:5" x14ac:dyDescent="0.2">
      <c r="A24" t="s">
        <v>2</v>
      </c>
      <c r="B24">
        <v>24</v>
      </c>
      <c r="C24">
        <v>1</v>
      </c>
      <c r="D24">
        <v>90049.738310000001</v>
      </c>
      <c r="E24">
        <v>1.5100000000000001E-3</v>
      </c>
    </row>
    <row r="25" spans="1:5" x14ac:dyDescent="0.2">
      <c r="A25" t="s">
        <v>2</v>
      </c>
      <c r="B25">
        <v>24</v>
      </c>
      <c r="C25">
        <v>1</v>
      </c>
      <c r="D25">
        <v>90049.738310000001</v>
      </c>
      <c r="E25">
        <v>1.5200000000000001E-3</v>
      </c>
    </row>
    <row r="26" spans="1:5" x14ac:dyDescent="0.2">
      <c r="A26" t="s">
        <v>2</v>
      </c>
      <c r="B26">
        <v>24</v>
      </c>
      <c r="C26">
        <v>1</v>
      </c>
      <c r="D26">
        <v>90049.738310000001</v>
      </c>
      <c r="E26">
        <v>1.83E-3</v>
      </c>
    </row>
    <row r="27" spans="1:5" x14ac:dyDescent="0.2">
      <c r="A27" t="s">
        <v>2</v>
      </c>
      <c r="B27">
        <v>24</v>
      </c>
      <c r="C27">
        <v>1</v>
      </c>
      <c r="D27">
        <v>90049.738310000001</v>
      </c>
      <c r="E27">
        <v>1.5499999999999999E-3</v>
      </c>
    </row>
    <row r="28" spans="1:5" x14ac:dyDescent="0.2">
      <c r="A28" t="s">
        <v>2</v>
      </c>
      <c r="B28">
        <v>24</v>
      </c>
      <c r="C28">
        <v>1</v>
      </c>
      <c r="D28">
        <v>90049.738310000001</v>
      </c>
      <c r="E28">
        <v>1.56E-3</v>
      </c>
    </row>
    <row r="29" spans="1:5" x14ac:dyDescent="0.2">
      <c r="A29" t="s">
        <v>2</v>
      </c>
      <c r="B29">
        <v>24</v>
      </c>
      <c r="C29">
        <v>1</v>
      </c>
      <c r="D29">
        <v>90049.738310000001</v>
      </c>
      <c r="E29">
        <v>1.57E-3</v>
      </c>
    </row>
    <row r="30" spans="1:5" x14ac:dyDescent="0.2">
      <c r="A30" t="s">
        <v>2</v>
      </c>
      <c r="B30">
        <v>24</v>
      </c>
      <c r="C30">
        <v>1</v>
      </c>
      <c r="D30">
        <v>90049.738310000001</v>
      </c>
      <c r="E30">
        <v>1.48E-3</v>
      </c>
    </row>
    <row r="31" spans="1:5" x14ac:dyDescent="0.2">
      <c r="A31" t="s">
        <v>2</v>
      </c>
      <c r="B31">
        <v>24</v>
      </c>
      <c r="C31">
        <v>1</v>
      </c>
      <c r="D31">
        <v>90049.738310000001</v>
      </c>
      <c r="E31">
        <v>1.5200000000000001E-3</v>
      </c>
    </row>
    <row r="32" spans="1:5" x14ac:dyDescent="0.2">
      <c r="A32" t="s">
        <v>2</v>
      </c>
      <c r="B32">
        <v>24</v>
      </c>
      <c r="C32">
        <v>1</v>
      </c>
      <c r="D32">
        <v>90049.738310000001</v>
      </c>
      <c r="E32">
        <v>1.5299999999999999E-3</v>
      </c>
    </row>
    <row r="33" spans="1:5" x14ac:dyDescent="0.2">
      <c r="A33" t="s">
        <v>2</v>
      </c>
      <c r="B33">
        <v>24</v>
      </c>
      <c r="C33">
        <v>1</v>
      </c>
      <c r="D33">
        <v>90049.738310000001</v>
      </c>
      <c r="E33">
        <v>1.5200000000000001E-3</v>
      </c>
    </row>
    <row r="34" spans="1:5" x14ac:dyDescent="0.2">
      <c r="A34" t="s">
        <v>2</v>
      </c>
      <c r="B34">
        <v>24</v>
      </c>
      <c r="C34">
        <v>1</v>
      </c>
      <c r="D34">
        <v>90049.738310000001</v>
      </c>
      <c r="E34">
        <v>1.5200000000000001E-3</v>
      </c>
    </row>
    <row r="35" spans="1:5" x14ac:dyDescent="0.2">
      <c r="A35" t="s">
        <v>2</v>
      </c>
      <c r="B35">
        <v>24</v>
      </c>
      <c r="C35">
        <v>1</v>
      </c>
      <c r="D35">
        <v>90049.738310000001</v>
      </c>
      <c r="E35">
        <v>1.4400000000000001E-3</v>
      </c>
    </row>
    <row r="36" spans="1:5" x14ac:dyDescent="0.2">
      <c r="A36" t="s">
        <v>2</v>
      </c>
      <c r="B36">
        <v>24</v>
      </c>
      <c r="C36">
        <v>1</v>
      </c>
      <c r="D36">
        <v>90049.738310000001</v>
      </c>
      <c r="E36">
        <v>1.5100000000000001E-3</v>
      </c>
    </row>
    <row r="37" spans="1:5" x14ac:dyDescent="0.2">
      <c r="A37" t="s">
        <v>2</v>
      </c>
      <c r="B37">
        <v>24</v>
      </c>
      <c r="C37">
        <v>1</v>
      </c>
      <c r="D37">
        <v>90049.738310000001</v>
      </c>
      <c r="E37">
        <v>1.4499999999999999E-3</v>
      </c>
    </row>
    <row r="38" spans="1:5" x14ac:dyDescent="0.2">
      <c r="A38" t="s">
        <v>2</v>
      </c>
      <c r="B38">
        <v>24</v>
      </c>
      <c r="C38">
        <v>1</v>
      </c>
      <c r="D38">
        <v>90049.738310000001</v>
      </c>
      <c r="E38">
        <v>1.5200000000000001E-3</v>
      </c>
    </row>
    <row r="39" spans="1:5" x14ac:dyDescent="0.2">
      <c r="A39" t="s">
        <v>2</v>
      </c>
      <c r="B39">
        <v>24</v>
      </c>
      <c r="C39">
        <v>1</v>
      </c>
      <c r="D39">
        <v>90049.738310000001</v>
      </c>
      <c r="E39">
        <v>1.4499999999999999E-3</v>
      </c>
    </row>
    <row r="40" spans="1:5" x14ac:dyDescent="0.2">
      <c r="A40" t="s">
        <v>2</v>
      </c>
      <c r="B40">
        <v>24</v>
      </c>
      <c r="C40">
        <v>1</v>
      </c>
      <c r="D40">
        <v>90049.738310000001</v>
      </c>
      <c r="E40">
        <v>1.5399999999999999E-3</v>
      </c>
    </row>
    <row r="41" spans="1:5" x14ac:dyDescent="0.2">
      <c r="A41" t="s">
        <v>2</v>
      </c>
      <c r="B41">
        <v>24</v>
      </c>
      <c r="C41">
        <v>1</v>
      </c>
      <c r="D41">
        <v>90049.738310000001</v>
      </c>
      <c r="E41">
        <v>1.49E-3</v>
      </c>
    </row>
    <row r="42" spans="1:5" x14ac:dyDescent="0.2">
      <c r="A42" t="s">
        <v>2</v>
      </c>
      <c r="B42">
        <v>24</v>
      </c>
      <c r="C42">
        <v>1</v>
      </c>
      <c r="D42">
        <v>90049.738310000001</v>
      </c>
      <c r="E42">
        <v>1.47E-3</v>
      </c>
    </row>
    <row r="43" spans="1:5" x14ac:dyDescent="0.2">
      <c r="A43" t="s">
        <v>2</v>
      </c>
      <c r="B43">
        <v>24</v>
      </c>
      <c r="C43">
        <v>1</v>
      </c>
      <c r="D43">
        <v>90049.738310000001</v>
      </c>
      <c r="E43">
        <v>1.5499999999999999E-3</v>
      </c>
    </row>
    <row r="44" spans="1:5" x14ac:dyDescent="0.2">
      <c r="A44" t="s">
        <v>2</v>
      </c>
      <c r="B44">
        <v>24</v>
      </c>
      <c r="C44">
        <v>1</v>
      </c>
      <c r="D44">
        <v>90049.738310000001</v>
      </c>
      <c r="E44">
        <v>1.5299999999999999E-3</v>
      </c>
    </row>
    <row r="45" spans="1:5" x14ac:dyDescent="0.2">
      <c r="A45" t="s">
        <v>2</v>
      </c>
      <c r="B45">
        <v>24</v>
      </c>
      <c r="C45">
        <v>1</v>
      </c>
      <c r="D45">
        <v>90049.738310000001</v>
      </c>
      <c r="E45">
        <v>1.5499999999999999E-3</v>
      </c>
    </row>
    <row r="46" spans="1:5" x14ac:dyDescent="0.2">
      <c r="A46" t="s">
        <v>2</v>
      </c>
      <c r="B46">
        <v>24</v>
      </c>
      <c r="C46">
        <v>1</v>
      </c>
      <c r="D46">
        <v>90049.738310000001</v>
      </c>
      <c r="E46">
        <v>1.5200000000000001E-3</v>
      </c>
    </row>
    <row r="47" spans="1:5" x14ac:dyDescent="0.2">
      <c r="A47" t="s">
        <v>2</v>
      </c>
      <c r="B47">
        <v>24</v>
      </c>
      <c r="C47">
        <v>1</v>
      </c>
      <c r="D47">
        <v>90049.738310000001</v>
      </c>
      <c r="E47">
        <v>1.4499999999999999E-3</v>
      </c>
    </row>
    <row r="48" spans="1:5" x14ac:dyDescent="0.2">
      <c r="A48" t="s">
        <v>2</v>
      </c>
      <c r="B48">
        <v>24</v>
      </c>
      <c r="C48">
        <v>1</v>
      </c>
      <c r="D48">
        <v>90049.738310000001</v>
      </c>
      <c r="E48">
        <v>1.48E-3</v>
      </c>
    </row>
    <row r="49" spans="1:5" x14ac:dyDescent="0.2">
      <c r="A49" t="s">
        <v>2</v>
      </c>
      <c r="B49">
        <v>24</v>
      </c>
      <c r="C49">
        <v>1</v>
      </c>
      <c r="D49">
        <v>90049.738310000001</v>
      </c>
      <c r="E49">
        <v>1.4599999999999999E-3</v>
      </c>
    </row>
    <row r="50" spans="1:5" x14ac:dyDescent="0.2">
      <c r="A50" t="s">
        <v>2</v>
      </c>
      <c r="B50">
        <v>24</v>
      </c>
      <c r="C50">
        <v>1</v>
      </c>
      <c r="D50">
        <v>90049.738310000001</v>
      </c>
      <c r="E50">
        <v>1.5200000000000001E-3</v>
      </c>
    </row>
    <row r="51" spans="1:5" x14ac:dyDescent="0.2">
      <c r="A51" t="s">
        <v>2</v>
      </c>
      <c r="B51">
        <v>24</v>
      </c>
      <c r="C51">
        <v>1</v>
      </c>
      <c r="D51">
        <v>90049.738310000001</v>
      </c>
      <c r="E51">
        <v>1.5200000000000001E-3</v>
      </c>
    </row>
    <row r="52" spans="1:5" x14ac:dyDescent="0.2">
      <c r="A52" t="s">
        <v>2</v>
      </c>
      <c r="B52">
        <v>24</v>
      </c>
      <c r="C52">
        <v>1</v>
      </c>
      <c r="D52">
        <v>90049.738310000001</v>
      </c>
      <c r="E52">
        <v>1.5499999999999999E-3</v>
      </c>
    </row>
    <row r="53" spans="1:5" x14ac:dyDescent="0.2">
      <c r="A53" t="s">
        <v>2</v>
      </c>
      <c r="B53">
        <v>24</v>
      </c>
      <c r="C53">
        <v>1</v>
      </c>
      <c r="D53">
        <v>90049.738310000001</v>
      </c>
      <c r="E53">
        <v>1.47E-3</v>
      </c>
    </row>
    <row r="54" spans="1:5" x14ac:dyDescent="0.2">
      <c r="A54" t="s">
        <v>2</v>
      </c>
      <c r="B54">
        <v>24</v>
      </c>
      <c r="C54">
        <v>1</v>
      </c>
      <c r="D54">
        <v>90049.738310000001</v>
      </c>
      <c r="E54">
        <v>1.5900000000000001E-3</v>
      </c>
    </row>
    <row r="55" spans="1:5" x14ac:dyDescent="0.2">
      <c r="A55" t="s">
        <v>2</v>
      </c>
      <c r="B55">
        <v>24</v>
      </c>
      <c r="C55">
        <v>1</v>
      </c>
      <c r="D55">
        <v>90049.738310000001</v>
      </c>
      <c r="E55">
        <v>1.57E-3</v>
      </c>
    </row>
    <row r="56" spans="1:5" x14ac:dyDescent="0.2">
      <c r="A56" t="s">
        <v>2</v>
      </c>
      <c r="B56">
        <v>24</v>
      </c>
      <c r="C56">
        <v>1</v>
      </c>
      <c r="D56">
        <v>90049.738310000001</v>
      </c>
      <c r="E56">
        <v>1.5399999999999999E-3</v>
      </c>
    </row>
    <row r="57" spans="1:5" x14ac:dyDescent="0.2">
      <c r="A57" t="s">
        <v>2</v>
      </c>
      <c r="B57">
        <v>24</v>
      </c>
      <c r="C57">
        <v>1</v>
      </c>
      <c r="D57">
        <v>90049.738310000001</v>
      </c>
      <c r="E57">
        <v>1.56E-3</v>
      </c>
    </row>
    <row r="58" spans="1:5" x14ac:dyDescent="0.2">
      <c r="A58" t="s">
        <v>2</v>
      </c>
      <c r="B58">
        <v>24</v>
      </c>
      <c r="C58">
        <v>1</v>
      </c>
      <c r="D58">
        <v>90049.738310000001</v>
      </c>
      <c r="E58">
        <v>1.5200000000000001E-3</v>
      </c>
    </row>
    <row r="59" spans="1:5" x14ac:dyDescent="0.2">
      <c r="A59" t="s">
        <v>2</v>
      </c>
      <c r="B59">
        <v>24</v>
      </c>
      <c r="C59">
        <v>1</v>
      </c>
      <c r="D59">
        <v>90049.738310000001</v>
      </c>
      <c r="E59">
        <v>1.5299999999999999E-3</v>
      </c>
    </row>
    <row r="60" spans="1:5" x14ac:dyDescent="0.2">
      <c r="A60" t="s">
        <v>2</v>
      </c>
      <c r="B60">
        <v>24</v>
      </c>
      <c r="C60">
        <v>1</v>
      </c>
      <c r="D60">
        <v>90049.738310000001</v>
      </c>
      <c r="E60">
        <v>1.5200000000000001E-3</v>
      </c>
    </row>
    <row r="61" spans="1:5" x14ac:dyDescent="0.2">
      <c r="A61" t="s">
        <v>2</v>
      </c>
      <c r="B61">
        <v>24</v>
      </c>
      <c r="C61">
        <v>1</v>
      </c>
      <c r="D61">
        <v>90049.738310000001</v>
      </c>
      <c r="E61">
        <v>1.5399999999999999E-3</v>
      </c>
    </row>
    <row r="62" spans="1:5" x14ac:dyDescent="0.2">
      <c r="A62" t="s">
        <v>2</v>
      </c>
      <c r="B62">
        <v>24</v>
      </c>
      <c r="C62">
        <v>1</v>
      </c>
      <c r="D62">
        <v>90049.738310000001</v>
      </c>
      <c r="E62">
        <v>1.4499999999999999E-3</v>
      </c>
    </row>
    <row r="63" spans="1:5" x14ac:dyDescent="0.2">
      <c r="A63" t="s">
        <v>2</v>
      </c>
      <c r="B63">
        <v>24</v>
      </c>
      <c r="C63">
        <v>1</v>
      </c>
      <c r="D63">
        <v>90049.738310000001</v>
      </c>
      <c r="E63">
        <v>1.4400000000000001E-3</v>
      </c>
    </row>
    <row r="64" spans="1:5" x14ac:dyDescent="0.2">
      <c r="A64" t="s">
        <v>2</v>
      </c>
      <c r="B64">
        <v>24</v>
      </c>
      <c r="C64">
        <v>1</v>
      </c>
      <c r="D64">
        <v>90049.738310000001</v>
      </c>
      <c r="E64">
        <v>1.5100000000000001E-3</v>
      </c>
    </row>
    <row r="65" spans="1:5" x14ac:dyDescent="0.2">
      <c r="A65" t="s">
        <v>2</v>
      </c>
      <c r="B65">
        <v>24</v>
      </c>
      <c r="C65">
        <v>1</v>
      </c>
      <c r="D65">
        <v>90049.738310000001</v>
      </c>
      <c r="E65">
        <v>1.5100000000000001E-3</v>
      </c>
    </row>
    <row r="66" spans="1:5" x14ac:dyDescent="0.2">
      <c r="A66" t="s">
        <v>2</v>
      </c>
      <c r="B66">
        <v>24</v>
      </c>
      <c r="C66">
        <v>1</v>
      </c>
      <c r="D66">
        <v>90049.738310000001</v>
      </c>
      <c r="E66">
        <v>1.47E-3</v>
      </c>
    </row>
    <row r="67" spans="1:5" x14ac:dyDescent="0.2">
      <c r="A67" t="s">
        <v>2</v>
      </c>
      <c r="B67">
        <v>24</v>
      </c>
      <c r="C67">
        <v>1</v>
      </c>
      <c r="D67">
        <v>90049.738310000001</v>
      </c>
      <c r="E67">
        <v>1.5E-3</v>
      </c>
    </row>
    <row r="68" spans="1:5" x14ac:dyDescent="0.2">
      <c r="A68" t="s">
        <v>2</v>
      </c>
      <c r="B68">
        <v>24</v>
      </c>
      <c r="C68">
        <v>1</v>
      </c>
      <c r="D68">
        <v>90049.738310000001</v>
      </c>
      <c r="E68">
        <v>1.5499999999999999E-3</v>
      </c>
    </row>
    <row r="69" spans="1:5" x14ac:dyDescent="0.2">
      <c r="A69" t="s">
        <v>2</v>
      </c>
      <c r="B69">
        <v>24</v>
      </c>
      <c r="C69">
        <v>1</v>
      </c>
      <c r="D69">
        <v>90049.738310000001</v>
      </c>
      <c r="E69">
        <v>1.6299999999999999E-3</v>
      </c>
    </row>
    <row r="70" spans="1:5" x14ac:dyDescent="0.2">
      <c r="A70" t="s">
        <v>2</v>
      </c>
      <c r="B70">
        <v>24</v>
      </c>
      <c r="C70">
        <v>1</v>
      </c>
      <c r="D70">
        <v>90049.738310000001</v>
      </c>
      <c r="E70">
        <v>1.48E-3</v>
      </c>
    </row>
    <row r="71" spans="1:5" x14ac:dyDescent="0.2">
      <c r="A71" t="s">
        <v>2</v>
      </c>
      <c r="B71">
        <v>24</v>
      </c>
      <c r="C71">
        <v>1</v>
      </c>
      <c r="D71">
        <v>90049.738310000001</v>
      </c>
      <c r="E71">
        <v>1.4300000000000001E-3</v>
      </c>
    </row>
    <row r="72" spans="1:5" x14ac:dyDescent="0.2">
      <c r="A72" t="s">
        <v>2</v>
      </c>
      <c r="B72">
        <v>24</v>
      </c>
      <c r="C72">
        <v>1</v>
      </c>
      <c r="D72">
        <v>90049.738310000001</v>
      </c>
      <c r="E72">
        <v>1.5200000000000001E-3</v>
      </c>
    </row>
    <row r="73" spans="1:5" x14ac:dyDescent="0.2">
      <c r="A73" t="s">
        <v>2</v>
      </c>
      <c r="B73">
        <v>24</v>
      </c>
      <c r="C73">
        <v>1</v>
      </c>
      <c r="D73">
        <v>90049.738310000001</v>
      </c>
      <c r="E73">
        <v>1.42E-3</v>
      </c>
    </row>
    <row r="74" spans="1:5" x14ac:dyDescent="0.2">
      <c r="A74" t="s">
        <v>2</v>
      </c>
      <c r="B74">
        <v>24</v>
      </c>
      <c r="C74">
        <v>1</v>
      </c>
      <c r="D74">
        <v>90049.738310000001</v>
      </c>
      <c r="E74">
        <v>1.4400000000000001E-3</v>
      </c>
    </row>
    <row r="75" spans="1:5" x14ac:dyDescent="0.2">
      <c r="A75" t="s">
        <v>2</v>
      </c>
      <c r="B75">
        <v>24</v>
      </c>
      <c r="C75">
        <v>1</v>
      </c>
      <c r="D75">
        <v>90049.738310000001</v>
      </c>
      <c r="E75">
        <v>1.4599999999999999E-3</v>
      </c>
    </row>
    <row r="76" spans="1:5" x14ac:dyDescent="0.2">
      <c r="A76" t="s">
        <v>2</v>
      </c>
      <c r="B76">
        <v>24</v>
      </c>
      <c r="C76">
        <v>1</v>
      </c>
      <c r="D76">
        <v>90049.738310000001</v>
      </c>
      <c r="E76">
        <v>1.5200000000000001E-3</v>
      </c>
    </row>
    <row r="77" spans="1:5" x14ac:dyDescent="0.2">
      <c r="A77" t="s">
        <v>2</v>
      </c>
      <c r="B77">
        <v>24</v>
      </c>
      <c r="C77">
        <v>1</v>
      </c>
      <c r="D77">
        <v>90049.738310000001</v>
      </c>
      <c r="E77">
        <v>1.7700000000000001E-3</v>
      </c>
    </row>
    <row r="78" spans="1:5" x14ac:dyDescent="0.2">
      <c r="A78" t="s">
        <v>2</v>
      </c>
      <c r="B78">
        <v>24</v>
      </c>
      <c r="C78">
        <v>1</v>
      </c>
      <c r="D78">
        <v>90049.738310000001</v>
      </c>
      <c r="E78">
        <v>1.5399999999999999E-3</v>
      </c>
    </row>
    <row r="79" spans="1:5" x14ac:dyDescent="0.2">
      <c r="A79" t="s">
        <v>2</v>
      </c>
      <c r="B79">
        <v>24</v>
      </c>
      <c r="C79">
        <v>1</v>
      </c>
      <c r="D79">
        <v>90049.738310000001</v>
      </c>
      <c r="E79">
        <v>1.5499999999999999E-3</v>
      </c>
    </row>
    <row r="80" spans="1:5" x14ac:dyDescent="0.2">
      <c r="A80" t="s">
        <v>2</v>
      </c>
      <c r="B80">
        <v>24</v>
      </c>
      <c r="C80">
        <v>1</v>
      </c>
      <c r="D80">
        <v>90049.738310000001</v>
      </c>
      <c r="E80">
        <v>1.5499999999999999E-3</v>
      </c>
    </row>
    <row r="81" spans="1:5" x14ac:dyDescent="0.2">
      <c r="A81" t="s">
        <v>2</v>
      </c>
      <c r="B81">
        <v>24</v>
      </c>
      <c r="C81">
        <v>1</v>
      </c>
      <c r="D81">
        <v>90049.738310000001</v>
      </c>
      <c r="E81">
        <v>1.5499999999999999E-3</v>
      </c>
    </row>
    <row r="82" spans="1:5" x14ac:dyDescent="0.2">
      <c r="A82" t="s">
        <v>2</v>
      </c>
      <c r="B82">
        <v>24</v>
      </c>
      <c r="C82">
        <v>1</v>
      </c>
      <c r="D82">
        <v>90049.738310000001</v>
      </c>
      <c r="E82">
        <v>1.5900000000000001E-3</v>
      </c>
    </row>
    <row r="83" spans="1:5" x14ac:dyDescent="0.2">
      <c r="A83" t="s">
        <v>2</v>
      </c>
      <c r="B83">
        <v>24</v>
      </c>
      <c r="C83">
        <v>1</v>
      </c>
      <c r="D83">
        <v>90049.738310000001</v>
      </c>
      <c r="E83">
        <v>1.6100000000000001E-3</v>
      </c>
    </row>
    <row r="84" spans="1:5" x14ac:dyDescent="0.2">
      <c r="A84" t="s">
        <v>2</v>
      </c>
      <c r="B84">
        <v>24</v>
      </c>
      <c r="C84">
        <v>1</v>
      </c>
      <c r="D84">
        <v>90049.738310000001</v>
      </c>
      <c r="E84">
        <v>1.47E-3</v>
      </c>
    </row>
    <row r="85" spans="1:5" x14ac:dyDescent="0.2">
      <c r="A85" t="s">
        <v>2</v>
      </c>
      <c r="B85">
        <v>24</v>
      </c>
      <c r="C85">
        <v>1</v>
      </c>
      <c r="D85">
        <v>90049.738310000001</v>
      </c>
      <c r="E85">
        <v>1.5100000000000001E-3</v>
      </c>
    </row>
    <row r="86" spans="1:5" x14ac:dyDescent="0.2">
      <c r="A86" t="s">
        <v>2</v>
      </c>
      <c r="B86">
        <v>24</v>
      </c>
      <c r="C86">
        <v>1</v>
      </c>
      <c r="D86">
        <v>90049.738310000001</v>
      </c>
      <c r="E86">
        <v>1.4499999999999999E-3</v>
      </c>
    </row>
    <row r="87" spans="1:5" x14ac:dyDescent="0.2">
      <c r="A87" t="s">
        <v>2</v>
      </c>
      <c r="B87">
        <v>24</v>
      </c>
      <c r="C87">
        <v>1</v>
      </c>
      <c r="D87">
        <v>90049.738310000001</v>
      </c>
      <c r="E87">
        <v>1.4599999999999999E-3</v>
      </c>
    </row>
    <row r="88" spans="1:5" x14ac:dyDescent="0.2">
      <c r="A88" t="s">
        <v>2</v>
      </c>
      <c r="B88">
        <v>24</v>
      </c>
      <c r="C88">
        <v>1</v>
      </c>
      <c r="D88">
        <v>90049.738310000001</v>
      </c>
      <c r="E88">
        <v>1.5200000000000001E-3</v>
      </c>
    </row>
    <row r="89" spans="1:5" x14ac:dyDescent="0.2">
      <c r="A89" t="s">
        <v>2</v>
      </c>
      <c r="B89">
        <v>24</v>
      </c>
      <c r="C89">
        <v>1</v>
      </c>
      <c r="D89">
        <v>90049.738310000001</v>
      </c>
      <c r="E89">
        <v>1.4400000000000001E-3</v>
      </c>
    </row>
    <row r="90" spans="1:5" x14ac:dyDescent="0.2">
      <c r="A90" t="s">
        <v>2</v>
      </c>
      <c r="B90">
        <v>24</v>
      </c>
      <c r="C90">
        <v>1</v>
      </c>
      <c r="D90">
        <v>90049.738310000001</v>
      </c>
      <c r="E90">
        <v>1.42E-3</v>
      </c>
    </row>
    <row r="91" spans="1:5" x14ac:dyDescent="0.2">
      <c r="A91" t="s">
        <v>2</v>
      </c>
      <c r="B91">
        <v>24</v>
      </c>
      <c r="C91">
        <v>1</v>
      </c>
      <c r="D91">
        <v>90049.738310000001</v>
      </c>
      <c r="E91">
        <v>1.5200000000000001E-3</v>
      </c>
    </row>
    <row r="92" spans="1:5" x14ac:dyDescent="0.2">
      <c r="A92" t="s">
        <v>2</v>
      </c>
      <c r="B92">
        <v>24</v>
      </c>
      <c r="C92">
        <v>1</v>
      </c>
      <c r="D92">
        <v>90049.738310000001</v>
      </c>
      <c r="E92">
        <v>1.5200000000000001E-3</v>
      </c>
    </row>
    <row r="93" spans="1:5" x14ac:dyDescent="0.2">
      <c r="A93" t="s">
        <v>2</v>
      </c>
      <c r="B93">
        <v>24</v>
      </c>
      <c r="C93">
        <v>1</v>
      </c>
      <c r="D93">
        <v>90049.738310000001</v>
      </c>
      <c r="E93">
        <v>1.75E-3</v>
      </c>
    </row>
    <row r="94" spans="1:5" x14ac:dyDescent="0.2">
      <c r="A94" t="s">
        <v>2</v>
      </c>
      <c r="B94">
        <v>24</v>
      </c>
      <c r="C94">
        <v>1</v>
      </c>
      <c r="D94">
        <v>90049.738310000001</v>
      </c>
      <c r="E94">
        <v>1.5900000000000001E-3</v>
      </c>
    </row>
    <row r="95" spans="1:5" x14ac:dyDescent="0.2">
      <c r="A95" t="s">
        <v>2</v>
      </c>
      <c r="B95">
        <v>24</v>
      </c>
      <c r="C95">
        <v>1</v>
      </c>
      <c r="D95">
        <v>90049.738310000001</v>
      </c>
      <c r="E95">
        <v>1.56E-3</v>
      </c>
    </row>
    <row r="96" spans="1:5" x14ac:dyDescent="0.2">
      <c r="A96" t="s">
        <v>2</v>
      </c>
      <c r="B96">
        <v>24</v>
      </c>
      <c r="C96">
        <v>1</v>
      </c>
      <c r="D96">
        <v>90049.738310000001</v>
      </c>
      <c r="E96">
        <v>1.5499999999999999E-3</v>
      </c>
    </row>
    <row r="97" spans="1:5" x14ac:dyDescent="0.2">
      <c r="A97" t="s">
        <v>2</v>
      </c>
      <c r="B97">
        <v>24</v>
      </c>
      <c r="C97">
        <v>1</v>
      </c>
      <c r="D97">
        <v>90049.738310000001</v>
      </c>
      <c r="E97">
        <v>1.58E-3</v>
      </c>
    </row>
    <row r="98" spans="1:5" x14ac:dyDescent="0.2">
      <c r="A98" t="s">
        <v>2</v>
      </c>
      <c r="B98">
        <v>24</v>
      </c>
      <c r="C98">
        <v>1</v>
      </c>
      <c r="D98">
        <v>90049.738310000001</v>
      </c>
      <c r="E98">
        <v>1.5399999999999999E-3</v>
      </c>
    </row>
    <row r="99" spans="1:5" x14ac:dyDescent="0.2">
      <c r="A99" t="s">
        <v>2</v>
      </c>
      <c r="B99">
        <v>24</v>
      </c>
      <c r="C99">
        <v>1</v>
      </c>
      <c r="D99">
        <v>90049.738310000001</v>
      </c>
      <c r="E99">
        <v>1.5299999999999999E-3</v>
      </c>
    </row>
    <row r="100" spans="1:5" x14ac:dyDescent="0.2">
      <c r="A100" t="s">
        <v>2</v>
      </c>
      <c r="B100">
        <v>24</v>
      </c>
      <c r="C100">
        <v>1</v>
      </c>
      <c r="D100">
        <v>90049.738310000001</v>
      </c>
      <c r="E100">
        <v>1.56E-3</v>
      </c>
    </row>
    <row r="101" spans="1:5" x14ac:dyDescent="0.2">
      <c r="A101" t="s">
        <v>2</v>
      </c>
      <c r="B101">
        <v>24</v>
      </c>
      <c r="C101">
        <v>1</v>
      </c>
      <c r="D101">
        <v>90049.738310000001</v>
      </c>
      <c r="E101">
        <v>1.5200000000000001E-3</v>
      </c>
    </row>
    <row r="102" spans="1:5" x14ac:dyDescent="0.2">
      <c r="A102" t="s">
        <v>2</v>
      </c>
      <c r="B102">
        <v>24</v>
      </c>
      <c r="C102">
        <v>1</v>
      </c>
      <c r="D102">
        <v>90049.738310000001</v>
      </c>
      <c r="E102">
        <v>1.4400000000000001E-3</v>
      </c>
    </row>
    <row r="103" spans="1:5" x14ac:dyDescent="0.2">
      <c r="A103" t="s">
        <v>2</v>
      </c>
      <c r="B103">
        <v>47</v>
      </c>
      <c r="C103">
        <v>1</v>
      </c>
      <c r="D103">
        <v>183721.84583999999</v>
      </c>
      <c r="E103">
        <v>2.8600000000000001E-3</v>
      </c>
    </row>
    <row r="104" spans="1:5" x14ac:dyDescent="0.2">
      <c r="A104" t="s">
        <v>2</v>
      </c>
      <c r="B104">
        <v>47</v>
      </c>
      <c r="C104">
        <v>1</v>
      </c>
      <c r="D104">
        <v>183721.84583999999</v>
      </c>
      <c r="E104">
        <v>2.7200000000000002E-3</v>
      </c>
    </row>
    <row r="105" spans="1:5" x14ac:dyDescent="0.2">
      <c r="A105" t="s">
        <v>2</v>
      </c>
      <c r="B105">
        <v>47</v>
      </c>
      <c r="C105">
        <v>1</v>
      </c>
      <c r="D105">
        <v>183721.84583999999</v>
      </c>
      <c r="E105">
        <v>2.7499999999999998E-3</v>
      </c>
    </row>
    <row r="106" spans="1:5" x14ac:dyDescent="0.2">
      <c r="A106" t="s">
        <v>2</v>
      </c>
      <c r="B106">
        <v>47</v>
      </c>
      <c r="C106">
        <v>1</v>
      </c>
      <c r="D106">
        <v>183721.84583999999</v>
      </c>
      <c r="E106">
        <v>2.7299999999999998E-3</v>
      </c>
    </row>
    <row r="107" spans="1:5" x14ac:dyDescent="0.2">
      <c r="A107" t="s">
        <v>2</v>
      </c>
      <c r="B107">
        <v>47</v>
      </c>
      <c r="C107">
        <v>1</v>
      </c>
      <c r="D107">
        <v>183721.84583999999</v>
      </c>
      <c r="E107">
        <v>2.7899999999999999E-3</v>
      </c>
    </row>
    <row r="108" spans="1:5" x14ac:dyDescent="0.2">
      <c r="A108" t="s">
        <v>2</v>
      </c>
      <c r="B108">
        <v>47</v>
      </c>
      <c r="C108">
        <v>1</v>
      </c>
      <c r="D108">
        <v>183721.84583999999</v>
      </c>
      <c r="E108">
        <v>2.7599999999999999E-3</v>
      </c>
    </row>
    <row r="109" spans="1:5" x14ac:dyDescent="0.2">
      <c r="A109" t="s">
        <v>2</v>
      </c>
      <c r="B109">
        <v>47</v>
      </c>
      <c r="C109">
        <v>1</v>
      </c>
      <c r="D109">
        <v>183721.84583999999</v>
      </c>
      <c r="E109">
        <v>2.8E-3</v>
      </c>
    </row>
    <row r="110" spans="1:5" x14ac:dyDescent="0.2">
      <c r="A110" t="s">
        <v>2</v>
      </c>
      <c r="B110">
        <v>47</v>
      </c>
      <c r="C110">
        <v>1</v>
      </c>
      <c r="D110">
        <v>183721.84583999999</v>
      </c>
      <c r="E110">
        <v>2.7299999999999998E-3</v>
      </c>
    </row>
    <row r="111" spans="1:5" x14ac:dyDescent="0.2">
      <c r="A111" t="s">
        <v>2</v>
      </c>
      <c r="B111">
        <v>47</v>
      </c>
      <c r="C111">
        <v>1</v>
      </c>
      <c r="D111">
        <v>183721.84583999999</v>
      </c>
      <c r="E111">
        <v>2.7799999999999999E-3</v>
      </c>
    </row>
    <row r="112" spans="1:5" x14ac:dyDescent="0.2">
      <c r="A112" t="s">
        <v>2</v>
      </c>
      <c r="B112">
        <v>47</v>
      </c>
      <c r="C112">
        <v>1</v>
      </c>
      <c r="D112">
        <v>183721.84583999999</v>
      </c>
      <c r="E112">
        <v>2.7599999999999999E-3</v>
      </c>
    </row>
    <row r="113" spans="1:5" x14ac:dyDescent="0.2">
      <c r="A113" t="s">
        <v>2</v>
      </c>
      <c r="B113">
        <v>47</v>
      </c>
      <c r="C113">
        <v>1</v>
      </c>
      <c r="D113">
        <v>183721.84583999999</v>
      </c>
      <c r="E113">
        <v>2.7899999999999999E-3</v>
      </c>
    </row>
    <row r="114" spans="1:5" x14ac:dyDescent="0.2">
      <c r="A114" t="s">
        <v>2</v>
      </c>
      <c r="B114">
        <v>47</v>
      </c>
      <c r="C114">
        <v>1</v>
      </c>
      <c r="D114">
        <v>183721.84583999999</v>
      </c>
      <c r="E114">
        <v>2.82E-3</v>
      </c>
    </row>
    <row r="115" spans="1:5" x14ac:dyDescent="0.2">
      <c r="A115" t="s">
        <v>2</v>
      </c>
      <c r="B115">
        <v>47</v>
      </c>
      <c r="C115">
        <v>1</v>
      </c>
      <c r="D115">
        <v>183721.84583999999</v>
      </c>
      <c r="E115">
        <v>2.7699999999999999E-3</v>
      </c>
    </row>
    <row r="116" spans="1:5" x14ac:dyDescent="0.2">
      <c r="A116" t="s">
        <v>2</v>
      </c>
      <c r="B116">
        <v>47</v>
      </c>
      <c r="C116">
        <v>1</v>
      </c>
      <c r="D116">
        <v>183721.84583999999</v>
      </c>
      <c r="E116">
        <v>2.7100000000000002E-3</v>
      </c>
    </row>
    <row r="117" spans="1:5" x14ac:dyDescent="0.2">
      <c r="A117" t="s">
        <v>2</v>
      </c>
      <c r="B117">
        <v>47</v>
      </c>
      <c r="C117">
        <v>1</v>
      </c>
      <c r="D117">
        <v>183721.84583999999</v>
      </c>
      <c r="E117">
        <v>2.7299999999999998E-3</v>
      </c>
    </row>
    <row r="118" spans="1:5" x14ac:dyDescent="0.2">
      <c r="A118" t="s">
        <v>2</v>
      </c>
      <c r="B118">
        <v>47</v>
      </c>
      <c r="C118">
        <v>1</v>
      </c>
      <c r="D118">
        <v>183721.84583999999</v>
      </c>
      <c r="E118">
        <v>2.7899999999999999E-3</v>
      </c>
    </row>
    <row r="119" spans="1:5" x14ac:dyDescent="0.2">
      <c r="A119" t="s">
        <v>2</v>
      </c>
      <c r="B119">
        <v>47</v>
      </c>
      <c r="C119">
        <v>1</v>
      </c>
      <c r="D119">
        <v>183721.84583999999</v>
      </c>
      <c r="E119">
        <v>3.14E-3</v>
      </c>
    </row>
    <row r="120" spans="1:5" x14ac:dyDescent="0.2">
      <c r="A120" t="s">
        <v>2</v>
      </c>
      <c r="B120">
        <v>47</v>
      </c>
      <c r="C120">
        <v>1</v>
      </c>
      <c r="D120">
        <v>183721.84583999999</v>
      </c>
      <c r="E120">
        <v>2.7499999999999998E-3</v>
      </c>
    </row>
    <row r="121" spans="1:5" x14ac:dyDescent="0.2">
      <c r="A121" t="s">
        <v>2</v>
      </c>
      <c r="B121">
        <v>47</v>
      </c>
      <c r="C121">
        <v>1</v>
      </c>
      <c r="D121">
        <v>183721.84583999999</v>
      </c>
      <c r="E121">
        <v>2.8400000000000001E-3</v>
      </c>
    </row>
    <row r="122" spans="1:5" x14ac:dyDescent="0.2">
      <c r="A122" t="s">
        <v>2</v>
      </c>
      <c r="B122">
        <v>47</v>
      </c>
      <c r="C122">
        <v>1</v>
      </c>
      <c r="D122">
        <v>183721.84583999999</v>
      </c>
      <c r="E122">
        <v>2.8300000000000001E-3</v>
      </c>
    </row>
    <row r="123" spans="1:5" x14ac:dyDescent="0.2">
      <c r="A123" t="s">
        <v>2</v>
      </c>
      <c r="B123">
        <v>47</v>
      </c>
      <c r="C123">
        <v>1</v>
      </c>
      <c r="D123">
        <v>183721.84583999999</v>
      </c>
      <c r="E123">
        <v>2.7399999999999998E-3</v>
      </c>
    </row>
    <row r="124" spans="1:5" x14ac:dyDescent="0.2">
      <c r="A124" t="s">
        <v>2</v>
      </c>
      <c r="B124">
        <v>47</v>
      </c>
      <c r="C124">
        <v>1</v>
      </c>
      <c r="D124">
        <v>183721.84583999999</v>
      </c>
      <c r="E124">
        <v>2.8E-3</v>
      </c>
    </row>
    <row r="125" spans="1:5" x14ac:dyDescent="0.2">
      <c r="A125" t="s">
        <v>2</v>
      </c>
      <c r="B125">
        <v>47</v>
      </c>
      <c r="C125">
        <v>1</v>
      </c>
      <c r="D125">
        <v>183721.84583999999</v>
      </c>
      <c r="E125">
        <v>2.7899999999999999E-3</v>
      </c>
    </row>
    <row r="126" spans="1:5" x14ac:dyDescent="0.2">
      <c r="A126" t="s">
        <v>2</v>
      </c>
      <c r="B126">
        <v>47</v>
      </c>
      <c r="C126">
        <v>1</v>
      </c>
      <c r="D126">
        <v>183721.84583999999</v>
      </c>
      <c r="E126">
        <v>2.9299999999999999E-3</v>
      </c>
    </row>
    <row r="127" spans="1:5" x14ac:dyDescent="0.2">
      <c r="A127" t="s">
        <v>2</v>
      </c>
      <c r="B127">
        <v>47</v>
      </c>
      <c r="C127">
        <v>1</v>
      </c>
      <c r="D127">
        <v>183721.84583999999</v>
      </c>
      <c r="E127">
        <v>2.8500000000000001E-3</v>
      </c>
    </row>
    <row r="128" spans="1:5" x14ac:dyDescent="0.2">
      <c r="A128" t="s">
        <v>2</v>
      </c>
      <c r="B128">
        <v>47</v>
      </c>
      <c r="C128">
        <v>1</v>
      </c>
      <c r="D128">
        <v>183721.84583999999</v>
      </c>
      <c r="E128">
        <v>2.8E-3</v>
      </c>
    </row>
    <row r="129" spans="1:5" x14ac:dyDescent="0.2">
      <c r="A129" t="s">
        <v>2</v>
      </c>
      <c r="B129">
        <v>47</v>
      </c>
      <c r="C129">
        <v>1</v>
      </c>
      <c r="D129">
        <v>183721.84583999999</v>
      </c>
      <c r="E129">
        <v>2.7499999999999998E-3</v>
      </c>
    </row>
    <row r="130" spans="1:5" x14ac:dyDescent="0.2">
      <c r="A130" t="s">
        <v>2</v>
      </c>
      <c r="B130">
        <v>47</v>
      </c>
      <c r="C130">
        <v>1</v>
      </c>
      <c r="D130">
        <v>183721.84583999999</v>
      </c>
      <c r="E130">
        <v>2.7799999999999999E-3</v>
      </c>
    </row>
    <row r="131" spans="1:5" x14ac:dyDescent="0.2">
      <c r="A131" t="s">
        <v>2</v>
      </c>
      <c r="B131">
        <v>47</v>
      </c>
      <c r="C131">
        <v>1</v>
      </c>
      <c r="D131">
        <v>183721.84583999999</v>
      </c>
      <c r="E131">
        <v>2.8E-3</v>
      </c>
    </row>
    <row r="132" spans="1:5" x14ac:dyDescent="0.2">
      <c r="A132" t="s">
        <v>2</v>
      </c>
      <c r="B132">
        <v>47</v>
      </c>
      <c r="C132">
        <v>1</v>
      </c>
      <c r="D132">
        <v>183721.84583999999</v>
      </c>
      <c r="E132">
        <v>2.8400000000000001E-3</v>
      </c>
    </row>
    <row r="133" spans="1:5" x14ac:dyDescent="0.2">
      <c r="A133" t="s">
        <v>2</v>
      </c>
      <c r="B133">
        <v>47</v>
      </c>
      <c r="C133">
        <v>1</v>
      </c>
      <c r="D133">
        <v>183721.84583999999</v>
      </c>
      <c r="E133">
        <v>2.7899999999999999E-3</v>
      </c>
    </row>
    <row r="134" spans="1:5" x14ac:dyDescent="0.2">
      <c r="A134" t="s">
        <v>2</v>
      </c>
      <c r="B134">
        <v>47</v>
      </c>
      <c r="C134">
        <v>1</v>
      </c>
      <c r="D134">
        <v>183721.84583999999</v>
      </c>
      <c r="E134">
        <v>2.8700000000000002E-3</v>
      </c>
    </row>
    <row r="135" spans="1:5" x14ac:dyDescent="0.2">
      <c r="A135" t="s">
        <v>2</v>
      </c>
      <c r="B135">
        <v>47</v>
      </c>
      <c r="C135">
        <v>1</v>
      </c>
      <c r="D135">
        <v>183721.84583999999</v>
      </c>
      <c r="E135">
        <v>2.96E-3</v>
      </c>
    </row>
    <row r="136" spans="1:5" x14ac:dyDescent="0.2">
      <c r="A136" t="s">
        <v>2</v>
      </c>
      <c r="B136">
        <v>47</v>
      </c>
      <c r="C136">
        <v>1</v>
      </c>
      <c r="D136">
        <v>183721.84583999999</v>
      </c>
      <c r="E136">
        <v>2.8600000000000001E-3</v>
      </c>
    </row>
    <row r="137" spans="1:5" x14ac:dyDescent="0.2">
      <c r="A137" t="s">
        <v>2</v>
      </c>
      <c r="B137">
        <v>47</v>
      </c>
      <c r="C137">
        <v>1</v>
      </c>
      <c r="D137">
        <v>183721.84583999999</v>
      </c>
      <c r="E137">
        <v>2.8E-3</v>
      </c>
    </row>
    <row r="138" spans="1:5" x14ac:dyDescent="0.2">
      <c r="A138" t="s">
        <v>2</v>
      </c>
      <c r="B138">
        <v>47</v>
      </c>
      <c r="C138">
        <v>1</v>
      </c>
      <c r="D138">
        <v>183721.84583999999</v>
      </c>
      <c r="E138">
        <v>2.8E-3</v>
      </c>
    </row>
    <row r="139" spans="1:5" x14ac:dyDescent="0.2">
      <c r="A139" t="s">
        <v>2</v>
      </c>
      <c r="B139">
        <v>47</v>
      </c>
      <c r="C139">
        <v>1</v>
      </c>
      <c r="D139">
        <v>183721.84583999999</v>
      </c>
      <c r="E139">
        <v>2.8700000000000002E-3</v>
      </c>
    </row>
    <row r="140" spans="1:5" x14ac:dyDescent="0.2">
      <c r="A140" t="s">
        <v>2</v>
      </c>
      <c r="B140">
        <v>47</v>
      </c>
      <c r="C140">
        <v>1</v>
      </c>
      <c r="D140">
        <v>183721.84583999999</v>
      </c>
      <c r="E140">
        <v>2.9099999999999998E-3</v>
      </c>
    </row>
    <row r="141" spans="1:5" x14ac:dyDescent="0.2">
      <c r="A141" t="s">
        <v>2</v>
      </c>
      <c r="B141">
        <v>47</v>
      </c>
      <c r="C141">
        <v>1</v>
      </c>
      <c r="D141">
        <v>183721.84583999999</v>
      </c>
      <c r="E141">
        <v>2.7899999999999999E-3</v>
      </c>
    </row>
    <row r="142" spans="1:5" x14ac:dyDescent="0.2">
      <c r="A142" t="s">
        <v>2</v>
      </c>
      <c r="B142">
        <v>47</v>
      </c>
      <c r="C142">
        <v>1</v>
      </c>
      <c r="D142">
        <v>183721.84583999999</v>
      </c>
      <c r="E142">
        <v>2.81E-3</v>
      </c>
    </row>
    <row r="143" spans="1:5" x14ac:dyDescent="0.2">
      <c r="A143" t="s">
        <v>2</v>
      </c>
      <c r="B143">
        <v>47</v>
      </c>
      <c r="C143">
        <v>1</v>
      </c>
      <c r="D143">
        <v>183721.84583999999</v>
      </c>
      <c r="E143">
        <v>2.7499999999999998E-3</v>
      </c>
    </row>
    <row r="144" spans="1:5" x14ac:dyDescent="0.2">
      <c r="A144" t="s">
        <v>2</v>
      </c>
      <c r="B144">
        <v>47</v>
      </c>
      <c r="C144">
        <v>1</v>
      </c>
      <c r="D144">
        <v>183721.84583999999</v>
      </c>
      <c r="E144">
        <v>2.7899999999999999E-3</v>
      </c>
    </row>
    <row r="145" spans="1:5" x14ac:dyDescent="0.2">
      <c r="A145" t="s">
        <v>2</v>
      </c>
      <c r="B145">
        <v>47</v>
      </c>
      <c r="C145">
        <v>1</v>
      </c>
      <c r="D145">
        <v>183721.84583999999</v>
      </c>
      <c r="E145">
        <v>2.7899999999999999E-3</v>
      </c>
    </row>
    <row r="146" spans="1:5" x14ac:dyDescent="0.2">
      <c r="A146" t="s">
        <v>2</v>
      </c>
      <c r="B146">
        <v>47</v>
      </c>
      <c r="C146">
        <v>1</v>
      </c>
      <c r="D146">
        <v>183721.84583999999</v>
      </c>
      <c r="E146">
        <v>2.81E-3</v>
      </c>
    </row>
    <row r="147" spans="1:5" x14ac:dyDescent="0.2">
      <c r="A147" t="s">
        <v>2</v>
      </c>
      <c r="B147">
        <v>47</v>
      </c>
      <c r="C147">
        <v>1</v>
      </c>
      <c r="D147">
        <v>183721.84583999999</v>
      </c>
      <c r="E147">
        <v>2.0200000000000001E-3</v>
      </c>
    </row>
    <row r="148" spans="1:5" x14ac:dyDescent="0.2">
      <c r="A148" t="s">
        <v>2</v>
      </c>
      <c r="B148">
        <v>47</v>
      </c>
      <c r="C148">
        <v>1</v>
      </c>
      <c r="D148">
        <v>183721.84583999999</v>
      </c>
      <c r="E148">
        <v>2.8300000000000001E-3</v>
      </c>
    </row>
    <row r="149" spans="1:5" x14ac:dyDescent="0.2">
      <c r="A149" t="s">
        <v>2</v>
      </c>
      <c r="B149">
        <v>47</v>
      </c>
      <c r="C149">
        <v>1</v>
      </c>
      <c r="D149">
        <v>183721.84583999999</v>
      </c>
      <c r="E149">
        <v>2.7499999999999998E-3</v>
      </c>
    </row>
    <row r="150" spans="1:5" x14ac:dyDescent="0.2">
      <c r="A150" t="s">
        <v>2</v>
      </c>
      <c r="B150">
        <v>47</v>
      </c>
      <c r="C150">
        <v>1</v>
      </c>
      <c r="D150">
        <v>183721.84583999999</v>
      </c>
      <c r="E150">
        <v>2.7299999999999998E-3</v>
      </c>
    </row>
    <row r="151" spans="1:5" x14ac:dyDescent="0.2">
      <c r="A151" t="s">
        <v>2</v>
      </c>
      <c r="B151">
        <v>47</v>
      </c>
      <c r="C151">
        <v>1</v>
      </c>
      <c r="D151">
        <v>183721.84583999999</v>
      </c>
      <c r="E151">
        <v>2.7899999999999999E-3</v>
      </c>
    </row>
    <row r="152" spans="1:5" x14ac:dyDescent="0.2">
      <c r="A152" t="s">
        <v>2</v>
      </c>
      <c r="B152">
        <v>47</v>
      </c>
      <c r="C152">
        <v>1</v>
      </c>
      <c r="D152">
        <v>183721.84583999999</v>
      </c>
      <c r="E152">
        <v>2.8300000000000001E-3</v>
      </c>
    </row>
    <row r="153" spans="1:5" x14ac:dyDescent="0.2">
      <c r="A153" t="s">
        <v>2</v>
      </c>
      <c r="B153">
        <v>47</v>
      </c>
      <c r="C153">
        <v>1</v>
      </c>
      <c r="D153">
        <v>183721.84583999999</v>
      </c>
      <c r="E153">
        <v>2.8E-3</v>
      </c>
    </row>
    <row r="154" spans="1:5" x14ac:dyDescent="0.2">
      <c r="A154" t="s">
        <v>2</v>
      </c>
      <c r="B154">
        <v>47</v>
      </c>
      <c r="C154">
        <v>1</v>
      </c>
      <c r="D154">
        <v>183721.84583999999</v>
      </c>
      <c r="E154">
        <v>2.7299999999999998E-3</v>
      </c>
    </row>
    <row r="155" spans="1:5" x14ac:dyDescent="0.2">
      <c r="A155" t="s">
        <v>2</v>
      </c>
      <c r="B155">
        <v>47</v>
      </c>
      <c r="C155">
        <v>1</v>
      </c>
      <c r="D155">
        <v>183721.84583999999</v>
      </c>
      <c r="E155">
        <v>2.7699999999999999E-3</v>
      </c>
    </row>
    <row r="156" spans="1:5" x14ac:dyDescent="0.2">
      <c r="A156" t="s">
        <v>2</v>
      </c>
      <c r="B156">
        <v>47</v>
      </c>
      <c r="C156">
        <v>1</v>
      </c>
      <c r="D156">
        <v>183721.84583999999</v>
      </c>
      <c r="E156">
        <v>2.7699999999999999E-3</v>
      </c>
    </row>
    <row r="157" spans="1:5" x14ac:dyDescent="0.2">
      <c r="A157" t="s">
        <v>2</v>
      </c>
      <c r="B157">
        <v>47</v>
      </c>
      <c r="C157">
        <v>1</v>
      </c>
      <c r="D157">
        <v>183721.84583999999</v>
      </c>
      <c r="E157">
        <v>2.7100000000000002E-3</v>
      </c>
    </row>
    <row r="158" spans="1:5" x14ac:dyDescent="0.2">
      <c r="A158" t="s">
        <v>2</v>
      </c>
      <c r="B158">
        <v>47</v>
      </c>
      <c r="C158">
        <v>1</v>
      </c>
      <c r="D158">
        <v>183721.84583999999</v>
      </c>
      <c r="E158">
        <v>2.64E-3</v>
      </c>
    </row>
    <row r="159" spans="1:5" x14ac:dyDescent="0.2">
      <c r="A159" t="s">
        <v>2</v>
      </c>
      <c r="B159">
        <v>47</v>
      </c>
      <c r="C159">
        <v>1</v>
      </c>
      <c r="D159">
        <v>183721.84583999999</v>
      </c>
      <c r="E159">
        <v>2.8E-3</v>
      </c>
    </row>
    <row r="160" spans="1:5" x14ac:dyDescent="0.2">
      <c r="A160" t="s">
        <v>2</v>
      </c>
      <c r="B160">
        <v>47</v>
      </c>
      <c r="C160">
        <v>1</v>
      </c>
      <c r="D160">
        <v>183721.84583999999</v>
      </c>
      <c r="E160">
        <v>2.8400000000000001E-3</v>
      </c>
    </row>
    <row r="161" spans="1:5" x14ac:dyDescent="0.2">
      <c r="A161" t="s">
        <v>2</v>
      </c>
      <c r="B161">
        <v>47</v>
      </c>
      <c r="C161">
        <v>1</v>
      </c>
      <c r="D161">
        <v>183721.84583999999</v>
      </c>
      <c r="E161">
        <v>2.7899999999999999E-3</v>
      </c>
    </row>
    <row r="162" spans="1:5" x14ac:dyDescent="0.2">
      <c r="A162" t="s">
        <v>2</v>
      </c>
      <c r="B162">
        <v>47</v>
      </c>
      <c r="C162">
        <v>1</v>
      </c>
      <c r="D162">
        <v>183721.84583999999</v>
      </c>
      <c r="E162">
        <v>2.7699999999999999E-3</v>
      </c>
    </row>
    <row r="163" spans="1:5" x14ac:dyDescent="0.2">
      <c r="A163" t="s">
        <v>2</v>
      </c>
      <c r="B163">
        <v>47</v>
      </c>
      <c r="C163">
        <v>1</v>
      </c>
      <c r="D163">
        <v>183721.84583999999</v>
      </c>
      <c r="E163">
        <v>2.7299999999999998E-3</v>
      </c>
    </row>
    <row r="164" spans="1:5" x14ac:dyDescent="0.2">
      <c r="A164" t="s">
        <v>2</v>
      </c>
      <c r="B164">
        <v>47</v>
      </c>
      <c r="C164">
        <v>1</v>
      </c>
      <c r="D164">
        <v>183721.84583999999</v>
      </c>
      <c r="E164">
        <v>2.7799999999999999E-3</v>
      </c>
    </row>
    <row r="165" spans="1:5" x14ac:dyDescent="0.2">
      <c r="A165" t="s">
        <v>2</v>
      </c>
      <c r="B165">
        <v>47</v>
      </c>
      <c r="C165">
        <v>1</v>
      </c>
      <c r="D165">
        <v>183721.84583999999</v>
      </c>
      <c r="E165">
        <v>2.8300000000000001E-3</v>
      </c>
    </row>
    <row r="166" spans="1:5" x14ac:dyDescent="0.2">
      <c r="A166" t="s">
        <v>2</v>
      </c>
      <c r="B166">
        <v>47</v>
      </c>
      <c r="C166">
        <v>1</v>
      </c>
      <c r="D166">
        <v>183721.84583999999</v>
      </c>
      <c r="E166">
        <v>2.98E-3</v>
      </c>
    </row>
    <row r="167" spans="1:5" x14ac:dyDescent="0.2">
      <c r="A167" t="s">
        <v>2</v>
      </c>
      <c r="B167">
        <v>47</v>
      </c>
      <c r="C167">
        <v>1</v>
      </c>
      <c r="D167">
        <v>183721.84583999999</v>
      </c>
      <c r="E167">
        <v>2.7899999999999999E-3</v>
      </c>
    </row>
    <row r="168" spans="1:5" x14ac:dyDescent="0.2">
      <c r="A168" t="s">
        <v>2</v>
      </c>
      <c r="B168">
        <v>47</v>
      </c>
      <c r="C168">
        <v>1</v>
      </c>
      <c r="D168">
        <v>183721.84583999999</v>
      </c>
      <c r="E168">
        <v>2.7299999999999998E-3</v>
      </c>
    </row>
    <row r="169" spans="1:5" x14ac:dyDescent="0.2">
      <c r="A169" t="s">
        <v>2</v>
      </c>
      <c r="B169">
        <v>47</v>
      </c>
      <c r="C169">
        <v>1</v>
      </c>
      <c r="D169">
        <v>183721.84583999999</v>
      </c>
      <c r="E169">
        <v>2.7299999999999998E-3</v>
      </c>
    </row>
    <row r="170" spans="1:5" x14ac:dyDescent="0.2">
      <c r="A170" t="s">
        <v>2</v>
      </c>
      <c r="B170">
        <v>47</v>
      </c>
      <c r="C170">
        <v>1</v>
      </c>
      <c r="D170">
        <v>183721.84583999999</v>
      </c>
      <c r="E170">
        <v>2.7399999999999998E-3</v>
      </c>
    </row>
    <row r="171" spans="1:5" x14ac:dyDescent="0.2">
      <c r="A171" t="s">
        <v>2</v>
      </c>
      <c r="B171">
        <v>47</v>
      </c>
      <c r="C171">
        <v>1</v>
      </c>
      <c r="D171">
        <v>183721.84583999999</v>
      </c>
      <c r="E171">
        <v>2.7899999999999999E-3</v>
      </c>
    </row>
    <row r="172" spans="1:5" x14ac:dyDescent="0.2">
      <c r="A172" t="s">
        <v>2</v>
      </c>
      <c r="B172">
        <v>47</v>
      </c>
      <c r="C172">
        <v>1</v>
      </c>
      <c r="D172">
        <v>183721.84583999999</v>
      </c>
      <c r="E172">
        <v>2.7200000000000002E-3</v>
      </c>
    </row>
    <row r="173" spans="1:5" x14ac:dyDescent="0.2">
      <c r="A173" t="s">
        <v>2</v>
      </c>
      <c r="B173">
        <v>47</v>
      </c>
      <c r="C173">
        <v>1</v>
      </c>
      <c r="D173">
        <v>183721.84583999999</v>
      </c>
      <c r="E173">
        <v>2.7200000000000002E-3</v>
      </c>
    </row>
    <row r="174" spans="1:5" x14ac:dyDescent="0.2">
      <c r="A174" t="s">
        <v>2</v>
      </c>
      <c r="B174">
        <v>47</v>
      </c>
      <c r="C174">
        <v>1</v>
      </c>
      <c r="D174">
        <v>183721.84583999999</v>
      </c>
      <c r="E174">
        <v>2.8E-3</v>
      </c>
    </row>
    <row r="175" spans="1:5" x14ac:dyDescent="0.2">
      <c r="A175" t="s">
        <v>2</v>
      </c>
      <c r="B175">
        <v>47</v>
      </c>
      <c r="C175">
        <v>1</v>
      </c>
      <c r="D175">
        <v>183721.84583999999</v>
      </c>
      <c r="E175">
        <v>2.7299999999999998E-3</v>
      </c>
    </row>
    <row r="176" spans="1:5" x14ac:dyDescent="0.2">
      <c r="A176" t="s">
        <v>2</v>
      </c>
      <c r="B176">
        <v>47</v>
      </c>
      <c r="C176">
        <v>1</v>
      </c>
      <c r="D176">
        <v>183721.84583999999</v>
      </c>
      <c r="E176">
        <v>2.81E-3</v>
      </c>
    </row>
    <row r="177" spans="1:5" x14ac:dyDescent="0.2">
      <c r="A177" t="s">
        <v>2</v>
      </c>
      <c r="B177">
        <v>47</v>
      </c>
      <c r="C177">
        <v>1</v>
      </c>
      <c r="D177">
        <v>183721.84583999999</v>
      </c>
      <c r="E177">
        <v>2.8400000000000001E-3</v>
      </c>
    </row>
    <row r="178" spans="1:5" x14ac:dyDescent="0.2">
      <c r="A178" t="s">
        <v>2</v>
      </c>
      <c r="B178">
        <v>47</v>
      </c>
      <c r="C178">
        <v>1</v>
      </c>
      <c r="D178">
        <v>183721.84583999999</v>
      </c>
      <c r="E178">
        <v>2.82E-3</v>
      </c>
    </row>
    <row r="179" spans="1:5" x14ac:dyDescent="0.2">
      <c r="A179" t="s">
        <v>2</v>
      </c>
      <c r="B179">
        <v>47</v>
      </c>
      <c r="C179">
        <v>1</v>
      </c>
      <c r="D179">
        <v>183721.84583999999</v>
      </c>
      <c r="E179">
        <v>2.7299999999999998E-3</v>
      </c>
    </row>
    <row r="180" spans="1:5" x14ac:dyDescent="0.2">
      <c r="A180" t="s">
        <v>2</v>
      </c>
      <c r="B180">
        <v>47</v>
      </c>
      <c r="C180">
        <v>1</v>
      </c>
      <c r="D180">
        <v>183721.84583999999</v>
      </c>
      <c r="E180">
        <v>2.7799999999999999E-3</v>
      </c>
    </row>
    <row r="181" spans="1:5" x14ac:dyDescent="0.2">
      <c r="A181" t="s">
        <v>2</v>
      </c>
      <c r="B181">
        <v>47</v>
      </c>
      <c r="C181">
        <v>1</v>
      </c>
      <c r="D181">
        <v>183721.84583999999</v>
      </c>
      <c r="E181">
        <v>2.8400000000000001E-3</v>
      </c>
    </row>
    <row r="182" spans="1:5" x14ac:dyDescent="0.2">
      <c r="A182" t="s">
        <v>2</v>
      </c>
      <c r="B182">
        <v>47</v>
      </c>
      <c r="C182">
        <v>1</v>
      </c>
      <c r="D182">
        <v>183721.84583999999</v>
      </c>
      <c r="E182">
        <v>2.7899999999999999E-3</v>
      </c>
    </row>
    <row r="183" spans="1:5" x14ac:dyDescent="0.2">
      <c r="A183" t="s">
        <v>2</v>
      </c>
      <c r="B183">
        <v>47</v>
      </c>
      <c r="C183">
        <v>1</v>
      </c>
      <c r="D183">
        <v>183721.84583999999</v>
      </c>
      <c r="E183">
        <v>2.81E-3</v>
      </c>
    </row>
    <row r="184" spans="1:5" x14ac:dyDescent="0.2">
      <c r="A184" t="s">
        <v>2</v>
      </c>
      <c r="B184">
        <v>47</v>
      </c>
      <c r="C184">
        <v>1</v>
      </c>
      <c r="D184">
        <v>183721.84583999999</v>
      </c>
      <c r="E184">
        <v>2.6900000000000001E-3</v>
      </c>
    </row>
    <row r="185" spans="1:5" x14ac:dyDescent="0.2">
      <c r="A185" t="s">
        <v>2</v>
      </c>
      <c r="B185">
        <v>47</v>
      </c>
      <c r="C185">
        <v>1</v>
      </c>
      <c r="D185">
        <v>183721.84583999999</v>
      </c>
      <c r="E185">
        <v>2.7599999999999999E-3</v>
      </c>
    </row>
    <row r="186" spans="1:5" x14ac:dyDescent="0.2">
      <c r="A186" t="s">
        <v>2</v>
      </c>
      <c r="B186">
        <v>47</v>
      </c>
      <c r="C186">
        <v>1</v>
      </c>
      <c r="D186">
        <v>183721.84583999999</v>
      </c>
      <c r="E186">
        <v>2.8400000000000001E-3</v>
      </c>
    </row>
    <row r="187" spans="1:5" x14ac:dyDescent="0.2">
      <c r="A187" t="s">
        <v>2</v>
      </c>
      <c r="B187">
        <v>47</v>
      </c>
      <c r="C187">
        <v>1</v>
      </c>
      <c r="D187">
        <v>183721.84583999999</v>
      </c>
      <c r="E187">
        <v>2.7599999999999999E-3</v>
      </c>
    </row>
    <row r="188" spans="1:5" x14ac:dyDescent="0.2">
      <c r="A188" t="s">
        <v>2</v>
      </c>
      <c r="B188">
        <v>47</v>
      </c>
      <c r="C188">
        <v>1</v>
      </c>
      <c r="D188">
        <v>183721.84583999999</v>
      </c>
      <c r="E188">
        <v>2.0999999999999999E-3</v>
      </c>
    </row>
    <row r="189" spans="1:5" x14ac:dyDescent="0.2">
      <c r="A189" t="s">
        <v>2</v>
      </c>
      <c r="B189">
        <v>47</v>
      </c>
      <c r="C189">
        <v>1</v>
      </c>
      <c r="D189">
        <v>183721.84583999999</v>
      </c>
      <c r="E189">
        <v>2.7200000000000002E-3</v>
      </c>
    </row>
    <row r="190" spans="1:5" x14ac:dyDescent="0.2">
      <c r="A190" t="s">
        <v>2</v>
      </c>
      <c r="B190">
        <v>47</v>
      </c>
      <c r="C190">
        <v>1</v>
      </c>
      <c r="D190">
        <v>183721.84583999999</v>
      </c>
      <c r="E190">
        <v>2.7200000000000002E-3</v>
      </c>
    </row>
    <row r="191" spans="1:5" x14ac:dyDescent="0.2">
      <c r="A191" t="s">
        <v>2</v>
      </c>
      <c r="B191">
        <v>47</v>
      </c>
      <c r="C191">
        <v>1</v>
      </c>
      <c r="D191">
        <v>183721.84583999999</v>
      </c>
      <c r="E191">
        <v>2.7899999999999999E-3</v>
      </c>
    </row>
    <row r="192" spans="1:5" x14ac:dyDescent="0.2">
      <c r="A192" t="s">
        <v>2</v>
      </c>
      <c r="B192">
        <v>47</v>
      </c>
      <c r="C192">
        <v>1</v>
      </c>
      <c r="D192">
        <v>183721.84583999999</v>
      </c>
      <c r="E192">
        <v>2.8300000000000001E-3</v>
      </c>
    </row>
    <row r="193" spans="1:5" x14ac:dyDescent="0.2">
      <c r="A193" t="s">
        <v>2</v>
      </c>
      <c r="B193">
        <v>47</v>
      </c>
      <c r="C193">
        <v>1</v>
      </c>
      <c r="D193">
        <v>183721.84583999999</v>
      </c>
      <c r="E193">
        <v>2.7200000000000002E-3</v>
      </c>
    </row>
    <row r="194" spans="1:5" x14ac:dyDescent="0.2">
      <c r="A194" t="s">
        <v>2</v>
      </c>
      <c r="B194">
        <v>47</v>
      </c>
      <c r="C194">
        <v>1</v>
      </c>
      <c r="D194">
        <v>183721.84583999999</v>
      </c>
      <c r="E194">
        <v>2.8300000000000001E-3</v>
      </c>
    </row>
    <row r="195" spans="1:5" x14ac:dyDescent="0.2">
      <c r="A195" t="s">
        <v>2</v>
      </c>
      <c r="B195">
        <v>47</v>
      </c>
      <c r="C195">
        <v>1</v>
      </c>
      <c r="D195">
        <v>183721.84583999999</v>
      </c>
      <c r="E195">
        <v>2.7200000000000002E-3</v>
      </c>
    </row>
    <row r="196" spans="1:5" x14ac:dyDescent="0.2">
      <c r="A196" t="s">
        <v>2</v>
      </c>
      <c r="B196">
        <v>47</v>
      </c>
      <c r="C196">
        <v>1</v>
      </c>
      <c r="D196">
        <v>183721.84583999999</v>
      </c>
      <c r="E196">
        <v>2.7399999999999998E-3</v>
      </c>
    </row>
    <row r="197" spans="1:5" x14ac:dyDescent="0.2">
      <c r="A197" t="s">
        <v>2</v>
      </c>
      <c r="B197">
        <v>47</v>
      </c>
      <c r="C197">
        <v>1</v>
      </c>
      <c r="D197">
        <v>183721.84583999999</v>
      </c>
      <c r="E197">
        <v>2.8E-3</v>
      </c>
    </row>
    <row r="198" spans="1:5" x14ac:dyDescent="0.2">
      <c r="A198" t="s">
        <v>2</v>
      </c>
      <c r="B198">
        <v>47</v>
      </c>
      <c r="C198">
        <v>1</v>
      </c>
      <c r="D198">
        <v>183721.84583999999</v>
      </c>
      <c r="E198">
        <v>2.8E-3</v>
      </c>
    </row>
    <row r="199" spans="1:5" x14ac:dyDescent="0.2">
      <c r="A199" t="s">
        <v>2</v>
      </c>
      <c r="B199">
        <v>47</v>
      </c>
      <c r="C199">
        <v>1</v>
      </c>
      <c r="D199">
        <v>183721.84583999999</v>
      </c>
      <c r="E199">
        <v>2.82E-3</v>
      </c>
    </row>
    <row r="200" spans="1:5" x14ac:dyDescent="0.2">
      <c r="A200" t="s">
        <v>2</v>
      </c>
      <c r="B200">
        <v>47</v>
      </c>
      <c r="C200">
        <v>1</v>
      </c>
      <c r="D200">
        <v>183721.84583999999</v>
      </c>
      <c r="E200">
        <v>2.7899999999999999E-3</v>
      </c>
    </row>
    <row r="201" spans="1:5" x14ac:dyDescent="0.2">
      <c r="A201" t="s">
        <v>2</v>
      </c>
      <c r="B201">
        <v>47</v>
      </c>
      <c r="C201">
        <v>1</v>
      </c>
      <c r="D201">
        <v>183721.84583999999</v>
      </c>
      <c r="E201">
        <v>2.7899999999999999E-3</v>
      </c>
    </row>
    <row r="202" spans="1:5" x14ac:dyDescent="0.2">
      <c r="A202" t="s">
        <v>2</v>
      </c>
      <c r="B202">
        <v>47</v>
      </c>
      <c r="C202">
        <v>1</v>
      </c>
      <c r="D202">
        <v>183721.84583999999</v>
      </c>
      <c r="E202">
        <v>2.97E-3</v>
      </c>
    </row>
    <row r="203" spans="1:5" x14ac:dyDescent="0.2">
      <c r="A203" t="s">
        <v>2</v>
      </c>
      <c r="B203">
        <v>100</v>
      </c>
      <c r="C203">
        <v>1</v>
      </c>
      <c r="D203">
        <v>1730756.30975</v>
      </c>
      <c r="E203">
        <v>6.0699999999999999E-3</v>
      </c>
    </row>
    <row r="204" spans="1:5" x14ac:dyDescent="0.2">
      <c r="A204" t="s">
        <v>2</v>
      </c>
      <c r="B204">
        <v>100</v>
      </c>
      <c r="C204">
        <v>1</v>
      </c>
      <c r="D204">
        <v>1730756.30975</v>
      </c>
      <c r="E204">
        <v>5.9199999999999999E-3</v>
      </c>
    </row>
    <row r="205" spans="1:5" x14ac:dyDescent="0.2">
      <c r="A205" t="s">
        <v>2</v>
      </c>
      <c r="B205">
        <v>100</v>
      </c>
      <c r="C205">
        <v>1</v>
      </c>
      <c r="D205">
        <v>1730756.30975</v>
      </c>
      <c r="E205">
        <v>5.96E-3</v>
      </c>
    </row>
    <row r="206" spans="1:5" x14ac:dyDescent="0.2">
      <c r="A206" t="s">
        <v>2</v>
      </c>
      <c r="B206">
        <v>100</v>
      </c>
      <c r="C206">
        <v>1</v>
      </c>
      <c r="D206">
        <v>1730756.30975</v>
      </c>
      <c r="E206">
        <v>6.0600000000000003E-3</v>
      </c>
    </row>
    <row r="207" spans="1:5" x14ac:dyDescent="0.2">
      <c r="A207" t="s">
        <v>2</v>
      </c>
      <c r="B207">
        <v>100</v>
      </c>
      <c r="C207">
        <v>1</v>
      </c>
      <c r="D207">
        <v>1730756.30975</v>
      </c>
      <c r="E207">
        <v>6.0699999999999999E-3</v>
      </c>
    </row>
    <row r="208" spans="1:5" x14ac:dyDescent="0.2">
      <c r="A208" t="s">
        <v>2</v>
      </c>
      <c r="B208">
        <v>100</v>
      </c>
      <c r="C208">
        <v>1</v>
      </c>
      <c r="D208">
        <v>1730756.30975</v>
      </c>
      <c r="E208">
        <v>5.9800000000000001E-3</v>
      </c>
    </row>
    <row r="209" spans="1:5" x14ac:dyDescent="0.2">
      <c r="A209" t="s">
        <v>2</v>
      </c>
      <c r="B209">
        <v>100</v>
      </c>
      <c r="C209">
        <v>1</v>
      </c>
      <c r="D209">
        <v>1730756.30975</v>
      </c>
      <c r="E209">
        <v>6.0600000000000003E-3</v>
      </c>
    </row>
    <row r="210" spans="1:5" x14ac:dyDescent="0.2">
      <c r="A210" t="s">
        <v>2</v>
      </c>
      <c r="B210">
        <v>100</v>
      </c>
      <c r="C210">
        <v>1</v>
      </c>
      <c r="D210">
        <v>1730756.30975</v>
      </c>
      <c r="E210">
        <v>5.9800000000000001E-3</v>
      </c>
    </row>
    <row r="211" spans="1:5" x14ac:dyDescent="0.2">
      <c r="A211" t="s">
        <v>2</v>
      </c>
      <c r="B211">
        <v>100</v>
      </c>
      <c r="C211">
        <v>1</v>
      </c>
      <c r="D211">
        <v>1730756.30975</v>
      </c>
      <c r="E211">
        <v>5.94E-3</v>
      </c>
    </row>
    <row r="212" spans="1:5" x14ac:dyDescent="0.2">
      <c r="A212" t="s">
        <v>2</v>
      </c>
      <c r="B212">
        <v>100</v>
      </c>
      <c r="C212">
        <v>1</v>
      </c>
      <c r="D212">
        <v>1730756.30975</v>
      </c>
      <c r="E212">
        <v>5.9300000000000004E-3</v>
      </c>
    </row>
    <row r="213" spans="1:5" x14ac:dyDescent="0.2">
      <c r="A213" t="s">
        <v>2</v>
      </c>
      <c r="B213">
        <v>100</v>
      </c>
      <c r="C213">
        <v>1</v>
      </c>
      <c r="D213">
        <v>1730756.30975</v>
      </c>
      <c r="E213">
        <v>5.8900000000000003E-3</v>
      </c>
    </row>
    <row r="214" spans="1:5" x14ac:dyDescent="0.2">
      <c r="A214" t="s">
        <v>2</v>
      </c>
      <c r="B214">
        <v>100</v>
      </c>
      <c r="C214">
        <v>1</v>
      </c>
      <c r="D214">
        <v>1730756.30975</v>
      </c>
      <c r="E214">
        <v>5.94E-3</v>
      </c>
    </row>
    <row r="215" spans="1:5" x14ac:dyDescent="0.2">
      <c r="A215" t="s">
        <v>2</v>
      </c>
      <c r="B215">
        <v>100</v>
      </c>
      <c r="C215">
        <v>1</v>
      </c>
      <c r="D215">
        <v>1730756.30975</v>
      </c>
      <c r="E215">
        <v>6.0099999999999997E-3</v>
      </c>
    </row>
    <row r="216" spans="1:5" x14ac:dyDescent="0.2">
      <c r="A216" t="s">
        <v>2</v>
      </c>
      <c r="B216">
        <v>100</v>
      </c>
      <c r="C216">
        <v>1</v>
      </c>
      <c r="D216">
        <v>1730756.30975</v>
      </c>
      <c r="E216">
        <v>5.8799999999999998E-3</v>
      </c>
    </row>
    <row r="217" spans="1:5" x14ac:dyDescent="0.2">
      <c r="A217" t="s">
        <v>2</v>
      </c>
      <c r="B217">
        <v>100</v>
      </c>
      <c r="C217">
        <v>1</v>
      </c>
      <c r="D217">
        <v>1730756.30975</v>
      </c>
      <c r="E217">
        <v>5.9699999999999996E-3</v>
      </c>
    </row>
    <row r="218" spans="1:5" x14ac:dyDescent="0.2">
      <c r="A218" t="s">
        <v>2</v>
      </c>
      <c r="B218">
        <v>100</v>
      </c>
      <c r="C218">
        <v>1</v>
      </c>
      <c r="D218">
        <v>1730756.30975</v>
      </c>
      <c r="E218">
        <v>5.9699999999999996E-3</v>
      </c>
    </row>
    <row r="219" spans="1:5" x14ac:dyDescent="0.2">
      <c r="A219" t="s">
        <v>2</v>
      </c>
      <c r="B219">
        <v>100</v>
      </c>
      <c r="C219">
        <v>1</v>
      </c>
      <c r="D219">
        <v>1730756.30975</v>
      </c>
      <c r="E219">
        <v>6.0200000000000002E-3</v>
      </c>
    </row>
    <row r="220" spans="1:5" x14ac:dyDescent="0.2">
      <c r="A220" t="s">
        <v>2</v>
      </c>
      <c r="B220">
        <v>100</v>
      </c>
      <c r="C220">
        <v>1</v>
      </c>
      <c r="D220">
        <v>1730756.30975</v>
      </c>
      <c r="E220">
        <v>6.0200000000000002E-3</v>
      </c>
    </row>
    <row r="221" spans="1:5" x14ac:dyDescent="0.2">
      <c r="A221" t="s">
        <v>2</v>
      </c>
      <c r="B221">
        <v>100</v>
      </c>
      <c r="C221">
        <v>1</v>
      </c>
      <c r="D221">
        <v>1730756.30975</v>
      </c>
      <c r="E221">
        <v>6.0099999999999997E-3</v>
      </c>
    </row>
    <row r="222" spans="1:5" x14ac:dyDescent="0.2">
      <c r="A222" t="s">
        <v>2</v>
      </c>
      <c r="B222">
        <v>100</v>
      </c>
      <c r="C222">
        <v>1</v>
      </c>
      <c r="D222">
        <v>1730756.30975</v>
      </c>
      <c r="E222">
        <v>5.9899999999999997E-3</v>
      </c>
    </row>
    <row r="223" spans="1:5" x14ac:dyDescent="0.2">
      <c r="A223" t="s">
        <v>2</v>
      </c>
      <c r="B223">
        <v>100</v>
      </c>
      <c r="C223">
        <v>1</v>
      </c>
      <c r="D223">
        <v>1730756.30975</v>
      </c>
      <c r="E223">
        <v>5.9800000000000001E-3</v>
      </c>
    </row>
    <row r="224" spans="1:5" x14ac:dyDescent="0.2">
      <c r="A224" t="s">
        <v>2</v>
      </c>
      <c r="B224">
        <v>100</v>
      </c>
      <c r="C224">
        <v>1</v>
      </c>
      <c r="D224">
        <v>1730756.30975</v>
      </c>
      <c r="E224">
        <v>5.8599999999999998E-3</v>
      </c>
    </row>
    <row r="225" spans="1:5" x14ac:dyDescent="0.2">
      <c r="A225" t="s">
        <v>2</v>
      </c>
      <c r="B225">
        <v>100</v>
      </c>
      <c r="C225">
        <v>1</v>
      </c>
      <c r="D225">
        <v>1730756.30975</v>
      </c>
      <c r="E225">
        <v>5.9699999999999996E-3</v>
      </c>
    </row>
    <row r="226" spans="1:5" x14ac:dyDescent="0.2">
      <c r="A226" t="s">
        <v>2</v>
      </c>
      <c r="B226">
        <v>100</v>
      </c>
      <c r="C226">
        <v>1</v>
      </c>
      <c r="D226">
        <v>1730756.30975</v>
      </c>
      <c r="E226">
        <v>6.0000000000000001E-3</v>
      </c>
    </row>
    <row r="227" spans="1:5" x14ac:dyDescent="0.2">
      <c r="A227" t="s">
        <v>2</v>
      </c>
      <c r="B227">
        <v>100</v>
      </c>
      <c r="C227">
        <v>1</v>
      </c>
      <c r="D227">
        <v>1730756.30975</v>
      </c>
      <c r="E227">
        <v>6.1700000000000001E-3</v>
      </c>
    </row>
    <row r="228" spans="1:5" x14ac:dyDescent="0.2">
      <c r="A228" t="s">
        <v>2</v>
      </c>
      <c r="B228">
        <v>100</v>
      </c>
      <c r="C228">
        <v>1</v>
      </c>
      <c r="D228">
        <v>1730756.30975</v>
      </c>
      <c r="E228">
        <v>6.0000000000000001E-3</v>
      </c>
    </row>
    <row r="229" spans="1:5" x14ac:dyDescent="0.2">
      <c r="A229" t="s">
        <v>2</v>
      </c>
      <c r="B229">
        <v>100</v>
      </c>
      <c r="C229">
        <v>1</v>
      </c>
      <c r="D229">
        <v>1730756.30975</v>
      </c>
      <c r="E229">
        <v>5.8100000000000001E-3</v>
      </c>
    </row>
    <row r="230" spans="1:5" x14ac:dyDescent="0.2">
      <c r="A230" t="s">
        <v>2</v>
      </c>
      <c r="B230">
        <v>100</v>
      </c>
      <c r="C230">
        <v>1</v>
      </c>
      <c r="D230">
        <v>1730756.30975</v>
      </c>
      <c r="E230">
        <v>5.9300000000000004E-3</v>
      </c>
    </row>
    <row r="231" spans="1:5" x14ac:dyDescent="0.2">
      <c r="A231" t="s">
        <v>2</v>
      </c>
      <c r="B231">
        <v>100</v>
      </c>
      <c r="C231">
        <v>1</v>
      </c>
      <c r="D231">
        <v>1730756.30975</v>
      </c>
      <c r="E231">
        <v>5.8999999999999999E-3</v>
      </c>
    </row>
    <row r="232" spans="1:5" x14ac:dyDescent="0.2">
      <c r="A232" t="s">
        <v>2</v>
      </c>
      <c r="B232">
        <v>100</v>
      </c>
      <c r="C232">
        <v>1</v>
      </c>
      <c r="D232">
        <v>1730756.30975</v>
      </c>
      <c r="E232">
        <v>6.0099999999999997E-3</v>
      </c>
    </row>
    <row r="233" spans="1:5" x14ac:dyDescent="0.2">
      <c r="A233" t="s">
        <v>2</v>
      </c>
      <c r="B233">
        <v>100</v>
      </c>
      <c r="C233">
        <v>1</v>
      </c>
      <c r="D233">
        <v>1730756.30975</v>
      </c>
      <c r="E233">
        <v>5.96E-3</v>
      </c>
    </row>
    <row r="234" spans="1:5" x14ac:dyDescent="0.2">
      <c r="A234" t="s">
        <v>2</v>
      </c>
      <c r="B234">
        <v>100</v>
      </c>
      <c r="C234">
        <v>1</v>
      </c>
      <c r="D234">
        <v>1730756.30975</v>
      </c>
      <c r="E234">
        <v>5.94E-3</v>
      </c>
    </row>
    <row r="235" spans="1:5" x14ac:dyDescent="0.2">
      <c r="A235" t="s">
        <v>2</v>
      </c>
      <c r="B235">
        <v>100</v>
      </c>
      <c r="C235">
        <v>1</v>
      </c>
      <c r="D235">
        <v>1730756.30975</v>
      </c>
      <c r="E235">
        <v>6.0800000000000003E-3</v>
      </c>
    </row>
    <row r="236" spans="1:5" x14ac:dyDescent="0.2">
      <c r="A236" t="s">
        <v>2</v>
      </c>
      <c r="B236">
        <v>100</v>
      </c>
      <c r="C236">
        <v>1</v>
      </c>
      <c r="D236">
        <v>1730756.30975</v>
      </c>
      <c r="E236">
        <v>5.9899999999999997E-3</v>
      </c>
    </row>
    <row r="237" spans="1:5" x14ac:dyDescent="0.2">
      <c r="A237" t="s">
        <v>2</v>
      </c>
      <c r="B237">
        <v>100</v>
      </c>
      <c r="C237">
        <v>1</v>
      </c>
      <c r="D237">
        <v>1730756.30975</v>
      </c>
      <c r="E237">
        <v>5.96E-3</v>
      </c>
    </row>
    <row r="238" spans="1:5" x14ac:dyDescent="0.2">
      <c r="A238" t="s">
        <v>2</v>
      </c>
      <c r="B238">
        <v>100</v>
      </c>
      <c r="C238">
        <v>1</v>
      </c>
      <c r="D238">
        <v>1730756.30975</v>
      </c>
      <c r="E238">
        <v>6.0400000000000002E-3</v>
      </c>
    </row>
    <row r="239" spans="1:5" x14ac:dyDescent="0.2">
      <c r="A239" t="s">
        <v>2</v>
      </c>
      <c r="B239">
        <v>100</v>
      </c>
      <c r="C239">
        <v>1</v>
      </c>
      <c r="D239">
        <v>1730756.30975</v>
      </c>
      <c r="E239">
        <v>6.0000000000000001E-3</v>
      </c>
    </row>
    <row r="240" spans="1:5" x14ac:dyDescent="0.2">
      <c r="A240" t="s">
        <v>2</v>
      </c>
      <c r="B240">
        <v>100</v>
      </c>
      <c r="C240">
        <v>1</v>
      </c>
      <c r="D240">
        <v>1730756.30975</v>
      </c>
      <c r="E240">
        <v>5.96E-3</v>
      </c>
    </row>
    <row r="241" spans="1:5" x14ac:dyDescent="0.2">
      <c r="A241" t="s">
        <v>2</v>
      </c>
      <c r="B241">
        <v>100</v>
      </c>
      <c r="C241">
        <v>1</v>
      </c>
      <c r="D241">
        <v>1730756.30975</v>
      </c>
      <c r="E241">
        <v>6.0299999999999998E-3</v>
      </c>
    </row>
    <row r="242" spans="1:5" x14ac:dyDescent="0.2">
      <c r="A242" t="s">
        <v>2</v>
      </c>
      <c r="B242">
        <v>100</v>
      </c>
      <c r="C242">
        <v>1</v>
      </c>
      <c r="D242">
        <v>1730756.30975</v>
      </c>
      <c r="E242">
        <v>6.0000000000000001E-3</v>
      </c>
    </row>
    <row r="243" spans="1:5" x14ac:dyDescent="0.2">
      <c r="A243" t="s">
        <v>2</v>
      </c>
      <c r="B243">
        <v>100</v>
      </c>
      <c r="C243">
        <v>1</v>
      </c>
      <c r="D243">
        <v>1730756.30975</v>
      </c>
      <c r="E243">
        <v>6.0099999999999997E-3</v>
      </c>
    </row>
    <row r="244" spans="1:5" x14ac:dyDescent="0.2">
      <c r="A244" t="s">
        <v>2</v>
      </c>
      <c r="B244">
        <v>100</v>
      </c>
      <c r="C244">
        <v>1</v>
      </c>
      <c r="D244">
        <v>1730756.30975</v>
      </c>
      <c r="E244">
        <v>6.0800000000000003E-3</v>
      </c>
    </row>
    <row r="245" spans="1:5" x14ac:dyDescent="0.2">
      <c r="A245" t="s">
        <v>2</v>
      </c>
      <c r="B245">
        <v>100</v>
      </c>
      <c r="C245">
        <v>1</v>
      </c>
      <c r="D245">
        <v>1730756.30975</v>
      </c>
      <c r="E245">
        <v>6.0099999999999997E-3</v>
      </c>
    </row>
    <row r="246" spans="1:5" x14ac:dyDescent="0.2">
      <c r="A246" t="s">
        <v>2</v>
      </c>
      <c r="B246">
        <v>100</v>
      </c>
      <c r="C246">
        <v>1</v>
      </c>
      <c r="D246">
        <v>1730756.30975</v>
      </c>
      <c r="E246">
        <v>5.9699999999999996E-3</v>
      </c>
    </row>
    <row r="247" spans="1:5" x14ac:dyDescent="0.2">
      <c r="A247" t="s">
        <v>2</v>
      </c>
      <c r="B247">
        <v>100</v>
      </c>
      <c r="C247">
        <v>1</v>
      </c>
      <c r="D247">
        <v>1730756.30975</v>
      </c>
      <c r="E247">
        <v>6.0800000000000003E-3</v>
      </c>
    </row>
    <row r="248" spans="1:5" x14ac:dyDescent="0.2">
      <c r="A248" t="s">
        <v>2</v>
      </c>
      <c r="B248">
        <v>100</v>
      </c>
      <c r="C248">
        <v>1</v>
      </c>
      <c r="D248">
        <v>1730756.30975</v>
      </c>
      <c r="E248">
        <v>6.0699999999999999E-3</v>
      </c>
    </row>
    <row r="249" spans="1:5" x14ac:dyDescent="0.2">
      <c r="A249" t="s">
        <v>2</v>
      </c>
      <c r="B249">
        <v>100</v>
      </c>
      <c r="C249">
        <v>1</v>
      </c>
      <c r="D249">
        <v>1730756.30975</v>
      </c>
      <c r="E249">
        <v>6.0800000000000003E-3</v>
      </c>
    </row>
    <row r="250" spans="1:5" x14ac:dyDescent="0.2">
      <c r="A250" t="s">
        <v>2</v>
      </c>
      <c r="B250">
        <v>100</v>
      </c>
      <c r="C250">
        <v>1</v>
      </c>
      <c r="D250">
        <v>1730756.30975</v>
      </c>
      <c r="E250">
        <v>5.9100000000000003E-3</v>
      </c>
    </row>
    <row r="251" spans="1:5" x14ac:dyDescent="0.2">
      <c r="A251" t="s">
        <v>2</v>
      </c>
      <c r="B251">
        <v>100</v>
      </c>
      <c r="C251">
        <v>1</v>
      </c>
      <c r="D251">
        <v>1730756.30975</v>
      </c>
      <c r="E251">
        <v>5.9800000000000001E-3</v>
      </c>
    </row>
    <row r="252" spans="1:5" x14ac:dyDescent="0.2">
      <c r="A252" t="s">
        <v>2</v>
      </c>
      <c r="B252">
        <v>100</v>
      </c>
      <c r="C252">
        <v>1</v>
      </c>
      <c r="D252">
        <v>1730756.30975</v>
      </c>
      <c r="E252">
        <v>5.9100000000000003E-3</v>
      </c>
    </row>
    <row r="253" spans="1:5" x14ac:dyDescent="0.2">
      <c r="A253" t="s">
        <v>2</v>
      </c>
      <c r="B253">
        <v>100</v>
      </c>
      <c r="C253">
        <v>1</v>
      </c>
      <c r="D253">
        <v>1730756.30975</v>
      </c>
      <c r="E253">
        <v>6.0000000000000001E-3</v>
      </c>
    </row>
    <row r="254" spans="1:5" x14ac:dyDescent="0.2">
      <c r="A254" t="s">
        <v>2</v>
      </c>
      <c r="B254">
        <v>100</v>
      </c>
      <c r="C254">
        <v>1</v>
      </c>
      <c r="D254">
        <v>1730756.30975</v>
      </c>
      <c r="E254">
        <v>6.0699999999999999E-3</v>
      </c>
    </row>
    <row r="255" spans="1:5" x14ac:dyDescent="0.2">
      <c r="A255" t="s">
        <v>2</v>
      </c>
      <c r="B255">
        <v>100</v>
      </c>
      <c r="C255">
        <v>1</v>
      </c>
      <c r="D255">
        <v>1730756.30975</v>
      </c>
      <c r="E255">
        <v>5.96E-3</v>
      </c>
    </row>
    <row r="256" spans="1:5" x14ac:dyDescent="0.2">
      <c r="A256" t="s">
        <v>2</v>
      </c>
      <c r="B256">
        <v>100</v>
      </c>
      <c r="C256">
        <v>1</v>
      </c>
      <c r="D256">
        <v>1730756.30975</v>
      </c>
      <c r="E256">
        <v>5.9699999999999996E-3</v>
      </c>
    </row>
    <row r="257" spans="1:5" x14ac:dyDescent="0.2">
      <c r="A257" t="s">
        <v>2</v>
      </c>
      <c r="B257">
        <v>100</v>
      </c>
      <c r="C257">
        <v>1</v>
      </c>
      <c r="D257">
        <v>1730756.30975</v>
      </c>
      <c r="E257">
        <v>6.0400000000000002E-3</v>
      </c>
    </row>
    <row r="258" spans="1:5" x14ac:dyDescent="0.2">
      <c r="A258" t="s">
        <v>2</v>
      </c>
      <c r="B258">
        <v>100</v>
      </c>
      <c r="C258">
        <v>1</v>
      </c>
      <c r="D258">
        <v>1730756.30975</v>
      </c>
      <c r="E258">
        <v>5.9199999999999999E-3</v>
      </c>
    </row>
    <row r="259" spans="1:5" x14ac:dyDescent="0.2">
      <c r="A259" t="s">
        <v>2</v>
      </c>
      <c r="B259">
        <v>100</v>
      </c>
      <c r="C259">
        <v>1</v>
      </c>
      <c r="D259">
        <v>1730756.30975</v>
      </c>
      <c r="E259">
        <v>5.9300000000000004E-3</v>
      </c>
    </row>
    <row r="260" spans="1:5" x14ac:dyDescent="0.2">
      <c r="A260" t="s">
        <v>2</v>
      </c>
      <c r="B260">
        <v>100</v>
      </c>
      <c r="C260">
        <v>1</v>
      </c>
      <c r="D260">
        <v>1730756.30975</v>
      </c>
      <c r="E260">
        <v>5.9199999999999999E-3</v>
      </c>
    </row>
    <row r="261" spans="1:5" x14ac:dyDescent="0.2">
      <c r="A261" t="s">
        <v>2</v>
      </c>
      <c r="B261">
        <v>100</v>
      </c>
      <c r="C261">
        <v>1</v>
      </c>
      <c r="D261">
        <v>1730756.30975</v>
      </c>
      <c r="E261">
        <v>6.0099999999999997E-3</v>
      </c>
    </row>
    <row r="262" spans="1:5" x14ac:dyDescent="0.2">
      <c r="A262" t="s">
        <v>2</v>
      </c>
      <c r="B262">
        <v>100</v>
      </c>
      <c r="C262">
        <v>1</v>
      </c>
      <c r="D262">
        <v>1730756.30975</v>
      </c>
      <c r="E262">
        <v>5.96E-3</v>
      </c>
    </row>
    <row r="263" spans="1:5" x14ac:dyDescent="0.2">
      <c r="A263" t="s">
        <v>2</v>
      </c>
      <c r="B263">
        <v>100</v>
      </c>
      <c r="C263">
        <v>1</v>
      </c>
      <c r="D263">
        <v>1730756.30975</v>
      </c>
      <c r="E263">
        <v>6.0000000000000001E-3</v>
      </c>
    </row>
    <row r="264" spans="1:5" x14ac:dyDescent="0.2">
      <c r="A264" t="s">
        <v>2</v>
      </c>
      <c r="B264">
        <v>100</v>
      </c>
      <c r="C264">
        <v>1</v>
      </c>
      <c r="D264">
        <v>1730756.30975</v>
      </c>
      <c r="E264">
        <v>5.9699999999999996E-3</v>
      </c>
    </row>
    <row r="265" spans="1:5" x14ac:dyDescent="0.2">
      <c r="A265" t="s">
        <v>2</v>
      </c>
      <c r="B265">
        <v>100</v>
      </c>
      <c r="C265">
        <v>1</v>
      </c>
      <c r="D265">
        <v>1730756.30975</v>
      </c>
      <c r="E265">
        <v>6.0099999999999997E-3</v>
      </c>
    </row>
    <row r="266" spans="1:5" x14ac:dyDescent="0.2">
      <c r="A266" t="s">
        <v>2</v>
      </c>
      <c r="B266">
        <v>100</v>
      </c>
      <c r="C266">
        <v>1</v>
      </c>
      <c r="D266">
        <v>1730756.30975</v>
      </c>
      <c r="E266">
        <v>6.0099999999999997E-3</v>
      </c>
    </row>
    <row r="267" spans="1:5" x14ac:dyDescent="0.2">
      <c r="A267" t="s">
        <v>2</v>
      </c>
      <c r="B267">
        <v>100</v>
      </c>
      <c r="C267">
        <v>1</v>
      </c>
      <c r="D267">
        <v>1730756.30975</v>
      </c>
      <c r="E267">
        <v>6.0600000000000003E-3</v>
      </c>
    </row>
    <row r="268" spans="1:5" x14ac:dyDescent="0.2">
      <c r="A268" t="s">
        <v>2</v>
      </c>
      <c r="B268">
        <v>100</v>
      </c>
      <c r="C268">
        <v>1</v>
      </c>
      <c r="D268">
        <v>1730756.30975</v>
      </c>
      <c r="E268">
        <v>6.0099999999999997E-3</v>
      </c>
    </row>
    <row r="269" spans="1:5" x14ac:dyDescent="0.2">
      <c r="A269" t="s">
        <v>2</v>
      </c>
      <c r="B269">
        <v>100</v>
      </c>
      <c r="C269">
        <v>1</v>
      </c>
      <c r="D269">
        <v>1730756.30975</v>
      </c>
      <c r="E269">
        <v>5.8799999999999998E-3</v>
      </c>
    </row>
    <row r="270" spans="1:5" x14ac:dyDescent="0.2">
      <c r="A270" t="s">
        <v>2</v>
      </c>
      <c r="B270">
        <v>100</v>
      </c>
      <c r="C270">
        <v>1</v>
      </c>
      <c r="D270">
        <v>1730756.30975</v>
      </c>
      <c r="E270">
        <v>5.9199999999999999E-3</v>
      </c>
    </row>
    <row r="271" spans="1:5" x14ac:dyDescent="0.2">
      <c r="A271" t="s">
        <v>2</v>
      </c>
      <c r="B271">
        <v>100</v>
      </c>
      <c r="C271">
        <v>1</v>
      </c>
      <c r="D271">
        <v>1730756.30975</v>
      </c>
      <c r="E271">
        <v>5.9699999999999996E-3</v>
      </c>
    </row>
    <row r="272" spans="1:5" x14ac:dyDescent="0.2">
      <c r="A272" t="s">
        <v>2</v>
      </c>
      <c r="B272">
        <v>100</v>
      </c>
      <c r="C272">
        <v>1</v>
      </c>
      <c r="D272">
        <v>1730756.30975</v>
      </c>
      <c r="E272">
        <v>5.9800000000000001E-3</v>
      </c>
    </row>
    <row r="273" spans="1:5" x14ac:dyDescent="0.2">
      <c r="A273" t="s">
        <v>2</v>
      </c>
      <c r="B273">
        <v>100</v>
      </c>
      <c r="C273">
        <v>1</v>
      </c>
      <c r="D273">
        <v>1730756.30975</v>
      </c>
      <c r="E273">
        <v>5.9199999999999999E-3</v>
      </c>
    </row>
    <row r="274" spans="1:5" x14ac:dyDescent="0.2">
      <c r="A274" t="s">
        <v>2</v>
      </c>
      <c r="B274">
        <v>100</v>
      </c>
      <c r="C274">
        <v>1</v>
      </c>
      <c r="D274">
        <v>1730756.30975</v>
      </c>
      <c r="E274">
        <v>6.0699999999999999E-3</v>
      </c>
    </row>
    <row r="275" spans="1:5" x14ac:dyDescent="0.2">
      <c r="A275" t="s">
        <v>2</v>
      </c>
      <c r="B275">
        <v>100</v>
      </c>
      <c r="C275">
        <v>1</v>
      </c>
      <c r="D275">
        <v>1730756.30975</v>
      </c>
      <c r="E275">
        <v>5.9100000000000003E-3</v>
      </c>
    </row>
    <row r="276" spans="1:5" x14ac:dyDescent="0.2">
      <c r="A276" t="s">
        <v>2</v>
      </c>
      <c r="B276">
        <v>100</v>
      </c>
      <c r="C276">
        <v>1</v>
      </c>
      <c r="D276">
        <v>1730756.30975</v>
      </c>
      <c r="E276">
        <v>5.9199999999999999E-3</v>
      </c>
    </row>
    <row r="277" spans="1:5" x14ac:dyDescent="0.2">
      <c r="A277" t="s">
        <v>2</v>
      </c>
      <c r="B277">
        <v>100</v>
      </c>
      <c r="C277">
        <v>1</v>
      </c>
      <c r="D277">
        <v>1730756.30975</v>
      </c>
      <c r="E277">
        <v>5.8999999999999999E-3</v>
      </c>
    </row>
    <row r="278" spans="1:5" x14ac:dyDescent="0.2">
      <c r="A278" t="s">
        <v>2</v>
      </c>
      <c r="B278">
        <v>100</v>
      </c>
      <c r="C278">
        <v>1</v>
      </c>
      <c r="D278">
        <v>1730756.30975</v>
      </c>
      <c r="E278">
        <v>6.0899999999999999E-3</v>
      </c>
    </row>
    <row r="279" spans="1:5" x14ac:dyDescent="0.2">
      <c r="A279" t="s">
        <v>2</v>
      </c>
      <c r="B279">
        <v>100</v>
      </c>
      <c r="C279">
        <v>1</v>
      </c>
      <c r="D279">
        <v>1730756.30975</v>
      </c>
      <c r="E279">
        <v>6.0099999999999997E-3</v>
      </c>
    </row>
    <row r="280" spans="1:5" x14ac:dyDescent="0.2">
      <c r="A280" t="s">
        <v>2</v>
      </c>
      <c r="B280">
        <v>100</v>
      </c>
      <c r="C280">
        <v>1</v>
      </c>
      <c r="D280">
        <v>1730756.30975</v>
      </c>
      <c r="E280">
        <v>6.0200000000000002E-3</v>
      </c>
    </row>
    <row r="281" spans="1:5" x14ac:dyDescent="0.2">
      <c r="A281" t="s">
        <v>2</v>
      </c>
      <c r="B281">
        <v>100</v>
      </c>
      <c r="C281">
        <v>1</v>
      </c>
      <c r="D281">
        <v>1730756.30975</v>
      </c>
      <c r="E281">
        <v>6.1199999999999996E-3</v>
      </c>
    </row>
    <row r="282" spans="1:5" x14ac:dyDescent="0.2">
      <c r="A282" t="s">
        <v>2</v>
      </c>
      <c r="B282">
        <v>100</v>
      </c>
      <c r="C282">
        <v>1</v>
      </c>
      <c r="D282">
        <v>1730756.30975</v>
      </c>
      <c r="E282">
        <v>5.9699999999999996E-3</v>
      </c>
    </row>
    <row r="283" spans="1:5" x14ac:dyDescent="0.2">
      <c r="A283" t="s">
        <v>2</v>
      </c>
      <c r="B283">
        <v>100</v>
      </c>
      <c r="C283">
        <v>1</v>
      </c>
      <c r="D283">
        <v>1730756.30975</v>
      </c>
      <c r="E283">
        <v>6.0499999999999998E-3</v>
      </c>
    </row>
    <row r="284" spans="1:5" x14ac:dyDescent="0.2">
      <c r="A284" t="s">
        <v>2</v>
      </c>
      <c r="B284">
        <v>100</v>
      </c>
      <c r="C284">
        <v>1</v>
      </c>
      <c r="D284">
        <v>1730756.30975</v>
      </c>
      <c r="E284">
        <v>6.0699999999999999E-3</v>
      </c>
    </row>
    <row r="285" spans="1:5" x14ac:dyDescent="0.2">
      <c r="A285" t="s">
        <v>2</v>
      </c>
      <c r="B285">
        <v>100</v>
      </c>
      <c r="C285">
        <v>1</v>
      </c>
      <c r="D285">
        <v>1730756.30975</v>
      </c>
      <c r="E285">
        <v>5.96E-3</v>
      </c>
    </row>
    <row r="286" spans="1:5" x14ac:dyDescent="0.2">
      <c r="A286" t="s">
        <v>2</v>
      </c>
      <c r="B286">
        <v>100</v>
      </c>
      <c r="C286">
        <v>1</v>
      </c>
      <c r="D286">
        <v>1730756.30975</v>
      </c>
      <c r="E286">
        <v>6.0499999999999998E-3</v>
      </c>
    </row>
    <row r="287" spans="1:5" x14ac:dyDescent="0.2">
      <c r="A287" t="s">
        <v>2</v>
      </c>
      <c r="B287">
        <v>100</v>
      </c>
      <c r="C287">
        <v>1</v>
      </c>
      <c r="D287">
        <v>1730756.30975</v>
      </c>
      <c r="E287">
        <v>6.0299999999999998E-3</v>
      </c>
    </row>
    <row r="288" spans="1:5" x14ac:dyDescent="0.2">
      <c r="A288" t="s">
        <v>2</v>
      </c>
      <c r="B288">
        <v>100</v>
      </c>
      <c r="C288">
        <v>1</v>
      </c>
      <c r="D288">
        <v>1730756.30975</v>
      </c>
      <c r="E288">
        <v>5.9899999999999997E-3</v>
      </c>
    </row>
    <row r="289" spans="1:5" x14ac:dyDescent="0.2">
      <c r="A289" t="s">
        <v>2</v>
      </c>
      <c r="B289">
        <v>100</v>
      </c>
      <c r="C289">
        <v>1</v>
      </c>
      <c r="D289">
        <v>1730756.30975</v>
      </c>
      <c r="E289">
        <v>5.9800000000000001E-3</v>
      </c>
    </row>
    <row r="290" spans="1:5" x14ac:dyDescent="0.2">
      <c r="A290" t="s">
        <v>2</v>
      </c>
      <c r="B290">
        <v>100</v>
      </c>
      <c r="C290">
        <v>1</v>
      </c>
      <c r="D290">
        <v>1730756.30975</v>
      </c>
      <c r="E290">
        <v>6.0600000000000003E-3</v>
      </c>
    </row>
    <row r="291" spans="1:5" x14ac:dyDescent="0.2">
      <c r="A291" t="s">
        <v>2</v>
      </c>
      <c r="B291">
        <v>100</v>
      </c>
      <c r="C291">
        <v>1</v>
      </c>
      <c r="D291">
        <v>1730756.30975</v>
      </c>
      <c r="E291">
        <v>5.9899999999999997E-3</v>
      </c>
    </row>
    <row r="292" spans="1:5" x14ac:dyDescent="0.2">
      <c r="A292" t="s">
        <v>2</v>
      </c>
      <c r="B292">
        <v>100</v>
      </c>
      <c r="C292">
        <v>1</v>
      </c>
      <c r="D292">
        <v>1730756.30975</v>
      </c>
      <c r="E292">
        <v>5.9699999999999996E-3</v>
      </c>
    </row>
    <row r="293" spans="1:5" x14ac:dyDescent="0.2">
      <c r="A293" t="s">
        <v>2</v>
      </c>
      <c r="B293">
        <v>100</v>
      </c>
      <c r="C293">
        <v>1</v>
      </c>
      <c r="D293">
        <v>1730756.30975</v>
      </c>
      <c r="E293">
        <v>6.0899999999999999E-3</v>
      </c>
    </row>
    <row r="294" spans="1:5" x14ac:dyDescent="0.2">
      <c r="A294" t="s">
        <v>2</v>
      </c>
      <c r="B294">
        <v>100</v>
      </c>
      <c r="C294">
        <v>1</v>
      </c>
      <c r="D294">
        <v>1730756.30975</v>
      </c>
      <c r="E294">
        <v>6.0800000000000003E-3</v>
      </c>
    </row>
    <row r="295" spans="1:5" x14ac:dyDescent="0.2">
      <c r="A295" t="s">
        <v>2</v>
      </c>
      <c r="B295">
        <v>100</v>
      </c>
      <c r="C295">
        <v>1</v>
      </c>
      <c r="D295">
        <v>1730756.30975</v>
      </c>
      <c r="E295">
        <v>6.0099999999999997E-3</v>
      </c>
    </row>
    <row r="296" spans="1:5" x14ac:dyDescent="0.2">
      <c r="A296" t="s">
        <v>2</v>
      </c>
      <c r="B296">
        <v>100</v>
      </c>
      <c r="C296">
        <v>1</v>
      </c>
      <c r="D296">
        <v>1730756.30975</v>
      </c>
      <c r="E296">
        <v>5.9699999999999996E-3</v>
      </c>
    </row>
    <row r="297" spans="1:5" x14ac:dyDescent="0.2">
      <c r="A297" t="s">
        <v>2</v>
      </c>
      <c r="B297">
        <v>100</v>
      </c>
      <c r="C297">
        <v>1</v>
      </c>
      <c r="D297">
        <v>1730756.30975</v>
      </c>
      <c r="E297">
        <v>6.0299999999999998E-3</v>
      </c>
    </row>
    <row r="298" spans="1:5" x14ac:dyDescent="0.2">
      <c r="A298" t="s">
        <v>2</v>
      </c>
      <c r="B298">
        <v>100</v>
      </c>
      <c r="C298">
        <v>1</v>
      </c>
      <c r="D298">
        <v>1730756.30975</v>
      </c>
      <c r="E298">
        <v>6.0000000000000001E-3</v>
      </c>
    </row>
    <row r="299" spans="1:5" x14ac:dyDescent="0.2">
      <c r="A299" t="s">
        <v>2</v>
      </c>
      <c r="B299">
        <v>100</v>
      </c>
      <c r="C299">
        <v>1</v>
      </c>
      <c r="D299">
        <v>1730756.30975</v>
      </c>
      <c r="E299">
        <v>6.11E-3</v>
      </c>
    </row>
    <row r="300" spans="1:5" x14ac:dyDescent="0.2">
      <c r="A300" t="s">
        <v>2</v>
      </c>
      <c r="B300">
        <v>100</v>
      </c>
      <c r="C300">
        <v>1</v>
      </c>
      <c r="D300">
        <v>1730756.30975</v>
      </c>
      <c r="E300">
        <v>5.9899999999999997E-3</v>
      </c>
    </row>
    <row r="301" spans="1:5" x14ac:dyDescent="0.2">
      <c r="A301" t="s">
        <v>2</v>
      </c>
      <c r="B301">
        <v>100</v>
      </c>
      <c r="C301">
        <v>1</v>
      </c>
      <c r="D301">
        <v>1730756.30975</v>
      </c>
      <c r="E301">
        <v>5.9699999999999996E-3</v>
      </c>
    </row>
    <row r="302" spans="1:5" x14ac:dyDescent="0.2">
      <c r="A302" t="s">
        <v>2</v>
      </c>
      <c r="B302">
        <v>100</v>
      </c>
      <c r="C302">
        <v>1</v>
      </c>
      <c r="D302">
        <v>1730756.30975</v>
      </c>
      <c r="E302">
        <v>5.9699999999999996E-3</v>
      </c>
    </row>
    <row r="303" spans="1:5" x14ac:dyDescent="0.2">
      <c r="A303" t="s">
        <v>0</v>
      </c>
      <c r="B303">
        <v>30</v>
      </c>
      <c r="C303">
        <v>1</v>
      </c>
      <c r="D303">
        <v>23691.716909999999</v>
      </c>
      <c r="E303">
        <v>2.2499999999999998E-3</v>
      </c>
    </row>
    <row r="304" spans="1:5" x14ac:dyDescent="0.2">
      <c r="A304" t="s">
        <v>0</v>
      </c>
      <c r="B304">
        <v>30</v>
      </c>
      <c r="C304">
        <v>1</v>
      </c>
      <c r="D304">
        <v>23691.716909999999</v>
      </c>
      <c r="E304">
        <v>2.3400000000000001E-3</v>
      </c>
    </row>
    <row r="305" spans="1:5" x14ac:dyDescent="0.2">
      <c r="A305" t="s">
        <v>0</v>
      </c>
      <c r="B305">
        <v>30</v>
      </c>
      <c r="C305">
        <v>1</v>
      </c>
      <c r="D305">
        <v>23691.716909999999</v>
      </c>
      <c r="E305">
        <v>2.2899999999999999E-3</v>
      </c>
    </row>
    <row r="306" spans="1:5" x14ac:dyDescent="0.2">
      <c r="A306" t="s">
        <v>0</v>
      </c>
      <c r="B306">
        <v>30</v>
      </c>
      <c r="C306">
        <v>1</v>
      </c>
      <c r="D306">
        <v>23691.716909999999</v>
      </c>
      <c r="E306">
        <v>2.2200000000000002E-3</v>
      </c>
    </row>
    <row r="307" spans="1:5" x14ac:dyDescent="0.2">
      <c r="A307" t="s">
        <v>0</v>
      </c>
      <c r="B307">
        <v>30</v>
      </c>
      <c r="C307">
        <v>1</v>
      </c>
      <c r="D307">
        <v>23691.716909999999</v>
      </c>
      <c r="E307">
        <v>2.2300000000000002E-3</v>
      </c>
    </row>
    <row r="308" spans="1:5" x14ac:dyDescent="0.2">
      <c r="A308" t="s">
        <v>0</v>
      </c>
      <c r="B308">
        <v>30</v>
      </c>
      <c r="C308">
        <v>1</v>
      </c>
      <c r="D308">
        <v>23691.716909999999</v>
      </c>
      <c r="E308">
        <v>2.33E-3</v>
      </c>
    </row>
    <row r="309" spans="1:5" x14ac:dyDescent="0.2">
      <c r="A309" t="s">
        <v>0</v>
      </c>
      <c r="B309">
        <v>30</v>
      </c>
      <c r="C309">
        <v>1</v>
      </c>
      <c r="D309">
        <v>23691.716909999999</v>
      </c>
      <c r="E309">
        <v>2.33E-3</v>
      </c>
    </row>
    <row r="310" spans="1:5" x14ac:dyDescent="0.2">
      <c r="A310" t="s">
        <v>0</v>
      </c>
      <c r="B310">
        <v>30</v>
      </c>
      <c r="C310">
        <v>1</v>
      </c>
      <c r="D310">
        <v>23691.716909999999</v>
      </c>
      <c r="E310">
        <v>2.2200000000000002E-3</v>
      </c>
    </row>
    <row r="311" spans="1:5" x14ac:dyDescent="0.2">
      <c r="A311" t="s">
        <v>0</v>
      </c>
      <c r="B311">
        <v>30</v>
      </c>
      <c r="C311">
        <v>1</v>
      </c>
      <c r="D311">
        <v>23691.716909999999</v>
      </c>
      <c r="E311">
        <v>2.2300000000000002E-3</v>
      </c>
    </row>
    <row r="312" spans="1:5" x14ac:dyDescent="0.2">
      <c r="A312" t="s">
        <v>0</v>
      </c>
      <c r="B312">
        <v>30</v>
      </c>
      <c r="C312">
        <v>1</v>
      </c>
      <c r="D312">
        <v>23691.716909999999</v>
      </c>
      <c r="E312">
        <v>2.2699999999999999E-3</v>
      </c>
    </row>
    <row r="313" spans="1:5" x14ac:dyDescent="0.2">
      <c r="A313" t="s">
        <v>0</v>
      </c>
      <c r="B313">
        <v>30</v>
      </c>
      <c r="C313">
        <v>1</v>
      </c>
      <c r="D313">
        <v>23691.716909999999</v>
      </c>
      <c r="E313">
        <v>2.2699999999999999E-3</v>
      </c>
    </row>
    <row r="314" spans="1:5" x14ac:dyDescent="0.2">
      <c r="A314" t="s">
        <v>0</v>
      </c>
      <c r="B314">
        <v>30</v>
      </c>
      <c r="C314">
        <v>1</v>
      </c>
      <c r="D314">
        <v>23691.716909999999</v>
      </c>
      <c r="E314">
        <v>2.2899999999999999E-3</v>
      </c>
    </row>
    <row r="315" spans="1:5" x14ac:dyDescent="0.2">
      <c r="A315" t="s">
        <v>0</v>
      </c>
      <c r="B315">
        <v>30</v>
      </c>
      <c r="C315">
        <v>1</v>
      </c>
      <c r="D315">
        <v>23691.716909999999</v>
      </c>
      <c r="E315">
        <v>2.2300000000000002E-3</v>
      </c>
    </row>
    <row r="316" spans="1:5" x14ac:dyDescent="0.2">
      <c r="A316" t="s">
        <v>0</v>
      </c>
      <c r="B316">
        <v>30</v>
      </c>
      <c r="C316">
        <v>1</v>
      </c>
      <c r="D316">
        <v>23691.716909999999</v>
      </c>
      <c r="E316">
        <v>2.3E-3</v>
      </c>
    </row>
    <row r="317" spans="1:5" x14ac:dyDescent="0.2">
      <c r="A317" t="s">
        <v>0</v>
      </c>
      <c r="B317">
        <v>30</v>
      </c>
      <c r="C317">
        <v>1</v>
      </c>
      <c r="D317">
        <v>23691.716909999999</v>
      </c>
      <c r="E317">
        <v>2.2599999999999999E-3</v>
      </c>
    </row>
    <row r="318" spans="1:5" x14ac:dyDescent="0.2">
      <c r="A318" t="s">
        <v>0</v>
      </c>
      <c r="B318">
        <v>30</v>
      </c>
      <c r="C318">
        <v>1</v>
      </c>
      <c r="D318">
        <v>23691.716909999999</v>
      </c>
      <c r="E318">
        <v>2.3400000000000001E-3</v>
      </c>
    </row>
    <row r="319" spans="1:5" x14ac:dyDescent="0.2">
      <c r="A319" t="s">
        <v>0</v>
      </c>
      <c r="B319">
        <v>30</v>
      </c>
      <c r="C319">
        <v>1</v>
      </c>
      <c r="D319">
        <v>23691.716909999999</v>
      </c>
      <c r="E319">
        <v>2.3E-3</v>
      </c>
    </row>
    <row r="320" spans="1:5" x14ac:dyDescent="0.2">
      <c r="A320" t="s">
        <v>0</v>
      </c>
      <c r="B320">
        <v>30</v>
      </c>
      <c r="C320">
        <v>1</v>
      </c>
      <c r="D320">
        <v>23691.716909999999</v>
      </c>
      <c r="E320">
        <v>2.3E-3</v>
      </c>
    </row>
    <row r="321" spans="1:5" x14ac:dyDescent="0.2">
      <c r="A321" t="s">
        <v>0</v>
      </c>
      <c r="B321">
        <v>30</v>
      </c>
      <c r="C321">
        <v>1</v>
      </c>
      <c r="D321">
        <v>23691.716909999999</v>
      </c>
      <c r="E321">
        <v>2.3700000000000001E-3</v>
      </c>
    </row>
    <row r="322" spans="1:5" x14ac:dyDescent="0.2">
      <c r="A322" t="s">
        <v>0</v>
      </c>
      <c r="B322">
        <v>30</v>
      </c>
      <c r="C322">
        <v>1</v>
      </c>
      <c r="D322">
        <v>23691.716909999999</v>
      </c>
      <c r="E322">
        <v>2.2599999999999999E-3</v>
      </c>
    </row>
    <row r="323" spans="1:5" x14ac:dyDescent="0.2">
      <c r="A323" t="s">
        <v>0</v>
      </c>
      <c r="B323">
        <v>30</v>
      </c>
      <c r="C323">
        <v>1</v>
      </c>
      <c r="D323">
        <v>23691.716909999999</v>
      </c>
      <c r="E323">
        <v>2.2899999999999999E-3</v>
      </c>
    </row>
    <row r="324" spans="1:5" x14ac:dyDescent="0.2">
      <c r="A324" t="s">
        <v>0</v>
      </c>
      <c r="B324">
        <v>30</v>
      </c>
      <c r="C324">
        <v>1</v>
      </c>
      <c r="D324">
        <v>23691.716909999999</v>
      </c>
      <c r="E324">
        <v>2.2100000000000002E-3</v>
      </c>
    </row>
    <row r="325" spans="1:5" x14ac:dyDescent="0.2">
      <c r="A325" t="s">
        <v>0</v>
      </c>
      <c r="B325">
        <v>30</v>
      </c>
      <c r="C325">
        <v>1</v>
      </c>
      <c r="D325">
        <v>23691.716909999999</v>
      </c>
      <c r="E325">
        <v>2.2300000000000002E-3</v>
      </c>
    </row>
    <row r="326" spans="1:5" x14ac:dyDescent="0.2">
      <c r="A326" t="s">
        <v>0</v>
      </c>
      <c r="B326">
        <v>30</v>
      </c>
      <c r="C326">
        <v>1</v>
      </c>
      <c r="D326">
        <v>23691.716909999999</v>
      </c>
      <c r="E326">
        <v>2.33E-3</v>
      </c>
    </row>
    <row r="327" spans="1:5" x14ac:dyDescent="0.2">
      <c r="A327" t="s">
        <v>0</v>
      </c>
      <c r="B327">
        <v>30</v>
      </c>
      <c r="C327">
        <v>1</v>
      </c>
      <c r="D327">
        <v>23691.716909999999</v>
      </c>
      <c r="E327">
        <v>2.2699999999999999E-3</v>
      </c>
    </row>
    <row r="328" spans="1:5" x14ac:dyDescent="0.2">
      <c r="A328" t="s">
        <v>0</v>
      </c>
      <c r="B328">
        <v>30</v>
      </c>
      <c r="C328">
        <v>1</v>
      </c>
      <c r="D328">
        <v>23691.716909999999</v>
      </c>
      <c r="E328">
        <v>2.2899999999999999E-3</v>
      </c>
    </row>
    <row r="329" spans="1:5" x14ac:dyDescent="0.2">
      <c r="A329" t="s">
        <v>0</v>
      </c>
      <c r="B329">
        <v>30</v>
      </c>
      <c r="C329">
        <v>1</v>
      </c>
      <c r="D329">
        <v>23691.716909999999</v>
      </c>
      <c r="E329">
        <v>2.3E-3</v>
      </c>
    </row>
    <row r="330" spans="1:5" x14ac:dyDescent="0.2">
      <c r="A330" t="s">
        <v>0</v>
      </c>
      <c r="B330">
        <v>30</v>
      </c>
      <c r="C330">
        <v>1</v>
      </c>
      <c r="D330">
        <v>23691.716909999999</v>
      </c>
      <c r="E330">
        <v>2.3400000000000001E-3</v>
      </c>
    </row>
    <row r="331" spans="1:5" x14ac:dyDescent="0.2">
      <c r="A331" t="s">
        <v>0</v>
      </c>
      <c r="B331">
        <v>30</v>
      </c>
      <c r="C331">
        <v>1</v>
      </c>
      <c r="D331">
        <v>23691.716909999999</v>
      </c>
      <c r="E331">
        <v>2.32E-3</v>
      </c>
    </row>
    <row r="332" spans="1:5" x14ac:dyDescent="0.2">
      <c r="A332" t="s">
        <v>0</v>
      </c>
      <c r="B332">
        <v>30</v>
      </c>
      <c r="C332">
        <v>1</v>
      </c>
      <c r="D332">
        <v>23691.716909999999</v>
      </c>
      <c r="E332">
        <v>2.2799999999999999E-3</v>
      </c>
    </row>
    <row r="333" spans="1:5" x14ac:dyDescent="0.2">
      <c r="A333" t="s">
        <v>0</v>
      </c>
      <c r="B333">
        <v>30</v>
      </c>
      <c r="C333">
        <v>1</v>
      </c>
      <c r="D333">
        <v>23691.716909999999</v>
      </c>
      <c r="E333">
        <v>2.3E-3</v>
      </c>
    </row>
    <row r="334" spans="1:5" x14ac:dyDescent="0.2">
      <c r="A334" t="s">
        <v>0</v>
      </c>
      <c r="B334">
        <v>30</v>
      </c>
      <c r="C334">
        <v>1</v>
      </c>
      <c r="D334">
        <v>23691.716909999999</v>
      </c>
      <c r="E334">
        <v>2.31E-3</v>
      </c>
    </row>
    <row r="335" spans="1:5" x14ac:dyDescent="0.2">
      <c r="A335" t="s">
        <v>0</v>
      </c>
      <c r="B335">
        <v>30</v>
      </c>
      <c r="C335">
        <v>1</v>
      </c>
      <c r="D335">
        <v>23691.716909999999</v>
      </c>
      <c r="E335">
        <v>2.2699999999999999E-3</v>
      </c>
    </row>
    <row r="336" spans="1:5" x14ac:dyDescent="0.2">
      <c r="A336" t="s">
        <v>0</v>
      </c>
      <c r="B336">
        <v>30</v>
      </c>
      <c r="C336">
        <v>1</v>
      </c>
      <c r="D336">
        <v>23691.716909999999</v>
      </c>
      <c r="E336">
        <v>2.33E-3</v>
      </c>
    </row>
    <row r="337" spans="1:5" x14ac:dyDescent="0.2">
      <c r="A337" t="s">
        <v>0</v>
      </c>
      <c r="B337">
        <v>30</v>
      </c>
      <c r="C337">
        <v>1</v>
      </c>
      <c r="D337">
        <v>23691.716909999999</v>
      </c>
      <c r="E337">
        <v>2.2200000000000002E-3</v>
      </c>
    </row>
    <row r="338" spans="1:5" x14ac:dyDescent="0.2">
      <c r="A338" t="s">
        <v>0</v>
      </c>
      <c r="B338">
        <v>30</v>
      </c>
      <c r="C338">
        <v>1</v>
      </c>
      <c r="D338">
        <v>23691.716909999999</v>
      </c>
      <c r="E338">
        <v>2.2899999999999999E-3</v>
      </c>
    </row>
    <row r="339" spans="1:5" x14ac:dyDescent="0.2">
      <c r="A339" t="s">
        <v>0</v>
      </c>
      <c r="B339">
        <v>30</v>
      </c>
      <c r="C339">
        <v>1</v>
      </c>
      <c r="D339">
        <v>23691.716909999999</v>
      </c>
      <c r="E339">
        <v>2.3700000000000001E-3</v>
      </c>
    </row>
    <row r="340" spans="1:5" x14ac:dyDescent="0.2">
      <c r="A340" t="s">
        <v>0</v>
      </c>
      <c r="B340">
        <v>30</v>
      </c>
      <c r="C340">
        <v>1</v>
      </c>
      <c r="D340">
        <v>23691.716909999999</v>
      </c>
      <c r="E340">
        <v>2.2699999999999999E-3</v>
      </c>
    </row>
    <row r="341" spans="1:5" x14ac:dyDescent="0.2">
      <c r="A341" t="s">
        <v>0</v>
      </c>
      <c r="B341">
        <v>30</v>
      </c>
      <c r="C341">
        <v>1</v>
      </c>
      <c r="D341">
        <v>23691.716909999999</v>
      </c>
      <c r="E341">
        <v>2.2899999999999999E-3</v>
      </c>
    </row>
    <row r="342" spans="1:5" x14ac:dyDescent="0.2">
      <c r="A342" t="s">
        <v>0</v>
      </c>
      <c r="B342">
        <v>30</v>
      </c>
      <c r="C342">
        <v>1</v>
      </c>
      <c r="D342">
        <v>23691.716909999999</v>
      </c>
      <c r="E342">
        <v>2.3E-3</v>
      </c>
    </row>
    <row r="343" spans="1:5" x14ac:dyDescent="0.2">
      <c r="A343" t="s">
        <v>0</v>
      </c>
      <c r="B343">
        <v>30</v>
      </c>
      <c r="C343">
        <v>1</v>
      </c>
      <c r="D343">
        <v>23691.716909999999</v>
      </c>
      <c r="E343">
        <v>2.2899999999999999E-3</v>
      </c>
    </row>
    <row r="344" spans="1:5" x14ac:dyDescent="0.2">
      <c r="A344" t="s">
        <v>0</v>
      </c>
      <c r="B344">
        <v>30</v>
      </c>
      <c r="C344">
        <v>1</v>
      </c>
      <c r="D344">
        <v>23691.716909999999</v>
      </c>
      <c r="E344">
        <v>2.3400000000000001E-3</v>
      </c>
    </row>
    <row r="345" spans="1:5" x14ac:dyDescent="0.2">
      <c r="A345" t="s">
        <v>0</v>
      </c>
      <c r="B345">
        <v>30</v>
      </c>
      <c r="C345">
        <v>1</v>
      </c>
      <c r="D345">
        <v>23691.716909999999</v>
      </c>
      <c r="E345">
        <v>2.33E-3</v>
      </c>
    </row>
    <row r="346" spans="1:5" x14ac:dyDescent="0.2">
      <c r="A346" t="s">
        <v>0</v>
      </c>
      <c r="B346">
        <v>30</v>
      </c>
      <c r="C346">
        <v>1</v>
      </c>
      <c r="D346">
        <v>23691.716909999999</v>
      </c>
      <c r="E346">
        <v>2.3E-3</v>
      </c>
    </row>
    <row r="347" spans="1:5" x14ac:dyDescent="0.2">
      <c r="A347" t="s">
        <v>0</v>
      </c>
      <c r="B347">
        <v>30</v>
      </c>
      <c r="C347">
        <v>1</v>
      </c>
      <c r="D347">
        <v>23691.716909999999</v>
      </c>
      <c r="E347">
        <v>2.33E-3</v>
      </c>
    </row>
    <row r="348" spans="1:5" x14ac:dyDescent="0.2">
      <c r="A348" t="s">
        <v>0</v>
      </c>
      <c r="B348">
        <v>30</v>
      </c>
      <c r="C348">
        <v>1</v>
      </c>
      <c r="D348">
        <v>23691.716909999999</v>
      </c>
      <c r="E348">
        <v>2.33E-3</v>
      </c>
    </row>
    <row r="349" spans="1:5" x14ac:dyDescent="0.2">
      <c r="A349" t="s">
        <v>0</v>
      </c>
      <c r="B349">
        <v>30</v>
      </c>
      <c r="C349">
        <v>1</v>
      </c>
      <c r="D349">
        <v>23691.716909999999</v>
      </c>
      <c r="E349">
        <v>2.3600000000000001E-3</v>
      </c>
    </row>
    <row r="350" spans="1:5" x14ac:dyDescent="0.2">
      <c r="A350" t="s">
        <v>0</v>
      </c>
      <c r="B350">
        <v>30</v>
      </c>
      <c r="C350">
        <v>1</v>
      </c>
      <c r="D350">
        <v>23691.716909999999</v>
      </c>
      <c r="E350">
        <v>2.2899999999999999E-3</v>
      </c>
    </row>
    <row r="351" spans="1:5" x14ac:dyDescent="0.2">
      <c r="A351" t="s">
        <v>0</v>
      </c>
      <c r="B351">
        <v>30</v>
      </c>
      <c r="C351">
        <v>1</v>
      </c>
      <c r="D351">
        <v>23691.716909999999</v>
      </c>
      <c r="E351">
        <v>2.33E-3</v>
      </c>
    </row>
    <row r="352" spans="1:5" x14ac:dyDescent="0.2">
      <c r="A352" t="s">
        <v>0</v>
      </c>
      <c r="B352">
        <v>30</v>
      </c>
      <c r="C352">
        <v>1</v>
      </c>
      <c r="D352">
        <v>23691.716909999999</v>
      </c>
      <c r="E352">
        <v>2.32E-3</v>
      </c>
    </row>
    <row r="353" spans="1:5" x14ac:dyDescent="0.2">
      <c r="A353" t="s">
        <v>0</v>
      </c>
      <c r="B353">
        <v>30</v>
      </c>
      <c r="C353">
        <v>1</v>
      </c>
      <c r="D353">
        <v>23691.716909999999</v>
      </c>
      <c r="E353">
        <v>2.32E-3</v>
      </c>
    </row>
    <row r="354" spans="1:5" x14ac:dyDescent="0.2">
      <c r="A354" t="s">
        <v>0</v>
      </c>
      <c r="B354">
        <v>30</v>
      </c>
      <c r="C354">
        <v>1</v>
      </c>
      <c r="D354">
        <v>23691.716909999999</v>
      </c>
      <c r="E354">
        <v>2.2899999999999999E-3</v>
      </c>
    </row>
    <row r="355" spans="1:5" x14ac:dyDescent="0.2">
      <c r="A355" t="s">
        <v>0</v>
      </c>
      <c r="B355">
        <v>30</v>
      </c>
      <c r="C355">
        <v>1</v>
      </c>
      <c r="D355">
        <v>23691.716909999999</v>
      </c>
      <c r="E355">
        <v>2.32E-3</v>
      </c>
    </row>
    <row r="356" spans="1:5" x14ac:dyDescent="0.2">
      <c r="A356" t="s">
        <v>0</v>
      </c>
      <c r="B356">
        <v>30</v>
      </c>
      <c r="C356">
        <v>1</v>
      </c>
      <c r="D356">
        <v>23691.716909999999</v>
      </c>
      <c r="E356">
        <v>2.2899999999999999E-3</v>
      </c>
    </row>
    <row r="357" spans="1:5" x14ac:dyDescent="0.2">
      <c r="A357" t="s">
        <v>0</v>
      </c>
      <c r="B357">
        <v>30</v>
      </c>
      <c r="C357">
        <v>1</v>
      </c>
      <c r="D357">
        <v>23691.716909999999</v>
      </c>
      <c r="E357">
        <v>2.33E-3</v>
      </c>
    </row>
    <row r="358" spans="1:5" x14ac:dyDescent="0.2">
      <c r="A358" t="s">
        <v>0</v>
      </c>
      <c r="B358">
        <v>30</v>
      </c>
      <c r="C358">
        <v>1</v>
      </c>
      <c r="D358">
        <v>23691.716909999999</v>
      </c>
      <c r="E358">
        <v>2.33E-3</v>
      </c>
    </row>
    <row r="359" spans="1:5" x14ac:dyDescent="0.2">
      <c r="A359" t="s">
        <v>0</v>
      </c>
      <c r="B359">
        <v>30</v>
      </c>
      <c r="C359">
        <v>1</v>
      </c>
      <c r="D359">
        <v>23691.716909999999</v>
      </c>
      <c r="E359">
        <v>2.32E-3</v>
      </c>
    </row>
    <row r="360" spans="1:5" x14ac:dyDescent="0.2">
      <c r="A360" t="s">
        <v>0</v>
      </c>
      <c r="B360">
        <v>30</v>
      </c>
      <c r="C360">
        <v>1</v>
      </c>
      <c r="D360">
        <v>23691.716909999999</v>
      </c>
      <c r="E360">
        <v>2.33E-3</v>
      </c>
    </row>
    <row r="361" spans="1:5" x14ac:dyDescent="0.2">
      <c r="A361" t="s">
        <v>0</v>
      </c>
      <c r="B361">
        <v>30</v>
      </c>
      <c r="C361">
        <v>1</v>
      </c>
      <c r="D361">
        <v>23691.716909999999</v>
      </c>
      <c r="E361">
        <v>2.32E-3</v>
      </c>
    </row>
    <row r="362" spans="1:5" x14ac:dyDescent="0.2">
      <c r="A362" t="s">
        <v>0</v>
      </c>
      <c r="B362">
        <v>30</v>
      </c>
      <c r="C362">
        <v>1</v>
      </c>
      <c r="D362">
        <v>23691.716909999999</v>
      </c>
      <c r="E362">
        <v>2.3400000000000001E-3</v>
      </c>
    </row>
    <row r="363" spans="1:5" x14ac:dyDescent="0.2">
      <c r="A363" t="s">
        <v>0</v>
      </c>
      <c r="B363">
        <v>30</v>
      </c>
      <c r="C363">
        <v>1</v>
      </c>
      <c r="D363">
        <v>23691.716909999999</v>
      </c>
      <c r="E363">
        <v>2.2499999999999998E-3</v>
      </c>
    </row>
    <row r="364" spans="1:5" x14ac:dyDescent="0.2">
      <c r="A364" t="s">
        <v>0</v>
      </c>
      <c r="B364">
        <v>30</v>
      </c>
      <c r="C364">
        <v>1</v>
      </c>
      <c r="D364">
        <v>23691.716909999999</v>
      </c>
      <c r="E364">
        <v>2.3E-3</v>
      </c>
    </row>
    <row r="365" spans="1:5" x14ac:dyDescent="0.2">
      <c r="A365" t="s">
        <v>0</v>
      </c>
      <c r="B365">
        <v>30</v>
      </c>
      <c r="C365">
        <v>1</v>
      </c>
      <c r="D365">
        <v>23691.716909999999</v>
      </c>
      <c r="E365">
        <v>2.2200000000000002E-3</v>
      </c>
    </row>
    <row r="366" spans="1:5" x14ac:dyDescent="0.2">
      <c r="A366" t="s">
        <v>0</v>
      </c>
      <c r="B366">
        <v>30</v>
      </c>
      <c r="C366">
        <v>1</v>
      </c>
      <c r="D366">
        <v>23691.716909999999</v>
      </c>
      <c r="E366">
        <v>2.2699999999999999E-3</v>
      </c>
    </row>
    <row r="367" spans="1:5" x14ac:dyDescent="0.2">
      <c r="A367" t="s">
        <v>0</v>
      </c>
      <c r="B367">
        <v>30</v>
      </c>
      <c r="C367">
        <v>1</v>
      </c>
      <c r="D367">
        <v>23691.716909999999</v>
      </c>
      <c r="E367">
        <v>2.33E-3</v>
      </c>
    </row>
    <row r="368" spans="1:5" x14ac:dyDescent="0.2">
      <c r="A368" t="s">
        <v>0</v>
      </c>
      <c r="B368">
        <v>30</v>
      </c>
      <c r="C368">
        <v>1</v>
      </c>
      <c r="D368">
        <v>23691.716909999999</v>
      </c>
      <c r="E368">
        <v>2.3E-3</v>
      </c>
    </row>
    <row r="369" spans="1:5" x14ac:dyDescent="0.2">
      <c r="A369" t="s">
        <v>0</v>
      </c>
      <c r="B369">
        <v>30</v>
      </c>
      <c r="C369">
        <v>1</v>
      </c>
      <c r="D369">
        <v>23691.716909999999</v>
      </c>
      <c r="E369">
        <v>2.2899999999999999E-3</v>
      </c>
    </row>
    <row r="370" spans="1:5" x14ac:dyDescent="0.2">
      <c r="A370" t="s">
        <v>0</v>
      </c>
      <c r="B370">
        <v>30</v>
      </c>
      <c r="C370">
        <v>1</v>
      </c>
      <c r="D370">
        <v>23691.716909999999</v>
      </c>
      <c r="E370">
        <v>2.32E-3</v>
      </c>
    </row>
    <row r="371" spans="1:5" x14ac:dyDescent="0.2">
      <c r="A371" t="s">
        <v>0</v>
      </c>
      <c r="B371">
        <v>30</v>
      </c>
      <c r="C371">
        <v>1</v>
      </c>
      <c r="D371">
        <v>23691.716909999999</v>
      </c>
      <c r="E371">
        <v>2.2300000000000002E-3</v>
      </c>
    </row>
    <row r="372" spans="1:5" x14ac:dyDescent="0.2">
      <c r="A372" t="s">
        <v>0</v>
      </c>
      <c r="B372">
        <v>30</v>
      </c>
      <c r="C372">
        <v>1</v>
      </c>
      <c r="D372">
        <v>23691.716909999999</v>
      </c>
      <c r="E372">
        <v>2.2899999999999999E-3</v>
      </c>
    </row>
    <row r="373" spans="1:5" x14ac:dyDescent="0.2">
      <c r="A373" t="s">
        <v>0</v>
      </c>
      <c r="B373">
        <v>30</v>
      </c>
      <c r="C373">
        <v>1</v>
      </c>
      <c r="D373">
        <v>23691.716909999999</v>
      </c>
      <c r="E373">
        <v>2.2899999999999999E-3</v>
      </c>
    </row>
    <row r="374" spans="1:5" x14ac:dyDescent="0.2">
      <c r="A374" t="s">
        <v>0</v>
      </c>
      <c r="B374">
        <v>30</v>
      </c>
      <c r="C374">
        <v>1</v>
      </c>
      <c r="D374">
        <v>23691.716909999999</v>
      </c>
      <c r="E374">
        <v>2.2899999999999999E-3</v>
      </c>
    </row>
    <row r="375" spans="1:5" x14ac:dyDescent="0.2">
      <c r="A375" t="s">
        <v>0</v>
      </c>
      <c r="B375">
        <v>30</v>
      </c>
      <c r="C375">
        <v>1</v>
      </c>
      <c r="D375">
        <v>23691.716909999999</v>
      </c>
      <c r="E375">
        <v>2.32E-3</v>
      </c>
    </row>
    <row r="376" spans="1:5" x14ac:dyDescent="0.2">
      <c r="A376" t="s">
        <v>0</v>
      </c>
      <c r="B376">
        <v>30</v>
      </c>
      <c r="C376">
        <v>1</v>
      </c>
      <c r="D376">
        <v>23691.716909999999</v>
      </c>
      <c r="E376">
        <v>2.33E-3</v>
      </c>
    </row>
    <row r="377" spans="1:5" x14ac:dyDescent="0.2">
      <c r="A377" t="s">
        <v>0</v>
      </c>
      <c r="B377">
        <v>30</v>
      </c>
      <c r="C377">
        <v>1</v>
      </c>
      <c r="D377">
        <v>23691.716909999999</v>
      </c>
      <c r="E377">
        <v>2.2300000000000002E-3</v>
      </c>
    </row>
    <row r="378" spans="1:5" x14ac:dyDescent="0.2">
      <c r="A378" t="s">
        <v>0</v>
      </c>
      <c r="B378">
        <v>30</v>
      </c>
      <c r="C378">
        <v>1</v>
      </c>
      <c r="D378">
        <v>23691.716909999999</v>
      </c>
      <c r="E378">
        <v>2.2399999999999998E-3</v>
      </c>
    </row>
    <row r="379" spans="1:5" x14ac:dyDescent="0.2">
      <c r="A379" t="s">
        <v>0</v>
      </c>
      <c r="B379">
        <v>30</v>
      </c>
      <c r="C379">
        <v>1</v>
      </c>
      <c r="D379">
        <v>23691.716909999999</v>
      </c>
      <c r="E379">
        <v>2.2699999999999999E-3</v>
      </c>
    </row>
    <row r="380" spans="1:5" x14ac:dyDescent="0.2">
      <c r="A380" t="s">
        <v>0</v>
      </c>
      <c r="B380">
        <v>30</v>
      </c>
      <c r="C380">
        <v>1</v>
      </c>
      <c r="D380">
        <v>23691.716909999999</v>
      </c>
      <c r="E380">
        <v>2.33E-3</v>
      </c>
    </row>
    <row r="381" spans="1:5" x14ac:dyDescent="0.2">
      <c r="A381" t="s">
        <v>0</v>
      </c>
      <c r="B381">
        <v>30</v>
      </c>
      <c r="C381">
        <v>1</v>
      </c>
      <c r="D381">
        <v>23691.716909999999</v>
      </c>
      <c r="E381">
        <v>2.2899999999999999E-3</v>
      </c>
    </row>
    <row r="382" spans="1:5" x14ac:dyDescent="0.2">
      <c r="A382" t="s">
        <v>0</v>
      </c>
      <c r="B382">
        <v>30</v>
      </c>
      <c r="C382">
        <v>1</v>
      </c>
      <c r="D382">
        <v>23691.716909999999</v>
      </c>
      <c r="E382">
        <v>2.2100000000000002E-3</v>
      </c>
    </row>
    <row r="383" spans="1:5" x14ac:dyDescent="0.2">
      <c r="A383" t="s">
        <v>0</v>
      </c>
      <c r="B383">
        <v>30</v>
      </c>
      <c r="C383">
        <v>1</v>
      </c>
      <c r="D383">
        <v>23691.716909999999</v>
      </c>
      <c r="E383">
        <v>2.2899999999999999E-3</v>
      </c>
    </row>
    <row r="384" spans="1:5" x14ac:dyDescent="0.2">
      <c r="A384" t="s">
        <v>0</v>
      </c>
      <c r="B384">
        <v>30</v>
      </c>
      <c r="C384">
        <v>1</v>
      </c>
      <c r="D384">
        <v>23691.716909999999</v>
      </c>
      <c r="E384">
        <v>2.33E-3</v>
      </c>
    </row>
    <row r="385" spans="1:5" x14ac:dyDescent="0.2">
      <c r="A385" t="s">
        <v>0</v>
      </c>
      <c r="B385">
        <v>30</v>
      </c>
      <c r="C385">
        <v>1</v>
      </c>
      <c r="D385">
        <v>23691.716909999999</v>
      </c>
      <c r="E385">
        <v>2.3600000000000001E-3</v>
      </c>
    </row>
    <row r="386" spans="1:5" x14ac:dyDescent="0.2">
      <c r="A386" t="s">
        <v>0</v>
      </c>
      <c r="B386">
        <v>30</v>
      </c>
      <c r="C386">
        <v>1</v>
      </c>
      <c r="D386">
        <v>23691.716909999999</v>
      </c>
      <c r="E386">
        <v>2.3E-3</v>
      </c>
    </row>
    <row r="387" spans="1:5" x14ac:dyDescent="0.2">
      <c r="A387" t="s">
        <v>0</v>
      </c>
      <c r="B387">
        <v>30</v>
      </c>
      <c r="C387">
        <v>1</v>
      </c>
      <c r="D387">
        <v>23691.716909999999</v>
      </c>
      <c r="E387">
        <v>2.3400000000000001E-3</v>
      </c>
    </row>
    <row r="388" spans="1:5" x14ac:dyDescent="0.2">
      <c r="A388" t="s">
        <v>0</v>
      </c>
      <c r="B388">
        <v>30</v>
      </c>
      <c r="C388">
        <v>1</v>
      </c>
      <c r="D388">
        <v>23691.716909999999</v>
      </c>
      <c r="E388">
        <v>2.3400000000000001E-3</v>
      </c>
    </row>
    <row r="389" spans="1:5" x14ac:dyDescent="0.2">
      <c r="A389" t="s">
        <v>0</v>
      </c>
      <c r="B389">
        <v>30</v>
      </c>
      <c r="C389">
        <v>1</v>
      </c>
      <c r="D389">
        <v>23691.716909999999</v>
      </c>
      <c r="E389">
        <v>2.33E-3</v>
      </c>
    </row>
    <row r="390" spans="1:5" x14ac:dyDescent="0.2">
      <c r="A390" t="s">
        <v>0</v>
      </c>
      <c r="B390">
        <v>30</v>
      </c>
      <c r="C390">
        <v>1</v>
      </c>
      <c r="D390">
        <v>23691.716909999999</v>
      </c>
      <c r="E390">
        <v>2.2899999999999999E-3</v>
      </c>
    </row>
    <row r="391" spans="1:5" x14ac:dyDescent="0.2">
      <c r="A391" t="s">
        <v>0</v>
      </c>
      <c r="B391">
        <v>30</v>
      </c>
      <c r="C391">
        <v>1</v>
      </c>
      <c r="D391">
        <v>23691.716909999999</v>
      </c>
      <c r="E391">
        <v>2.3E-3</v>
      </c>
    </row>
    <row r="392" spans="1:5" x14ac:dyDescent="0.2">
      <c r="A392" t="s">
        <v>0</v>
      </c>
      <c r="B392">
        <v>30</v>
      </c>
      <c r="C392">
        <v>1</v>
      </c>
      <c r="D392">
        <v>23691.716909999999</v>
      </c>
      <c r="E392">
        <v>2.2899999999999999E-3</v>
      </c>
    </row>
    <row r="393" spans="1:5" x14ac:dyDescent="0.2">
      <c r="A393" t="s">
        <v>0</v>
      </c>
      <c r="B393">
        <v>30</v>
      </c>
      <c r="C393">
        <v>1</v>
      </c>
      <c r="D393">
        <v>23691.716909999999</v>
      </c>
      <c r="E393">
        <v>2.3400000000000001E-3</v>
      </c>
    </row>
    <row r="394" spans="1:5" x14ac:dyDescent="0.2">
      <c r="A394" t="s">
        <v>0</v>
      </c>
      <c r="B394">
        <v>30</v>
      </c>
      <c r="C394">
        <v>1</v>
      </c>
      <c r="D394">
        <v>23691.716909999999</v>
      </c>
      <c r="E394">
        <v>2.3400000000000001E-3</v>
      </c>
    </row>
    <row r="395" spans="1:5" x14ac:dyDescent="0.2">
      <c r="A395" t="s">
        <v>0</v>
      </c>
      <c r="B395">
        <v>30</v>
      </c>
      <c r="C395">
        <v>1</v>
      </c>
      <c r="D395">
        <v>23691.716909999999</v>
      </c>
      <c r="E395">
        <v>2.3E-3</v>
      </c>
    </row>
    <row r="396" spans="1:5" x14ac:dyDescent="0.2">
      <c r="A396" t="s">
        <v>0</v>
      </c>
      <c r="B396">
        <v>30</v>
      </c>
      <c r="C396">
        <v>1</v>
      </c>
      <c r="D396">
        <v>23691.716909999999</v>
      </c>
      <c r="E396">
        <v>2.3400000000000001E-3</v>
      </c>
    </row>
    <row r="397" spans="1:5" x14ac:dyDescent="0.2">
      <c r="A397" t="s">
        <v>0</v>
      </c>
      <c r="B397">
        <v>30</v>
      </c>
      <c r="C397">
        <v>1</v>
      </c>
      <c r="D397">
        <v>23691.716909999999</v>
      </c>
      <c r="E397">
        <v>2.33E-3</v>
      </c>
    </row>
    <row r="398" spans="1:5" x14ac:dyDescent="0.2">
      <c r="A398" t="s">
        <v>0</v>
      </c>
      <c r="B398">
        <v>30</v>
      </c>
      <c r="C398">
        <v>1</v>
      </c>
      <c r="D398">
        <v>23691.716909999999</v>
      </c>
      <c r="E398">
        <v>2.3500000000000001E-3</v>
      </c>
    </row>
    <row r="399" spans="1:5" x14ac:dyDescent="0.2">
      <c r="A399" t="s">
        <v>0</v>
      </c>
      <c r="B399">
        <v>30</v>
      </c>
      <c r="C399">
        <v>1</v>
      </c>
      <c r="D399">
        <v>23691.716909999999</v>
      </c>
      <c r="E399">
        <v>2.3E-3</v>
      </c>
    </row>
    <row r="400" spans="1:5" x14ac:dyDescent="0.2">
      <c r="A400" t="s">
        <v>0</v>
      </c>
      <c r="B400">
        <v>30</v>
      </c>
      <c r="C400">
        <v>1</v>
      </c>
      <c r="D400">
        <v>23691.716909999999</v>
      </c>
      <c r="E400">
        <v>2.32E-3</v>
      </c>
    </row>
    <row r="401" spans="1:5" x14ac:dyDescent="0.2">
      <c r="A401" t="s">
        <v>0</v>
      </c>
      <c r="B401">
        <v>30</v>
      </c>
      <c r="C401">
        <v>1</v>
      </c>
      <c r="D401">
        <v>23691.716909999999</v>
      </c>
      <c r="E401">
        <v>2.33E-3</v>
      </c>
    </row>
    <row r="402" spans="1:5" x14ac:dyDescent="0.2">
      <c r="A402" t="s">
        <v>0</v>
      </c>
      <c r="B402">
        <v>30</v>
      </c>
      <c r="C402">
        <v>1</v>
      </c>
      <c r="D402">
        <v>23691.716909999999</v>
      </c>
      <c r="E402">
        <v>2.33E-3</v>
      </c>
    </row>
    <row r="403" spans="1:5" x14ac:dyDescent="0.2">
      <c r="A403" t="s">
        <v>0</v>
      </c>
      <c r="B403">
        <v>50</v>
      </c>
      <c r="C403">
        <v>1</v>
      </c>
      <c r="D403">
        <v>41754.924079999997</v>
      </c>
      <c r="E403">
        <v>3.7799999999999999E-3</v>
      </c>
    </row>
    <row r="404" spans="1:5" x14ac:dyDescent="0.2">
      <c r="A404" t="s">
        <v>0</v>
      </c>
      <c r="B404">
        <v>50</v>
      </c>
      <c r="C404">
        <v>1</v>
      </c>
      <c r="D404">
        <v>41754.924079999997</v>
      </c>
      <c r="E404">
        <v>3.8600000000000001E-3</v>
      </c>
    </row>
    <row r="405" spans="1:5" x14ac:dyDescent="0.2">
      <c r="A405" t="s">
        <v>0</v>
      </c>
      <c r="B405">
        <v>50</v>
      </c>
      <c r="C405">
        <v>1</v>
      </c>
      <c r="D405">
        <v>41754.924079999997</v>
      </c>
      <c r="E405">
        <v>3.7799999999999999E-3</v>
      </c>
    </row>
    <row r="406" spans="1:5" x14ac:dyDescent="0.2">
      <c r="A406" t="s">
        <v>0</v>
      </c>
      <c r="B406">
        <v>50</v>
      </c>
      <c r="C406">
        <v>1</v>
      </c>
      <c r="D406">
        <v>41754.924079999997</v>
      </c>
      <c r="E406">
        <v>3.7200000000000002E-3</v>
      </c>
    </row>
    <row r="407" spans="1:5" x14ac:dyDescent="0.2">
      <c r="A407" t="s">
        <v>0</v>
      </c>
      <c r="B407">
        <v>50</v>
      </c>
      <c r="C407">
        <v>1</v>
      </c>
      <c r="D407">
        <v>41754.924079999997</v>
      </c>
      <c r="E407">
        <v>3.7299999999999998E-3</v>
      </c>
    </row>
    <row r="408" spans="1:5" x14ac:dyDescent="0.2">
      <c r="A408" t="s">
        <v>0</v>
      </c>
      <c r="B408">
        <v>50</v>
      </c>
      <c r="C408">
        <v>1</v>
      </c>
      <c r="D408">
        <v>41754.924079999997</v>
      </c>
      <c r="E408">
        <v>3.7299999999999998E-3</v>
      </c>
    </row>
    <row r="409" spans="1:5" x14ac:dyDescent="0.2">
      <c r="A409" t="s">
        <v>0</v>
      </c>
      <c r="B409">
        <v>50</v>
      </c>
      <c r="C409">
        <v>1</v>
      </c>
      <c r="D409">
        <v>41754.924079999997</v>
      </c>
      <c r="E409">
        <v>3.8E-3</v>
      </c>
    </row>
    <row r="410" spans="1:5" x14ac:dyDescent="0.2">
      <c r="A410" t="s">
        <v>0</v>
      </c>
      <c r="B410">
        <v>50</v>
      </c>
      <c r="C410">
        <v>1</v>
      </c>
      <c r="D410">
        <v>41754.924079999997</v>
      </c>
      <c r="E410">
        <v>3.8E-3</v>
      </c>
    </row>
    <row r="411" spans="1:5" x14ac:dyDescent="0.2">
      <c r="A411" t="s">
        <v>0</v>
      </c>
      <c r="B411">
        <v>50</v>
      </c>
      <c r="C411">
        <v>1</v>
      </c>
      <c r="D411">
        <v>41754.924079999997</v>
      </c>
      <c r="E411">
        <v>3.8E-3</v>
      </c>
    </row>
    <row r="412" spans="1:5" x14ac:dyDescent="0.2">
      <c r="A412" t="s">
        <v>0</v>
      </c>
      <c r="B412">
        <v>50</v>
      </c>
      <c r="C412">
        <v>1</v>
      </c>
      <c r="D412">
        <v>41754.924079999997</v>
      </c>
      <c r="E412">
        <v>3.81E-3</v>
      </c>
    </row>
    <row r="413" spans="1:5" x14ac:dyDescent="0.2">
      <c r="A413" t="s">
        <v>0</v>
      </c>
      <c r="B413">
        <v>50</v>
      </c>
      <c r="C413">
        <v>1</v>
      </c>
      <c r="D413">
        <v>41754.924079999997</v>
      </c>
      <c r="E413">
        <v>3.6900000000000001E-3</v>
      </c>
    </row>
    <row r="414" spans="1:5" x14ac:dyDescent="0.2">
      <c r="A414" t="s">
        <v>0</v>
      </c>
      <c r="B414">
        <v>50</v>
      </c>
      <c r="C414">
        <v>1</v>
      </c>
      <c r="D414">
        <v>41754.924079999997</v>
      </c>
      <c r="E414">
        <v>3.79E-3</v>
      </c>
    </row>
    <row r="415" spans="1:5" x14ac:dyDescent="0.2">
      <c r="A415" t="s">
        <v>0</v>
      </c>
      <c r="B415">
        <v>50</v>
      </c>
      <c r="C415">
        <v>1</v>
      </c>
      <c r="D415">
        <v>41754.924079999997</v>
      </c>
      <c r="E415">
        <v>3.7299999999999998E-3</v>
      </c>
    </row>
    <row r="416" spans="1:5" x14ac:dyDescent="0.2">
      <c r="A416" t="s">
        <v>0</v>
      </c>
      <c r="B416">
        <v>50</v>
      </c>
      <c r="C416">
        <v>1</v>
      </c>
      <c r="D416">
        <v>41754.924079999997</v>
      </c>
      <c r="E416">
        <v>3.79E-3</v>
      </c>
    </row>
    <row r="417" spans="1:5" x14ac:dyDescent="0.2">
      <c r="A417" t="s">
        <v>0</v>
      </c>
      <c r="B417">
        <v>50</v>
      </c>
      <c r="C417">
        <v>1</v>
      </c>
      <c r="D417">
        <v>41754.924079999997</v>
      </c>
      <c r="E417">
        <v>3.79E-3</v>
      </c>
    </row>
    <row r="418" spans="1:5" x14ac:dyDescent="0.2">
      <c r="A418" t="s">
        <v>0</v>
      </c>
      <c r="B418">
        <v>50</v>
      </c>
      <c r="C418">
        <v>1</v>
      </c>
      <c r="D418">
        <v>41754.924079999997</v>
      </c>
      <c r="E418">
        <v>3.8700000000000002E-3</v>
      </c>
    </row>
    <row r="419" spans="1:5" x14ac:dyDescent="0.2">
      <c r="A419" t="s">
        <v>0</v>
      </c>
      <c r="B419">
        <v>50</v>
      </c>
      <c r="C419">
        <v>1</v>
      </c>
      <c r="D419">
        <v>41754.924079999997</v>
      </c>
      <c r="E419">
        <v>3.7799999999999999E-3</v>
      </c>
    </row>
    <row r="420" spans="1:5" x14ac:dyDescent="0.2">
      <c r="A420" t="s">
        <v>0</v>
      </c>
      <c r="B420">
        <v>50</v>
      </c>
      <c r="C420">
        <v>1</v>
      </c>
      <c r="D420">
        <v>41754.924079999997</v>
      </c>
      <c r="E420">
        <v>3.82E-3</v>
      </c>
    </row>
    <row r="421" spans="1:5" x14ac:dyDescent="0.2">
      <c r="A421" t="s">
        <v>0</v>
      </c>
      <c r="B421">
        <v>50</v>
      </c>
      <c r="C421">
        <v>1</v>
      </c>
      <c r="D421">
        <v>41754.924079999997</v>
      </c>
      <c r="E421">
        <v>3.7799999999999999E-3</v>
      </c>
    </row>
    <row r="422" spans="1:5" x14ac:dyDescent="0.2">
      <c r="A422" t="s">
        <v>0</v>
      </c>
      <c r="B422">
        <v>50</v>
      </c>
      <c r="C422">
        <v>1</v>
      </c>
      <c r="D422">
        <v>41754.924079999997</v>
      </c>
      <c r="E422">
        <v>3.79E-3</v>
      </c>
    </row>
    <row r="423" spans="1:5" x14ac:dyDescent="0.2">
      <c r="A423" t="s">
        <v>0</v>
      </c>
      <c r="B423">
        <v>50</v>
      </c>
      <c r="C423">
        <v>1</v>
      </c>
      <c r="D423">
        <v>41754.924079999997</v>
      </c>
      <c r="E423">
        <v>3.8E-3</v>
      </c>
    </row>
    <row r="424" spans="1:5" x14ac:dyDescent="0.2">
      <c r="A424" t="s">
        <v>0</v>
      </c>
      <c r="B424">
        <v>50</v>
      </c>
      <c r="C424">
        <v>1</v>
      </c>
      <c r="D424">
        <v>41754.924079999997</v>
      </c>
      <c r="E424">
        <v>3.7799999999999999E-3</v>
      </c>
    </row>
    <row r="425" spans="1:5" x14ac:dyDescent="0.2">
      <c r="A425" t="s">
        <v>0</v>
      </c>
      <c r="B425">
        <v>50</v>
      </c>
      <c r="C425">
        <v>1</v>
      </c>
      <c r="D425">
        <v>41754.924079999997</v>
      </c>
      <c r="E425">
        <v>3.7000000000000002E-3</v>
      </c>
    </row>
    <row r="426" spans="1:5" x14ac:dyDescent="0.2">
      <c r="A426" t="s">
        <v>0</v>
      </c>
      <c r="B426">
        <v>50</v>
      </c>
      <c r="C426">
        <v>1</v>
      </c>
      <c r="D426">
        <v>41754.924079999997</v>
      </c>
      <c r="E426">
        <v>3.8E-3</v>
      </c>
    </row>
    <row r="427" spans="1:5" x14ac:dyDescent="0.2">
      <c r="A427" t="s">
        <v>0</v>
      </c>
      <c r="B427">
        <v>50</v>
      </c>
      <c r="C427">
        <v>1</v>
      </c>
      <c r="D427">
        <v>41754.924079999997</v>
      </c>
      <c r="E427">
        <v>3.7200000000000002E-3</v>
      </c>
    </row>
    <row r="428" spans="1:5" x14ac:dyDescent="0.2">
      <c r="A428" t="s">
        <v>0</v>
      </c>
      <c r="B428">
        <v>50</v>
      </c>
      <c r="C428">
        <v>1</v>
      </c>
      <c r="D428">
        <v>41754.924079999997</v>
      </c>
      <c r="E428">
        <v>3.7799999999999999E-3</v>
      </c>
    </row>
    <row r="429" spans="1:5" x14ac:dyDescent="0.2">
      <c r="A429" t="s">
        <v>0</v>
      </c>
      <c r="B429">
        <v>50</v>
      </c>
      <c r="C429">
        <v>1</v>
      </c>
      <c r="D429">
        <v>41754.924079999997</v>
      </c>
      <c r="E429">
        <v>3.8E-3</v>
      </c>
    </row>
    <row r="430" spans="1:5" x14ac:dyDescent="0.2">
      <c r="A430" t="s">
        <v>0</v>
      </c>
      <c r="B430">
        <v>50</v>
      </c>
      <c r="C430">
        <v>1</v>
      </c>
      <c r="D430">
        <v>41754.924079999997</v>
      </c>
      <c r="E430">
        <v>3.8E-3</v>
      </c>
    </row>
    <row r="431" spans="1:5" x14ac:dyDescent="0.2">
      <c r="A431" t="s">
        <v>0</v>
      </c>
      <c r="B431">
        <v>50</v>
      </c>
      <c r="C431">
        <v>1</v>
      </c>
      <c r="D431">
        <v>41754.924079999997</v>
      </c>
      <c r="E431">
        <v>3.7200000000000002E-3</v>
      </c>
    </row>
    <row r="432" spans="1:5" x14ac:dyDescent="0.2">
      <c r="A432" t="s">
        <v>0</v>
      </c>
      <c r="B432">
        <v>50</v>
      </c>
      <c r="C432">
        <v>1</v>
      </c>
      <c r="D432">
        <v>41754.924079999997</v>
      </c>
      <c r="E432">
        <v>3.82E-3</v>
      </c>
    </row>
    <row r="433" spans="1:5" x14ac:dyDescent="0.2">
      <c r="A433" t="s">
        <v>0</v>
      </c>
      <c r="B433">
        <v>50</v>
      </c>
      <c r="C433">
        <v>1</v>
      </c>
      <c r="D433">
        <v>41754.924079999997</v>
      </c>
      <c r="E433">
        <v>3.7699999999999999E-3</v>
      </c>
    </row>
    <row r="434" spans="1:5" x14ac:dyDescent="0.2">
      <c r="A434" t="s">
        <v>0</v>
      </c>
      <c r="B434">
        <v>50</v>
      </c>
      <c r="C434">
        <v>1</v>
      </c>
      <c r="D434">
        <v>41754.924079999997</v>
      </c>
      <c r="E434">
        <v>3.82E-3</v>
      </c>
    </row>
    <row r="435" spans="1:5" x14ac:dyDescent="0.2">
      <c r="A435" t="s">
        <v>0</v>
      </c>
      <c r="B435">
        <v>50</v>
      </c>
      <c r="C435">
        <v>1</v>
      </c>
      <c r="D435">
        <v>41754.924079999997</v>
      </c>
      <c r="E435">
        <v>3.8400000000000001E-3</v>
      </c>
    </row>
    <row r="436" spans="1:5" x14ac:dyDescent="0.2">
      <c r="A436" t="s">
        <v>0</v>
      </c>
      <c r="B436">
        <v>50</v>
      </c>
      <c r="C436">
        <v>1</v>
      </c>
      <c r="D436">
        <v>41754.924079999997</v>
      </c>
      <c r="E436">
        <v>3.82E-3</v>
      </c>
    </row>
    <row r="437" spans="1:5" x14ac:dyDescent="0.2">
      <c r="A437" t="s">
        <v>0</v>
      </c>
      <c r="B437">
        <v>50</v>
      </c>
      <c r="C437">
        <v>1</v>
      </c>
      <c r="D437">
        <v>41754.924079999997</v>
      </c>
      <c r="E437">
        <v>3.7699999999999999E-3</v>
      </c>
    </row>
    <row r="438" spans="1:5" x14ac:dyDescent="0.2">
      <c r="A438" t="s">
        <v>0</v>
      </c>
      <c r="B438">
        <v>50</v>
      </c>
      <c r="C438">
        <v>1</v>
      </c>
      <c r="D438">
        <v>41754.924079999997</v>
      </c>
      <c r="E438">
        <v>3.7699999999999999E-3</v>
      </c>
    </row>
    <row r="439" spans="1:5" x14ac:dyDescent="0.2">
      <c r="A439" t="s">
        <v>0</v>
      </c>
      <c r="B439">
        <v>50</v>
      </c>
      <c r="C439">
        <v>1</v>
      </c>
      <c r="D439">
        <v>41754.924079999997</v>
      </c>
      <c r="E439">
        <v>3.7799999999999999E-3</v>
      </c>
    </row>
    <row r="440" spans="1:5" x14ac:dyDescent="0.2">
      <c r="A440" t="s">
        <v>0</v>
      </c>
      <c r="B440">
        <v>50</v>
      </c>
      <c r="C440">
        <v>1</v>
      </c>
      <c r="D440">
        <v>41754.924079999997</v>
      </c>
      <c r="E440">
        <v>3.8500000000000001E-3</v>
      </c>
    </row>
    <row r="441" spans="1:5" x14ac:dyDescent="0.2">
      <c r="A441" t="s">
        <v>0</v>
      </c>
      <c r="B441">
        <v>50</v>
      </c>
      <c r="C441">
        <v>1</v>
      </c>
      <c r="D441">
        <v>41754.924079999997</v>
      </c>
      <c r="E441">
        <v>3.7799999999999999E-3</v>
      </c>
    </row>
    <row r="442" spans="1:5" x14ac:dyDescent="0.2">
      <c r="A442" t="s">
        <v>0</v>
      </c>
      <c r="B442">
        <v>50</v>
      </c>
      <c r="C442">
        <v>1</v>
      </c>
      <c r="D442">
        <v>41754.924079999997</v>
      </c>
      <c r="E442">
        <v>3.8700000000000002E-3</v>
      </c>
    </row>
    <row r="443" spans="1:5" x14ac:dyDescent="0.2">
      <c r="A443" t="s">
        <v>0</v>
      </c>
      <c r="B443">
        <v>50</v>
      </c>
      <c r="C443">
        <v>1</v>
      </c>
      <c r="D443">
        <v>41754.924079999997</v>
      </c>
      <c r="E443">
        <v>3.79E-3</v>
      </c>
    </row>
    <row r="444" spans="1:5" x14ac:dyDescent="0.2">
      <c r="A444" t="s">
        <v>0</v>
      </c>
      <c r="B444">
        <v>50</v>
      </c>
      <c r="C444">
        <v>1</v>
      </c>
      <c r="D444">
        <v>41754.924079999997</v>
      </c>
      <c r="E444">
        <v>4.5399999999999998E-3</v>
      </c>
    </row>
    <row r="445" spans="1:5" x14ac:dyDescent="0.2">
      <c r="A445" t="s">
        <v>0</v>
      </c>
      <c r="B445">
        <v>50</v>
      </c>
      <c r="C445">
        <v>1</v>
      </c>
      <c r="D445">
        <v>41754.924079999997</v>
      </c>
      <c r="E445">
        <v>3.7799999999999999E-3</v>
      </c>
    </row>
    <row r="446" spans="1:5" x14ac:dyDescent="0.2">
      <c r="A446" t="s">
        <v>0</v>
      </c>
      <c r="B446">
        <v>50</v>
      </c>
      <c r="C446">
        <v>1</v>
      </c>
      <c r="D446">
        <v>41754.924079999997</v>
      </c>
      <c r="E446">
        <v>3.79E-3</v>
      </c>
    </row>
    <row r="447" spans="1:5" x14ac:dyDescent="0.2">
      <c r="A447" t="s">
        <v>0</v>
      </c>
      <c r="B447">
        <v>50</v>
      </c>
      <c r="C447">
        <v>1</v>
      </c>
      <c r="D447">
        <v>41754.924079999997</v>
      </c>
      <c r="E447">
        <v>3.81E-3</v>
      </c>
    </row>
    <row r="448" spans="1:5" x14ac:dyDescent="0.2">
      <c r="A448" t="s">
        <v>0</v>
      </c>
      <c r="B448">
        <v>50</v>
      </c>
      <c r="C448">
        <v>1</v>
      </c>
      <c r="D448">
        <v>41754.924079999997</v>
      </c>
      <c r="E448">
        <v>3.7699999999999999E-3</v>
      </c>
    </row>
    <row r="449" spans="1:5" x14ac:dyDescent="0.2">
      <c r="A449" t="s">
        <v>0</v>
      </c>
      <c r="B449">
        <v>50</v>
      </c>
      <c r="C449">
        <v>1</v>
      </c>
      <c r="D449">
        <v>41754.924079999997</v>
      </c>
      <c r="E449">
        <v>3.8E-3</v>
      </c>
    </row>
    <row r="450" spans="1:5" x14ac:dyDescent="0.2">
      <c r="A450" t="s">
        <v>0</v>
      </c>
      <c r="B450">
        <v>50</v>
      </c>
      <c r="C450">
        <v>1</v>
      </c>
      <c r="D450">
        <v>41754.924079999997</v>
      </c>
      <c r="E450">
        <v>3.7799999999999999E-3</v>
      </c>
    </row>
    <row r="451" spans="1:5" x14ac:dyDescent="0.2">
      <c r="A451" t="s">
        <v>0</v>
      </c>
      <c r="B451">
        <v>50</v>
      </c>
      <c r="C451">
        <v>1</v>
      </c>
      <c r="D451">
        <v>41754.924079999997</v>
      </c>
      <c r="E451">
        <v>3.7399999999999998E-3</v>
      </c>
    </row>
    <row r="452" spans="1:5" x14ac:dyDescent="0.2">
      <c r="A452" t="s">
        <v>0</v>
      </c>
      <c r="B452">
        <v>50</v>
      </c>
      <c r="C452">
        <v>1</v>
      </c>
      <c r="D452">
        <v>41754.924079999997</v>
      </c>
      <c r="E452">
        <v>3.81E-3</v>
      </c>
    </row>
    <row r="453" spans="1:5" x14ac:dyDescent="0.2">
      <c r="A453" t="s">
        <v>0</v>
      </c>
      <c r="B453">
        <v>50</v>
      </c>
      <c r="C453">
        <v>1</v>
      </c>
      <c r="D453">
        <v>41754.924079999997</v>
      </c>
      <c r="E453">
        <v>3.79E-3</v>
      </c>
    </row>
    <row r="454" spans="1:5" x14ac:dyDescent="0.2">
      <c r="A454" t="s">
        <v>0</v>
      </c>
      <c r="B454">
        <v>50</v>
      </c>
      <c r="C454">
        <v>1</v>
      </c>
      <c r="D454">
        <v>41754.924079999997</v>
      </c>
      <c r="E454">
        <v>3.8300000000000001E-3</v>
      </c>
    </row>
    <row r="455" spans="1:5" x14ac:dyDescent="0.2">
      <c r="A455" t="s">
        <v>0</v>
      </c>
      <c r="B455">
        <v>50</v>
      </c>
      <c r="C455">
        <v>1</v>
      </c>
      <c r="D455">
        <v>41754.924079999997</v>
      </c>
      <c r="E455">
        <v>3.82E-3</v>
      </c>
    </row>
    <row r="456" spans="1:5" x14ac:dyDescent="0.2">
      <c r="A456" t="s">
        <v>0</v>
      </c>
      <c r="B456">
        <v>50</v>
      </c>
      <c r="C456">
        <v>1</v>
      </c>
      <c r="D456">
        <v>41754.924079999997</v>
      </c>
      <c r="E456">
        <v>3.8300000000000001E-3</v>
      </c>
    </row>
    <row r="457" spans="1:5" x14ac:dyDescent="0.2">
      <c r="A457" t="s">
        <v>0</v>
      </c>
      <c r="B457">
        <v>50</v>
      </c>
      <c r="C457">
        <v>1</v>
      </c>
      <c r="D457">
        <v>41754.924079999997</v>
      </c>
      <c r="E457">
        <v>3.79E-3</v>
      </c>
    </row>
    <row r="458" spans="1:5" x14ac:dyDescent="0.2">
      <c r="A458" t="s">
        <v>0</v>
      </c>
      <c r="B458">
        <v>50</v>
      </c>
      <c r="C458">
        <v>1</v>
      </c>
      <c r="D458">
        <v>41754.924079999997</v>
      </c>
      <c r="E458">
        <v>3.81E-3</v>
      </c>
    </row>
    <row r="459" spans="1:5" x14ac:dyDescent="0.2">
      <c r="A459" t="s">
        <v>0</v>
      </c>
      <c r="B459">
        <v>50</v>
      </c>
      <c r="C459">
        <v>1</v>
      </c>
      <c r="D459">
        <v>41754.924079999997</v>
      </c>
      <c r="E459">
        <v>2.8600000000000001E-3</v>
      </c>
    </row>
    <row r="460" spans="1:5" x14ac:dyDescent="0.2">
      <c r="A460" t="s">
        <v>0</v>
      </c>
      <c r="B460">
        <v>50</v>
      </c>
      <c r="C460">
        <v>1</v>
      </c>
      <c r="D460">
        <v>41754.924079999997</v>
      </c>
      <c r="E460">
        <v>3.8E-3</v>
      </c>
    </row>
    <row r="461" spans="1:5" x14ac:dyDescent="0.2">
      <c r="A461" t="s">
        <v>0</v>
      </c>
      <c r="B461">
        <v>50</v>
      </c>
      <c r="C461">
        <v>1</v>
      </c>
      <c r="D461">
        <v>41754.924079999997</v>
      </c>
      <c r="E461">
        <v>3.7799999999999999E-3</v>
      </c>
    </row>
    <row r="462" spans="1:5" x14ac:dyDescent="0.2">
      <c r="A462" t="s">
        <v>0</v>
      </c>
      <c r="B462">
        <v>50</v>
      </c>
      <c r="C462">
        <v>1</v>
      </c>
      <c r="D462">
        <v>41754.924079999997</v>
      </c>
      <c r="E462">
        <v>3.8E-3</v>
      </c>
    </row>
    <row r="463" spans="1:5" x14ac:dyDescent="0.2">
      <c r="A463" t="s">
        <v>0</v>
      </c>
      <c r="B463">
        <v>50</v>
      </c>
      <c r="C463">
        <v>1</v>
      </c>
      <c r="D463">
        <v>41754.924079999997</v>
      </c>
      <c r="E463">
        <v>3.7200000000000002E-3</v>
      </c>
    </row>
    <row r="464" spans="1:5" x14ac:dyDescent="0.2">
      <c r="A464" t="s">
        <v>0</v>
      </c>
      <c r="B464">
        <v>50</v>
      </c>
      <c r="C464">
        <v>1</v>
      </c>
      <c r="D464">
        <v>41754.924079999997</v>
      </c>
      <c r="E464">
        <v>3.82E-3</v>
      </c>
    </row>
    <row r="465" spans="1:5" x14ac:dyDescent="0.2">
      <c r="A465" t="s">
        <v>0</v>
      </c>
      <c r="B465">
        <v>50</v>
      </c>
      <c r="C465">
        <v>1</v>
      </c>
      <c r="D465">
        <v>41754.924079999997</v>
      </c>
      <c r="E465">
        <v>3.7299999999999998E-3</v>
      </c>
    </row>
    <row r="466" spans="1:5" x14ac:dyDescent="0.2">
      <c r="A466" t="s">
        <v>0</v>
      </c>
      <c r="B466">
        <v>50</v>
      </c>
      <c r="C466">
        <v>1</v>
      </c>
      <c r="D466">
        <v>41754.924079999997</v>
      </c>
      <c r="E466">
        <v>3.7799999999999999E-3</v>
      </c>
    </row>
    <row r="467" spans="1:5" x14ac:dyDescent="0.2">
      <c r="A467" t="s">
        <v>0</v>
      </c>
      <c r="B467">
        <v>50</v>
      </c>
      <c r="C467">
        <v>1</v>
      </c>
      <c r="D467">
        <v>41754.924079999997</v>
      </c>
      <c r="E467">
        <v>3.6800000000000001E-3</v>
      </c>
    </row>
    <row r="468" spans="1:5" x14ac:dyDescent="0.2">
      <c r="A468" t="s">
        <v>0</v>
      </c>
      <c r="B468">
        <v>50</v>
      </c>
      <c r="C468">
        <v>1</v>
      </c>
      <c r="D468">
        <v>41754.924079999997</v>
      </c>
      <c r="E468">
        <v>3.7799999999999999E-3</v>
      </c>
    </row>
    <row r="469" spans="1:5" x14ac:dyDescent="0.2">
      <c r="A469" t="s">
        <v>0</v>
      </c>
      <c r="B469">
        <v>50</v>
      </c>
      <c r="C469">
        <v>1</v>
      </c>
      <c r="D469">
        <v>41754.924079999997</v>
      </c>
      <c r="E469">
        <v>3.7799999999999999E-3</v>
      </c>
    </row>
    <row r="470" spans="1:5" x14ac:dyDescent="0.2">
      <c r="A470" t="s">
        <v>0</v>
      </c>
      <c r="B470">
        <v>50</v>
      </c>
      <c r="C470">
        <v>1</v>
      </c>
      <c r="D470">
        <v>41754.924079999997</v>
      </c>
      <c r="E470">
        <v>3.79E-3</v>
      </c>
    </row>
    <row r="471" spans="1:5" x14ac:dyDescent="0.2">
      <c r="A471" t="s">
        <v>0</v>
      </c>
      <c r="B471">
        <v>50</v>
      </c>
      <c r="C471">
        <v>1</v>
      </c>
      <c r="D471">
        <v>41754.924079999997</v>
      </c>
      <c r="E471">
        <v>3.79E-3</v>
      </c>
    </row>
    <row r="472" spans="1:5" x14ac:dyDescent="0.2">
      <c r="A472" t="s">
        <v>0</v>
      </c>
      <c r="B472">
        <v>50</v>
      </c>
      <c r="C472">
        <v>1</v>
      </c>
      <c r="D472">
        <v>41754.924079999997</v>
      </c>
      <c r="E472">
        <v>3.79E-3</v>
      </c>
    </row>
    <row r="473" spans="1:5" x14ac:dyDescent="0.2">
      <c r="A473" t="s">
        <v>0</v>
      </c>
      <c r="B473">
        <v>50</v>
      </c>
      <c r="C473">
        <v>1</v>
      </c>
      <c r="D473">
        <v>41754.924079999997</v>
      </c>
      <c r="E473">
        <v>3.79E-3</v>
      </c>
    </row>
    <row r="474" spans="1:5" x14ac:dyDescent="0.2">
      <c r="A474" t="s">
        <v>0</v>
      </c>
      <c r="B474">
        <v>50</v>
      </c>
      <c r="C474">
        <v>1</v>
      </c>
      <c r="D474">
        <v>41754.924079999997</v>
      </c>
      <c r="E474">
        <v>3.7799999999999999E-3</v>
      </c>
    </row>
    <row r="475" spans="1:5" x14ac:dyDescent="0.2">
      <c r="A475" t="s">
        <v>0</v>
      </c>
      <c r="B475">
        <v>50</v>
      </c>
      <c r="C475">
        <v>1</v>
      </c>
      <c r="D475">
        <v>41754.924079999997</v>
      </c>
      <c r="E475">
        <v>3.79E-3</v>
      </c>
    </row>
    <row r="476" spans="1:5" x14ac:dyDescent="0.2">
      <c r="A476" t="s">
        <v>0</v>
      </c>
      <c r="B476">
        <v>50</v>
      </c>
      <c r="C476">
        <v>1</v>
      </c>
      <c r="D476">
        <v>41754.924079999997</v>
      </c>
      <c r="E476">
        <v>3.7799999999999999E-3</v>
      </c>
    </row>
    <row r="477" spans="1:5" x14ac:dyDescent="0.2">
      <c r="A477" t="s">
        <v>0</v>
      </c>
      <c r="B477">
        <v>50</v>
      </c>
      <c r="C477">
        <v>1</v>
      </c>
      <c r="D477">
        <v>41754.924079999997</v>
      </c>
      <c r="E477">
        <v>3.79E-3</v>
      </c>
    </row>
    <row r="478" spans="1:5" x14ac:dyDescent="0.2">
      <c r="A478" t="s">
        <v>0</v>
      </c>
      <c r="B478">
        <v>50</v>
      </c>
      <c r="C478">
        <v>1</v>
      </c>
      <c r="D478">
        <v>41754.924079999997</v>
      </c>
      <c r="E478">
        <v>3.8E-3</v>
      </c>
    </row>
    <row r="479" spans="1:5" x14ac:dyDescent="0.2">
      <c r="A479" t="s">
        <v>0</v>
      </c>
      <c r="B479">
        <v>50</v>
      </c>
      <c r="C479">
        <v>1</v>
      </c>
      <c r="D479">
        <v>41754.924079999997</v>
      </c>
      <c r="E479">
        <v>3.79E-3</v>
      </c>
    </row>
    <row r="480" spans="1:5" x14ac:dyDescent="0.2">
      <c r="A480" t="s">
        <v>0</v>
      </c>
      <c r="B480">
        <v>50</v>
      </c>
      <c r="C480">
        <v>1</v>
      </c>
      <c r="D480">
        <v>41754.924079999997</v>
      </c>
      <c r="E480">
        <v>3.8E-3</v>
      </c>
    </row>
    <row r="481" spans="1:5" x14ac:dyDescent="0.2">
      <c r="A481" t="s">
        <v>0</v>
      </c>
      <c r="B481">
        <v>50</v>
      </c>
      <c r="C481">
        <v>1</v>
      </c>
      <c r="D481">
        <v>41754.924079999997</v>
      </c>
      <c r="E481">
        <v>3.7799999999999999E-3</v>
      </c>
    </row>
    <row r="482" spans="1:5" x14ac:dyDescent="0.2">
      <c r="A482" t="s">
        <v>0</v>
      </c>
      <c r="B482">
        <v>50</v>
      </c>
      <c r="C482">
        <v>1</v>
      </c>
      <c r="D482">
        <v>41754.924079999997</v>
      </c>
      <c r="E482">
        <v>3.8500000000000001E-3</v>
      </c>
    </row>
    <row r="483" spans="1:5" x14ac:dyDescent="0.2">
      <c r="A483" t="s">
        <v>0</v>
      </c>
      <c r="B483">
        <v>50</v>
      </c>
      <c r="C483">
        <v>1</v>
      </c>
      <c r="D483">
        <v>41754.924079999997</v>
      </c>
      <c r="E483">
        <v>3.7399999999999998E-3</v>
      </c>
    </row>
    <row r="484" spans="1:5" x14ac:dyDescent="0.2">
      <c r="A484" t="s">
        <v>0</v>
      </c>
      <c r="B484">
        <v>50</v>
      </c>
      <c r="C484">
        <v>1</v>
      </c>
      <c r="D484">
        <v>41754.924079999997</v>
      </c>
      <c r="E484">
        <v>3.8E-3</v>
      </c>
    </row>
    <row r="485" spans="1:5" x14ac:dyDescent="0.2">
      <c r="A485" t="s">
        <v>0</v>
      </c>
      <c r="B485">
        <v>50</v>
      </c>
      <c r="C485">
        <v>1</v>
      </c>
      <c r="D485">
        <v>41754.924079999997</v>
      </c>
      <c r="E485">
        <v>3.7200000000000002E-3</v>
      </c>
    </row>
    <row r="486" spans="1:5" x14ac:dyDescent="0.2">
      <c r="A486" t="s">
        <v>0</v>
      </c>
      <c r="B486">
        <v>50</v>
      </c>
      <c r="C486">
        <v>1</v>
      </c>
      <c r="D486">
        <v>41754.924079999997</v>
      </c>
      <c r="E486">
        <v>3.7200000000000002E-3</v>
      </c>
    </row>
    <row r="487" spans="1:5" x14ac:dyDescent="0.2">
      <c r="A487" t="s">
        <v>0</v>
      </c>
      <c r="B487">
        <v>50</v>
      </c>
      <c r="C487">
        <v>1</v>
      </c>
      <c r="D487">
        <v>41754.924079999997</v>
      </c>
      <c r="E487">
        <v>3.79E-3</v>
      </c>
    </row>
    <row r="488" spans="1:5" x14ac:dyDescent="0.2">
      <c r="A488" t="s">
        <v>0</v>
      </c>
      <c r="B488">
        <v>50</v>
      </c>
      <c r="C488">
        <v>1</v>
      </c>
      <c r="D488">
        <v>41754.924079999997</v>
      </c>
      <c r="E488">
        <v>3.7299999999999998E-3</v>
      </c>
    </row>
    <row r="489" spans="1:5" x14ac:dyDescent="0.2">
      <c r="A489" t="s">
        <v>0</v>
      </c>
      <c r="B489">
        <v>50</v>
      </c>
      <c r="C489">
        <v>1</v>
      </c>
      <c r="D489">
        <v>41754.924079999997</v>
      </c>
      <c r="E489">
        <v>3.7299999999999998E-3</v>
      </c>
    </row>
    <row r="490" spans="1:5" x14ac:dyDescent="0.2">
      <c r="A490" t="s">
        <v>0</v>
      </c>
      <c r="B490">
        <v>50</v>
      </c>
      <c r="C490">
        <v>1</v>
      </c>
      <c r="D490">
        <v>41754.924079999997</v>
      </c>
      <c r="E490">
        <v>3.7399999999999998E-3</v>
      </c>
    </row>
    <row r="491" spans="1:5" x14ac:dyDescent="0.2">
      <c r="A491" t="s">
        <v>0</v>
      </c>
      <c r="B491">
        <v>50</v>
      </c>
      <c r="C491">
        <v>1</v>
      </c>
      <c r="D491">
        <v>41754.924079999997</v>
      </c>
      <c r="E491">
        <v>3.7699999999999999E-3</v>
      </c>
    </row>
    <row r="492" spans="1:5" x14ac:dyDescent="0.2">
      <c r="A492" t="s">
        <v>0</v>
      </c>
      <c r="B492">
        <v>50</v>
      </c>
      <c r="C492">
        <v>1</v>
      </c>
      <c r="D492">
        <v>41754.924079999997</v>
      </c>
      <c r="E492">
        <v>3.7100000000000002E-3</v>
      </c>
    </row>
    <row r="493" spans="1:5" x14ac:dyDescent="0.2">
      <c r="A493" t="s">
        <v>0</v>
      </c>
      <c r="B493">
        <v>50</v>
      </c>
      <c r="C493">
        <v>1</v>
      </c>
      <c r="D493">
        <v>41754.924079999997</v>
      </c>
      <c r="E493">
        <v>3.7399999999999998E-3</v>
      </c>
    </row>
    <row r="494" spans="1:5" x14ac:dyDescent="0.2">
      <c r="A494" t="s">
        <v>0</v>
      </c>
      <c r="B494">
        <v>50</v>
      </c>
      <c r="C494">
        <v>1</v>
      </c>
      <c r="D494">
        <v>41754.924079999997</v>
      </c>
      <c r="E494">
        <v>3.7799999999999999E-3</v>
      </c>
    </row>
    <row r="495" spans="1:5" x14ac:dyDescent="0.2">
      <c r="A495" t="s">
        <v>0</v>
      </c>
      <c r="B495">
        <v>50</v>
      </c>
      <c r="C495">
        <v>1</v>
      </c>
      <c r="D495">
        <v>41754.924079999997</v>
      </c>
      <c r="E495">
        <v>3.7799999999999999E-3</v>
      </c>
    </row>
    <row r="496" spans="1:5" x14ac:dyDescent="0.2">
      <c r="A496" t="s">
        <v>0</v>
      </c>
      <c r="B496">
        <v>50</v>
      </c>
      <c r="C496">
        <v>1</v>
      </c>
      <c r="D496">
        <v>41754.924079999997</v>
      </c>
      <c r="E496">
        <v>3.7399999999999998E-3</v>
      </c>
    </row>
    <row r="497" spans="1:5" x14ac:dyDescent="0.2">
      <c r="A497" t="s">
        <v>0</v>
      </c>
      <c r="B497">
        <v>50</v>
      </c>
      <c r="C497">
        <v>1</v>
      </c>
      <c r="D497">
        <v>41754.924079999997</v>
      </c>
      <c r="E497">
        <v>3.7499999999999999E-3</v>
      </c>
    </row>
    <row r="498" spans="1:5" x14ac:dyDescent="0.2">
      <c r="A498" t="s">
        <v>0</v>
      </c>
      <c r="B498">
        <v>50</v>
      </c>
      <c r="C498">
        <v>1</v>
      </c>
      <c r="D498">
        <v>41754.924079999997</v>
      </c>
      <c r="E498">
        <v>3.8E-3</v>
      </c>
    </row>
    <row r="499" spans="1:5" x14ac:dyDescent="0.2">
      <c r="A499" t="s">
        <v>0</v>
      </c>
      <c r="B499">
        <v>50</v>
      </c>
      <c r="C499">
        <v>1</v>
      </c>
      <c r="D499">
        <v>41754.924079999997</v>
      </c>
      <c r="E499">
        <v>3.8E-3</v>
      </c>
    </row>
    <row r="500" spans="1:5" x14ac:dyDescent="0.2">
      <c r="A500" t="s">
        <v>0</v>
      </c>
      <c r="B500">
        <v>50</v>
      </c>
      <c r="C500">
        <v>1</v>
      </c>
      <c r="D500">
        <v>41754.924079999997</v>
      </c>
      <c r="E500">
        <v>3.82E-3</v>
      </c>
    </row>
    <row r="501" spans="1:5" x14ac:dyDescent="0.2">
      <c r="A501" t="s">
        <v>0</v>
      </c>
      <c r="B501">
        <v>50</v>
      </c>
      <c r="C501">
        <v>1</v>
      </c>
      <c r="D501">
        <v>41754.924079999997</v>
      </c>
      <c r="E501">
        <v>3.82E-3</v>
      </c>
    </row>
    <row r="502" spans="1:5" x14ac:dyDescent="0.2">
      <c r="A502" t="s">
        <v>0</v>
      </c>
      <c r="B502">
        <v>50</v>
      </c>
      <c r="C502">
        <v>1</v>
      </c>
      <c r="D502">
        <v>41754.924079999997</v>
      </c>
      <c r="E502">
        <v>3.7599999999999999E-3</v>
      </c>
    </row>
    <row r="503" spans="1:5" x14ac:dyDescent="0.2">
      <c r="A503" t="s">
        <v>0</v>
      </c>
      <c r="B503">
        <v>100</v>
      </c>
      <c r="C503">
        <v>1</v>
      </c>
      <c r="D503">
        <v>77082.267229999998</v>
      </c>
      <c r="E503">
        <v>7.4400000000000004E-3</v>
      </c>
    </row>
    <row r="504" spans="1:5" x14ac:dyDescent="0.2">
      <c r="A504" t="s">
        <v>0</v>
      </c>
      <c r="B504">
        <v>100</v>
      </c>
      <c r="C504">
        <v>1</v>
      </c>
      <c r="D504">
        <v>77082.267229999998</v>
      </c>
      <c r="E504">
        <v>7.4400000000000004E-3</v>
      </c>
    </row>
    <row r="505" spans="1:5" x14ac:dyDescent="0.2">
      <c r="A505" t="s">
        <v>0</v>
      </c>
      <c r="B505">
        <v>100</v>
      </c>
      <c r="C505">
        <v>1</v>
      </c>
      <c r="D505">
        <v>77082.267229999998</v>
      </c>
      <c r="E505">
        <v>7.3800000000000003E-3</v>
      </c>
    </row>
    <row r="506" spans="1:5" x14ac:dyDescent="0.2">
      <c r="A506" t="s">
        <v>0</v>
      </c>
      <c r="B506">
        <v>100</v>
      </c>
      <c r="C506">
        <v>1</v>
      </c>
      <c r="D506">
        <v>77082.267229999998</v>
      </c>
      <c r="E506">
        <v>7.4200000000000004E-3</v>
      </c>
    </row>
    <row r="507" spans="1:5" x14ac:dyDescent="0.2">
      <c r="A507" t="s">
        <v>0</v>
      </c>
      <c r="B507">
        <v>100</v>
      </c>
      <c r="C507">
        <v>1</v>
      </c>
      <c r="D507">
        <v>77082.267229999998</v>
      </c>
      <c r="E507">
        <v>7.4000000000000003E-3</v>
      </c>
    </row>
    <row r="508" spans="1:5" x14ac:dyDescent="0.2">
      <c r="A508" t="s">
        <v>0</v>
      </c>
      <c r="B508">
        <v>100</v>
      </c>
      <c r="C508">
        <v>1</v>
      </c>
      <c r="D508">
        <v>77082.267229999998</v>
      </c>
      <c r="E508">
        <v>7.4200000000000004E-3</v>
      </c>
    </row>
    <row r="509" spans="1:5" x14ac:dyDescent="0.2">
      <c r="A509" t="s">
        <v>0</v>
      </c>
      <c r="B509">
        <v>100</v>
      </c>
      <c r="C509">
        <v>1</v>
      </c>
      <c r="D509">
        <v>77082.267229999998</v>
      </c>
      <c r="E509">
        <v>7.3600000000000002E-3</v>
      </c>
    </row>
    <row r="510" spans="1:5" x14ac:dyDescent="0.2">
      <c r="A510" t="s">
        <v>0</v>
      </c>
      <c r="B510">
        <v>100</v>
      </c>
      <c r="C510">
        <v>1</v>
      </c>
      <c r="D510">
        <v>77082.267229999998</v>
      </c>
      <c r="E510">
        <v>7.4700000000000001E-3</v>
      </c>
    </row>
    <row r="511" spans="1:5" x14ac:dyDescent="0.2">
      <c r="A511" t="s">
        <v>0</v>
      </c>
      <c r="B511">
        <v>100</v>
      </c>
      <c r="C511">
        <v>1</v>
      </c>
      <c r="D511">
        <v>77082.267229999998</v>
      </c>
      <c r="E511">
        <v>7.3800000000000003E-3</v>
      </c>
    </row>
    <row r="512" spans="1:5" x14ac:dyDescent="0.2">
      <c r="A512" t="s">
        <v>0</v>
      </c>
      <c r="B512">
        <v>100</v>
      </c>
      <c r="C512">
        <v>1</v>
      </c>
      <c r="D512">
        <v>77082.267229999998</v>
      </c>
      <c r="E512">
        <v>7.4400000000000004E-3</v>
      </c>
    </row>
    <row r="513" spans="1:5" x14ac:dyDescent="0.2">
      <c r="A513" t="s">
        <v>0</v>
      </c>
      <c r="B513">
        <v>100</v>
      </c>
      <c r="C513">
        <v>1</v>
      </c>
      <c r="D513">
        <v>77082.267229999998</v>
      </c>
      <c r="E513">
        <v>7.4099999999999999E-3</v>
      </c>
    </row>
    <row r="514" spans="1:5" x14ac:dyDescent="0.2">
      <c r="A514" t="s">
        <v>0</v>
      </c>
      <c r="B514">
        <v>100</v>
      </c>
      <c r="C514">
        <v>1</v>
      </c>
      <c r="D514">
        <v>77082.267229999998</v>
      </c>
      <c r="E514">
        <v>7.3499999999999998E-3</v>
      </c>
    </row>
    <row r="515" spans="1:5" x14ac:dyDescent="0.2">
      <c r="A515" t="s">
        <v>0</v>
      </c>
      <c r="B515">
        <v>100</v>
      </c>
      <c r="C515">
        <v>1</v>
      </c>
      <c r="D515">
        <v>77082.267229999998</v>
      </c>
      <c r="E515">
        <v>7.4000000000000003E-3</v>
      </c>
    </row>
    <row r="516" spans="1:5" x14ac:dyDescent="0.2">
      <c r="A516" t="s">
        <v>0</v>
      </c>
      <c r="B516">
        <v>100</v>
      </c>
      <c r="C516">
        <v>1</v>
      </c>
      <c r="D516">
        <v>77082.267229999998</v>
      </c>
      <c r="E516">
        <v>7.3800000000000003E-3</v>
      </c>
    </row>
    <row r="517" spans="1:5" x14ac:dyDescent="0.2">
      <c r="A517" t="s">
        <v>0</v>
      </c>
      <c r="B517">
        <v>100</v>
      </c>
      <c r="C517">
        <v>1</v>
      </c>
      <c r="D517">
        <v>77082.267229999998</v>
      </c>
      <c r="E517">
        <v>7.4599999999999996E-3</v>
      </c>
    </row>
    <row r="518" spans="1:5" x14ac:dyDescent="0.2">
      <c r="A518" t="s">
        <v>0</v>
      </c>
      <c r="B518">
        <v>100</v>
      </c>
      <c r="C518">
        <v>1</v>
      </c>
      <c r="D518">
        <v>77082.267229999998</v>
      </c>
      <c r="E518">
        <v>7.3699999999999998E-3</v>
      </c>
    </row>
    <row r="519" spans="1:5" x14ac:dyDescent="0.2">
      <c r="A519" t="s">
        <v>0</v>
      </c>
      <c r="B519">
        <v>100</v>
      </c>
      <c r="C519">
        <v>1</v>
      </c>
      <c r="D519">
        <v>77082.267229999998</v>
      </c>
      <c r="E519">
        <v>7.4099999999999999E-3</v>
      </c>
    </row>
    <row r="520" spans="1:5" x14ac:dyDescent="0.2">
      <c r="A520" t="s">
        <v>0</v>
      </c>
      <c r="B520">
        <v>100</v>
      </c>
      <c r="C520">
        <v>1</v>
      </c>
      <c r="D520">
        <v>77082.267229999998</v>
      </c>
      <c r="E520">
        <v>7.3499999999999998E-3</v>
      </c>
    </row>
    <row r="521" spans="1:5" x14ac:dyDescent="0.2">
      <c r="A521" t="s">
        <v>0</v>
      </c>
      <c r="B521">
        <v>100</v>
      </c>
      <c r="C521">
        <v>1</v>
      </c>
      <c r="D521">
        <v>77082.267229999998</v>
      </c>
      <c r="E521">
        <v>7.4099999999999999E-3</v>
      </c>
    </row>
    <row r="522" spans="1:5" x14ac:dyDescent="0.2">
      <c r="A522" t="s">
        <v>0</v>
      </c>
      <c r="B522">
        <v>100</v>
      </c>
      <c r="C522">
        <v>1</v>
      </c>
      <c r="D522">
        <v>77082.267229999998</v>
      </c>
      <c r="E522">
        <v>7.3699999999999998E-3</v>
      </c>
    </row>
    <row r="523" spans="1:5" x14ac:dyDescent="0.2">
      <c r="A523" t="s">
        <v>0</v>
      </c>
      <c r="B523">
        <v>100</v>
      </c>
      <c r="C523">
        <v>1</v>
      </c>
      <c r="D523">
        <v>77082.267229999998</v>
      </c>
      <c r="E523">
        <v>7.3299999999999997E-3</v>
      </c>
    </row>
    <row r="524" spans="1:5" x14ac:dyDescent="0.2">
      <c r="A524" t="s">
        <v>0</v>
      </c>
      <c r="B524">
        <v>100</v>
      </c>
      <c r="C524">
        <v>1</v>
      </c>
      <c r="D524">
        <v>77082.267229999998</v>
      </c>
      <c r="E524">
        <v>7.3800000000000003E-3</v>
      </c>
    </row>
    <row r="525" spans="1:5" x14ac:dyDescent="0.2">
      <c r="A525" t="s">
        <v>0</v>
      </c>
      <c r="B525">
        <v>100</v>
      </c>
      <c r="C525">
        <v>1</v>
      </c>
      <c r="D525">
        <v>77082.267229999998</v>
      </c>
      <c r="E525">
        <v>7.43E-3</v>
      </c>
    </row>
    <row r="526" spans="1:5" x14ac:dyDescent="0.2">
      <c r="A526" t="s">
        <v>0</v>
      </c>
      <c r="B526">
        <v>100</v>
      </c>
      <c r="C526">
        <v>1</v>
      </c>
      <c r="D526">
        <v>77082.267229999998</v>
      </c>
      <c r="E526">
        <v>7.4099999999999999E-3</v>
      </c>
    </row>
    <row r="527" spans="1:5" x14ac:dyDescent="0.2">
      <c r="A527" t="s">
        <v>0</v>
      </c>
      <c r="B527">
        <v>100</v>
      </c>
      <c r="C527">
        <v>1</v>
      </c>
      <c r="D527">
        <v>77082.267229999998</v>
      </c>
      <c r="E527">
        <v>7.4900000000000001E-3</v>
      </c>
    </row>
    <row r="528" spans="1:5" x14ac:dyDescent="0.2">
      <c r="A528" t="s">
        <v>0</v>
      </c>
      <c r="B528">
        <v>100</v>
      </c>
      <c r="C528">
        <v>1</v>
      </c>
      <c r="D528">
        <v>77082.267229999998</v>
      </c>
      <c r="E528">
        <v>7.3600000000000002E-3</v>
      </c>
    </row>
    <row r="529" spans="1:5" x14ac:dyDescent="0.2">
      <c r="A529" t="s">
        <v>0</v>
      </c>
      <c r="B529">
        <v>100</v>
      </c>
      <c r="C529">
        <v>1</v>
      </c>
      <c r="D529">
        <v>77082.267229999998</v>
      </c>
      <c r="E529">
        <v>7.3000000000000001E-3</v>
      </c>
    </row>
    <row r="530" spans="1:5" x14ac:dyDescent="0.2">
      <c r="A530" t="s">
        <v>0</v>
      </c>
      <c r="B530">
        <v>100</v>
      </c>
      <c r="C530">
        <v>1</v>
      </c>
      <c r="D530">
        <v>77082.267229999998</v>
      </c>
      <c r="E530">
        <v>7.3600000000000002E-3</v>
      </c>
    </row>
    <row r="531" spans="1:5" x14ac:dyDescent="0.2">
      <c r="A531" t="s">
        <v>0</v>
      </c>
      <c r="B531">
        <v>100</v>
      </c>
      <c r="C531">
        <v>1</v>
      </c>
      <c r="D531">
        <v>77082.267229999998</v>
      </c>
      <c r="E531">
        <v>7.4400000000000004E-3</v>
      </c>
    </row>
    <row r="532" spans="1:5" x14ac:dyDescent="0.2">
      <c r="A532" t="s">
        <v>0</v>
      </c>
      <c r="B532">
        <v>100</v>
      </c>
      <c r="C532">
        <v>1</v>
      </c>
      <c r="D532">
        <v>77082.267229999998</v>
      </c>
      <c r="E532">
        <v>7.3699999999999998E-3</v>
      </c>
    </row>
    <row r="533" spans="1:5" x14ac:dyDescent="0.2">
      <c r="A533" t="s">
        <v>0</v>
      </c>
      <c r="B533">
        <v>100</v>
      </c>
      <c r="C533">
        <v>1</v>
      </c>
      <c r="D533">
        <v>77082.267229999998</v>
      </c>
      <c r="E533">
        <v>7.3299999999999997E-3</v>
      </c>
    </row>
    <row r="534" spans="1:5" x14ac:dyDescent="0.2">
      <c r="A534" t="s">
        <v>0</v>
      </c>
      <c r="B534">
        <v>100</v>
      </c>
      <c r="C534">
        <v>1</v>
      </c>
      <c r="D534">
        <v>77082.267229999998</v>
      </c>
      <c r="E534">
        <v>7.3000000000000001E-3</v>
      </c>
    </row>
    <row r="535" spans="1:5" x14ac:dyDescent="0.2">
      <c r="A535" t="s">
        <v>0</v>
      </c>
      <c r="B535">
        <v>100</v>
      </c>
      <c r="C535">
        <v>1</v>
      </c>
      <c r="D535">
        <v>77082.267229999998</v>
      </c>
      <c r="E535">
        <v>7.4000000000000003E-3</v>
      </c>
    </row>
    <row r="536" spans="1:5" x14ac:dyDescent="0.2">
      <c r="A536" t="s">
        <v>0</v>
      </c>
      <c r="B536">
        <v>100</v>
      </c>
      <c r="C536">
        <v>1</v>
      </c>
      <c r="D536">
        <v>77082.267229999998</v>
      </c>
      <c r="E536">
        <v>7.4000000000000003E-3</v>
      </c>
    </row>
    <row r="537" spans="1:5" x14ac:dyDescent="0.2">
      <c r="A537" t="s">
        <v>0</v>
      </c>
      <c r="B537">
        <v>100</v>
      </c>
      <c r="C537">
        <v>1</v>
      </c>
      <c r="D537">
        <v>77082.267229999998</v>
      </c>
      <c r="E537">
        <v>7.3899999999999999E-3</v>
      </c>
    </row>
    <row r="538" spans="1:5" x14ac:dyDescent="0.2">
      <c r="A538" t="s">
        <v>0</v>
      </c>
      <c r="B538">
        <v>100</v>
      </c>
      <c r="C538">
        <v>1</v>
      </c>
      <c r="D538">
        <v>77082.267229999998</v>
      </c>
      <c r="E538">
        <v>7.3400000000000002E-3</v>
      </c>
    </row>
    <row r="539" spans="1:5" x14ac:dyDescent="0.2">
      <c r="A539" t="s">
        <v>0</v>
      </c>
      <c r="B539">
        <v>100</v>
      </c>
      <c r="C539">
        <v>1</v>
      </c>
      <c r="D539">
        <v>77082.267229999998</v>
      </c>
      <c r="E539">
        <v>7.3800000000000003E-3</v>
      </c>
    </row>
    <row r="540" spans="1:5" x14ac:dyDescent="0.2">
      <c r="A540" t="s">
        <v>0</v>
      </c>
      <c r="B540">
        <v>100</v>
      </c>
      <c r="C540">
        <v>1</v>
      </c>
      <c r="D540">
        <v>77082.267229999998</v>
      </c>
      <c r="E540">
        <v>7.4599999999999996E-3</v>
      </c>
    </row>
    <row r="541" spans="1:5" x14ac:dyDescent="0.2">
      <c r="A541" t="s">
        <v>0</v>
      </c>
      <c r="B541">
        <v>100</v>
      </c>
      <c r="C541">
        <v>1</v>
      </c>
      <c r="D541">
        <v>77082.267229999998</v>
      </c>
      <c r="E541">
        <v>7.4000000000000003E-3</v>
      </c>
    </row>
    <row r="542" spans="1:5" x14ac:dyDescent="0.2">
      <c r="A542" t="s">
        <v>0</v>
      </c>
      <c r="B542">
        <v>100</v>
      </c>
      <c r="C542">
        <v>1</v>
      </c>
      <c r="D542">
        <v>77082.267229999998</v>
      </c>
      <c r="E542">
        <v>7.3699999999999998E-3</v>
      </c>
    </row>
    <row r="543" spans="1:5" x14ac:dyDescent="0.2">
      <c r="A543" t="s">
        <v>0</v>
      </c>
      <c r="B543">
        <v>100</v>
      </c>
      <c r="C543">
        <v>1</v>
      </c>
      <c r="D543">
        <v>77082.267229999998</v>
      </c>
      <c r="E543">
        <v>7.4099999999999999E-3</v>
      </c>
    </row>
    <row r="544" spans="1:5" x14ac:dyDescent="0.2">
      <c r="A544" t="s">
        <v>0</v>
      </c>
      <c r="B544">
        <v>100</v>
      </c>
      <c r="C544">
        <v>1</v>
      </c>
      <c r="D544">
        <v>77082.267229999998</v>
      </c>
      <c r="E544">
        <v>7.4200000000000004E-3</v>
      </c>
    </row>
    <row r="545" spans="1:5" x14ac:dyDescent="0.2">
      <c r="A545" t="s">
        <v>0</v>
      </c>
      <c r="B545">
        <v>100</v>
      </c>
      <c r="C545">
        <v>1</v>
      </c>
      <c r="D545">
        <v>77082.267229999998</v>
      </c>
      <c r="E545">
        <v>7.4999999999999997E-3</v>
      </c>
    </row>
    <row r="546" spans="1:5" x14ac:dyDescent="0.2">
      <c r="A546" t="s">
        <v>0</v>
      </c>
      <c r="B546">
        <v>100</v>
      </c>
      <c r="C546">
        <v>1</v>
      </c>
      <c r="D546">
        <v>77082.267229999998</v>
      </c>
      <c r="E546">
        <v>7.3899999999999999E-3</v>
      </c>
    </row>
    <row r="547" spans="1:5" x14ac:dyDescent="0.2">
      <c r="A547" t="s">
        <v>0</v>
      </c>
      <c r="B547">
        <v>100</v>
      </c>
      <c r="C547">
        <v>1</v>
      </c>
      <c r="D547">
        <v>77082.267229999998</v>
      </c>
      <c r="E547">
        <v>7.3499999999999998E-3</v>
      </c>
    </row>
    <row r="548" spans="1:5" x14ac:dyDescent="0.2">
      <c r="A548" t="s">
        <v>0</v>
      </c>
      <c r="B548">
        <v>100</v>
      </c>
      <c r="C548">
        <v>1</v>
      </c>
      <c r="D548">
        <v>77082.267229999998</v>
      </c>
      <c r="E548">
        <v>7.3699999999999998E-3</v>
      </c>
    </row>
    <row r="549" spans="1:5" x14ac:dyDescent="0.2">
      <c r="A549" t="s">
        <v>0</v>
      </c>
      <c r="B549">
        <v>100</v>
      </c>
      <c r="C549">
        <v>1</v>
      </c>
      <c r="D549">
        <v>77082.267229999998</v>
      </c>
      <c r="E549">
        <v>7.3899999999999999E-3</v>
      </c>
    </row>
    <row r="550" spans="1:5" x14ac:dyDescent="0.2">
      <c r="A550" t="s">
        <v>0</v>
      </c>
      <c r="B550">
        <v>100</v>
      </c>
      <c r="C550">
        <v>1</v>
      </c>
      <c r="D550">
        <v>77082.267229999998</v>
      </c>
      <c r="E550">
        <v>7.3099999999999997E-3</v>
      </c>
    </row>
    <row r="551" spans="1:5" x14ac:dyDescent="0.2">
      <c r="A551" t="s">
        <v>0</v>
      </c>
      <c r="B551">
        <v>100</v>
      </c>
      <c r="C551">
        <v>1</v>
      </c>
      <c r="D551">
        <v>77082.267229999998</v>
      </c>
      <c r="E551">
        <v>7.4000000000000003E-3</v>
      </c>
    </row>
    <row r="552" spans="1:5" x14ac:dyDescent="0.2">
      <c r="A552" t="s">
        <v>0</v>
      </c>
      <c r="B552">
        <v>100</v>
      </c>
      <c r="C552">
        <v>1</v>
      </c>
      <c r="D552">
        <v>77082.267229999998</v>
      </c>
      <c r="E552">
        <v>7.3899999999999999E-3</v>
      </c>
    </row>
    <row r="553" spans="1:5" x14ac:dyDescent="0.2">
      <c r="A553" t="s">
        <v>0</v>
      </c>
      <c r="B553">
        <v>100</v>
      </c>
      <c r="C553">
        <v>1</v>
      </c>
      <c r="D553">
        <v>77082.267229999998</v>
      </c>
      <c r="E553">
        <v>7.4799999999999997E-3</v>
      </c>
    </row>
    <row r="554" spans="1:5" x14ac:dyDescent="0.2">
      <c r="A554" t="s">
        <v>0</v>
      </c>
      <c r="B554">
        <v>100</v>
      </c>
      <c r="C554">
        <v>1</v>
      </c>
      <c r="D554">
        <v>77082.267229999998</v>
      </c>
      <c r="E554">
        <v>7.4000000000000003E-3</v>
      </c>
    </row>
    <row r="555" spans="1:5" x14ac:dyDescent="0.2">
      <c r="A555" t="s">
        <v>0</v>
      </c>
      <c r="B555">
        <v>100</v>
      </c>
      <c r="C555">
        <v>1</v>
      </c>
      <c r="D555">
        <v>77082.267229999998</v>
      </c>
      <c r="E555">
        <v>7.3899999999999999E-3</v>
      </c>
    </row>
    <row r="556" spans="1:5" x14ac:dyDescent="0.2">
      <c r="A556" t="s">
        <v>0</v>
      </c>
      <c r="B556">
        <v>100</v>
      </c>
      <c r="C556">
        <v>1</v>
      </c>
      <c r="D556">
        <v>77082.267229999998</v>
      </c>
      <c r="E556">
        <v>7.43E-3</v>
      </c>
    </row>
    <row r="557" spans="1:5" x14ac:dyDescent="0.2">
      <c r="A557" t="s">
        <v>0</v>
      </c>
      <c r="B557">
        <v>100</v>
      </c>
      <c r="C557">
        <v>1</v>
      </c>
      <c r="D557">
        <v>77082.267229999998</v>
      </c>
      <c r="E557">
        <v>7.3600000000000002E-3</v>
      </c>
    </row>
    <row r="558" spans="1:5" x14ac:dyDescent="0.2">
      <c r="A558" t="s">
        <v>0</v>
      </c>
      <c r="B558">
        <v>100</v>
      </c>
      <c r="C558">
        <v>1</v>
      </c>
      <c r="D558">
        <v>77082.267229999998</v>
      </c>
      <c r="E558">
        <v>7.4700000000000001E-3</v>
      </c>
    </row>
    <row r="559" spans="1:5" x14ac:dyDescent="0.2">
      <c r="A559" t="s">
        <v>0</v>
      </c>
      <c r="B559">
        <v>100</v>
      </c>
      <c r="C559">
        <v>1</v>
      </c>
      <c r="D559">
        <v>77082.267229999998</v>
      </c>
      <c r="E559">
        <v>7.3299999999999997E-3</v>
      </c>
    </row>
    <row r="560" spans="1:5" x14ac:dyDescent="0.2">
      <c r="A560" t="s">
        <v>0</v>
      </c>
      <c r="B560">
        <v>100</v>
      </c>
      <c r="C560">
        <v>1</v>
      </c>
      <c r="D560">
        <v>77082.267229999998</v>
      </c>
      <c r="E560">
        <v>7.4099999999999999E-3</v>
      </c>
    </row>
    <row r="561" spans="1:5" x14ac:dyDescent="0.2">
      <c r="A561" t="s">
        <v>0</v>
      </c>
      <c r="B561">
        <v>100</v>
      </c>
      <c r="C561">
        <v>1</v>
      </c>
      <c r="D561">
        <v>77082.267229999998</v>
      </c>
      <c r="E561">
        <v>7.3800000000000003E-3</v>
      </c>
    </row>
    <row r="562" spans="1:5" x14ac:dyDescent="0.2">
      <c r="A562" t="s">
        <v>0</v>
      </c>
      <c r="B562">
        <v>100</v>
      </c>
      <c r="C562">
        <v>1</v>
      </c>
      <c r="D562">
        <v>77082.267229999998</v>
      </c>
      <c r="E562">
        <v>7.3800000000000003E-3</v>
      </c>
    </row>
    <row r="563" spans="1:5" x14ac:dyDescent="0.2">
      <c r="A563" t="s">
        <v>0</v>
      </c>
      <c r="B563">
        <v>100</v>
      </c>
      <c r="C563">
        <v>1</v>
      </c>
      <c r="D563">
        <v>77082.267229999998</v>
      </c>
      <c r="E563">
        <v>7.4000000000000003E-3</v>
      </c>
    </row>
    <row r="564" spans="1:5" x14ac:dyDescent="0.2">
      <c r="A564" t="s">
        <v>0</v>
      </c>
      <c r="B564">
        <v>100</v>
      </c>
      <c r="C564">
        <v>1</v>
      </c>
      <c r="D564">
        <v>77082.267229999998</v>
      </c>
      <c r="E564">
        <v>7.3800000000000003E-3</v>
      </c>
    </row>
    <row r="565" spans="1:5" x14ac:dyDescent="0.2">
      <c r="A565" t="s">
        <v>0</v>
      </c>
      <c r="B565">
        <v>100</v>
      </c>
      <c r="C565">
        <v>1</v>
      </c>
      <c r="D565">
        <v>77082.267229999998</v>
      </c>
      <c r="E565">
        <v>7.3299999999999997E-3</v>
      </c>
    </row>
    <row r="566" spans="1:5" x14ac:dyDescent="0.2">
      <c r="A566" t="s">
        <v>0</v>
      </c>
      <c r="B566">
        <v>100</v>
      </c>
      <c r="C566">
        <v>1</v>
      </c>
      <c r="D566">
        <v>77082.267229999998</v>
      </c>
      <c r="E566">
        <v>7.5199999999999998E-3</v>
      </c>
    </row>
    <row r="567" spans="1:5" x14ac:dyDescent="0.2">
      <c r="A567" t="s">
        <v>0</v>
      </c>
      <c r="B567">
        <v>100</v>
      </c>
      <c r="C567">
        <v>1</v>
      </c>
      <c r="D567">
        <v>77082.267229999998</v>
      </c>
      <c r="E567">
        <v>7.3899999999999999E-3</v>
      </c>
    </row>
    <row r="568" spans="1:5" x14ac:dyDescent="0.2">
      <c r="A568" t="s">
        <v>0</v>
      </c>
      <c r="B568">
        <v>100</v>
      </c>
      <c r="C568">
        <v>1</v>
      </c>
      <c r="D568">
        <v>77082.267229999998</v>
      </c>
      <c r="E568">
        <v>7.3200000000000001E-3</v>
      </c>
    </row>
    <row r="569" spans="1:5" x14ac:dyDescent="0.2">
      <c r="A569" t="s">
        <v>0</v>
      </c>
      <c r="B569">
        <v>100</v>
      </c>
      <c r="C569">
        <v>1</v>
      </c>
      <c r="D569">
        <v>77082.267229999998</v>
      </c>
      <c r="E569">
        <v>7.3600000000000002E-3</v>
      </c>
    </row>
    <row r="570" spans="1:5" x14ac:dyDescent="0.2">
      <c r="A570" t="s">
        <v>0</v>
      </c>
      <c r="B570">
        <v>100</v>
      </c>
      <c r="C570">
        <v>1</v>
      </c>
      <c r="D570">
        <v>77082.267229999998</v>
      </c>
      <c r="E570">
        <v>7.4000000000000003E-3</v>
      </c>
    </row>
    <row r="571" spans="1:5" x14ac:dyDescent="0.2">
      <c r="A571" t="s">
        <v>0</v>
      </c>
      <c r="B571">
        <v>100</v>
      </c>
      <c r="C571">
        <v>1</v>
      </c>
      <c r="D571">
        <v>77082.267229999998</v>
      </c>
      <c r="E571">
        <v>7.3499999999999998E-3</v>
      </c>
    </row>
    <row r="572" spans="1:5" x14ac:dyDescent="0.2">
      <c r="A572" t="s">
        <v>0</v>
      </c>
      <c r="B572">
        <v>100</v>
      </c>
      <c r="C572">
        <v>1</v>
      </c>
      <c r="D572">
        <v>77082.267229999998</v>
      </c>
      <c r="E572">
        <v>7.3899999999999999E-3</v>
      </c>
    </row>
    <row r="573" spans="1:5" x14ac:dyDescent="0.2">
      <c r="A573" t="s">
        <v>0</v>
      </c>
      <c r="B573">
        <v>100</v>
      </c>
      <c r="C573">
        <v>1</v>
      </c>
      <c r="D573">
        <v>77082.267229999998</v>
      </c>
      <c r="E573">
        <v>7.3499999999999998E-3</v>
      </c>
    </row>
    <row r="574" spans="1:5" x14ac:dyDescent="0.2">
      <c r="A574" t="s">
        <v>0</v>
      </c>
      <c r="B574">
        <v>100</v>
      </c>
      <c r="C574">
        <v>1</v>
      </c>
      <c r="D574">
        <v>77082.267229999998</v>
      </c>
      <c r="E574">
        <v>7.3600000000000002E-3</v>
      </c>
    </row>
    <row r="575" spans="1:5" x14ac:dyDescent="0.2">
      <c r="A575" t="s">
        <v>0</v>
      </c>
      <c r="B575">
        <v>100</v>
      </c>
      <c r="C575">
        <v>1</v>
      </c>
      <c r="D575">
        <v>77082.267229999998</v>
      </c>
      <c r="E575">
        <v>7.3699999999999998E-3</v>
      </c>
    </row>
    <row r="576" spans="1:5" x14ac:dyDescent="0.2">
      <c r="A576" t="s">
        <v>0</v>
      </c>
      <c r="B576">
        <v>100</v>
      </c>
      <c r="C576">
        <v>1</v>
      </c>
      <c r="D576">
        <v>77082.267229999998</v>
      </c>
      <c r="E576">
        <v>7.3899999999999999E-3</v>
      </c>
    </row>
    <row r="577" spans="1:5" x14ac:dyDescent="0.2">
      <c r="A577" t="s">
        <v>0</v>
      </c>
      <c r="B577">
        <v>100</v>
      </c>
      <c r="C577">
        <v>1</v>
      </c>
      <c r="D577">
        <v>77082.267229999998</v>
      </c>
      <c r="E577">
        <v>7.3600000000000002E-3</v>
      </c>
    </row>
    <row r="578" spans="1:5" x14ac:dyDescent="0.2">
      <c r="A578" t="s">
        <v>0</v>
      </c>
      <c r="B578">
        <v>100</v>
      </c>
      <c r="C578">
        <v>1</v>
      </c>
      <c r="D578">
        <v>77082.267229999998</v>
      </c>
      <c r="E578">
        <v>7.4700000000000001E-3</v>
      </c>
    </row>
    <row r="579" spans="1:5" x14ac:dyDescent="0.2">
      <c r="A579" t="s">
        <v>0</v>
      </c>
      <c r="B579">
        <v>100</v>
      </c>
      <c r="C579">
        <v>1</v>
      </c>
      <c r="D579">
        <v>77082.267229999998</v>
      </c>
      <c r="E579">
        <v>1.1390000000000001E-2</v>
      </c>
    </row>
    <row r="580" spans="1:5" x14ac:dyDescent="0.2">
      <c r="A580" t="s">
        <v>0</v>
      </c>
      <c r="B580">
        <v>100</v>
      </c>
      <c r="C580">
        <v>1</v>
      </c>
      <c r="D580">
        <v>77082.267229999998</v>
      </c>
      <c r="E580">
        <v>7.43E-3</v>
      </c>
    </row>
    <row r="581" spans="1:5" x14ac:dyDescent="0.2">
      <c r="A581" t="s">
        <v>0</v>
      </c>
      <c r="B581">
        <v>100</v>
      </c>
      <c r="C581">
        <v>1</v>
      </c>
      <c r="D581">
        <v>77082.267229999998</v>
      </c>
      <c r="E581">
        <v>7.3600000000000002E-3</v>
      </c>
    </row>
    <row r="582" spans="1:5" x14ac:dyDescent="0.2">
      <c r="A582" t="s">
        <v>0</v>
      </c>
      <c r="B582">
        <v>100</v>
      </c>
      <c r="C582">
        <v>1</v>
      </c>
      <c r="D582">
        <v>77082.267229999998</v>
      </c>
      <c r="E582">
        <v>7.3600000000000002E-3</v>
      </c>
    </row>
    <row r="583" spans="1:5" x14ac:dyDescent="0.2">
      <c r="A583" t="s">
        <v>0</v>
      </c>
      <c r="B583">
        <v>100</v>
      </c>
      <c r="C583">
        <v>1</v>
      </c>
      <c r="D583">
        <v>77082.267229999998</v>
      </c>
      <c r="E583">
        <v>7.4200000000000004E-3</v>
      </c>
    </row>
    <row r="584" spans="1:5" x14ac:dyDescent="0.2">
      <c r="A584" t="s">
        <v>0</v>
      </c>
      <c r="B584">
        <v>100</v>
      </c>
      <c r="C584">
        <v>1</v>
      </c>
      <c r="D584">
        <v>77082.267229999998</v>
      </c>
      <c r="E584">
        <v>7.3600000000000002E-3</v>
      </c>
    </row>
    <row r="585" spans="1:5" x14ac:dyDescent="0.2">
      <c r="A585" t="s">
        <v>0</v>
      </c>
      <c r="B585">
        <v>100</v>
      </c>
      <c r="C585">
        <v>1</v>
      </c>
      <c r="D585">
        <v>77082.267229999998</v>
      </c>
      <c r="E585">
        <v>7.4099999999999999E-3</v>
      </c>
    </row>
    <row r="586" spans="1:5" x14ac:dyDescent="0.2">
      <c r="A586" t="s">
        <v>0</v>
      </c>
      <c r="B586">
        <v>100</v>
      </c>
      <c r="C586">
        <v>1</v>
      </c>
      <c r="D586">
        <v>77082.267229999998</v>
      </c>
      <c r="E586">
        <v>7.4200000000000004E-3</v>
      </c>
    </row>
    <row r="587" spans="1:5" x14ac:dyDescent="0.2">
      <c r="A587" t="s">
        <v>0</v>
      </c>
      <c r="B587">
        <v>100</v>
      </c>
      <c r="C587">
        <v>1</v>
      </c>
      <c r="D587">
        <v>77082.267229999998</v>
      </c>
      <c r="E587">
        <v>7.3499999999999998E-3</v>
      </c>
    </row>
    <row r="588" spans="1:5" x14ac:dyDescent="0.2">
      <c r="A588" t="s">
        <v>0</v>
      </c>
      <c r="B588">
        <v>100</v>
      </c>
      <c r="C588">
        <v>1</v>
      </c>
      <c r="D588">
        <v>77082.267229999998</v>
      </c>
      <c r="E588">
        <v>7.4200000000000004E-3</v>
      </c>
    </row>
    <row r="589" spans="1:5" x14ac:dyDescent="0.2">
      <c r="A589" t="s">
        <v>0</v>
      </c>
      <c r="B589">
        <v>100</v>
      </c>
      <c r="C589">
        <v>1</v>
      </c>
      <c r="D589">
        <v>77082.267229999998</v>
      </c>
      <c r="E589">
        <v>7.3299999999999997E-3</v>
      </c>
    </row>
    <row r="590" spans="1:5" x14ac:dyDescent="0.2">
      <c r="A590" t="s">
        <v>0</v>
      </c>
      <c r="B590">
        <v>100</v>
      </c>
      <c r="C590">
        <v>1</v>
      </c>
      <c r="D590">
        <v>77082.267229999998</v>
      </c>
      <c r="E590">
        <v>7.3699999999999998E-3</v>
      </c>
    </row>
    <row r="591" spans="1:5" x14ac:dyDescent="0.2">
      <c r="A591" t="s">
        <v>0</v>
      </c>
      <c r="B591">
        <v>100</v>
      </c>
      <c r="C591">
        <v>1</v>
      </c>
      <c r="D591">
        <v>77082.267229999998</v>
      </c>
      <c r="E591">
        <v>7.3899999999999999E-3</v>
      </c>
    </row>
    <row r="592" spans="1:5" x14ac:dyDescent="0.2">
      <c r="A592" t="s">
        <v>0</v>
      </c>
      <c r="B592">
        <v>100</v>
      </c>
      <c r="C592">
        <v>1</v>
      </c>
      <c r="D592">
        <v>77082.267229999998</v>
      </c>
      <c r="E592">
        <v>7.4000000000000003E-3</v>
      </c>
    </row>
    <row r="593" spans="1:5" x14ac:dyDescent="0.2">
      <c r="A593" t="s">
        <v>0</v>
      </c>
      <c r="B593">
        <v>100</v>
      </c>
      <c r="C593">
        <v>1</v>
      </c>
      <c r="D593">
        <v>77082.267229999998</v>
      </c>
      <c r="E593">
        <v>7.3899999999999999E-3</v>
      </c>
    </row>
    <row r="594" spans="1:5" x14ac:dyDescent="0.2">
      <c r="A594" t="s">
        <v>0</v>
      </c>
      <c r="B594">
        <v>100</v>
      </c>
      <c r="C594">
        <v>1</v>
      </c>
      <c r="D594">
        <v>77082.267229999998</v>
      </c>
      <c r="E594">
        <v>7.4799999999999997E-3</v>
      </c>
    </row>
    <row r="595" spans="1:5" x14ac:dyDescent="0.2">
      <c r="A595" t="s">
        <v>0</v>
      </c>
      <c r="B595">
        <v>100</v>
      </c>
      <c r="C595">
        <v>1</v>
      </c>
      <c r="D595">
        <v>77082.267229999998</v>
      </c>
      <c r="E595">
        <v>7.4700000000000001E-3</v>
      </c>
    </row>
    <row r="596" spans="1:5" x14ac:dyDescent="0.2">
      <c r="A596" t="s">
        <v>0</v>
      </c>
      <c r="B596">
        <v>100</v>
      </c>
      <c r="C596">
        <v>1</v>
      </c>
      <c r="D596">
        <v>77082.267229999998</v>
      </c>
      <c r="E596">
        <v>7.4599999999999996E-3</v>
      </c>
    </row>
    <row r="597" spans="1:5" x14ac:dyDescent="0.2">
      <c r="A597" t="s">
        <v>0</v>
      </c>
      <c r="B597">
        <v>100</v>
      </c>
      <c r="C597">
        <v>1</v>
      </c>
      <c r="D597">
        <v>77082.267229999998</v>
      </c>
      <c r="E597">
        <v>7.3699999999999998E-3</v>
      </c>
    </row>
    <row r="598" spans="1:5" x14ac:dyDescent="0.2">
      <c r="A598" t="s">
        <v>0</v>
      </c>
      <c r="B598">
        <v>100</v>
      </c>
      <c r="C598">
        <v>1</v>
      </c>
      <c r="D598">
        <v>77082.267229999998</v>
      </c>
      <c r="E598">
        <v>7.3400000000000002E-3</v>
      </c>
    </row>
    <row r="599" spans="1:5" x14ac:dyDescent="0.2">
      <c r="A599" t="s">
        <v>0</v>
      </c>
      <c r="B599">
        <v>100</v>
      </c>
      <c r="C599">
        <v>1</v>
      </c>
      <c r="D599">
        <v>77082.267229999998</v>
      </c>
      <c r="E599">
        <v>7.2899999999999996E-3</v>
      </c>
    </row>
    <row r="600" spans="1:5" x14ac:dyDescent="0.2">
      <c r="A600" t="s">
        <v>0</v>
      </c>
      <c r="B600">
        <v>100</v>
      </c>
      <c r="C600">
        <v>1</v>
      </c>
      <c r="D600">
        <v>77082.267229999998</v>
      </c>
      <c r="E600">
        <v>7.4000000000000003E-3</v>
      </c>
    </row>
    <row r="601" spans="1:5" x14ac:dyDescent="0.2">
      <c r="A601" t="s">
        <v>0</v>
      </c>
      <c r="B601">
        <v>100</v>
      </c>
      <c r="C601">
        <v>1</v>
      </c>
      <c r="D601">
        <v>77082.267229999998</v>
      </c>
      <c r="E601">
        <v>7.3800000000000003E-3</v>
      </c>
    </row>
    <row r="602" spans="1:5" x14ac:dyDescent="0.2">
      <c r="A602" t="s">
        <v>0</v>
      </c>
      <c r="B602">
        <v>100</v>
      </c>
      <c r="C602">
        <v>1</v>
      </c>
      <c r="D602">
        <v>77082.267229999998</v>
      </c>
      <c r="E602">
        <v>7.3800000000000003E-3</v>
      </c>
    </row>
    <row r="603" spans="1:5" x14ac:dyDescent="0.2">
      <c r="A603" t="s">
        <v>1</v>
      </c>
      <c r="B603">
        <v>25</v>
      </c>
      <c r="C603">
        <v>1</v>
      </c>
      <c r="D603">
        <v>1705.8628100000001</v>
      </c>
      <c r="E603">
        <v>2.0400000000000001E-3</v>
      </c>
    </row>
    <row r="604" spans="1:5" x14ac:dyDescent="0.2">
      <c r="A604" t="s">
        <v>1</v>
      </c>
      <c r="B604">
        <v>25</v>
      </c>
      <c r="C604">
        <v>1</v>
      </c>
      <c r="D604">
        <v>1705.8628100000001</v>
      </c>
      <c r="E604">
        <v>2.0400000000000001E-3</v>
      </c>
    </row>
    <row r="605" spans="1:5" x14ac:dyDescent="0.2">
      <c r="A605" t="s">
        <v>1</v>
      </c>
      <c r="B605">
        <v>25</v>
      </c>
      <c r="C605">
        <v>1</v>
      </c>
      <c r="D605">
        <v>1705.8628100000001</v>
      </c>
      <c r="E605">
        <v>2.0600000000000002E-3</v>
      </c>
    </row>
    <row r="606" spans="1:5" x14ac:dyDescent="0.2">
      <c r="A606" t="s">
        <v>1</v>
      </c>
      <c r="B606">
        <v>25</v>
      </c>
      <c r="C606">
        <v>1</v>
      </c>
      <c r="D606">
        <v>1705.8628100000001</v>
      </c>
      <c r="E606">
        <v>1.99E-3</v>
      </c>
    </row>
    <row r="607" spans="1:5" x14ac:dyDescent="0.2">
      <c r="A607" t="s">
        <v>1</v>
      </c>
      <c r="B607">
        <v>25</v>
      </c>
      <c r="C607">
        <v>1</v>
      </c>
      <c r="D607">
        <v>1705.8628100000001</v>
      </c>
      <c r="E607">
        <v>1.97E-3</v>
      </c>
    </row>
    <row r="608" spans="1:5" x14ac:dyDescent="0.2">
      <c r="A608" t="s">
        <v>1</v>
      </c>
      <c r="B608">
        <v>25</v>
      </c>
      <c r="C608">
        <v>1</v>
      </c>
      <c r="D608">
        <v>1705.8628100000001</v>
      </c>
      <c r="E608">
        <v>2.0400000000000001E-3</v>
      </c>
    </row>
    <row r="609" spans="1:5" x14ac:dyDescent="0.2">
      <c r="A609" t="s">
        <v>1</v>
      </c>
      <c r="B609">
        <v>25</v>
      </c>
      <c r="C609">
        <v>1</v>
      </c>
      <c r="D609">
        <v>1705.8628100000001</v>
      </c>
      <c r="E609">
        <v>2.0300000000000001E-3</v>
      </c>
    </row>
    <row r="610" spans="1:5" x14ac:dyDescent="0.2">
      <c r="A610" t="s">
        <v>1</v>
      </c>
      <c r="B610">
        <v>25</v>
      </c>
      <c r="C610">
        <v>1</v>
      </c>
      <c r="D610">
        <v>1705.8628100000001</v>
      </c>
      <c r="E610">
        <v>1.97E-3</v>
      </c>
    </row>
    <row r="611" spans="1:5" x14ac:dyDescent="0.2">
      <c r="A611" t="s">
        <v>1</v>
      </c>
      <c r="B611">
        <v>25</v>
      </c>
      <c r="C611">
        <v>1</v>
      </c>
      <c r="D611">
        <v>1705.8628100000001</v>
      </c>
      <c r="E611">
        <v>1.97E-3</v>
      </c>
    </row>
    <row r="612" spans="1:5" x14ac:dyDescent="0.2">
      <c r="A612" t="s">
        <v>1</v>
      </c>
      <c r="B612">
        <v>25</v>
      </c>
      <c r="C612">
        <v>1</v>
      </c>
      <c r="D612">
        <v>1705.8628100000001</v>
      </c>
      <c r="E612">
        <v>1.99E-3</v>
      </c>
    </row>
    <row r="613" spans="1:5" x14ac:dyDescent="0.2">
      <c r="A613" t="s">
        <v>1</v>
      </c>
      <c r="B613">
        <v>25</v>
      </c>
      <c r="C613">
        <v>1</v>
      </c>
      <c r="D613">
        <v>1705.8628100000001</v>
      </c>
      <c r="E613">
        <v>1.97E-3</v>
      </c>
    </row>
    <row r="614" spans="1:5" x14ac:dyDescent="0.2">
      <c r="A614" t="s">
        <v>1</v>
      </c>
      <c r="B614">
        <v>25</v>
      </c>
      <c r="C614">
        <v>1</v>
      </c>
      <c r="D614">
        <v>1705.8628100000001</v>
      </c>
      <c r="E614">
        <v>2.0400000000000001E-3</v>
      </c>
    </row>
    <row r="615" spans="1:5" x14ac:dyDescent="0.2">
      <c r="A615" t="s">
        <v>1</v>
      </c>
      <c r="B615">
        <v>25</v>
      </c>
      <c r="C615">
        <v>1</v>
      </c>
      <c r="D615">
        <v>1705.8628100000001</v>
      </c>
      <c r="E615">
        <v>1.9599999999999999E-3</v>
      </c>
    </row>
    <row r="616" spans="1:5" x14ac:dyDescent="0.2">
      <c r="A616" t="s">
        <v>1</v>
      </c>
      <c r="B616">
        <v>25</v>
      </c>
      <c r="C616">
        <v>1</v>
      </c>
      <c r="D616">
        <v>1705.8628100000001</v>
      </c>
      <c r="E616">
        <v>1.97E-3</v>
      </c>
    </row>
    <row r="617" spans="1:5" x14ac:dyDescent="0.2">
      <c r="A617" t="s">
        <v>1</v>
      </c>
      <c r="B617">
        <v>25</v>
      </c>
      <c r="C617">
        <v>1</v>
      </c>
      <c r="D617">
        <v>1705.8628100000001</v>
      </c>
      <c r="E617">
        <v>2.0300000000000001E-3</v>
      </c>
    </row>
    <row r="618" spans="1:5" x14ac:dyDescent="0.2">
      <c r="A618" t="s">
        <v>1</v>
      </c>
      <c r="B618">
        <v>25</v>
      </c>
      <c r="C618">
        <v>1</v>
      </c>
      <c r="D618">
        <v>1705.8628100000001</v>
      </c>
      <c r="E618">
        <v>2.0300000000000001E-3</v>
      </c>
    </row>
    <row r="619" spans="1:5" x14ac:dyDescent="0.2">
      <c r="A619" t="s">
        <v>1</v>
      </c>
      <c r="B619">
        <v>25</v>
      </c>
      <c r="C619">
        <v>1</v>
      </c>
      <c r="D619">
        <v>1705.8628100000001</v>
      </c>
      <c r="E619">
        <v>1.97E-3</v>
      </c>
    </row>
    <row r="620" spans="1:5" x14ac:dyDescent="0.2">
      <c r="A620" t="s">
        <v>1</v>
      </c>
      <c r="B620">
        <v>25</v>
      </c>
      <c r="C620">
        <v>1</v>
      </c>
      <c r="D620">
        <v>1705.8628100000001</v>
      </c>
      <c r="E620">
        <v>2.0300000000000001E-3</v>
      </c>
    </row>
    <row r="621" spans="1:5" x14ac:dyDescent="0.2">
      <c r="A621" t="s">
        <v>1</v>
      </c>
      <c r="B621">
        <v>25</v>
      </c>
      <c r="C621">
        <v>1</v>
      </c>
      <c r="D621">
        <v>1705.8628100000001</v>
      </c>
      <c r="E621">
        <v>2.0799999999999998E-3</v>
      </c>
    </row>
    <row r="622" spans="1:5" x14ac:dyDescent="0.2">
      <c r="A622" t="s">
        <v>1</v>
      </c>
      <c r="B622">
        <v>25</v>
      </c>
      <c r="C622">
        <v>1</v>
      </c>
      <c r="D622">
        <v>1705.8628100000001</v>
      </c>
      <c r="E622">
        <v>2.0699999999999998E-3</v>
      </c>
    </row>
    <row r="623" spans="1:5" x14ac:dyDescent="0.2">
      <c r="A623" t="s">
        <v>1</v>
      </c>
      <c r="B623">
        <v>25</v>
      </c>
      <c r="C623">
        <v>1</v>
      </c>
      <c r="D623">
        <v>1705.8628100000001</v>
      </c>
      <c r="E623">
        <v>2.0999999999999999E-3</v>
      </c>
    </row>
    <row r="624" spans="1:5" x14ac:dyDescent="0.2">
      <c r="A624" t="s">
        <v>1</v>
      </c>
      <c r="B624">
        <v>25</v>
      </c>
      <c r="C624">
        <v>1</v>
      </c>
      <c r="D624">
        <v>1705.8628100000001</v>
      </c>
      <c r="E624">
        <v>2.1099999999999999E-3</v>
      </c>
    </row>
    <row r="625" spans="1:5" x14ac:dyDescent="0.2">
      <c r="A625" t="s">
        <v>1</v>
      </c>
      <c r="B625">
        <v>25</v>
      </c>
      <c r="C625">
        <v>1</v>
      </c>
      <c r="D625">
        <v>1705.8628100000001</v>
      </c>
      <c r="E625">
        <v>2.1099999999999999E-3</v>
      </c>
    </row>
    <row r="626" spans="1:5" x14ac:dyDescent="0.2">
      <c r="A626" t="s">
        <v>1</v>
      </c>
      <c r="B626">
        <v>25</v>
      </c>
      <c r="C626">
        <v>1</v>
      </c>
      <c r="D626">
        <v>1705.8628100000001</v>
      </c>
      <c r="E626">
        <v>2.0600000000000002E-3</v>
      </c>
    </row>
    <row r="627" spans="1:5" x14ac:dyDescent="0.2">
      <c r="A627" t="s">
        <v>1</v>
      </c>
      <c r="B627">
        <v>25</v>
      </c>
      <c r="C627">
        <v>1</v>
      </c>
      <c r="D627">
        <v>1705.8628100000001</v>
      </c>
      <c r="E627">
        <v>2.0999999999999999E-3</v>
      </c>
    </row>
    <row r="628" spans="1:5" x14ac:dyDescent="0.2">
      <c r="A628" t="s">
        <v>1</v>
      </c>
      <c r="B628">
        <v>25</v>
      </c>
      <c r="C628">
        <v>1</v>
      </c>
      <c r="D628">
        <v>1705.8628100000001</v>
      </c>
      <c r="E628">
        <v>2.0699999999999998E-3</v>
      </c>
    </row>
    <row r="629" spans="1:5" x14ac:dyDescent="0.2">
      <c r="A629" t="s">
        <v>1</v>
      </c>
      <c r="B629">
        <v>25</v>
      </c>
      <c r="C629">
        <v>1</v>
      </c>
      <c r="D629">
        <v>1705.8628100000001</v>
      </c>
      <c r="E629">
        <v>2.0100000000000001E-3</v>
      </c>
    </row>
    <row r="630" spans="1:5" x14ac:dyDescent="0.2">
      <c r="A630" t="s">
        <v>1</v>
      </c>
      <c r="B630">
        <v>25</v>
      </c>
      <c r="C630">
        <v>1</v>
      </c>
      <c r="D630">
        <v>1705.8628100000001</v>
      </c>
      <c r="E630">
        <v>2.0799999999999998E-3</v>
      </c>
    </row>
    <row r="631" spans="1:5" x14ac:dyDescent="0.2">
      <c r="A631" t="s">
        <v>1</v>
      </c>
      <c r="B631">
        <v>25</v>
      </c>
      <c r="C631">
        <v>1</v>
      </c>
      <c r="D631">
        <v>1705.8628100000001</v>
      </c>
      <c r="E631">
        <v>2.0799999999999998E-3</v>
      </c>
    </row>
    <row r="632" spans="1:5" x14ac:dyDescent="0.2">
      <c r="A632" t="s">
        <v>1</v>
      </c>
      <c r="B632">
        <v>25</v>
      </c>
      <c r="C632">
        <v>1</v>
      </c>
      <c r="D632">
        <v>1705.8628100000001</v>
      </c>
      <c r="E632">
        <v>2.0500000000000002E-3</v>
      </c>
    </row>
    <row r="633" spans="1:5" x14ac:dyDescent="0.2">
      <c r="A633" t="s">
        <v>1</v>
      </c>
      <c r="B633">
        <v>25</v>
      </c>
      <c r="C633">
        <v>1</v>
      </c>
      <c r="D633">
        <v>1705.8628100000001</v>
      </c>
      <c r="E633">
        <v>2.0799999999999998E-3</v>
      </c>
    </row>
    <row r="634" spans="1:5" x14ac:dyDescent="0.2">
      <c r="A634" t="s">
        <v>1</v>
      </c>
      <c r="B634">
        <v>25</v>
      </c>
      <c r="C634">
        <v>1</v>
      </c>
      <c r="D634">
        <v>1705.8628100000001</v>
      </c>
      <c r="E634">
        <v>2E-3</v>
      </c>
    </row>
    <row r="635" spans="1:5" x14ac:dyDescent="0.2">
      <c r="A635" t="s">
        <v>1</v>
      </c>
      <c r="B635">
        <v>25</v>
      </c>
      <c r="C635">
        <v>1</v>
      </c>
      <c r="D635">
        <v>1705.8628100000001</v>
      </c>
      <c r="E635">
        <v>2.0600000000000002E-3</v>
      </c>
    </row>
    <row r="636" spans="1:5" x14ac:dyDescent="0.2">
      <c r="A636" t="s">
        <v>1</v>
      </c>
      <c r="B636">
        <v>25</v>
      </c>
      <c r="C636">
        <v>1</v>
      </c>
      <c r="D636">
        <v>1705.8628100000001</v>
      </c>
      <c r="E636">
        <v>1.9499999999999999E-3</v>
      </c>
    </row>
    <row r="637" spans="1:5" x14ac:dyDescent="0.2">
      <c r="A637" t="s">
        <v>1</v>
      </c>
      <c r="B637">
        <v>25</v>
      </c>
      <c r="C637">
        <v>1</v>
      </c>
      <c r="D637">
        <v>1705.8628100000001</v>
      </c>
      <c r="E637">
        <v>2.0300000000000001E-3</v>
      </c>
    </row>
    <row r="638" spans="1:5" x14ac:dyDescent="0.2">
      <c r="A638" t="s">
        <v>1</v>
      </c>
      <c r="B638">
        <v>25</v>
      </c>
      <c r="C638">
        <v>1</v>
      </c>
      <c r="D638">
        <v>1705.8628100000001</v>
      </c>
      <c r="E638">
        <v>2.0300000000000001E-3</v>
      </c>
    </row>
    <row r="639" spans="1:5" x14ac:dyDescent="0.2">
      <c r="A639" t="s">
        <v>1</v>
      </c>
      <c r="B639">
        <v>25</v>
      </c>
      <c r="C639">
        <v>1</v>
      </c>
      <c r="D639">
        <v>1705.8628100000001</v>
      </c>
      <c r="E639">
        <v>1.97E-3</v>
      </c>
    </row>
    <row r="640" spans="1:5" x14ac:dyDescent="0.2">
      <c r="A640" t="s">
        <v>1</v>
      </c>
      <c r="B640">
        <v>25</v>
      </c>
      <c r="C640">
        <v>1</v>
      </c>
      <c r="D640">
        <v>1705.8628100000001</v>
      </c>
      <c r="E640">
        <v>2.0600000000000002E-3</v>
      </c>
    </row>
    <row r="641" spans="1:5" x14ac:dyDescent="0.2">
      <c r="A641" t="s">
        <v>1</v>
      </c>
      <c r="B641">
        <v>25</v>
      </c>
      <c r="C641">
        <v>1</v>
      </c>
      <c r="D641">
        <v>1705.8628100000001</v>
      </c>
      <c r="E641">
        <v>1.98E-3</v>
      </c>
    </row>
    <row r="642" spans="1:5" x14ac:dyDescent="0.2">
      <c r="A642" t="s">
        <v>1</v>
      </c>
      <c r="B642">
        <v>25</v>
      </c>
      <c r="C642">
        <v>1</v>
      </c>
      <c r="D642">
        <v>1705.8628100000001</v>
      </c>
      <c r="E642">
        <v>1.97E-3</v>
      </c>
    </row>
    <row r="643" spans="1:5" x14ac:dyDescent="0.2">
      <c r="A643" t="s">
        <v>1</v>
      </c>
      <c r="B643">
        <v>25</v>
      </c>
      <c r="C643">
        <v>1</v>
      </c>
      <c r="D643">
        <v>1705.8628100000001</v>
      </c>
      <c r="E643">
        <v>2.0400000000000001E-3</v>
      </c>
    </row>
    <row r="644" spans="1:5" x14ac:dyDescent="0.2">
      <c r="A644" t="s">
        <v>1</v>
      </c>
      <c r="B644">
        <v>25</v>
      </c>
      <c r="C644">
        <v>1</v>
      </c>
      <c r="D644">
        <v>1705.8628100000001</v>
      </c>
      <c r="E644">
        <v>2.0100000000000001E-3</v>
      </c>
    </row>
    <row r="645" spans="1:5" x14ac:dyDescent="0.2">
      <c r="A645" t="s">
        <v>1</v>
      </c>
      <c r="B645">
        <v>25</v>
      </c>
      <c r="C645">
        <v>1</v>
      </c>
      <c r="D645">
        <v>1705.8628100000001</v>
      </c>
      <c r="E645">
        <v>1.97E-3</v>
      </c>
    </row>
    <row r="646" spans="1:5" x14ac:dyDescent="0.2">
      <c r="A646" t="s">
        <v>1</v>
      </c>
      <c r="B646">
        <v>25</v>
      </c>
      <c r="C646">
        <v>1</v>
      </c>
      <c r="D646">
        <v>1705.8628100000001</v>
      </c>
      <c r="E646">
        <v>2.0400000000000001E-3</v>
      </c>
    </row>
    <row r="647" spans="1:5" x14ac:dyDescent="0.2">
      <c r="A647" t="s">
        <v>1</v>
      </c>
      <c r="B647">
        <v>25</v>
      </c>
      <c r="C647">
        <v>1</v>
      </c>
      <c r="D647">
        <v>1705.8628100000001</v>
      </c>
      <c r="E647">
        <v>2.0699999999999998E-3</v>
      </c>
    </row>
    <row r="648" spans="1:5" x14ac:dyDescent="0.2">
      <c r="A648" t="s">
        <v>1</v>
      </c>
      <c r="B648">
        <v>25</v>
      </c>
      <c r="C648">
        <v>1</v>
      </c>
      <c r="D648">
        <v>1705.8628100000001</v>
      </c>
      <c r="E648">
        <v>2.0400000000000001E-3</v>
      </c>
    </row>
    <row r="649" spans="1:5" x14ac:dyDescent="0.2">
      <c r="A649" t="s">
        <v>1</v>
      </c>
      <c r="B649">
        <v>25</v>
      </c>
      <c r="C649">
        <v>1</v>
      </c>
      <c r="D649">
        <v>1705.8628100000001</v>
      </c>
      <c r="E649">
        <v>2E-3</v>
      </c>
    </row>
    <row r="650" spans="1:5" x14ac:dyDescent="0.2">
      <c r="A650" t="s">
        <v>1</v>
      </c>
      <c r="B650">
        <v>25</v>
      </c>
      <c r="C650">
        <v>1</v>
      </c>
      <c r="D650">
        <v>1705.8628100000001</v>
      </c>
      <c r="E650">
        <v>2.0400000000000001E-3</v>
      </c>
    </row>
    <row r="651" spans="1:5" x14ac:dyDescent="0.2">
      <c r="A651" t="s">
        <v>1</v>
      </c>
      <c r="B651">
        <v>25</v>
      </c>
      <c r="C651">
        <v>1</v>
      </c>
      <c r="D651">
        <v>1705.8628100000001</v>
      </c>
      <c r="E651">
        <v>2.0400000000000001E-3</v>
      </c>
    </row>
    <row r="652" spans="1:5" x14ac:dyDescent="0.2">
      <c r="A652" t="s">
        <v>1</v>
      </c>
      <c r="B652">
        <v>25</v>
      </c>
      <c r="C652">
        <v>1</v>
      </c>
      <c r="D652">
        <v>1705.8628100000001</v>
      </c>
      <c r="E652">
        <v>2.0200000000000001E-3</v>
      </c>
    </row>
    <row r="653" spans="1:5" x14ac:dyDescent="0.2">
      <c r="A653" t="s">
        <v>1</v>
      </c>
      <c r="B653">
        <v>25</v>
      </c>
      <c r="C653">
        <v>1</v>
      </c>
      <c r="D653">
        <v>1705.8628100000001</v>
      </c>
      <c r="E653">
        <v>1.97E-3</v>
      </c>
    </row>
    <row r="654" spans="1:5" x14ac:dyDescent="0.2">
      <c r="A654" t="s">
        <v>1</v>
      </c>
      <c r="B654">
        <v>25</v>
      </c>
      <c r="C654">
        <v>1</v>
      </c>
      <c r="D654">
        <v>1705.8628100000001</v>
      </c>
      <c r="E654">
        <v>2E-3</v>
      </c>
    </row>
    <row r="655" spans="1:5" x14ac:dyDescent="0.2">
      <c r="A655" t="s">
        <v>1</v>
      </c>
      <c r="B655">
        <v>25</v>
      </c>
      <c r="C655">
        <v>1</v>
      </c>
      <c r="D655">
        <v>1705.8628100000001</v>
      </c>
      <c r="E655">
        <v>2.0200000000000001E-3</v>
      </c>
    </row>
    <row r="656" spans="1:5" x14ac:dyDescent="0.2">
      <c r="A656" t="s">
        <v>1</v>
      </c>
      <c r="B656">
        <v>25</v>
      </c>
      <c r="C656">
        <v>1</v>
      </c>
      <c r="D656">
        <v>1705.8628100000001</v>
      </c>
      <c r="E656">
        <v>1.97E-3</v>
      </c>
    </row>
    <row r="657" spans="1:5" x14ac:dyDescent="0.2">
      <c r="A657" t="s">
        <v>1</v>
      </c>
      <c r="B657">
        <v>25</v>
      </c>
      <c r="C657">
        <v>1</v>
      </c>
      <c r="D657">
        <v>1705.8628100000001</v>
      </c>
      <c r="E657">
        <v>2E-3</v>
      </c>
    </row>
    <row r="658" spans="1:5" x14ac:dyDescent="0.2">
      <c r="A658" t="s">
        <v>1</v>
      </c>
      <c r="B658">
        <v>25</v>
      </c>
      <c r="C658">
        <v>1</v>
      </c>
      <c r="D658">
        <v>1705.8628100000001</v>
      </c>
      <c r="E658">
        <v>1.98E-3</v>
      </c>
    </row>
    <row r="659" spans="1:5" x14ac:dyDescent="0.2">
      <c r="A659" t="s">
        <v>1</v>
      </c>
      <c r="B659">
        <v>25</v>
      </c>
      <c r="C659">
        <v>1</v>
      </c>
      <c r="D659">
        <v>1705.8628100000001</v>
      </c>
      <c r="E659">
        <v>1.9599999999999999E-3</v>
      </c>
    </row>
    <row r="660" spans="1:5" x14ac:dyDescent="0.2">
      <c r="A660" t="s">
        <v>1</v>
      </c>
      <c r="B660">
        <v>25</v>
      </c>
      <c r="C660">
        <v>1</v>
      </c>
      <c r="D660">
        <v>1705.8628100000001</v>
      </c>
      <c r="E660">
        <v>2.0300000000000001E-3</v>
      </c>
    </row>
    <row r="661" spans="1:5" x14ac:dyDescent="0.2">
      <c r="A661" t="s">
        <v>1</v>
      </c>
      <c r="B661">
        <v>25</v>
      </c>
      <c r="C661">
        <v>1</v>
      </c>
      <c r="D661">
        <v>1705.8628100000001</v>
      </c>
      <c r="E661">
        <v>1.9599999999999999E-3</v>
      </c>
    </row>
    <row r="662" spans="1:5" x14ac:dyDescent="0.2">
      <c r="A662" t="s">
        <v>1</v>
      </c>
      <c r="B662">
        <v>25</v>
      </c>
      <c r="C662">
        <v>1</v>
      </c>
      <c r="D662">
        <v>1705.8628100000001</v>
      </c>
      <c r="E662">
        <v>2.0300000000000001E-3</v>
      </c>
    </row>
    <row r="663" spans="1:5" x14ac:dyDescent="0.2">
      <c r="A663" t="s">
        <v>1</v>
      </c>
      <c r="B663">
        <v>25</v>
      </c>
      <c r="C663">
        <v>1</v>
      </c>
      <c r="D663">
        <v>1705.8628100000001</v>
      </c>
      <c r="E663">
        <v>2.0600000000000002E-3</v>
      </c>
    </row>
    <row r="664" spans="1:5" x14ac:dyDescent="0.2">
      <c r="A664" t="s">
        <v>1</v>
      </c>
      <c r="B664">
        <v>25</v>
      </c>
      <c r="C664">
        <v>1</v>
      </c>
      <c r="D664">
        <v>1705.8628100000001</v>
      </c>
      <c r="E664">
        <v>2.0899999999999998E-3</v>
      </c>
    </row>
    <row r="665" spans="1:5" x14ac:dyDescent="0.2">
      <c r="A665" t="s">
        <v>1</v>
      </c>
      <c r="B665">
        <v>25</v>
      </c>
      <c r="C665">
        <v>1</v>
      </c>
      <c r="D665">
        <v>1705.8628100000001</v>
      </c>
      <c r="E665">
        <v>2.15E-3</v>
      </c>
    </row>
    <row r="666" spans="1:5" x14ac:dyDescent="0.2">
      <c r="A666" t="s">
        <v>1</v>
      </c>
      <c r="B666">
        <v>25</v>
      </c>
      <c r="C666">
        <v>1</v>
      </c>
      <c r="D666">
        <v>1705.8628100000001</v>
      </c>
      <c r="E666">
        <v>2.1099999999999999E-3</v>
      </c>
    </row>
    <row r="667" spans="1:5" x14ac:dyDescent="0.2">
      <c r="A667" t="s">
        <v>1</v>
      </c>
      <c r="B667">
        <v>25</v>
      </c>
      <c r="C667">
        <v>1</v>
      </c>
      <c r="D667">
        <v>1705.8628100000001</v>
      </c>
      <c r="E667">
        <v>2.1099999999999999E-3</v>
      </c>
    </row>
    <row r="668" spans="1:5" x14ac:dyDescent="0.2">
      <c r="A668" t="s">
        <v>1</v>
      </c>
      <c r="B668">
        <v>25</v>
      </c>
      <c r="C668">
        <v>1</v>
      </c>
      <c r="D668">
        <v>1705.8628100000001</v>
      </c>
      <c r="E668">
        <v>2.0699999999999998E-3</v>
      </c>
    </row>
    <row r="669" spans="1:5" x14ac:dyDescent="0.2">
      <c r="A669" t="s">
        <v>1</v>
      </c>
      <c r="B669">
        <v>25</v>
      </c>
      <c r="C669">
        <v>1</v>
      </c>
      <c r="D669">
        <v>1705.8628100000001</v>
      </c>
      <c r="E669">
        <v>2.0999999999999999E-3</v>
      </c>
    </row>
    <row r="670" spans="1:5" x14ac:dyDescent="0.2">
      <c r="A670" t="s">
        <v>1</v>
      </c>
      <c r="B670">
        <v>25</v>
      </c>
      <c r="C670">
        <v>1</v>
      </c>
      <c r="D670">
        <v>1705.8628100000001</v>
      </c>
      <c r="E670">
        <v>2.0699999999999998E-3</v>
      </c>
    </row>
    <row r="671" spans="1:5" x14ac:dyDescent="0.2">
      <c r="A671" t="s">
        <v>1</v>
      </c>
      <c r="B671">
        <v>25</v>
      </c>
      <c r="C671">
        <v>1</v>
      </c>
      <c r="D671">
        <v>1705.8628100000001</v>
      </c>
      <c r="E671">
        <v>2.0799999999999998E-3</v>
      </c>
    </row>
    <row r="672" spans="1:5" x14ac:dyDescent="0.2">
      <c r="A672" t="s">
        <v>1</v>
      </c>
      <c r="B672">
        <v>25</v>
      </c>
      <c r="C672">
        <v>1</v>
      </c>
      <c r="D672">
        <v>1705.8628100000001</v>
      </c>
      <c r="E672">
        <v>2.0699999999999998E-3</v>
      </c>
    </row>
    <row r="673" spans="1:5" x14ac:dyDescent="0.2">
      <c r="A673" t="s">
        <v>1</v>
      </c>
      <c r="B673">
        <v>25</v>
      </c>
      <c r="C673">
        <v>1</v>
      </c>
      <c r="D673">
        <v>1705.8628100000001</v>
      </c>
      <c r="E673">
        <v>2.1900000000000001E-3</v>
      </c>
    </row>
    <row r="674" spans="1:5" x14ac:dyDescent="0.2">
      <c r="A674" t="s">
        <v>1</v>
      </c>
      <c r="B674">
        <v>25</v>
      </c>
      <c r="C674">
        <v>1</v>
      </c>
      <c r="D674">
        <v>1705.8628100000001</v>
      </c>
      <c r="E674">
        <v>2.0799999999999998E-3</v>
      </c>
    </row>
    <row r="675" spans="1:5" x14ac:dyDescent="0.2">
      <c r="A675" t="s">
        <v>1</v>
      </c>
      <c r="B675">
        <v>25</v>
      </c>
      <c r="C675">
        <v>1</v>
      </c>
      <c r="D675">
        <v>1705.8628100000001</v>
      </c>
      <c r="E675">
        <v>2.0100000000000001E-3</v>
      </c>
    </row>
    <row r="676" spans="1:5" x14ac:dyDescent="0.2">
      <c r="A676" t="s">
        <v>1</v>
      </c>
      <c r="B676">
        <v>25</v>
      </c>
      <c r="C676">
        <v>1</v>
      </c>
      <c r="D676">
        <v>1705.8628100000001</v>
      </c>
      <c r="E676">
        <v>2.0899999999999998E-3</v>
      </c>
    </row>
    <row r="677" spans="1:5" x14ac:dyDescent="0.2">
      <c r="A677" t="s">
        <v>1</v>
      </c>
      <c r="B677">
        <v>25</v>
      </c>
      <c r="C677">
        <v>1</v>
      </c>
      <c r="D677">
        <v>1705.8628100000001</v>
      </c>
      <c r="E677">
        <v>2.0699999999999998E-3</v>
      </c>
    </row>
    <row r="678" spans="1:5" x14ac:dyDescent="0.2">
      <c r="A678" t="s">
        <v>1</v>
      </c>
      <c r="B678">
        <v>25</v>
      </c>
      <c r="C678">
        <v>1</v>
      </c>
      <c r="D678">
        <v>1705.8628100000001</v>
      </c>
      <c r="E678">
        <v>1.8E-3</v>
      </c>
    </row>
    <row r="679" spans="1:5" x14ac:dyDescent="0.2">
      <c r="A679" t="s">
        <v>1</v>
      </c>
      <c r="B679">
        <v>25</v>
      </c>
      <c r="C679">
        <v>1</v>
      </c>
      <c r="D679">
        <v>1705.8628100000001</v>
      </c>
      <c r="E679">
        <v>2.0699999999999998E-3</v>
      </c>
    </row>
    <row r="680" spans="1:5" x14ac:dyDescent="0.2">
      <c r="A680" t="s">
        <v>1</v>
      </c>
      <c r="B680">
        <v>25</v>
      </c>
      <c r="C680">
        <v>1</v>
      </c>
      <c r="D680">
        <v>1705.8628100000001</v>
      </c>
      <c r="E680">
        <v>2.0200000000000001E-3</v>
      </c>
    </row>
    <row r="681" spans="1:5" x14ac:dyDescent="0.2">
      <c r="A681" t="s">
        <v>1</v>
      </c>
      <c r="B681">
        <v>25</v>
      </c>
      <c r="C681">
        <v>1</v>
      </c>
      <c r="D681">
        <v>1705.8628100000001</v>
      </c>
      <c r="E681">
        <v>2.1700000000000001E-3</v>
      </c>
    </row>
    <row r="682" spans="1:5" x14ac:dyDescent="0.2">
      <c r="A682" t="s">
        <v>1</v>
      </c>
      <c r="B682">
        <v>25</v>
      </c>
      <c r="C682">
        <v>1</v>
      </c>
      <c r="D682">
        <v>1705.8628100000001</v>
      </c>
      <c r="E682">
        <v>2.0400000000000001E-3</v>
      </c>
    </row>
    <row r="683" spans="1:5" x14ac:dyDescent="0.2">
      <c r="A683" t="s">
        <v>1</v>
      </c>
      <c r="B683">
        <v>25</v>
      </c>
      <c r="C683">
        <v>1</v>
      </c>
      <c r="D683">
        <v>1705.8628100000001</v>
      </c>
      <c r="E683">
        <v>2.0400000000000001E-3</v>
      </c>
    </row>
    <row r="684" spans="1:5" x14ac:dyDescent="0.2">
      <c r="A684" t="s">
        <v>1</v>
      </c>
      <c r="B684">
        <v>25</v>
      </c>
      <c r="C684">
        <v>1</v>
      </c>
      <c r="D684">
        <v>1705.8628100000001</v>
      </c>
      <c r="E684">
        <v>2.0300000000000001E-3</v>
      </c>
    </row>
    <row r="685" spans="1:5" x14ac:dyDescent="0.2">
      <c r="A685" t="s">
        <v>1</v>
      </c>
      <c r="B685">
        <v>25</v>
      </c>
      <c r="C685">
        <v>1</v>
      </c>
      <c r="D685">
        <v>1705.8628100000001</v>
      </c>
      <c r="E685">
        <v>2E-3</v>
      </c>
    </row>
    <row r="686" spans="1:5" x14ac:dyDescent="0.2">
      <c r="A686" t="s">
        <v>1</v>
      </c>
      <c r="B686">
        <v>25</v>
      </c>
      <c r="C686">
        <v>1</v>
      </c>
      <c r="D686">
        <v>1705.8628100000001</v>
      </c>
      <c r="E686">
        <v>1.97E-3</v>
      </c>
    </row>
    <row r="687" spans="1:5" x14ac:dyDescent="0.2">
      <c r="A687" t="s">
        <v>1</v>
      </c>
      <c r="B687">
        <v>25</v>
      </c>
      <c r="C687">
        <v>1</v>
      </c>
      <c r="D687">
        <v>1705.8628100000001</v>
      </c>
      <c r="E687">
        <v>2.0300000000000001E-3</v>
      </c>
    </row>
    <row r="688" spans="1:5" x14ac:dyDescent="0.2">
      <c r="A688" t="s">
        <v>1</v>
      </c>
      <c r="B688">
        <v>25</v>
      </c>
      <c r="C688">
        <v>1</v>
      </c>
      <c r="D688">
        <v>1705.8628100000001</v>
      </c>
      <c r="E688">
        <v>1.98E-3</v>
      </c>
    </row>
    <row r="689" spans="1:5" x14ac:dyDescent="0.2">
      <c r="A689" t="s">
        <v>1</v>
      </c>
      <c r="B689">
        <v>25</v>
      </c>
      <c r="C689">
        <v>1</v>
      </c>
      <c r="D689">
        <v>1705.8628100000001</v>
      </c>
      <c r="E689">
        <v>2.0500000000000002E-3</v>
      </c>
    </row>
    <row r="690" spans="1:5" x14ac:dyDescent="0.2">
      <c r="A690" t="s">
        <v>1</v>
      </c>
      <c r="B690">
        <v>25</v>
      </c>
      <c r="C690">
        <v>1</v>
      </c>
      <c r="D690">
        <v>1705.8628100000001</v>
      </c>
      <c r="E690">
        <v>2.0300000000000001E-3</v>
      </c>
    </row>
    <row r="691" spans="1:5" x14ac:dyDescent="0.2">
      <c r="A691" t="s">
        <v>1</v>
      </c>
      <c r="B691">
        <v>25</v>
      </c>
      <c r="C691">
        <v>1</v>
      </c>
      <c r="D691">
        <v>1705.8628100000001</v>
      </c>
      <c r="E691">
        <v>1.97E-3</v>
      </c>
    </row>
    <row r="692" spans="1:5" x14ac:dyDescent="0.2">
      <c r="A692" t="s">
        <v>1</v>
      </c>
      <c r="B692">
        <v>25</v>
      </c>
      <c r="C692">
        <v>1</v>
      </c>
      <c r="D692">
        <v>1705.8628100000001</v>
      </c>
      <c r="E692">
        <v>2.0400000000000001E-3</v>
      </c>
    </row>
    <row r="693" spans="1:5" x14ac:dyDescent="0.2">
      <c r="A693" t="s">
        <v>1</v>
      </c>
      <c r="B693">
        <v>25</v>
      </c>
      <c r="C693">
        <v>1</v>
      </c>
      <c r="D693">
        <v>1705.8628100000001</v>
      </c>
      <c r="E693">
        <v>2.0500000000000002E-3</v>
      </c>
    </row>
    <row r="694" spans="1:5" x14ac:dyDescent="0.2">
      <c r="A694" t="s">
        <v>1</v>
      </c>
      <c r="B694">
        <v>25</v>
      </c>
      <c r="C694">
        <v>1</v>
      </c>
      <c r="D694">
        <v>1705.8628100000001</v>
      </c>
      <c r="E694">
        <v>1.97E-3</v>
      </c>
    </row>
    <row r="695" spans="1:5" x14ac:dyDescent="0.2">
      <c r="A695" t="s">
        <v>1</v>
      </c>
      <c r="B695">
        <v>25</v>
      </c>
      <c r="C695">
        <v>1</v>
      </c>
      <c r="D695">
        <v>1705.8628100000001</v>
      </c>
      <c r="E695">
        <v>2.0400000000000001E-3</v>
      </c>
    </row>
    <row r="696" spans="1:5" x14ac:dyDescent="0.2">
      <c r="A696" t="s">
        <v>1</v>
      </c>
      <c r="B696">
        <v>25</v>
      </c>
      <c r="C696">
        <v>1</v>
      </c>
      <c r="D696">
        <v>1705.8628100000001</v>
      </c>
      <c r="E696">
        <v>2.0699999999999998E-3</v>
      </c>
    </row>
    <row r="697" spans="1:5" x14ac:dyDescent="0.2">
      <c r="A697" t="s">
        <v>1</v>
      </c>
      <c r="B697">
        <v>25</v>
      </c>
      <c r="C697">
        <v>1</v>
      </c>
      <c r="D697">
        <v>1705.8628100000001</v>
      </c>
      <c r="E697">
        <v>2.0699999999999998E-3</v>
      </c>
    </row>
    <row r="698" spans="1:5" x14ac:dyDescent="0.2">
      <c r="A698" t="s">
        <v>1</v>
      </c>
      <c r="B698">
        <v>25</v>
      </c>
      <c r="C698">
        <v>1</v>
      </c>
      <c r="D698">
        <v>1705.8628100000001</v>
      </c>
      <c r="E698">
        <v>2.0400000000000001E-3</v>
      </c>
    </row>
    <row r="699" spans="1:5" x14ac:dyDescent="0.2">
      <c r="A699" t="s">
        <v>1</v>
      </c>
      <c r="B699">
        <v>25</v>
      </c>
      <c r="C699">
        <v>1</v>
      </c>
      <c r="D699">
        <v>1705.8628100000001</v>
      </c>
      <c r="E699">
        <v>1.97E-3</v>
      </c>
    </row>
    <row r="700" spans="1:5" x14ac:dyDescent="0.2">
      <c r="A700" t="s">
        <v>1</v>
      </c>
      <c r="B700">
        <v>25</v>
      </c>
      <c r="C700">
        <v>1</v>
      </c>
      <c r="D700">
        <v>1705.8628100000001</v>
      </c>
      <c r="E700">
        <v>1.9599999999999999E-3</v>
      </c>
    </row>
    <row r="701" spans="1:5" x14ac:dyDescent="0.2">
      <c r="A701" t="s">
        <v>1</v>
      </c>
      <c r="B701">
        <v>25</v>
      </c>
      <c r="C701">
        <v>1</v>
      </c>
      <c r="D701">
        <v>1705.8628100000001</v>
      </c>
      <c r="E701">
        <v>2.0300000000000001E-3</v>
      </c>
    </row>
    <row r="702" spans="1:5" x14ac:dyDescent="0.2">
      <c r="A702" t="s">
        <v>1</v>
      </c>
      <c r="B702">
        <v>25</v>
      </c>
      <c r="C702">
        <v>1</v>
      </c>
      <c r="D702">
        <v>1705.8628100000001</v>
      </c>
      <c r="E702">
        <v>2.0300000000000001E-3</v>
      </c>
    </row>
    <row r="703" spans="1:5" x14ac:dyDescent="0.2">
      <c r="A703" t="s">
        <v>1</v>
      </c>
      <c r="B703">
        <v>50</v>
      </c>
      <c r="C703">
        <v>1</v>
      </c>
      <c r="D703">
        <v>3546.1271900000002</v>
      </c>
      <c r="E703">
        <v>3.8999999999999998E-3</v>
      </c>
    </row>
    <row r="704" spans="1:5" x14ac:dyDescent="0.2">
      <c r="A704" t="s">
        <v>1</v>
      </c>
      <c r="B704">
        <v>50</v>
      </c>
      <c r="C704">
        <v>1</v>
      </c>
      <c r="D704">
        <v>3546.1271900000002</v>
      </c>
      <c r="E704">
        <v>3.9399999999999999E-3</v>
      </c>
    </row>
    <row r="705" spans="1:5" x14ac:dyDescent="0.2">
      <c r="A705" t="s">
        <v>1</v>
      </c>
      <c r="B705">
        <v>50</v>
      </c>
      <c r="C705">
        <v>1</v>
      </c>
      <c r="D705">
        <v>3546.1271900000002</v>
      </c>
      <c r="E705">
        <v>4.0200000000000001E-3</v>
      </c>
    </row>
    <row r="706" spans="1:5" x14ac:dyDescent="0.2">
      <c r="A706" t="s">
        <v>1</v>
      </c>
      <c r="B706">
        <v>50</v>
      </c>
      <c r="C706">
        <v>1</v>
      </c>
      <c r="D706">
        <v>3546.1271900000002</v>
      </c>
      <c r="E706">
        <v>4.0000000000000001E-3</v>
      </c>
    </row>
    <row r="707" spans="1:5" x14ac:dyDescent="0.2">
      <c r="A707" t="s">
        <v>1</v>
      </c>
      <c r="B707">
        <v>50</v>
      </c>
      <c r="C707">
        <v>1</v>
      </c>
      <c r="D707">
        <v>3546.1271900000002</v>
      </c>
      <c r="E707">
        <v>3.9899999999999996E-3</v>
      </c>
    </row>
    <row r="708" spans="1:5" x14ac:dyDescent="0.2">
      <c r="A708" t="s">
        <v>1</v>
      </c>
      <c r="B708">
        <v>50</v>
      </c>
      <c r="C708">
        <v>1</v>
      </c>
      <c r="D708">
        <v>3546.1271900000002</v>
      </c>
      <c r="E708">
        <v>3.9500000000000004E-3</v>
      </c>
    </row>
    <row r="709" spans="1:5" x14ac:dyDescent="0.2">
      <c r="A709" t="s">
        <v>1</v>
      </c>
      <c r="B709">
        <v>50</v>
      </c>
      <c r="C709">
        <v>1</v>
      </c>
      <c r="D709">
        <v>3546.1271900000002</v>
      </c>
      <c r="E709">
        <v>3.9899999999999996E-3</v>
      </c>
    </row>
    <row r="710" spans="1:5" x14ac:dyDescent="0.2">
      <c r="A710" t="s">
        <v>1</v>
      </c>
      <c r="B710">
        <v>50</v>
      </c>
      <c r="C710">
        <v>1</v>
      </c>
      <c r="D710">
        <v>3546.1271900000002</v>
      </c>
      <c r="E710">
        <v>4.0000000000000001E-3</v>
      </c>
    </row>
    <row r="711" spans="1:5" x14ac:dyDescent="0.2">
      <c r="A711" t="s">
        <v>1</v>
      </c>
      <c r="B711">
        <v>50</v>
      </c>
      <c r="C711">
        <v>1</v>
      </c>
      <c r="D711">
        <v>3546.1271900000002</v>
      </c>
      <c r="E711">
        <v>3.9500000000000004E-3</v>
      </c>
    </row>
    <row r="712" spans="1:5" x14ac:dyDescent="0.2">
      <c r="A712" t="s">
        <v>1</v>
      </c>
      <c r="B712">
        <v>50</v>
      </c>
      <c r="C712">
        <v>1</v>
      </c>
      <c r="D712">
        <v>3546.1271900000002</v>
      </c>
      <c r="E712">
        <v>3.96E-3</v>
      </c>
    </row>
    <row r="713" spans="1:5" x14ac:dyDescent="0.2">
      <c r="A713" t="s">
        <v>1</v>
      </c>
      <c r="B713">
        <v>50</v>
      </c>
      <c r="C713">
        <v>1</v>
      </c>
      <c r="D713">
        <v>3546.1271900000002</v>
      </c>
      <c r="E713">
        <v>3.96E-3</v>
      </c>
    </row>
    <row r="714" spans="1:5" x14ac:dyDescent="0.2">
      <c r="A714" t="s">
        <v>1</v>
      </c>
      <c r="B714">
        <v>50</v>
      </c>
      <c r="C714">
        <v>1</v>
      </c>
      <c r="D714">
        <v>3546.1271900000002</v>
      </c>
      <c r="E714">
        <v>3.9899999999999996E-3</v>
      </c>
    </row>
    <row r="715" spans="1:5" x14ac:dyDescent="0.2">
      <c r="A715" t="s">
        <v>1</v>
      </c>
      <c r="B715">
        <v>50</v>
      </c>
      <c r="C715">
        <v>1</v>
      </c>
      <c r="D715">
        <v>3546.1271900000002</v>
      </c>
      <c r="E715">
        <v>4.4999999999999997E-3</v>
      </c>
    </row>
    <row r="716" spans="1:5" x14ac:dyDescent="0.2">
      <c r="A716" t="s">
        <v>1</v>
      </c>
      <c r="B716">
        <v>50</v>
      </c>
      <c r="C716">
        <v>1</v>
      </c>
      <c r="D716">
        <v>3546.1271900000002</v>
      </c>
      <c r="E716">
        <v>3.9500000000000004E-3</v>
      </c>
    </row>
    <row r="717" spans="1:5" x14ac:dyDescent="0.2">
      <c r="A717" t="s">
        <v>1</v>
      </c>
      <c r="B717">
        <v>50</v>
      </c>
      <c r="C717">
        <v>1</v>
      </c>
      <c r="D717">
        <v>3546.1271900000002</v>
      </c>
      <c r="E717">
        <v>3.9699999999999996E-3</v>
      </c>
    </row>
    <row r="718" spans="1:5" x14ac:dyDescent="0.2">
      <c r="A718" t="s">
        <v>1</v>
      </c>
      <c r="B718">
        <v>50</v>
      </c>
      <c r="C718">
        <v>1</v>
      </c>
      <c r="D718">
        <v>3546.1271900000002</v>
      </c>
      <c r="E718">
        <v>4.0299999999999997E-3</v>
      </c>
    </row>
    <row r="719" spans="1:5" x14ac:dyDescent="0.2">
      <c r="A719" t="s">
        <v>1</v>
      </c>
      <c r="B719">
        <v>50</v>
      </c>
      <c r="C719">
        <v>1</v>
      </c>
      <c r="D719">
        <v>3546.1271900000002</v>
      </c>
      <c r="E719">
        <v>3.9300000000000003E-3</v>
      </c>
    </row>
    <row r="720" spans="1:5" x14ac:dyDescent="0.2">
      <c r="A720" t="s">
        <v>1</v>
      </c>
      <c r="B720">
        <v>50</v>
      </c>
      <c r="C720">
        <v>1</v>
      </c>
      <c r="D720">
        <v>3546.1271900000002</v>
      </c>
      <c r="E720">
        <v>3.9199999999999999E-3</v>
      </c>
    </row>
    <row r="721" spans="1:5" x14ac:dyDescent="0.2">
      <c r="A721" t="s">
        <v>1</v>
      </c>
      <c r="B721">
        <v>50</v>
      </c>
      <c r="C721">
        <v>1</v>
      </c>
      <c r="D721">
        <v>3546.1271900000002</v>
      </c>
      <c r="E721">
        <v>6.43E-3</v>
      </c>
    </row>
    <row r="722" spans="1:5" x14ac:dyDescent="0.2">
      <c r="A722" t="s">
        <v>1</v>
      </c>
      <c r="B722">
        <v>50</v>
      </c>
      <c r="C722">
        <v>1</v>
      </c>
      <c r="D722">
        <v>3546.1271900000002</v>
      </c>
      <c r="E722">
        <v>3.9699999999999996E-3</v>
      </c>
    </row>
    <row r="723" spans="1:5" x14ac:dyDescent="0.2">
      <c r="A723" t="s">
        <v>1</v>
      </c>
      <c r="B723">
        <v>50</v>
      </c>
      <c r="C723">
        <v>1</v>
      </c>
      <c r="D723">
        <v>3546.1271900000002</v>
      </c>
      <c r="E723">
        <v>4.0000000000000001E-3</v>
      </c>
    </row>
    <row r="724" spans="1:5" x14ac:dyDescent="0.2">
      <c r="A724" t="s">
        <v>1</v>
      </c>
      <c r="B724">
        <v>50</v>
      </c>
      <c r="C724">
        <v>1</v>
      </c>
      <c r="D724">
        <v>3546.1271900000002</v>
      </c>
      <c r="E724">
        <v>4.0099999999999997E-3</v>
      </c>
    </row>
    <row r="725" spans="1:5" x14ac:dyDescent="0.2">
      <c r="A725" t="s">
        <v>1</v>
      </c>
      <c r="B725">
        <v>50</v>
      </c>
      <c r="C725">
        <v>1</v>
      </c>
      <c r="D725">
        <v>3546.1271900000002</v>
      </c>
      <c r="E725">
        <v>3.98E-3</v>
      </c>
    </row>
    <row r="726" spans="1:5" x14ac:dyDescent="0.2">
      <c r="A726" t="s">
        <v>1</v>
      </c>
      <c r="B726">
        <v>50</v>
      </c>
      <c r="C726">
        <v>1</v>
      </c>
      <c r="D726">
        <v>3546.1271900000002</v>
      </c>
      <c r="E726">
        <v>3.98E-3</v>
      </c>
    </row>
    <row r="727" spans="1:5" x14ac:dyDescent="0.2">
      <c r="A727" t="s">
        <v>1</v>
      </c>
      <c r="B727">
        <v>50</v>
      </c>
      <c r="C727">
        <v>1</v>
      </c>
      <c r="D727">
        <v>3546.1271900000002</v>
      </c>
      <c r="E727">
        <v>3.7799999999999999E-3</v>
      </c>
    </row>
    <row r="728" spans="1:5" x14ac:dyDescent="0.2">
      <c r="A728" t="s">
        <v>1</v>
      </c>
      <c r="B728">
        <v>50</v>
      </c>
      <c r="C728">
        <v>1</v>
      </c>
      <c r="D728">
        <v>3546.1271900000002</v>
      </c>
      <c r="E728">
        <v>3.9899999999999996E-3</v>
      </c>
    </row>
    <row r="729" spans="1:5" x14ac:dyDescent="0.2">
      <c r="A729" t="s">
        <v>1</v>
      </c>
      <c r="B729">
        <v>50</v>
      </c>
      <c r="C729">
        <v>1</v>
      </c>
      <c r="D729">
        <v>3546.1271900000002</v>
      </c>
      <c r="E729">
        <v>4.0099999999999997E-3</v>
      </c>
    </row>
    <row r="730" spans="1:5" x14ac:dyDescent="0.2">
      <c r="A730" t="s">
        <v>1</v>
      </c>
      <c r="B730">
        <v>50</v>
      </c>
      <c r="C730">
        <v>1</v>
      </c>
      <c r="D730">
        <v>3546.1271900000002</v>
      </c>
      <c r="E730">
        <v>4.0000000000000001E-3</v>
      </c>
    </row>
    <row r="731" spans="1:5" x14ac:dyDescent="0.2">
      <c r="A731" t="s">
        <v>1</v>
      </c>
      <c r="B731">
        <v>50</v>
      </c>
      <c r="C731">
        <v>1</v>
      </c>
      <c r="D731">
        <v>3546.1271900000002</v>
      </c>
      <c r="E731">
        <v>3.9899999999999996E-3</v>
      </c>
    </row>
    <row r="732" spans="1:5" x14ac:dyDescent="0.2">
      <c r="A732" t="s">
        <v>1</v>
      </c>
      <c r="B732">
        <v>50</v>
      </c>
      <c r="C732">
        <v>1</v>
      </c>
      <c r="D732">
        <v>3546.1271900000002</v>
      </c>
      <c r="E732">
        <v>4.0299999999999997E-3</v>
      </c>
    </row>
    <row r="733" spans="1:5" x14ac:dyDescent="0.2">
      <c r="A733" t="s">
        <v>1</v>
      </c>
      <c r="B733">
        <v>50</v>
      </c>
      <c r="C733">
        <v>1</v>
      </c>
      <c r="D733">
        <v>3546.1271900000002</v>
      </c>
      <c r="E733">
        <v>3.9500000000000004E-3</v>
      </c>
    </row>
    <row r="734" spans="1:5" x14ac:dyDescent="0.2">
      <c r="A734" t="s">
        <v>1</v>
      </c>
      <c r="B734">
        <v>50</v>
      </c>
      <c r="C734">
        <v>1</v>
      </c>
      <c r="D734">
        <v>3546.1271900000002</v>
      </c>
      <c r="E734">
        <v>3.9899999999999996E-3</v>
      </c>
    </row>
    <row r="735" spans="1:5" x14ac:dyDescent="0.2">
      <c r="A735" t="s">
        <v>1</v>
      </c>
      <c r="B735">
        <v>50</v>
      </c>
      <c r="C735">
        <v>1</v>
      </c>
      <c r="D735">
        <v>3546.1271900000002</v>
      </c>
      <c r="E735">
        <v>4.0000000000000001E-3</v>
      </c>
    </row>
    <row r="736" spans="1:5" x14ac:dyDescent="0.2">
      <c r="A736" t="s">
        <v>1</v>
      </c>
      <c r="B736">
        <v>50</v>
      </c>
      <c r="C736">
        <v>1</v>
      </c>
      <c r="D736">
        <v>3546.1271900000002</v>
      </c>
      <c r="E736">
        <v>4.0200000000000001E-3</v>
      </c>
    </row>
    <row r="737" spans="1:5" x14ac:dyDescent="0.2">
      <c r="A737" t="s">
        <v>1</v>
      </c>
      <c r="B737">
        <v>50</v>
      </c>
      <c r="C737">
        <v>1</v>
      </c>
      <c r="D737">
        <v>3546.1271900000002</v>
      </c>
      <c r="E737">
        <v>4.0200000000000001E-3</v>
      </c>
    </row>
    <row r="738" spans="1:5" x14ac:dyDescent="0.2">
      <c r="A738" t="s">
        <v>1</v>
      </c>
      <c r="B738">
        <v>50</v>
      </c>
      <c r="C738">
        <v>1</v>
      </c>
      <c r="D738">
        <v>3546.1271900000002</v>
      </c>
      <c r="E738">
        <v>4.0000000000000001E-3</v>
      </c>
    </row>
    <row r="739" spans="1:5" x14ac:dyDescent="0.2">
      <c r="A739" t="s">
        <v>1</v>
      </c>
      <c r="B739">
        <v>50</v>
      </c>
      <c r="C739">
        <v>1</v>
      </c>
      <c r="D739">
        <v>3546.1271900000002</v>
      </c>
      <c r="E739">
        <v>3.9899999999999996E-3</v>
      </c>
    </row>
    <row r="740" spans="1:5" x14ac:dyDescent="0.2">
      <c r="A740" t="s">
        <v>1</v>
      </c>
      <c r="B740">
        <v>50</v>
      </c>
      <c r="C740">
        <v>1</v>
      </c>
      <c r="D740">
        <v>3546.1271900000002</v>
      </c>
      <c r="E740">
        <v>4.0200000000000001E-3</v>
      </c>
    </row>
    <row r="741" spans="1:5" x14ac:dyDescent="0.2">
      <c r="A741" t="s">
        <v>1</v>
      </c>
      <c r="B741">
        <v>50</v>
      </c>
      <c r="C741">
        <v>1</v>
      </c>
      <c r="D741">
        <v>3546.1271900000002</v>
      </c>
      <c r="E741">
        <v>3.9500000000000004E-3</v>
      </c>
    </row>
    <row r="742" spans="1:5" x14ac:dyDescent="0.2">
      <c r="A742" t="s">
        <v>1</v>
      </c>
      <c r="B742">
        <v>50</v>
      </c>
      <c r="C742">
        <v>1</v>
      </c>
      <c r="D742">
        <v>3546.1271900000002</v>
      </c>
      <c r="E742">
        <v>3.9899999999999996E-3</v>
      </c>
    </row>
    <row r="743" spans="1:5" x14ac:dyDescent="0.2">
      <c r="A743" t="s">
        <v>1</v>
      </c>
      <c r="B743">
        <v>50</v>
      </c>
      <c r="C743">
        <v>1</v>
      </c>
      <c r="D743">
        <v>3546.1271900000002</v>
      </c>
      <c r="E743">
        <v>3.9899999999999996E-3</v>
      </c>
    </row>
    <row r="744" spans="1:5" x14ac:dyDescent="0.2">
      <c r="A744" t="s">
        <v>1</v>
      </c>
      <c r="B744">
        <v>50</v>
      </c>
      <c r="C744">
        <v>1</v>
      </c>
      <c r="D744">
        <v>3546.1271900000002</v>
      </c>
      <c r="E744">
        <v>3.9899999999999996E-3</v>
      </c>
    </row>
    <row r="745" spans="1:5" x14ac:dyDescent="0.2">
      <c r="A745" t="s">
        <v>1</v>
      </c>
      <c r="B745">
        <v>50</v>
      </c>
      <c r="C745">
        <v>1</v>
      </c>
      <c r="D745">
        <v>3546.1271900000002</v>
      </c>
      <c r="E745">
        <v>3.9899999999999996E-3</v>
      </c>
    </row>
    <row r="746" spans="1:5" x14ac:dyDescent="0.2">
      <c r="A746" t="s">
        <v>1</v>
      </c>
      <c r="B746">
        <v>50</v>
      </c>
      <c r="C746">
        <v>1</v>
      </c>
      <c r="D746">
        <v>3546.1271900000002</v>
      </c>
      <c r="E746">
        <v>3.9899999999999996E-3</v>
      </c>
    </row>
    <row r="747" spans="1:5" x14ac:dyDescent="0.2">
      <c r="A747" t="s">
        <v>1</v>
      </c>
      <c r="B747">
        <v>50</v>
      </c>
      <c r="C747">
        <v>1</v>
      </c>
      <c r="D747">
        <v>3546.1271900000002</v>
      </c>
      <c r="E747">
        <v>3.98E-3</v>
      </c>
    </row>
    <row r="748" spans="1:5" x14ac:dyDescent="0.2">
      <c r="A748" t="s">
        <v>1</v>
      </c>
      <c r="B748">
        <v>50</v>
      </c>
      <c r="C748">
        <v>1</v>
      </c>
      <c r="D748">
        <v>3546.1271900000002</v>
      </c>
      <c r="E748">
        <v>3.9300000000000003E-3</v>
      </c>
    </row>
    <row r="749" spans="1:5" x14ac:dyDescent="0.2">
      <c r="A749" t="s">
        <v>1</v>
      </c>
      <c r="B749">
        <v>50</v>
      </c>
      <c r="C749">
        <v>1</v>
      </c>
      <c r="D749">
        <v>3546.1271900000002</v>
      </c>
      <c r="E749">
        <v>4.0299999999999997E-3</v>
      </c>
    </row>
    <row r="750" spans="1:5" x14ac:dyDescent="0.2">
      <c r="A750" t="s">
        <v>1</v>
      </c>
      <c r="B750">
        <v>50</v>
      </c>
      <c r="C750">
        <v>1</v>
      </c>
      <c r="D750">
        <v>3546.1271900000002</v>
      </c>
      <c r="E750">
        <v>4.0000000000000001E-3</v>
      </c>
    </row>
    <row r="751" spans="1:5" x14ac:dyDescent="0.2">
      <c r="A751" t="s">
        <v>1</v>
      </c>
      <c r="B751">
        <v>50</v>
      </c>
      <c r="C751">
        <v>1</v>
      </c>
      <c r="D751">
        <v>3546.1271900000002</v>
      </c>
      <c r="E751">
        <v>4.0000000000000001E-3</v>
      </c>
    </row>
    <row r="752" spans="1:5" x14ac:dyDescent="0.2">
      <c r="A752" t="s">
        <v>1</v>
      </c>
      <c r="B752">
        <v>50</v>
      </c>
      <c r="C752">
        <v>1</v>
      </c>
      <c r="D752">
        <v>3546.1271900000002</v>
      </c>
      <c r="E752">
        <v>4.0000000000000001E-3</v>
      </c>
    </row>
    <row r="753" spans="1:5" x14ac:dyDescent="0.2">
      <c r="A753" t="s">
        <v>1</v>
      </c>
      <c r="B753">
        <v>50</v>
      </c>
      <c r="C753">
        <v>1</v>
      </c>
      <c r="D753">
        <v>3546.1271900000002</v>
      </c>
      <c r="E753">
        <v>3.9500000000000004E-3</v>
      </c>
    </row>
    <row r="754" spans="1:5" x14ac:dyDescent="0.2">
      <c r="A754" t="s">
        <v>1</v>
      </c>
      <c r="B754">
        <v>50</v>
      </c>
      <c r="C754">
        <v>1</v>
      </c>
      <c r="D754">
        <v>3546.1271900000002</v>
      </c>
      <c r="E754">
        <v>4.0299999999999997E-3</v>
      </c>
    </row>
    <row r="755" spans="1:5" x14ac:dyDescent="0.2">
      <c r="A755" t="s">
        <v>1</v>
      </c>
      <c r="B755">
        <v>50</v>
      </c>
      <c r="C755">
        <v>1</v>
      </c>
      <c r="D755">
        <v>3546.1271900000002</v>
      </c>
      <c r="E755">
        <v>4.0200000000000001E-3</v>
      </c>
    </row>
    <row r="756" spans="1:5" x14ac:dyDescent="0.2">
      <c r="A756" t="s">
        <v>1</v>
      </c>
      <c r="B756">
        <v>50</v>
      </c>
      <c r="C756">
        <v>1</v>
      </c>
      <c r="D756">
        <v>3546.1271900000002</v>
      </c>
      <c r="E756">
        <v>4.0400000000000002E-3</v>
      </c>
    </row>
    <row r="757" spans="1:5" x14ac:dyDescent="0.2">
      <c r="A757" t="s">
        <v>1</v>
      </c>
      <c r="B757">
        <v>50</v>
      </c>
      <c r="C757">
        <v>1</v>
      </c>
      <c r="D757">
        <v>3546.1271900000002</v>
      </c>
      <c r="E757">
        <v>4.0000000000000001E-3</v>
      </c>
    </row>
    <row r="758" spans="1:5" x14ac:dyDescent="0.2">
      <c r="A758" t="s">
        <v>1</v>
      </c>
      <c r="B758">
        <v>50</v>
      </c>
      <c r="C758">
        <v>1</v>
      </c>
      <c r="D758">
        <v>3546.1271900000002</v>
      </c>
      <c r="E758">
        <v>4.0200000000000001E-3</v>
      </c>
    </row>
    <row r="759" spans="1:5" x14ac:dyDescent="0.2">
      <c r="A759" t="s">
        <v>1</v>
      </c>
      <c r="B759">
        <v>50</v>
      </c>
      <c r="C759">
        <v>1</v>
      </c>
      <c r="D759">
        <v>3546.1271900000002</v>
      </c>
      <c r="E759">
        <v>3.9899999999999996E-3</v>
      </c>
    </row>
    <row r="760" spans="1:5" x14ac:dyDescent="0.2">
      <c r="A760" t="s">
        <v>1</v>
      </c>
      <c r="B760">
        <v>50</v>
      </c>
      <c r="C760">
        <v>1</v>
      </c>
      <c r="D760">
        <v>3546.1271900000002</v>
      </c>
      <c r="E760">
        <v>4.0000000000000001E-3</v>
      </c>
    </row>
    <row r="761" spans="1:5" x14ac:dyDescent="0.2">
      <c r="A761" t="s">
        <v>1</v>
      </c>
      <c r="B761">
        <v>50</v>
      </c>
      <c r="C761">
        <v>1</v>
      </c>
      <c r="D761">
        <v>3546.1271900000002</v>
      </c>
      <c r="E761">
        <v>3.9500000000000004E-3</v>
      </c>
    </row>
    <row r="762" spans="1:5" x14ac:dyDescent="0.2">
      <c r="A762" t="s">
        <v>1</v>
      </c>
      <c r="B762">
        <v>50</v>
      </c>
      <c r="C762">
        <v>1</v>
      </c>
      <c r="D762">
        <v>3546.1271900000002</v>
      </c>
      <c r="E762">
        <v>4.0000000000000001E-3</v>
      </c>
    </row>
    <row r="763" spans="1:5" x14ac:dyDescent="0.2">
      <c r="A763" t="s">
        <v>1</v>
      </c>
      <c r="B763">
        <v>50</v>
      </c>
      <c r="C763">
        <v>1</v>
      </c>
      <c r="D763">
        <v>3546.1271900000002</v>
      </c>
      <c r="E763">
        <v>4.0000000000000001E-3</v>
      </c>
    </row>
    <row r="764" spans="1:5" x14ac:dyDescent="0.2">
      <c r="A764" t="s">
        <v>1</v>
      </c>
      <c r="B764">
        <v>50</v>
      </c>
      <c r="C764">
        <v>1</v>
      </c>
      <c r="D764">
        <v>3546.1271900000002</v>
      </c>
      <c r="E764">
        <v>3.9500000000000004E-3</v>
      </c>
    </row>
    <row r="765" spans="1:5" x14ac:dyDescent="0.2">
      <c r="A765" t="s">
        <v>1</v>
      </c>
      <c r="B765">
        <v>50</v>
      </c>
      <c r="C765">
        <v>1</v>
      </c>
      <c r="D765">
        <v>3546.1271900000002</v>
      </c>
      <c r="E765">
        <v>4.0200000000000001E-3</v>
      </c>
    </row>
    <row r="766" spans="1:5" x14ac:dyDescent="0.2">
      <c r="A766" t="s">
        <v>1</v>
      </c>
      <c r="B766">
        <v>50</v>
      </c>
      <c r="C766">
        <v>1</v>
      </c>
      <c r="D766">
        <v>3546.1271900000002</v>
      </c>
      <c r="E766">
        <v>3.9899999999999996E-3</v>
      </c>
    </row>
    <row r="767" spans="1:5" x14ac:dyDescent="0.2">
      <c r="A767" t="s">
        <v>1</v>
      </c>
      <c r="B767">
        <v>50</v>
      </c>
      <c r="C767">
        <v>1</v>
      </c>
      <c r="D767">
        <v>3546.1271900000002</v>
      </c>
      <c r="E767">
        <v>3.96E-3</v>
      </c>
    </row>
    <row r="768" spans="1:5" x14ac:dyDescent="0.2">
      <c r="A768" t="s">
        <v>1</v>
      </c>
      <c r="B768">
        <v>50</v>
      </c>
      <c r="C768">
        <v>1</v>
      </c>
      <c r="D768">
        <v>3546.1271900000002</v>
      </c>
      <c r="E768">
        <v>4.0099999999999997E-3</v>
      </c>
    </row>
    <row r="769" spans="1:5" x14ac:dyDescent="0.2">
      <c r="A769" t="s">
        <v>1</v>
      </c>
      <c r="B769">
        <v>50</v>
      </c>
      <c r="C769">
        <v>1</v>
      </c>
      <c r="D769">
        <v>3546.1271900000002</v>
      </c>
      <c r="E769">
        <v>4.0299999999999997E-3</v>
      </c>
    </row>
    <row r="770" spans="1:5" x14ac:dyDescent="0.2">
      <c r="A770" t="s">
        <v>1</v>
      </c>
      <c r="B770">
        <v>50</v>
      </c>
      <c r="C770">
        <v>1</v>
      </c>
      <c r="D770">
        <v>3546.1271900000002</v>
      </c>
      <c r="E770">
        <v>3.9899999999999996E-3</v>
      </c>
    </row>
    <row r="771" spans="1:5" x14ac:dyDescent="0.2">
      <c r="A771" t="s">
        <v>1</v>
      </c>
      <c r="B771">
        <v>50</v>
      </c>
      <c r="C771">
        <v>1</v>
      </c>
      <c r="D771">
        <v>3546.1271900000002</v>
      </c>
      <c r="E771">
        <v>4.0000000000000001E-3</v>
      </c>
    </row>
    <row r="772" spans="1:5" x14ac:dyDescent="0.2">
      <c r="A772" t="s">
        <v>1</v>
      </c>
      <c r="B772">
        <v>50</v>
      </c>
      <c r="C772">
        <v>1</v>
      </c>
      <c r="D772">
        <v>3546.1271900000002</v>
      </c>
      <c r="E772">
        <v>3.98E-3</v>
      </c>
    </row>
    <row r="773" spans="1:5" x14ac:dyDescent="0.2">
      <c r="A773" t="s">
        <v>1</v>
      </c>
      <c r="B773">
        <v>50</v>
      </c>
      <c r="C773">
        <v>1</v>
      </c>
      <c r="D773">
        <v>3546.1271900000002</v>
      </c>
      <c r="E773">
        <v>4.0099999999999997E-3</v>
      </c>
    </row>
    <row r="774" spans="1:5" x14ac:dyDescent="0.2">
      <c r="A774" t="s">
        <v>1</v>
      </c>
      <c r="B774">
        <v>50</v>
      </c>
      <c r="C774">
        <v>1</v>
      </c>
      <c r="D774">
        <v>3546.1271900000002</v>
      </c>
      <c r="E774">
        <v>4.0200000000000001E-3</v>
      </c>
    </row>
    <row r="775" spans="1:5" x14ac:dyDescent="0.2">
      <c r="A775" t="s">
        <v>1</v>
      </c>
      <c r="B775">
        <v>50</v>
      </c>
      <c r="C775">
        <v>1</v>
      </c>
      <c r="D775">
        <v>3546.1271900000002</v>
      </c>
      <c r="E775">
        <v>3.98E-3</v>
      </c>
    </row>
    <row r="776" spans="1:5" x14ac:dyDescent="0.2">
      <c r="A776" t="s">
        <v>1</v>
      </c>
      <c r="B776">
        <v>50</v>
      </c>
      <c r="C776">
        <v>1</v>
      </c>
      <c r="D776">
        <v>3546.1271900000002</v>
      </c>
      <c r="E776">
        <v>3.96E-3</v>
      </c>
    </row>
    <row r="777" spans="1:5" x14ac:dyDescent="0.2">
      <c r="A777" t="s">
        <v>1</v>
      </c>
      <c r="B777">
        <v>50</v>
      </c>
      <c r="C777">
        <v>1</v>
      </c>
      <c r="D777">
        <v>3546.1271900000002</v>
      </c>
      <c r="E777">
        <v>4.0299999999999997E-3</v>
      </c>
    </row>
    <row r="778" spans="1:5" x14ac:dyDescent="0.2">
      <c r="A778" t="s">
        <v>1</v>
      </c>
      <c r="B778">
        <v>50</v>
      </c>
      <c r="C778">
        <v>1</v>
      </c>
      <c r="D778">
        <v>3546.1271900000002</v>
      </c>
      <c r="E778">
        <v>3.9500000000000004E-3</v>
      </c>
    </row>
    <row r="779" spans="1:5" x14ac:dyDescent="0.2">
      <c r="A779" t="s">
        <v>1</v>
      </c>
      <c r="B779">
        <v>50</v>
      </c>
      <c r="C779">
        <v>1</v>
      </c>
      <c r="D779">
        <v>3546.1271900000002</v>
      </c>
      <c r="E779">
        <v>3.9399999999999999E-3</v>
      </c>
    </row>
    <row r="780" spans="1:5" x14ac:dyDescent="0.2">
      <c r="A780" t="s">
        <v>1</v>
      </c>
      <c r="B780">
        <v>50</v>
      </c>
      <c r="C780">
        <v>1</v>
      </c>
      <c r="D780">
        <v>3546.1271900000002</v>
      </c>
      <c r="E780">
        <v>3.8999999999999998E-3</v>
      </c>
    </row>
    <row r="781" spans="1:5" x14ac:dyDescent="0.2">
      <c r="A781" t="s">
        <v>1</v>
      </c>
      <c r="B781">
        <v>50</v>
      </c>
      <c r="C781">
        <v>1</v>
      </c>
      <c r="D781">
        <v>3546.1271900000002</v>
      </c>
      <c r="E781">
        <v>3.9699999999999996E-3</v>
      </c>
    </row>
    <row r="782" spans="1:5" x14ac:dyDescent="0.2">
      <c r="A782" t="s">
        <v>1</v>
      </c>
      <c r="B782">
        <v>50</v>
      </c>
      <c r="C782">
        <v>1</v>
      </c>
      <c r="D782">
        <v>3546.1271900000002</v>
      </c>
      <c r="E782">
        <v>3.96E-3</v>
      </c>
    </row>
    <row r="783" spans="1:5" x14ac:dyDescent="0.2">
      <c r="A783" t="s">
        <v>1</v>
      </c>
      <c r="B783">
        <v>50</v>
      </c>
      <c r="C783">
        <v>1</v>
      </c>
      <c r="D783">
        <v>3546.1271900000002</v>
      </c>
      <c r="E783">
        <v>3.9500000000000004E-3</v>
      </c>
    </row>
    <row r="784" spans="1:5" x14ac:dyDescent="0.2">
      <c r="A784" t="s">
        <v>1</v>
      </c>
      <c r="B784">
        <v>50</v>
      </c>
      <c r="C784">
        <v>1</v>
      </c>
      <c r="D784">
        <v>3546.1271900000002</v>
      </c>
      <c r="E784">
        <v>3.98E-3</v>
      </c>
    </row>
    <row r="785" spans="1:5" x14ac:dyDescent="0.2">
      <c r="A785" t="s">
        <v>1</v>
      </c>
      <c r="B785">
        <v>50</v>
      </c>
      <c r="C785">
        <v>1</v>
      </c>
      <c r="D785">
        <v>3546.1271900000002</v>
      </c>
      <c r="E785">
        <v>3.9399999999999999E-3</v>
      </c>
    </row>
    <row r="786" spans="1:5" x14ac:dyDescent="0.2">
      <c r="A786" t="s">
        <v>1</v>
      </c>
      <c r="B786">
        <v>50</v>
      </c>
      <c r="C786">
        <v>1</v>
      </c>
      <c r="D786">
        <v>3546.1271900000002</v>
      </c>
      <c r="E786">
        <v>4.0099999999999997E-3</v>
      </c>
    </row>
    <row r="787" spans="1:5" x14ac:dyDescent="0.2">
      <c r="A787" t="s">
        <v>1</v>
      </c>
      <c r="B787">
        <v>50</v>
      </c>
      <c r="C787">
        <v>1</v>
      </c>
      <c r="D787">
        <v>3546.1271900000002</v>
      </c>
      <c r="E787">
        <v>3.9500000000000004E-3</v>
      </c>
    </row>
    <row r="788" spans="1:5" x14ac:dyDescent="0.2">
      <c r="A788" t="s">
        <v>1</v>
      </c>
      <c r="B788">
        <v>50</v>
      </c>
      <c r="C788">
        <v>1</v>
      </c>
      <c r="D788">
        <v>3546.1271900000002</v>
      </c>
      <c r="E788">
        <v>4.0400000000000002E-3</v>
      </c>
    </row>
    <row r="789" spans="1:5" x14ac:dyDescent="0.2">
      <c r="A789" t="s">
        <v>1</v>
      </c>
      <c r="B789">
        <v>50</v>
      </c>
      <c r="C789">
        <v>1</v>
      </c>
      <c r="D789">
        <v>3546.1271900000002</v>
      </c>
      <c r="E789">
        <v>4.0099999999999997E-3</v>
      </c>
    </row>
    <row r="790" spans="1:5" x14ac:dyDescent="0.2">
      <c r="A790" t="s">
        <v>1</v>
      </c>
      <c r="B790">
        <v>50</v>
      </c>
      <c r="C790">
        <v>1</v>
      </c>
      <c r="D790">
        <v>3546.1271900000002</v>
      </c>
      <c r="E790">
        <v>3.9899999999999996E-3</v>
      </c>
    </row>
    <row r="791" spans="1:5" x14ac:dyDescent="0.2">
      <c r="A791" t="s">
        <v>1</v>
      </c>
      <c r="B791">
        <v>50</v>
      </c>
      <c r="C791">
        <v>1</v>
      </c>
      <c r="D791">
        <v>3546.1271900000002</v>
      </c>
      <c r="E791">
        <v>3.9399999999999999E-3</v>
      </c>
    </row>
    <row r="792" spans="1:5" x14ac:dyDescent="0.2">
      <c r="A792" t="s">
        <v>1</v>
      </c>
      <c r="B792">
        <v>50</v>
      </c>
      <c r="C792">
        <v>1</v>
      </c>
      <c r="D792">
        <v>3546.1271900000002</v>
      </c>
      <c r="E792">
        <v>3.98E-3</v>
      </c>
    </row>
    <row r="793" spans="1:5" x14ac:dyDescent="0.2">
      <c r="A793" t="s">
        <v>1</v>
      </c>
      <c r="B793">
        <v>50</v>
      </c>
      <c r="C793">
        <v>1</v>
      </c>
      <c r="D793">
        <v>3546.1271900000002</v>
      </c>
      <c r="E793">
        <v>3.9399999999999999E-3</v>
      </c>
    </row>
    <row r="794" spans="1:5" x14ac:dyDescent="0.2">
      <c r="A794" t="s">
        <v>1</v>
      </c>
      <c r="B794">
        <v>50</v>
      </c>
      <c r="C794">
        <v>1</v>
      </c>
      <c r="D794">
        <v>3546.1271900000002</v>
      </c>
      <c r="E794">
        <v>3.9500000000000004E-3</v>
      </c>
    </row>
    <row r="795" spans="1:5" x14ac:dyDescent="0.2">
      <c r="A795" t="s">
        <v>1</v>
      </c>
      <c r="B795">
        <v>50</v>
      </c>
      <c r="C795">
        <v>1</v>
      </c>
      <c r="D795">
        <v>3546.1271900000002</v>
      </c>
      <c r="E795">
        <v>3.96E-3</v>
      </c>
    </row>
    <row r="796" spans="1:5" x14ac:dyDescent="0.2">
      <c r="A796" t="s">
        <v>1</v>
      </c>
      <c r="B796">
        <v>50</v>
      </c>
      <c r="C796">
        <v>1</v>
      </c>
      <c r="D796">
        <v>3546.1271900000002</v>
      </c>
      <c r="E796">
        <v>3.9899999999999996E-3</v>
      </c>
    </row>
    <row r="797" spans="1:5" x14ac:dyDescent="0.2">
      <c r="A797" t="s">
        <v>1</v>
      </c>
      <c r="B797">
        <v>50</v>
      </c>
      <c r="C797">
        <v>1</v>
      </c>
      <c r="D797">
        <v>3546.1271900000002</v>
      </c>
      <c r="E797">
        <v>4.0200000000000001E-3</v>
      </c>
    </row>
    <row r="798" spans="1:5" x14ac:dyDescent="0.2">
      <c r="A798" t="s">
        <v>1</v>
      </c>
      <c r="B798">
        <v>50</v>
      </c>
      <c r="C798">
        <v>1</v>
      </c>
      <c r="D798">
        <v>3546.1271900000002</v>
      </c>
      <c r="E798">
        <v>3.9699999999999996E-3</v>
      </c>
    </row>
    <row r="799" spans="1:5" x14ac:dyDescent="0.2">
      <c r="A799" t="s">
        <v>1</v>
      </c>
      <c r="B799">
        <v>50</v>
      </c>
      <c r="C799">
        <v>1</v>
      </c>
      <c r="D799">
        <v>3546.1271900000002</v>
      </c>
      <c r="E799">
        <v>4.0000000000000001E-3</v>
      </c>
    </row>
    <row r="800" spans="1:5" x14ac:dyDescent="0.2">
      <c r="A800" t="s">
        <v>1</v>
      </c>
      <c r="B800">
        <v>50</v>
      </c>
      <c r="C800">
        <v>1</v>
      </c>
      <c r="D800">
        <v>3546.1271900000002</v>
      </c>
      <c r="E800">
        <v>3.9899999999999996E-3</v>
      </c>
    </row>
    <row r="801" spans="1:5" x14ac:dyDescent="0.2">
      <c r="A801" t="s">
        <v>1</v>
      </c>
      <c r="B801">
        <v>50</v>
      </c>
      <c r="C801">
        <v>1</v>
      </c>
      <c r="D801">
        <v>3546.1271900000002</v>
      </c>
      <c r="E801">
        <v>3.9899999999999996E-3</v>
      </c>
    </row>
    <row r="802" spans="1:5" x14ac:dyDescent="0.2">
      <c r="A802" t="s">
        <v>1</v>
      </c>
      <c r="B802">
        <v>50</v>
      </c>
      <c r="C802">
        <v>1</v>
      </c>
      <c r="D802">
        <v>3546.1271900000002</v>
      </c>
      <c r="E802">
        <v>3.9899999999999996E-3</v>
      </c>
    </row>
    <row r="803" spans="1:5" x14ac:dyDescent="0.2">
      <c r="A803" t="s">
        <v>1</v>
      </c>
      <c r="B803">
        <v>100</v>
      </c>
      <c r="C803">
        <v>1</v>
      </c>
      <c r="D803">
        <v>7331.8790200000003</v>
      </c>
      <c r="E803">
        <v>8.2000000000000007E-3</v>
      </c>
    </row>
    <row r="804" spans="1:5" x14ac:dyDescent="0.2">
      <c r="A804" t="s">
        <v>1</v>
      </c>
      <c r="B804">
        <v>100</v>
      </c>
      <c r="C804">
        <v>1</v>
      </c>
      <c r="D804">
        <v>7331.8790200000003</v>
      </c>
      <c r="E804">
        <v>8.3599999999999994E-3</v>
      </c>
    </row>
    <row r="805" spans="1:5" x14ac:dyDescent="0.2">
      <c r="A805" t="s">
        <v>1</v>
      </c>
      <c r="B805">
        <v>100</v>
      </c>
      <c r="C805">
        <v>1</v>
      </c>
      <c r="D805">
        <v>7331.8790200000003</v>
      </c>
      <c r="E805">
        <v>8.3599999999999994E-3</v>
      </c>
    </row>
    <row r="806" spans="1:5" x14ac:dyDescent="0.2">
      <c r="A806" t="s">
        <v>1</v>
      </c>
      <c r="B806">
        <v>100</v>
      </c>
      <c r="C806">
        <v>1</v>
      </c>
      <c r="D806">
        <v>7331.8790200000003</v>
      </c>
      <c r="E806">
        <v>8.3700000000000007E-3</v>
      </c>
    </row>
    <row r="807" spans="1:5" x14ac:dyDescent="0.2">
      <c r="A807" t="s">
        <v>1</v>
      </c>
      <c r="B807">
        <v>100</v>
      </c>
      <c r="C807">
        <v>1</v>
      </c>
      <c r="D807">
        <v>7331.8790200000003</v>
      </c>
      <c r="E807">
        <v>8.3499999999999998E-3</v>
      </c>
    </row>
    <row r="808" spans="1:5" x14ac:dyDescent="0.2">
      <c r="A808" t="s">
        <v>1</v>
      </c>
      <c r="B808">
        <v>100</v>
      </c>
      <c r="C808">
        <v>1</v>
      </c>
      <c r="D808">
        <v>7331.8790200000003</v>
      </c>
      <c r="E808">
        <v>8.3599999999999994E-3</v>
      </c>
    </row>
    <row r="809" spans="1:5" x14ac:dyDescent="0.2">
      <c r="A809" t="s">
        <v>1</v>
      </c>
      <c r="B809">
        <v>100</v>
      </c>
      <c r="C809">
        <v>1</v>
      </c>
      <c r="D809">
        <v>7331.8790200000003</v>
      </c>
      <c r="E809">
        <v>8.3099999999999997E-3</v>
      </c>
    </row>
    <row r="810" spans="1:5" x14ac:dyDescent="0.2">
      <c r="A810" t="s">
        <v>1</v>
      </c>
      <c r="B810">
        <v>100</v>
      </c>
      <c r="C810">
        <v>1</v>
      </c>
      <c r="D810">
        <v>7331.8790200000003</v>
      </c>
      <c r="E810">
        <v>8.3300000000000006E-3</v>
      </c>
    </row>
    <row r="811" spans="1:5" x14ac:dyDescent="0.2">
      <c r="A811" t="s">
        <v>1</v>
      </c>
      <c r="B811">
        <v>100</v>
      </c>
      <c r="C811">
        <v>1</v>
      </c>
      <c r="D811">
        <v>7331.8790200000003</v>
      </c>
      <c r="E811">
        <v>8.3899999999999999E-3</v>
      </c>
    </row>
    <row r="812" spans="1:5" x14ac:dyDescent="0.2">
      <c r="A812" t="s">
        <v>1</v>
      </c>
      <c r="B812">
        <v>100</v>
      </c>
      <c r="C812">
        <v>1</v>
      </c>
      <c r="D812">
        <v>7331.8790200000003</v>
      </c>
      <c r="E812">
        <v>8.3400000000000002E-3</v>
      </c>
    </row>
    <row r="813" spans="1:5" x14ac:dyDescent="0.2">
      <c r="A813" t="s">
        <v>1</v>
      </c>
      <c r="B813">
        <v>100</v>
      </c>
      <c r="C813">
        <v>1</v>
      </c>
      <c r="D813">
        <v>7331.8790200000003</v>
      </c>
      <c r="E813">
        <v>8.4100000000000008E-3</v>
      </c>
    </row>
    <row r="814" spans="1:5" x14ac:dyDescent="0.2">
      <c r="A814" t="s">
        <v>1</v>
      </c>
      <c r="B814">
        <v>100</v>
      </c>
      <c r="C814">
        <v>1</v>
      </c>
      <c r="D814">
        <v>7331.8790200000003</v>
      </c>
      <c r="E814">
        <v>8.3400000000000002E-3</v>
      </c>
    </row>
    <row r="815" spans="1:5" x14ac:dyDescent="0.2">
      <c r="A815" t="s">
        <v>1</v>
      </c>
      <c r="B815">
        <v>100</v>
      </c>
      <c r="C815">
        <v>1</v>
      </c>
      <c r="D815">
        <v>7331.8790200000003</v>
      </c>
      <c r="E815">
        <v>8.43E-3</v>
      </c>
    </row>
    <row r="816" spans="1:5" x14ac:dyDescent="0.2">
      <c r="A816" t="s">
        <v>1</v>
      </c>
      <c r="B816">
        <v>100</v>
      </c>
      <c r="C816">
        <v>1</v>
      </c>
      <c r="D816">
        <v>7331.8790200000003</v>
      </c>
      <c r="E816">
        <v>8.3999999999999995E-3</v>
      </c>
    </row>
    <row r="817" spans="1:5" x14ac:dyDescent="0.2">
      <c r="A817" t="s">
        <v>1</v>
      </c>
      <c r="B817">
        <v>100</v>
      </c>
      <c r="C817">
        <v>1</v>
      </c>
      <c r="D817">
        <v>7331.8790200000003</v>
      </c>
      <c r="E817">
        <v>8.3499999999999998E-3</v>
      </c>
    </row>
    <row r="818" spans="1:5" x14ac:dyDescent="0.2">
      <c r="A818" t="s">
        <v>1</v>
      </c>
      <c r="B818">
        <v>100</v>
      </c>
      <c r="C818">
        <v>1</v>
      </c>
      <c r="D818">
        <v>7331.8790200000003</v>
      </c>
      <c r="E818">
        <v>8.43E-3</v>
      </c>
    </row>
    <row r="819" spans="1:5" x14ac:dyDescent="0.2">
      <c r="A819" t="s">
        <v>1</v>
      </c>
      <c r="B819">
        <v>100</v>
      </c>
      <c r="C819">
        <v>1</v>
      </c>
      <c r="D819">
        <v>7331.8790200000003</v>
      </c>
      <c r="E819">
        <v>8.3300000000000006E-3</v>
      </c>
    </row>
    <row r="820" spans="1:5" x14ac:dyDescent="0.2">
      <c r="A820" t="s">
        <v>1</v>
      </c>
      <c r="B820">
        <v>100</v>
      </c>
      <c r="C820">
        <v>1</v>
      </c>
      <c r="D820">
        <v>7331.8790200000003</v>
      </c>
      <c r="E820">
        <v>8.3999999999999995E-3</v>
      </c>
    </row>
    <row r="821" spans="1:5" x14ac:dyDescent="0.2">
      <c r="A821" t="s">
        <v>1</v>
      </c>
      <c r="B821">
        <v>100</v>
      </c>
      <c r="C821">
        <v>1</v>
      </c>
      <c r="D821">
        <v>7331.8790200000003</v>
      </c>
      <c r="E821">
        <v>8.4100000000000008E-3</v>
      </c>
    </row>
    <row r="822" spans="1:5" x14ac:dyDescent="0.2">
      <c r="A822" t="s">
        <v>1</v>
      </c>
      <c r="B822">
        <v>100</v>
      </c>
      <c r="C822">
        <v>1</v>
      </c>
      <c r="D822">
        <v>7331.8790200000003</v>
      </c>
      <c r="E822">
        <v>8.3999999999999995E-3</v>
      </c>
    </row>
    <row r="823" spans="1:5" x14ac:dyDescent="0.2">
      <c r="A823" t="s">
        <v>1</v>
      </c>
      <c r="B823">
        <v>100</v>
      </c>
      <c r="C823">
        <v>1</v>
      </c>
      <c r="D823">
        <v>7331.8790200000003</v>
      </c>
      <c r="E823">
        <v>8.2799999999999992E-3</v>
      </c>
    </row>
    <row r="824" spans="1:5" x14ac:dyDescent="0.2">
      <c r="A824" t="s">
        <v>1</v>
      </c>
      <c r="B824">
        <v>100</v>
      </c>
      <c r="C824">
        <v>1</v>
      </c>
      <c r="D824">
        <v>7331.8790200000003</v>
      </c>
      <c r="E824">
        <v>8.3800000000000003E-3</v>
      </c>
    </row>
    <row r="825" spans="1:5" x14ac:dyDescent="0.2">
      <c r="A825" t="s">
        <v>1</v>
      </c>
      <c r="B825">
        <v>100</v>
      </c>
      <c r="C825">
        <v>1</v>
      </c>
      <c r="D825">
        <v>7331.8790200000003</v>
      </c>
      <c r="E825">
        <v>8.2900000000000005E-3</v>
      </c>
    </row>
    <row r="826" spans="1:5" x14ac:dyDescent="0.2">
      <c r="A826" t="s">
        <v>1</v>
      </c>
      <c r="B826">
        <v>100</v>
      </c>
      <c r="C826">
        <v>1</v>
      </c>
      <c r="D826">
        <v>7331.8790200000003</v>
      </c>
      <c r="E826">
        <v>8.3300000000000006E-3</v>
      </c>
    </row>
    <row r="827" spans="1:5" x14ac:dyDescent="0.2">
      <c r="A827" t="s">
        <v>1</v>
      </c>
      <c r="B827">
        <v>100</v>
      </c>
      <c r="C827">
        <v>1</v>
      </c>
      <c r="D827">
        <v>7331.8790200000003</v>
      </c>
      <c r="E827">
        <v>8.3400000000000002E-3</v>
      </c>
    </row>
    <row r="828" spans="1:5" x14ac:dyDescent="0.2">
      <c r="A828" t="s">
        <v>1</v>
      </c>
      <c r="B828">
        <v>100</v>
      </c>
      <c r="C828">
        <v>1</v>
      </c>
      <c r="D828">
        <v>7331.8790200000003</v>
      </c>
      <c r="E828">
        <v>8.2500000000000004E-3</v>
      </c>
    </row>
    <row r="829" spans="1:5" x14ac:dyDescent="0.2">
      <c r="A829" t="s">
        <v>1</v>
      </c>
      <c r="B829">
        <v>100</v>
      </c>
      <c r="C829">
        <v>1</v>
      </c>
      <c r="D829">
        <v>7331.8790200000003</v>
      </c>
      <c r="E829">
        <v>8.4899999999999993E-3</v>
      </c>
    </row>
    <row r="830" spans="1:5" x14ac:dyDescent="0.2">
      <c r="A830" t="s">
        <v>1</v>
      </c>
      <c r="B830">
        <v>100</v>
      </c>
      <c r="C830">
        <v>1</v>
      </c>
      <c r="D830">
        <v>7331.8790200000003</v>
      </c>
      <c r="E830">
        <v>8.3899999999999999E-3</v>
      </c>
    </row>
    <row r="831" spans="1:5" x14ac:dyDescent="0.2">
      <c r="A831" t="s">
        <v>1</v>
      </c>
      <c r="B831">
        <v>100</v>
      </c>
      <c r="C831">
        <v>1</v>
      </c>
      <c r="D831">
        <v>7331.8790200000003</v>
      </c>
      <c r="E831">
        <v>8.2400000000000008E-3</v>
      </c>
    </row>
    <row r="832" spans="1:5" x14ac:dyDescent="0.2">
      <c r="A832" t="s">
        <v>1</v>
      </c>
      <c r="B832">
        <v>100</v>
      </c>
      <c r="C832">
        <v>1</v>
      </c>
      <c r="D832">
        <v>7331.8790200000003</v>
      </c>
      <c r="E832">
        <v>8.3199999999999993E-3</v>
      </c>
    </row>
    <row r="833" spans="1:5" x14ac:dyDescent="0.2">
      <c r="A833" t="s">
        <v>1</v>
      </c>
      <c r="B833">
        <v>100</v>
      </c>
      <c r="C833">
        <v>1</v>
      </c>
      <c r="D833">
        <v>7331.8790200000003</v>
      </c>
      <c r="E833">
        <v>8.2799999999999992E-3</v>
      </c>
    </row>
    <row r="834" spans="1:5" x14ac:dyDescent="0.2">
      <c r="A834" t="s">
        <v>1</v>
      </c>
      <c r="B834">
        <v>100</v>
      </c>
      <c r="C834">
        <v>1</v>
      </c>
      <c r="D834">
        <v>7331.8790200000003</v>
      </c>
      <c r="E834">
        <v>8.4200000000000004E-3</v>
      </c>
    </row>
    <row r="835" spans="1:5" x14ac:dyDescent="0.2">
      <c r="A835" t="s">
        <v>1</v>
      </c>
      <c r="B835">
        <v>100</v>
      </c>
      <c r="C835">
        <v>1</v>
      </c>
      <c r="D835">
        <v>7331.8790200000003</v>
      </c>
      <c r="E835">
        <v>8.2799999999999992E-3</v>
      </c>
    </row>
    <row r="836" spans="1:5" x14ac:dyDescent="0.2">
      <c r="A836" t="s">
        <v>1</v>
      </c>
      <c r="B836">
        <v>100</v>
      </c>
      <c r="C836">
        <v>1</v>
      </c>
      <c r="D836">
        <v>7331.8790200000003</v>
      </c>
      <c r="E836">
        <v>8.3300000000000006E-3</v>
      </c>
    </row>
    <row r="837" spans="1:5" x14ac:dyDescent="0.2">
      <c r="A837" t="s">
        <v>1</v>
      </c>
      <c r="B837">
        <v>100</v>
      </c>
      <c r="C837">
        <v>1</v>
      </c>
      <c r="D837">
        <v>7331.8790200000003</v>
      </c>
      <c r="E837">
        <v>8.3300000000000006E-3</v>
      </c>
    </row>
    <row r="838" spans="1:5" x14ac:dyDescent="0.2">
      <c r="A838" t="s">
        <v>1</v>
      </c>
      <c r="B838">
        <v>100</v>
      </c>
      <c r="C838">
        <v>1</v>
      </c>
      <c r="D838">
        <v>7331.8790200000003</v>
      </c>
      <c r="E838">
        <v>8.3300000000000006E-3</v>
      </c>
    </row>
    <row r="839" spans="1:5" x14ac:dyDescent="0.2">
      <c r="A839" t="s">
        <v>1</v>
      </c>
      <c r="B839">
        <v>100</v>
      </c>
      <c r="C839">
        <v>1</v>
      </c>
      <c r="D839">
        <v>7331.8790200000003</v>
      </c>
      <c r="E839">
        <v>8.3999999999999995E-3</v>
      </c>
    </row>
    <row r="840" spans="1:5" x14ac:dyDescent="0.2">
      <c r="A840" t="s">
        <v>1</v>
      </c>
      <c r="B840">
        <v>100</v>
      </c>
      <c r="C840">
        <v>1</v>
      </c>
      <c r="D840">
        <v>7331.8790200000003</v>
      </c>
      <c r="E840">
        <v>8.3700000000000007E-3</v>
      </c>
    </row>
    <row r="841" spans="1:5" x14ac:dyDescent="0.2">
      <c r="A841" t="s">
        <v>1</v>
      </c>
      <c r="B841">
        <v>100</v>
      </c>
      <c r="C841">
        <v>1</v>
      </c>
      <c r="D841">
        <v>7331.8790200000003</v>
      </c>
      <c r="E841">
        <v>8.3700000000000007E-3</v>
      </c>
    </row>
    <row r="842" spans="1:5" x14ac:dyDescent="0.2">
      <c r="A842" t="s">
        <v>1</v>
      </c>
      <c r="B842">
        <v>100</v>
      </c>
      <c r="C842">
        <v>1</v>
      </c>
      <c r="D842">
        <v>7331.8790200000003</v>
      </c>
      <c r="E842">
        <v>8.1099999999999992E-3</v>
      </c>
    </row>
    <row r="843" spans="1:5" x14ac:dyDescent="0.2">
      <c r="A843" t="s">
        <v>1</v>
      </c>
      <c r="B843">
        <v>100</v>
      </c>
      <c r="C843">
        <v>1</v>
      </c>
      <c r="D843">
        <v>7331.8790200000003</v>
      </c>
      <c r="E843">
        <v>8.3400000000000002E-3</v>
      </c>
    </row>
    <row r="844" spans="1:5" x14ac:dyDescent="0.2">
      <c r="A844" t="s">
        <v>1</v>
      </c>
      <c r="B844">
        <v>100</v>
      </c>
      <c r="C844">
        <v>1</v>
      </c>
      <c r="D844">
        <v>7331.8790200000003</v>
      </c>
      <c r="E844">
        <v>8.3300000000000006E-3</v>
      </c>
    </row>
    <row r="845" spans="1:5" x14ac:dyDescent="0.2">
      <c r="A845" t="s">
        <v>1</v>
      </c>
      <c r="B845">
        <v>100</v>
      </c>
      <c r="C845">
        <v>1</v>
      </c>
      <c r="D845">
        <v>7331.8790200000003</v>
      </c>
      <c r="E845">
        <v>8.3199999999999993E-3</v>
      </c>
    </row>
    <row r="846" spans="1:5" x14ac:dyDescent="0.2">
      <c r="A846" t="s">
        <v>1</v>
      </c>
      <c r="B846">
        <v>100</v>
      </c>
      <c r="C846">
        <v>1</v>
      </c>
      <c r="D846">
        <v>7331.8790200000003</v>
      </c>
      <c r="E846">
        <v>8.3599999999999994E-3</v>
      </c>
    </row>
    <row r="847" spans="1:5" x14ac:dyDescent="0.2">
      <c r="A847" t="s">
        <v>1</v>
      </c>
      <c r="B847">
        <v>100</v>
      </c>
      <c r="C847">
        <v>1</v>
      </c>
      <c r="D847">
        <v>7331.8790200000003</v>
      </c>
      <c r="E847">
        <v>8.3700000000000007E-3</v>
      </c>
    </row>
    <row r="848" spans="1:5" x14ac:dyDescent="0.2">
      <c r="A848" t="s">
        <v>1</v>
      </c>
      <c r="B848">
        <v>100</v>
      </c>
      <c r="C848">
        <v>1</v>
      </c>
      <c r="D848">
        <v>7331.8790200000003</v>
      </c>
      <c r="E848">
        <v>8.3499999999999998E-3</v>
      </c>
    </row>
    <row r="849" spans="1:5" x14ac:dyDescent="0.2">
      <c r="A849" t="s">
        <v>1</v>
      </c>
      <c r="B849">
        <v>100</v>
      </c>
      <c r="C849">
        <v>1</v>
      </c>
      <c r="D849">
        <v>7331.8790200000003</v>
      </c>
      <c r="E849">
        <v>8.3800000000000003E-3</v>
      </c>
    </row>
    <row r="850" spans="1:5" x14ac:dyDescent="0.2">
      <c r="A850" t="s">
        <v>1</v>
      </c>
      <c r="B850">
        <v>100</v>
      </c>
      <c r="C850">
        <v>1</v>
      </c>
      <c r="D850">
        <v>7331.8790200000003</v>
      </c>
      <c r="E850">
        <v>8.3300000000000006E-3</v>
      </c>
    </row>
    <row r="851" spans="1:5" x14ac:dyDescent="0.2">
      <c r="A851" t="s">
        <v>1</v>
      </c>
      <c r="B851">
        <v>100</v>
      </c>
      <c r="C851">
        <v>1</v>
      </c>
      <c r="D851">
        <v>7331.8790200000003</v>
      </c>
      <c r="E851">
        <v>8.3599999999999994E-3</v>
      </c>
    </row>
    <row r="852" spans="1:5" x14ac:dyDescent="0.2">
      <c r="A852" t="s">
        <v>1</v>
      </c>
      <c r="B852">
        <v>100</v>
      </c>
      <c r="C852">
        <v>1</v>
      </c>
      <c r="D852">
        <v>7331.8790200000003</v>
      </c>
      <c r="E852">
        <v>8.3599999999999994E-3</v>
      </c>
    </row>
    <row r="853" spans="1:5" x14ac:dyDescent="0.2">
      <c r="A853" t="s">
        <v>1</v>
      </c>
      <c r="B853">
        <v>100</v>
      </c>
      <c r="C853">
        <v>1</v>
      </c>
      <c r="D853">
        <v>7331.8790200000003</v>
      </c>
      <c r="E853">
        <v>8.3800000000000003E-3</v>
      </c>
    </row>
    <row r="854" spans="1:5" x14ac:dyDescent="0.2">
      <c r="A854" t="s">
        <v>1</v>
      </c>
      <c r="B854">
        <v>100</v>
      </c>
      <c r="C854">
        <v>1</v>
      </c>
      <c r="D854">
        <v>7331.8790200000003</v>
      </c>
      <c r="E854">
        <v>8.3599999999999994E-3</v>
      </c>
    </row>
    <row r="855" spans="1:5" x14ac:dyDescent="0.2">
      <c r="A855" t="s">
        <v>1</v>
      </c>
      <c r="B855">
        <v>100</v>
      </c>
      <c r="C855">
        <v>1</v>
      </c>
      <c r="D855">
        <v>7331.8790200000003</v>
      </c>
      <c r="E855">
        <v>8.3899999999999999E-3</v>
      </c>
    </row>
    <row r="856" spans="1:5" x14ac:dyDescent="0.2">
      <c r="A856" t="s">
        <v>1</v>
      </c>
      <c r="B856">
        <v>100</v>
      </c>
      <c r="C856">
        <v>1</v>
      </c>
      <c r="D856">
        <v>7331.8790200000003</v>
      </c>
      <c r="E856">
        <v>8.3300000000000006E-3</v>
      </c>
    </row>
    <row r="857" spans="1:5" x14ac:dyDescent="0.2">
      <c r="A857" t="s">
        <v>1</v>
      </c>
      <c r="B857">
        <v>100</v>
      </c>
      <c r="C857">
        <v>1</v>
      </c>
      <c r="D857">
        <v>7331.8790200000003</v>
      </c>
      <c r="E857">
        <v>8.0999999999999996E-3</v>
      </c>
    </row>
    <row r="858" spans="1:5" x14ac:dyDescent="0.2">
      <c r="A858" t="s">
        <v>1</v>
      </c>
      <c r="B858">
        <v>100</v>
      </c>
      <c r="C858">
        <v>1</v>
      </c>
      <c r="D858">
        <v>7331.8790200000003</v>
      </c>
      <c r="E858">
        <v>8.3999999999999995E-3</v>
      </c>
    </row>
    <row r="859" spans="1:5" x14ac:dyDescent="0.2">
      <c r="A859" t="s">
        <v>1</v>
      </c>
      <c r="B859">
        <v>100</v>
      </c>
      <c r="C859">
        <v>1</v>
      </c>
      <c r="D859">
        <v>7331.8790200000003</v>
      </c>
      <c r="E859">
        <v>8.2900000000000005E-3</v>
      </c>
    </row>
    <row r="860" spans="1:5" x14ac:dyDescent="0.2">
      <c r="A860" t="s">
        <v>1</v>
      </c>
      <c r="B860">
        <v>100</v>
      </c>
      <c r="C860">
        <v>1</v>
      </c>
      <c r="D860">
        <v>7331.8790200000003</v>
      </c>
      <c r="E860">
        <v>8.3800000000000003E-3</v>
      </c>
    </row>
    <row r="861" spans="1:5" x14ac:dyDescent="0.2">
      <c r="A861" t="s">
        <v>1</v>
      </c>
      <c r="B861">
        <v>100</v>
      </c>
      <c r="C861">
        <v>1</v>
      </c>
      <c r="D861">
        <v>7331.8790200000003</v>
      </c>
      <c r="E861">
        <v>8.3300000000000006E-3</v>
      </c>
    </row>
    <row r="862" spans="1:5" x14ac:dyDescent="0.2">
      <c r="A862" t="s">
        <v>1</v>
      </c>
      <c r="B862">
        <v>100</v>
      </c>
      <c r="C862">
        <v>1</v>
      </c>
      <c r="D862">
        <v>7331.8790200000003</v>
      </c>
      <c r="E862">
        <v>8.3300000000000006E-3</v>
      </c>
    </row>
    <row r="863" spans="1:5" x14ac:dyDescent="0.2">
      <c r="A863" t="s">
        <v>1</v>
      </c>
      <c r="B863">
        <v>100</v>
      </c>
      <c r="C863">
        <v>1</v>
      </c>
      <c r="D863">
        <v>7331.8790200000003</v>
      </c>
      <c r="E863">
        <v>8.8699999999999994E-3</v>
      </c>
    </row>
    <row r="864" spans="1:5" x14ac:dyDescent="0.2">
      <c r="A864" t="s">
        <v>1</v>
      </c>
      <c r="B864">
        <v>100</v>
      </c>
      <c r="C864">
        <v>1</v>
      </c>
      <c r="D864">
        <v>7331.8790200000003</v>
      </c>
      <c r="E864">
        <v>8.4100000000000008E-3</v>
      </c>
    </row>
    <row r="865" spans="1:5" x14ac:dyDescent="0.2">
      <c r="A865" t="s">
        <v>1</v>
      </c>
      <c r="B865">
        <v>100</v>
      </c>
      <c r="C865">
        <v>1</v>
      </c>
      <c r="D865">
        <v>7331.8790200000003</v>
      </c>
      <c r="E865">
        <v>8.2900000000000005E-3</v>
      </c>
    </row>
    <row r="866" spans="1:5" x14ac:dyDescent="0.2">
      <c r="A866" t="s">
        <v>1</v>
      </c>
      <c r="B866">
        <v>100</v>
      </c>
      <c r="C866">
        <v>1</v>
      </c>
      <c r="D866">
        <v>7331.8790200000003</v>
      </c>
      <c r="E866">
        <v>8.3499999999999998E-3</v>
      </c>
    </row>
    <row r="867" spans="1:5" x14ac:dyDescent="0.2">
      <c r="A867" t="s">
        <v>1</v>
      </c>
      <c r="B867">
        <v>100</v>
      </c>
      <c r="C867">
        <v>1</v>
      </c>
      <c r="D867">
        <v>7331.8790200000003</v>
      </c>
      <c r="E867">
        <v>8.3199999999999993E-3</v>
      </c>
    </row>
    <row r="868" spans="1:5" x14ac:dyDescent="0.2">
      <c r="A868" t="s">
        <v>1</v>
      </c>
      <c r="B868">
        <v>100</v>
      </c>
      <c r="C868">
        <v>1</v>
      </c>
      <c r="D868">
        <v>7331.8790200000003</v>
      </c>
      <c r="E868">
        <v>8.3499999999999998E-3</v>
      </c>
    </row>
    <row r="869" spans="1:5" x14ac:dyDescent="0.2">
      <c r="A869" t="s">
        <v>1</v>
      </c>
      <c r="B869">
        <v>100</v>
      </c>
      <c r="C869">
        <v>1</v>
      </c>
      <c r="D869">
        <v>7331.8790200000003</v>
      </c>
      <c r="E869">
        <v>8.3099999999999997E-3</v>
      </c>
    </row>
    <row r="870" spans="1:5" x14ac:dyDescent="0.2">
      <c r="A870" t="s">
        <v>1</v>
      </c>
      <c r="B870">
        <v>100</v>
      </c>
      <c r="C870">
        <v>1</v>
      </c>
      <c r="D870">
        <v>7331.8790200000003</v>
      </c>
      <c r="E870">
        <v>8.3499999999999998E-3</v>
      </c>
    </row>
    <row r="871" spans="1:5" x14ac:dyDescent="0.2">
      <c r="A871" t="s">
        <v>1</v>
      </c>
      <c r="B871">
        <v>100</v>
      </c>
      <c r="C871">
        <v>1</v>
      </c>
      <c r="D871">
        <v>7331.8790200000003</v>
      </c>
      <c r="E871">
        <v>8.3499999999999998E-3</v>
      </c>
    </row>
    <row r="872" spans="1:5" x14ac:dyDescent="0.2">
      <c r="A872" t="s">
        <v>1</v>
      </c>
      <c r="B872">
        <v>100</v>
      </c>
      <c r="C872">
        <v>1</v>
      </c>
      <c r="D872">
        <v>7331.8790200000003</v>
      </c>
      <c r="E872">
        <v>8.3800000000000003E-3</v>
      </c>
    </row>
    <row r="873" spans="1:5" x14ac:dyDescent="0.2">
      <c r="A873" t="s">
        <v>1</v>
      </c>
      <c r="B873">
        <v>100</v>
      </c>
      <c r="C873">
        <v>1</v>
      </c>
      <c r="D873">
        <v>7331.8790200000003</v>
      </c>
      <c r="E873">
        <v>8.3800000000000003E-3</v>
      </c>
    </row>
    <row r="874" spans="1:5" x14ac:dyDescent="0.2">
      <c r="A874" t="s">
        <v>1</v>
      </c>
      <c r="B874">
        <v>100</v>
      </c>
      <c r="C874">
        <v>1</v>
      </c>
      <c r="D874">
        <v>7331.8790200000003</v>
      </c>
      <c r="E874">
        <v>8.3700000000000007E-3</v>
      </c>
    </row>
    <row r="875" spans="1:5" x14ac:dyDescent="0.2">
      <c r="A875" t="s">
        <v>1</v>
      </c>
      <c r="B875">
        <v>100</v>
      </c>
      <c r="C875">
        <v>1</v>
      </c>
      <c r="D875">
        <v>7331.8790200000003</v>
      </c>
      <c r="E875">
        <v>8.43E-3</v>
      </c>
    </row>
    <row r="876" spans="1:5" x14ac:dyDescent="0.2">
      <c r="A876" t="s">
        <v>1</v>
      </c>
      <c r="B876">
        <v>100</v>
      </c>
      <c r="C876">
        <v>1</v>
      </c>
      <c r="D876">
        <v>7331.8790200000003</v>
      </c>
      <c r="E876">
        <v>8.3300000000000006E-3</v>
      </c>
    </row>
    <row r="877" spans="1:5" x14ac:dyDescent="0.2">
      <c r="A877" t="s">
        <v>1</v>
      </c>
      <c r="B877">
        <v>100</v>
      </c>
      <c r="C877">
        <v>1</v>
      </c>
      <c r="D877">
        <v>7331.8790200000003</v>
      </c>
      <c r="E877">
        <v>8.3899999999999999E-3</v>
      </c>
    </row>
    <row r="878" spans="1:5" x14ac:dyDescent="0.2">
      <c r="A878" t="s">
        <v>1</v>
      </c>
      <c r="B878">
        <v>100</v>
      </c>
      <c r="C878">
        <v>1</v>
      </c>
      <c r="D878">
        <v>7331.8790200000003</v>
      </c>
      <c r="E878">
        <v>8.4100000000000008E-3</v>
      </c>
    </row>
    <row r="879" spans="1:5" x14ac:dyDescent="0.2">
      <c r="A879" t="s">
        <v>1</v>
      </c>
      <c r="B879">
        <v>100</v>
      </c>
      <c r="C879">
        <v>1</v>
      </c>
      <c r="D879">
        <v>7331.8790200000003</v>
      </c>
      <c r="E879">
        <v>8.3400000000000002E-3</v>
      </c>
    </row>
    <row r="880" spans="1:5" x14ac:dyDescent="0.2">
      <c r="A880" t="s">
        <v>1</v>
      </c>
      <c r="B880">
        <v>100</v>
      </c>
      <c r="C880">
        <v>1</v>
      </c>
      <c r="D880">
        <v>7331.8790200000003</v>
      </c>
      <c r="E880">
        <v>8.3499999999999998E-3</v>
      </c>
    </row>
    <row r="881" spans="1:5" x14ac:dyDescent="0.2">
      <c r="A881" t="s">
        <v>1</v>
      </c>
      <c r="B881">
        <v>100</v>
      </c>
      <c r="C881">
        <v>1</v>
      </c>
      <c r="D881">
        <v>7331.8790200000003</v>
      </c>
      <c r="E881">
        <v>8.3800000000000003E-3</v>
      </c>
    </row>
    <row r="882" spans="1:5" x14ac:dyDescent="0.2">
      <c r="A882" t="s">
        <v>1</v>
      </c>
      <c r="B882">
        <v>100</v>
      </c>
      <c r="C882">
        <v>1</v>
      </c>
      <c r="D882">
        <v>7331.8790200000003</v>
      </c>
      <c r="E882">
        <v>8.3400000000000002E-3</v>
      </c>
    </row>
    <row r="883" spans="1:5" x14ac:dyDescent="0.2">
      <c r="A883" t="s">
        <v>1</v>
      </c>
      <c r="B883">
        <v>100</v>
      </c>
      <c r="C883">
        <v>1</v>
      </c>
      <c r="D883">
        <v>7331.8790200000003</v>
      </c>
      <c r="E883">
        <v>8.3800000000000003E-3</v>
      </c>
    </row>
    <row r="884" spans="1:5" x14ac:dyDescent="0.2">
      <c r="A884" t="s">
        <v>1</v>
      </c>
      <c r="B884">
        <v>100</v>
      </c>
      <c r="C884">
        <v>1</v>
      </c>
      <c r="D884">
        <v>7331.8790200000003</v>
      </c>
      <c r="E884">
        <v>8.3599999999999994E-3</v>
      </c>
    </row>
    <row r="885" spans="1:5" x14ac:dyDescent="0.2">
      <c r="A885" t="s">
        <v>1</v>
      </c>
      <c r="B885">
        <v>100</v>
      </c>
      <c r="C885">
        <v>1</v>
      </c>
      <c r="D885">
        <v>7331.8790200000003</v>
      </c>
      <c r="E885">
        <v>8.3300000000000006E-3</v>
      </c>
    </row>
    <row r="886" spans="1:5" x14ac:dyDescent="0.2">
      <c r="A886" t="s">
        <v>1</v>
      </c>
      <c r="B886">
        <v>100</v>
      </c>
      <c r="C886">
        <v>1</v>
      </c>
      <c r="D886">
        <v>7331.8790200000003</v>
      </c>
      <c r="E886">
        <v>8.3700000000000007E-3</v>
      </c>
    </row>
    <row r="887" spans="1:5" x14ac:dyDescent="0.2">
      <c r="A887" t="s">
        <v>1</v>
      </c>
      <c r="B887">
        <v>100</v>
      </c>
      <c r="C887">
        <v>1</v>
      </c>
      <c r="D887">
        <v>7331.8790200000003</v>
      </c>
      <c r="E887">
        <v>8.2900000000000005E-3</v>
      </c>
    </row>
    <row r="888" spans="1:5" x14ac:dyDescent="0.2">
      <c r="A888" t="s">
        <v>1</v>
      </c>
      <c r="B888">
        <v>100</v>
      </c>
      <c r="C888">
        <v>1</v>
      </c>
      <c r="D888">
        <v>7331.8790200000003</v>
      </c>
      <c r="E888">
        <v>8.3599999999999994E-3</v>
      </c>
    </row>
    <row r="889" spans="1:5" x14ac:dyDescent="0.2">
      <c r="A889" t="s">
        <v>1</v>
      </c>
      <c r="B889">
        <v>100</v>
      </c>
      <c r="C889">
        <v>1</v>
      </c>
      <c r="D889">
        <v>7331.8790200000003</v>
      </c>
      <c r="E889">
        <v>8.3700000000000007E-3</v>
      </c>
    </row>
    <row r="890" spans="1:5" x14ac:dyDescent="0.2">
      <c r="A890" t="s">
        <v>1</v>
      </c>
      <c r="B890">
        <v>100</v>
      </c>
      <c r="C890">
        <v>1</v>
      </c>
      <c r="D890">
        <v>7331.8790200000003</v>
      </c>
      <c r="E890">
        <v>8.3700000000000007E-3</v>
      </c>
    </row>
    <row r="891" spans="1:5" x14ac:dyDescent="0.2">
      <c r="A891" t="s">
        <v>1</v>
      </c>
      <c r="B891">
        <v>100</v>
      </c>
      <c r="C891">
        <v>1</v>
      </c>
      <c r="D891">
        <v>7331.8790200000003</v>
      </c>
      <c r="E891">
        <v>8.3099999999999997E-3</v>
      </c>
    </row>
    <row r="892" spans="1:5" x14ac:dyDescent="0.2">
      <c r="A892" t="s">
        <v>1</v>
      </c>
      <c r="B892">
        <v>100</v>
      </c>
      <c r="C892">
        <v>1</v>
      </c>
      <c r="D892">
        <v>7331.8790200000003</v>
      </c>
      <c r="E892">
        <v>8.3300000000000006E-3</v>
      </c>
    </row>
    <row r="893" spans="1:5" x14ac:dyDescent="0.2">
      <c r="A893" t="s">
        <v>1</v>
      </c>
      <c r="B893">
        <v>100</v>
      </c>
      <c r="C893">
        <v>1</v>
      </c>
      <c r="D893">
        <v>7331.8790200000003</v>
      </c>
      <c r="E893">
        <v>8.3199999999999993E-3</v>
      </c>
    </row>
    <row r="894" spans="1:5" x14ac:dyDescent="0.2">
      <c r="A894" t="s">
        <v>1</v>
      </c>
      <c r="B894">
        <v>100</v>
      </c>
      <c r="C894">
        <v>1</v>
      </c>
      <c r="D894">
        <v>7331.8790200000003</v>
      </c>
      <c r="E894">
        <v>8.3300000000000006E-3</v>
      </c>
    </row>
    <row r="895" spans="1:5" x14ac:dyDescent="0.2">
      <c r="A895" t="s">
        <v>1</v>
      </c>
      <c r="B895">
        <v>100</v>
      </c>
      <c r="C895">
        <v>1</v>
      </c>
      <c r="D895">
        <v>7331.8790200000003</v>
      </c>
      <c r="E895">
        <v>8.2900000000000005E-3</v>
      </c>
    </row>
    <row r="896" spans="1:5" x14ac:dyDescent="0.2">
      <c r="A896" t="s">
        <v>1</v>
      </c>
      <c r="B896">
        <v>100</v>
      </c>
      <c r="C896">
        <v>1</v>
      </c>
      <c r="D896">
        <v>7331.8790200000003</v>
      </c>
      <c r="E896">
        <v>8.3199999999999993E-3</v>
      </c>
    </row>
    <row r="897" spans="1:5" x14ac:dyDescent="0.2">
      <c r="A897" t="s">
        <v>1</v>
      </c>
      <c r="B897">
        <v>100</v>
      </c>
      <c r="C897">
        <v>1</v>
      </c>
      <c r="D897">
        <v>7331.8790200000003</v>
      </c>
      <c r="E897">
        <v>8.3300000000000006E-3</v>
      </c>
    </row>
    <row r="898" spans="1:5" x14ac:dyDescent="0.2">
      <c r="A898" t="s">
        <v>1</v>
      </c>
      <c r="B898">
        <v>100</v>
      </c>
      <c r="C898">
        <v>1</v>
      </c>
      <c r="D898">
        <v>7331.8790200000003</v>
      </c>
      <c r="E898">
        <v>8.3000000000000001E-3</v>
      </c>
    </row>
    <row r="899" spans="1:5" x14ac:dyDescent="0.2">
      <c r="A899" t="s">
        <v>1</v>
      </c>
      <c r="B899">
        <v>100</v>
      </c>
      <c r="C899">
        <v>1</v>
      </c>
      <c r="D899">
        <v>7331.8790200000003</v>
      </c>
      <c r="E899">
        <v>8.3499999999999998E-3</v>
      </c>
    </row>
    <row r="900" spans="1:5" x14ac:dyDescent="0.2">
      <c r="A900" t="s">
        <v>1</v>
      </c>
      <c r="B900">
        <v>100</v>
      </c>
      <c r="C900">
        <v>1</v>
      </c>
      <c r="D900">
        <v>7331.8790200000003</v>
      </c>
      <c r="E900">
        <v>8.3700000000000007E-3</v>
      </c>
    </row>
    <row r="901" spans="1:5" x14ac:dyDescent="0.2">
      <c r="A901" t="s">
        <v>1</v>
      </c>
      <c r="B901">
        <v>100</v>
      </c>
      <c r="C901">
        <v>1</v>
      </c>
      <c r="D901">
        <v>7331.8790200000003</v>
      </c>
      <c r="E901">
        <v>8.3099999999999997E-3</v>
      </c>
    </row>
    <row r="902" spans="1:5" x14ac:dyDescent="0.2">
      <c r="A902" t="s">
        <v>1</v>
      </c>
      <c r="B902">
        <v>100</v>
      </c>
      <c r="C902">
        <v>1</v>
      </c>
      <c r="D902">
        <v>7331.8790200000003</v>
      </c>
      <c r="E902">
        <v>8.3800000000000003E-3</v>
      </c>
    </row>
  </sheetData>
  <mergeCells count="2">
    <mergeCell ref="D1:E1"/>
    <mergeCell ref="L1:M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602"/>
  <sheetViews>
    <sheetView topLeftCell="F1" zoomScale="85" zoomScaleNormal="85" workbookViewId="0">
      <selection activeCell="T3" sqref="T3"/>
    </sheetView>
  </sheetViews>
  <sheetFormatPr defaultRowHeight="15" x14ac:dyDescent="0.25"/>
  <cols>
    <col min="1" max="1" width="11" customWidth="1"/>
    <col min="2" max="2" width="4.5" bestFit="1" customWidth="1"/>
    <col min="3" max="3" width="2.5" bestFit="1" customWidth="1"/>
    <col min="4" max="4" width="9.625" customWidth="1"/>
    <col min="11" max="11" width="5" style="3" customWidth="1"/>
    <col min="12" max="12" width="9.875" customWidth="1"/>
    <col min="13" max="13" width="10.125" customWidth="1"/>
    <col min="14" max="14" width="9.625" customWidth="1"/>
    <col min="15" max="15" width="9.75" customWidth="1"/>
    <col min="16" max="16" width="9.625" customWidth="1"/>
    <col min="17" max="18" width="9.75" customWidth="1"/>
    <col min="19" max="19" width="5" style="3" customWidth="1"/>
    <col min="20" max="20" width="7.75" customWidth="1"/>
    <col min="21" max="21" width="7.25" customWidth="1"/>
    <col min="22" max="22" width="7.75" customWidth="1"/>
    <col min="23" max="23" width="7.25" customWidth="1"/>
    <col min="24" max="24" width="7.625" customWidth="1"/>
    <col min="25" max="25" width="7.75" customWidth="1"/>
    <col min="26" max="26" width="7.375" customWidth="1"/>
    <col min="27" max="27" width="5" style="3" customWidth="1"/>
    <col min="28" max="28" width="8.25" customWidth="1"/>
    <col min="29" max="29" width="8" customWidth="1"/>
    <col min="30" max="30" width="7.875" customWidth="1"/>
    <col min="31" max="31" width="8" customWidth="1"/>
    <col min="32" max="32" width="8.125" customWidth="1"/>
    <col min="33" max="33" width="8.375" customWidth="1"/>
    <col min="34" max="34" width="8.25" customWidth="1"/>
  </cols>
  <sheetData>
    <row r="1" spans="1:34" s="18" customFormat="1" x14ac:dyDescent="0.2">
      <c r="D1" s="6" t="s">
        <v>8</v>
      </c>
      <c r="E1" s="6" t="s">
        <v>8</v>
      </c>
      <c r="F1" s="6" t="s">
        <v>8</v>
      </c>
      <c r="G1" s="6" t="s">
        <v>8</v>
      </c>
      <c r="H1" s="6" t="s">
        <v>8</v>
      </c>
      <c r="I1" s="6" t="s">
        <v>8</v>
      </c>
      <c r="J1" s="6" t="s">
        <v>8</v>
      </c>
      <c r="K1" s="27"/>
      <c r="L1" s="29" t="s">
        <v>45</v>
      </c>
      <c r="M1" s="29" t="s">
        <v>45</v>
      </c>
      <c r="N1" s="29" t="s">
        <v>45</v>
      </c>
      <c r="O1" s="29" t="s">
        <v>45</v>
      </c>
      <c r="P1" s="29" t="s">
        <v>45</v>
      </c>
      <c r="Q1" s="29" t="s">
        <v>45</v>
      </c>
      <c r="R1" s="29" t="s">
        <v>45</v>
      </c>
      <c r="S1" s="27"/>
      <c r="T1" s="29" t="s">
        <v>27</v>
      </c>
      <c r="U1" s="29" t="s">
        <v>27</v>
      </c>
      <c r="V1" s="29" t="s">
        <v>27</v>
      </c>
      <c r="W1" s="29" t="s">
        <v>27</v>
      </c>
      <c r="X1" s="29" t="s">
        <v>27</v>
      </c>
      <c r="Y1" s="29" t="s">
        <v>27</v>
      </c>
      <c r="Z1" s="29" t="s">
        <v>28</v>
      </c>
      <c r="AA1" s="27"/>
      <c r="AB1" s="24" t="s">
        <v>46</v>
      </c>
      <c r="AC1" s="24" t="s">
        <v>46</v>
      </c>
      <c r="AD1" s="24" t="s">
        <v>46</v>
      </c>
      <c r="AE1" s="24" t="s">
        <v>46</v>
      </c>
      <c r="AF1" s="24" t="s">
        <v>46</v>
      </c>
      <c r="AG1" s="24" t="s">
        <v>46</v>
      </c>
      <c r="AH1" s="24" t="s">
        <v>46</v>
      </c>
    </row>
    <row r="2" spans="1:34" s="18" customFormat="1" x14ac:dyDescent="0.2">
      <c r="D2" s="6" t="s">
        <v>5</v>
      </c>
      <c r="E2" s="6" t="s">
        <v>3</v>
      </c>
      <c r="F2" s="6" t="s">
        <v>31</v>
      </c>
      <c r="G2" s="6" t="s">
        <v>4</v>
      </c>
      <c r="H2" s="6" t="s">
        <v>51</v>
      </c>
      <c r="I2" s="37" t="s">
        <v>33</v>
      </c>
      <c r="J2" s="37" t="s">
        <v>34</v>
      </c>
      <c r="K2" s="27"/>
      <c r="L2" s="25" t="str">
        <f t="shared" ref="L2:R2" si="0">D2</f>
        <v>HEFT</v>
      </c>
      <c r="M2" s="25" t="str">
        <f t="shared" si="0"/>
        <v>HGA</v>
      </c>
      <c r="N2" s="25" t="str">
        <f t="shared" si="0"/>
        <v>NGA</v>
      </c>
      <c r="O2" s="25" t="str">
        <f t="shared" si="0"/>
        <v>LWSGA</v>
      </c>
      <c r="P2" s="25" t="str">
        <f t="shared" si="0"/>
        <v>ADBRKGA</v>
      </c>
      <c r="Q2" s="25" t="str">
        <f t="shared" si="0"/>
        <v>HPSO</v>
      </c>
      <c r="R2" s="25" t="str">
        <f t="shared" si="0"/>
        <v>TSEDA</v>
      </c>
      <c r="S2" s="27"/>
      <c r="T2" s="24" t="str">
        <f t="shared" ref="T2:Z2" si="1">L2</f>
        <v>HEFT</v>
      </c>
      <c r="U2" s="24" t="str">
        <f t="shared" si="1"/>
        <v>HGA</v>
      </c>
      <c r="V2" s="24" t="str">
        <f t="shared" si="1"/>
        <v>NGA</v>
      </c>
      <c r="W2" s="24" t="str">
        <f t="shared" si="1"/>
        <v>LWSGA</v>
      </c>
      <c r="X2" s="24" t="str">
        <f t="shared" si="1"/>
        <v>ADBRKGA</v>
      </c>
      <c r="Y2" s="24" t="str">
        <f t="shared" si="1"/>
        <v>HPSO</v>
      </c>
      <c r="Z2" s="24" t="str">
        <f t="shared" si="1"/>
        <v>TSEDA</v>
      </c>
      <c r="AA2" s="27"/>
      <c r="AB2" s="24" t="str">
        <f t="shared" ref="AB2:AH2" si="2">L2</f>
        <v>HEFT</v>
      </c>
      <c r="AC2" s="24" t="str">
        <f t="shared" si="2"/>
        <v>HGA</v>
      </c>
      <c r="AD2" s="24" t="str">
        <f t="shared" si="2"/>
        <v>NGA</v>
      </c>
      <c r="AE2" s="24" t="str">
        <f t="shared" si="2"/>
        <v>LWSGA</v>
      </c>
      <c r="AF2" s="24" t="str">
        <f t="shared" si="2"/>
        <v>ADBRKGA</v>
      </c>
      <c r="AG2" s="24" t="str">
        <f t="shared" si="2"/>
        <v>HPSO</v>
      </c>
      <c r="AH2" s="24" t="str">
        <f t="shared" si="2"/>
        <v>TSEDA</v>
      </c>
    </row>
    <row r="3" spans="1:34" x14ac:dyDescent="0.2">
      <c r="A3" t="s">
        <v>2</v>
      </c>
      <c r="B3">
        <v>24</v>
      </c>
      <c r="C3">
        <v>1</v>
      </c>
      <c r="D3">
        <v>90049.738310000001</v>
      </c>
      <c r="E3">
        <v>79892.925589999999</v>
      </c>
      <c r="F3">
        <v>80119.943010000003</v>
      </c>
      <c r="G3">
        <v>79661.410409999997</v>
      </c>
      <c r="H3">
        <v>80010.866150000002</v>
      </c>
      <c r="I3">
        <v>80241.264370000004</v>
      </c>
      <c r="J3">
        <v>79429.140520000001</v>
      </c>
      <c r="K3" s="26" t="s">
        <v>35</v>
      </c>
      <c r="L3" s="21">
        <f t="shared" ref="L3:R3" si="3">AVERAGE(D3:D102)</f>
        <v>90049.738309999942</v>
      </c>
      <c r="M3" s="21">
        <f t="shared" si="3"/>
        <v>80130.322074299998</v>
      </c>
      <c r="N3" s="21">
        <f t="shared" si="3"/>
        <v>80024.085697000046</v>
      </c>
      <c r="O3" s="21">
        <f t="shared" si="3"/>
        <v>80040.549558500017</v>
      </c>
      <c r="P3" s="21">
        <f t="shared" si="3"/>
        <v>79994.882373500048</v>
      </c>
      <c r="Q3" s="21">
        <f t="shared" si="3"/>
        <v>80063.45706010006</v>
      </c>
      <c r="R3" s="21">
        <f t="shared" si="3"/>
        <v>79067.965364700009</v>
      </c>
      <c r="S3" s="26" t="s">
        <v>35</v>
      </c>
      <c r="T3" s="28">
        <f t="shared" ref="T3:T11" si="4">(L3-$R3)/L3</f>
        <v>0.12195230270958397</v>
      </c>
      <c r="U3" s="28">
        <f t="shared" ref="U3:U11" si="5">(M3-$R3)/M3</f>
        <v>1.3257861469905619E-2</v>
      </c>
      <c r="V3" s="28">
        <f t="shared" ref="V3:V11" si="6">(N3-$R3)/N3</f>
        <v>1.1947906982908277E-2</v>
      </c>
      <c r="W3" s="28">
        <f t="shared" ref="W3:W11" si="7">(O3-$R3)/O3</f>
        <v>1.2151143378759117E-2</v>
      </c>
      <c r="X3" s="28">
        <f t="shared" ref="X3:X11" si="8">(P3-$R3)/P3</f>
        <v>1.1587203847268853E-2</v>
      </c>
      <c r="Y3" s="28">
        <f t="shared" ref="Y3:Y11" si="9">(Q3-$R3)/Q3</f>
        <v>1.2433783550625098E-2</v>
      </c>
      <c r="Z3" s="28">
        <f t="shared" ref="Z3:Z11" si="10">(R3-$R3)/R3</f>
        <v>0</v>
      </c>
      <c r="AA3" s="26" t="s">
        <v>35</v>
      </c>
      <c r="AB3" s="28">
        <f t="shared" ref="AB3:AB11" si="11">L3/$L3</f>
        <v>1</v>
      </c>
      <c r="AC3" s="28">
        <f t="shared" ref="AC3:AC11" si="12">M3/$L3</f>
        <v>0.88984514089811184</v>
      </c>
      <c r="AD3" s="28">
        <f t="shared" ref="AD3:AD11" si="13">N3/$L3</f>
        <v>0.88866538869345546</v>
      </c>
      <c r="AE3" s="28">
        <f t="shared" ref="AE3:AE11" si="14">O3/$L3</f>
        <v>0.88884821944686965</v>
      </c>
      <c r="AF3" s="28">
        <f t="shared" ref="AF3:AF11" si="15">P3/$L3</f>
        <v>0.88834108654613031</v>
      </c>
      <c r="AG3" s="28">
        <f t="shared" ref="AG3:AG11" si="16">Q3/$L3</f>
        <v>0.88910260665587171</v>
      </c>
      <c r="AH3" s="28">
        <f t="shared" ref="AH3:AH11" si="17">R3/$L3</f>
        <v>0.87804769729041598</v>
      </c>
    </row>
    <row r="4" spans="1:34" x14ac:dyDescent="0.2">
      <c r="A4" t="s">
        <v>2</v>
      </c>
      <c r="B4">
        <v>24</v>
      </c>
      <c r="C4">
        <v>1</v>
      </c>
      <c r="D4">
        <v>90049.738310000001</v>
      </c>
      <c r="E4">
        <v>80542.297810000004</v>
      </c>
      <c r="F4">
        <v>80089.486550000001</v>
      </c>
      <c r="G4">
        <v>81098.91446</v>
      </c>
      <c r="H4">
        <v>80082.465509999995</v>
      </c>
      <c r="I4">
        <v>80043.799440000003</v>
      </c>
      <c r="J4">
        <v>78864.71802</v>
      </c>
      <c r="K4" s="26" t="s">
        <v>36</v>
      </c>
      <c r="L4" s="21">
        <f t="shared" ref="L4:R4" si="18">AVERAGE(D103:D202)</f>
        <v>183721.84583999973</v>
      </c>
      <c r="M4" s="21">
        <f t="shared" si="18"/>
        <v>170666.88879749994</v>
      </c>
      <c r="N4" s="21">
        <f t="shared" si="18"/>
        <v>176057.34780349999</v>
      </c>
      <c r="O4" s="21">
        <f t="shared" si="18"/>
        <v>170611.26034469996</v>
      </c>
      <c r="P4" s="21">
        <f t="shared" si="18"/>
        <v>168798.20860579994</v>
      </c>
      <c r="Q4" s="21">
        <f t="shared" si="18"/>
        <v>169139.31338929996</v>
      </c>
      <c r="R4" s="21">
        <f t="shared" si="18"/>
        <v>165664.62400200003</v>
      </c>
      <c r="S4" s="26" t="s">
        <v>36</v>
      </c>
      <c r="T4" s="28">
        <f t="shared" si="4"/>
        <v>9.8285654356670457E-2</v>
      </c>
      <c r="U4" s="28">
        <f t="shared" si="5"/>
        <v>2.9310107137625333E-2</v>
      </c>
      <c r="V4" s="28">
        <f t="shared" si="6"/>
        <v>5.9030332622637377E-2</v>
      </c>
      <c r="W4" s="28">
        <f t="shared" si="7"/>
        <v>2.8993609992129677E-2</v>
      </c>
      <c r="X4" s="28">
        <f t="shared" si="8"/>
        <v>1.856408684477143E-2</v>
      </c>
      <c r="Y4" s="28">
        <f t="shared" si="9"/>
        <v>2.0543357529792066E-2</v>
      </c>
      <c r="Z4" s="28">
        <f t="shared" si="10"/>
        <v>0</v>
      </c>
      <c r="AA4" s="26" t="s">
        <v>36</v>
      </c>
      <c r="AB4" s="28">
        <f t="shared" si="11"/>
        <v>1</v>
      </c>
      <c r="AC4" s="28">
        <f t="shared" si="12"/>
        <v>0.92894172719193591</v>
      </c>
      <c r="AD4" s="28">
        <f t="shared" si="13"/>
        <v>0.95828205403959077</v>
      </c>
      <c r="AE4" s="28">
        <f t="shared" si="14"/>
        <v>0.92863894091986443</v>
      </c>
      <c r="AF4" s="28">
        <f t="shared" si="15"/>
        <v>0.91877048063627376</v>
      </c>
      <c r="AG4" s="28">
        <f t="shared" si="16"/>
        <v>0.9206271176733144</v>
      </c>
      <c r="AH4" s="28">
        <f t="shared" si="17"/>
        <v>0.90171434564332953</v>
      </c>
    </row>
    <row r="5" spans="1:34" x14ac:dyDescent="0.2">
      <c r="A5" t="s">
        <v>2</v>
      </c>
      <c r="B5">
        <v>24</v>
      </c>
      <c r="C5">
        <v>1</v>
      </c>
      <c r="D5">
        <v>90049.738310000001</v>
      </c>
      <c r="E5">
        <v>79346.075700000001</v>
      </c>
      <c r="F5">
        <v>80085.695389999993</v>
      </c>
      <c r="G5">
        <v>80771.788969999994</v>
      </c>
      <c r="H5">
        <v>79937.113249999995</v>
      </c>
      <c r="I5">
        <v>79856.014790000001</v>
      </c>
      <c r="J5">
        <v>78794.532399999996</v>
      </c>
      <c r="K5" s="26" t="s">
        <v>37</v>
      </c>
      <c r="L5" s="21">
        <f t="shared" ref="L5:R5" si="19">AVERAGE(D203:D302)</f>
        <v>1730756.3097499995</v>
      </c>
      <c r="M5" s="21">
        <f t="shared" si="19"/>
        <v>1577901.2389509997</v>
      </c>
      <c r="N5" s="21">
        <f t="shared" si="19"/>
        <v>1680592.042508</v>
      </c>
      <c r="O5" s="21">
        <f t="shared" si="19"/>
        <v>1577277.2230206998</v>
      </c>
      <c r="P5" s="21">
        <f t="shared" si="19"/>
        <v>1544710.7846161991</v>
      </c>
      <c r="Q5" s="21">
        <f t="shared" si="19"/>
        <v>1566245.1724319991</v>
      </c>
      <c r="R5" s="21">
        <f t="shared" si="19"/>
        <v>1541983.1742519003</v>
      </c>
      <c r="S5" s="26" t="s">
        <v>37</v>
      </c>
      <c r="T5" s="28">
        <f t="shared" si="4"/>
        <v>0.10906973698993289</v>
      </c>
      <c r="U5" s="28">
        <f t="shared" si="5"/>
        <v>2.2763189363472453E-2</v>
      </c>
      <c r="V5" s="28">
        <f t="shared" si="6"/>
        <v>8.2476213590330583E-2</v>
      </c>
      <c r="W5" s="28">
        <f t="shared" si="7"/>
        <v>2.2376566562729301E-2</v>
      </c>
      <c r="X5" s="28">
        <f t="shared" si="8"/>
        <v>1.7657741445603408E-3</v>
      </c>
      <c r="Y5" s="28">
        <f t="shared" si="9"/>
        <v>1.5490549377033884E-2</v>
      </c>
      <c r="Z5" s="28">
        <f t="shared" si="10"/>
        <v>0</v>
      </c>
      <c r="AA5" s="26" t="s">
        <v>37</v>
      </c>
      <c r="AB5" s="28">
        <f t="shared" si="11"/>
        <v>1</v>
      </c>
      <c r="AC5" s="28">
        <f t="shared" si="12"/>
        <v>0.91168307754366695</v>
      </c>
      <c r="AD5" s="28">
        <f t="shared" si="13"/>
        <v>0.97101598476954532</v>
      </c>
      <c r="AE5" s="28">
        <f t="shared" si="14"/>
        <v>0.91132253231451799</v>
      </c>
      <c r="AF5" s="28">
        <f t="shared" si="15"/>
        <v>0.89250622743032271</v>
      </c>
      <c r="AG5" s="28">
        <f t="shared" si="16"/>
        <v>0.90494841105518586</v>
      </c>
      <c r="AH5" s="28">
        <f t="shared" si="17"/>
        <v>0.89093026301006717</v>
      </c>
    </row>
    <row r="6" spans="1:34" x14ac:dyDescent="0.2">
      <c r="A6" t="s">
        <v>2</v>
      </c>
      <c r="B6">
        <v>24</v>
      </c>
      <c r="C6">
        <v>1</v>
      </c>
      <c r="D6">
        <v>90049.738310000001</v>
      </c>
      <c r="E6">
        <v>79540.859070000006</v>
      </c>
      <c r="F6">
        <v>80085.695389999993</v>
      </c>
      <c r="G6">
        <v>80044.374020000003</v>
      </c>
      <c r="H6">
        <v>80032.129870000004</v>
      </c>
      <c r="I6">
        <v>80230.355720000007</v>
      </c>
      <c r="J6">
        <v>79593.751310000007</v>
      </c>
      <c r="K6" s="26" t="s">
        <v>38</v>
      </c>
      <c r="L6" s="21">
        <f t="shared" ref="L6:R6" si="20">AVERAGE(D303:D402)</f>
        <v>23691.716909999974</v>
      </c>
      <c r="M6" s="21">
        <f t="shared" si="20"/>
        <v>21808.344916100003</v>
      </c>
      <c r="N6" s="21">
        <f t="shared" si="20"/>
        <v>22158.682142299996</v>
      </c>
      <c r="O6" s="21">
        <f t="shared" si="20"/>
        <v>21897.121910600006</v>
      </c>
      <c r="P6" s="21">
        <f t="shared" si="20"/>
        <v>21979.2232085</v>
      </c>
      <c r="Q6" s="21">
        <f t="shared" si="20"/>
        <v>21906.792141900001</v>
      </c>
      <c r="R6" s="21">
        <f t="shared" si="20"/>
        <v>21511.2633025</v>
      </c>
      <c r="S6" s="26" t="s">
        <v>38</v>
      </c>
      <c r="T6" s="28">
        <f t="shared" si="4"/>
        <v>9.2034427719319592E-2</v>
      </c>
      <c r="U6" s="28">
        <f t="shared" si="5"/>
        <v>1.3622382383574768E-2</v>
      </c>
      <c r="V6" s="28">
        <f t="shared" si="6"/>
        <v>2.9217389176953872E-2</v>
      </c>
      <c r="W6" s="28">
        <f t="shared" si="7"/>
        <v>1.7621430326568141E-2</v>
      </c>
      <c r="X6" s="28">
        <f t="shared" si="8"/>
        <v>2.1291012041727956E-2</v>
      </c>
      <c r="Y6" s="28">
        <f t="shared" si="9"/>
        <v>1.8055077933728781E-2</v>
      </c>
      <c r="Z6" s="28">
        <f t="shared" si="10"/>
        <v>0</v>
      </c>
      <c r="AA6" s="26" t="s">
        <v>38</v>
      </c>
      <c r="AB6" s="28">
        <f t="shared" si="11"/>
        <v>1</v>
      </c>
      <c r="AC6" s="28">
        <f t="shared" si="12"/>
        <v>0.92050504397572708</v>
      </c>
      <c r="AD6" s="28">
        <f t="shared" si="13"/>
        <v>0.93529237355301575</v>
      </c>
      <c r="AE6" s="28">
        <f t="shared" si="14"/>
        <v>0.92425221835052018</v>
      </c>
      <c r="AF6" s="28">
        <f t="shared" si="15"/>
        <v>0.92771761928418317</v>
      </c>
      <c r="AG6" s="28">
        <f t="shared" si="16"/>
        <v>0.92466038764178471</v>
      </c>
      <c r="AH6" s="28">
        <f t="shared" si="17"/>
        <v>0.90796557228068042</v>
      </c>
    </row>
    <row r="7" spans="1:34" x14ac:dyDescent="0.2">
      <c r="A7" t="s">
        <v>2</v>
      </c>
      <c r="B7">
        <v>24</v>
      </c>
      <c r="C7">
        <v>1</v>
      </c>
      <c r="D7">
        <v>90049.738310000001</v>
      </c>
      <c r="E7">
        <v>80139.1247</v>
      </c>
      <c r="F7">
        <v>80104.406610000005</v>
      </c>
      <c r="G7">
        <v>80445.856409999993</v>
      </c>
      <c r="H7">
        <v>79799.515060000005</v>
      </c>
      <c r="I7">
        <v>80141.044819999996</v>
      </c>
      <c r="J7">
        <v>79398.444470000002</v>
      </c>
      <c r="K7" s="26" t="s">
        <v>39</v>
      </c>
      <c r="L7" s="21">
        <f t="shared" ref="L7:R7" si="21">AVERAGE(D403:D502)</f>
        <v>41754.92407999991</v>
      </c>
      <c r="M7" s="21">
        <f t="shared" si="21"/>
        <v>38640.481594600009</v>
      </c>
      <c r="N7" s="21">
        <f t="shared" si="21"/>
        <v>40023.727242799985</v>
      </c>
      <c r="O7" s="21">
        <f t="shared" si="21"/>
        <v>38914.108585000009</v>
      </c>
      <c r="P7" s="21">
        <f t="shared" si="21"/>
        <v>39021.432657800011</v>
      </c>
      <c r="Q7" s="21">
        <f t="shared" si="21"/>
        <v>38950.665679399994</v>
      </c>
      <c r="R7" s="21">
        <f t="shared" si="21"/>
        <v>37859.559389499998</v>
      </c>
      <c r="S7" s="26" t="s">
        <v>39</v>
      </c>
      <c r="T7" s="28">
        <f t="shared" si="4"/>
        <v>9.3291145327833142E-2</v>
      </c>
      <c r="U7" s="28">
        <f t="shared" si="5"/>
        <v>2.0209950106034501E-2</v>
      </c>
      <c r="V7" s="28">
        <f t="shared" si="6"/>
        <v>5.4072121773448945E-2</v>
      </c>
      <c r="W7" s="28">
        <f t="shared" si="7"/>
        <v>2.7099405173230708E-2</v>
      </c>
      <c r="X7" s="28">
        <f t="shared" si="8"/>
        <v>2.9775259111809296E-2</v>
      </c>
      <c r="Y7" s="28">
        <f t="shared" si="9"/>
        <v>2.8012519705845576E-2</v>
      </c>
      <c r="Z7" s="28">
        <f t="shared" si="10"/>
        <v>0</v>
      </c>
      <c r="AA7" s="26" t="s">
        <v>39</v>
      </c>
      <c r="AB7" s="28">
        <f t="shared" si="11"/>
        <v>1</v>
      </c>
      <c r="AC7" s="28">
        <f t="shared" si="12"/>
        <v>0.92541137233460613</v>
      </c>
      <c r="AD7" s="28">
        <f t="shared" si="13"/>
        <v>0.95853909747547239</v>
      </c>
      <c r="AE7" s="28">
        <f t="shared" si="14"/>
        <v>0.93196453933056922</v>
      </c>
      <c r="AF7" s="28">
        <f t="shared" si="15"/>
        <v>0.93453487265447555</v>
      </c>
      <c r="AG7" s="28">
        <f t="shared" si="16"/>
        <v>0.93284005509800172</v>
      </c>
      <c r="AH7" s="28">
        <f t="shared" si="17"/>
        <v>0.90670885467216689</v>
      </c>
    </row>
    <row r="8" spans="1:34" x14ac:dyDescent="0.2">
      <c r="A8" t="s">
        <v>2</v>
      </c>
      <c r="B8">
        <v>24</v>
      </c>
      <c r="C8">
        <v>1</v>
      </c>
      <c r="D8">
        <v>90049.738310000001</v>
      </c>
      <c r="E8">
        <v>80350.515320000006</v>
      </c>
      <c r="F8">
        <v>80077.56856</v>
      </c>
      <c r="G8">
        <v>82245.934099999999</v>
      </c>
      <c r="H8">
        <v>80000.022400000002</v>
      </c>
      <c r="I8">
        <v>80155.482959999994</v>
      </c>
      <c r="J8">
        <v>78773.504719999997</v>
      </c>
      <c r="K8" s="26" t="s">
        <v>40</v>
      </c>
      <c r="L8" s="21">
        <f t="shared" ref="L8:R8" si="22">AVERAGE(D503:D602)</f>
        <v>77082.267230000114</v>
      </c>
      <c r="M8" s="21">
        <f t="shared" si="22"/>
        <v>70377.173062000031</v>
      </c>
      <c r="N8" s="21">
        <f t="shared" si="22"/>
        <v>73913.600144799988</v>
      </c>
      <c r="O8" s="21">
        <f t="shared" si="22"/>
        <v>70871.387215499984</v>
      </c>
      <c r="P8" s="21">
        <f t="shared" si="22"/>
        <v>69485.5045636</v>
      </c>
      <c r="Q8" s="21">
        <f t="shared" si="22"/>
        <v>69533.463026400001</v>
      </c>
      <c r="R8" s="21">
        <f t="shared" si="22"/>
        <v>68062.130600400022</v>
      </c>
      <c r="S8" s="26" t="s">
        <v>40</v>
      </c>
      <c r="T8" s="28">
        <f t="shared" si="4"/>
        <v>0.11701960715148102</v>
      </c>
      <c r="U8" s="28">
        <f t="shared" si="5"/>
        <v>3.2894791888849119E-2</v>
      </c>
      <c r="V8" s="28">
        <f t="shared" si="6"/>
        <v>7.9166344663724686E-2</v>
      </c>
      <c r="W8" s="28">
        <f t="shared" si="7"/>
        <v>3.9638798187451904E-2</v>
      </c>
      <c r="X8" s="28">
        <f t="shared" si="8"/>
        <v>2.0484473303308395E-2</v>
      </c>
      <c r="Y8" s="28">
        <f t="shared" si="9"/>
        <v>2.1160062536240334E-2</v>
      </c>
      <c r="Z8" s="28">
        <f t="shared" si="10"/>
        <v>0</v>
      </c>
      <c r="AA8" s="26" t="s">
        <v>40</v>
      </c>
      <c r="AB8" s="28">
        <f t="shared" si="11"/>
        <v>1</v>
      </c>
      <c r="AC8" s="28">
        <f t="shared" si="12"/>
        <v>0.91301379151195372</v>
      </c>
      <c r="AD8" s="28">
        <f t="shared" si="13"/>
        <v>0.95889239900345202</v>
      </c>
      <c r="AE8" s="28">
        <f t="shared" si="14"/>
        <v>0.91942530704282555</v>
      </c>
      <c r="AF8" s="28">
        <f t="shared" si="15"/>
        <v>0.90144604019323027</v>
      </c>
      <c r="AG8" s="28">
        <f t="shared" si="16"/>
        <v>0.90206821263993453</v>
      </c>
      <c r="AH8" s="28">
        <f t="shared" si="17"/>
        <v>0.88298039284851892</v>
      </c>
    </row>
    <row r="9" spans="1:34" x14ac:dyDescent="0.2">
      <c r="A9" t="s">
        <v>2</v>
      </c>
      <c r="B9">
        <v>24</v>
      </c>
      <c r="C9">
        <v>1</v>
      </c>
      <c r="D9">
        <v>90049.738310000001</v>
      </c>
      <c r="E9">
        <v>80112.566179999994</v>
      </c>
      <c r="F9">
        <v>80010.866150000002</v>
      </c>
      <c r="G9">
        <v>80573.713050000006</v>
      </c>
      <c r="H9">
        <v>79915.533439999999</v>
      </c>
      <c r="I9">
        <v>79816.339720000004</v>
      </c>
      <c r="J9">
        <v>78989.835949999993</v>
      </c>
      <c r="K9" s="26" t="s">
        <v>41</v>
      </c>
      <c r="L9" s="21">
        <f t="shared" ref="L9:R9" si="23">AVERAGE(D603:D702)</f>
        <v>1705.8628099999999</v>
      </c>
      <c r="M9" s="21">
        <f t="shared" si="23"/>
        <v>1542.6695473000009</v>
      </c>
      <c r="N9" s="21">
        <f t="shared" si="23"/>
        <v>1444.0079209000003</v>
      </c>
      <c r="O9" s="21">
        <f t="shared" si="23"/>
        <v>1579.6037723999998</v>
      </c>
      <c r="P9" s="21">
        <f t="shared" si="23"/>
        <v>1444.7635148999991</v>
      </c>
      <c r="Q9" s="21">
        <f t="shared" si="23"/>
        <v>1508.1197922000006</v>
      </c>
      <c r="R9" s="21">
        <f t="shared" si="23"/>
        <v>1437.8097107000003</v>
      </c>
      <c r="S9" s="26" t="s">
        <v>41</v>
      </c>
      <c r="T9" s="28">
        <f t="shared" si="4"/>
        <v>0.15713637563855418</v>
      </c>
      <c r="U9" s="28">
        <f t="shared" si="5"/>
        <v>6.7972973721771801E-2</v>
      </c>
      <c r="V9" s="28">
        <f t="shared" si="6"/>
        <v>4.292365789889032E-3</v>
      </c>
      <c r="W9" s="28">
        <f t="shared" si="7"/>
        <v>8.9765588166811017E-2</v>
      </c>
      <c r="X9" s="28">
        <f t="shared" si="8"/>
        <v>4.8131089470930481E-3</v>
      </c>
      <c r="Y9" s="28">
        <f t="shared" si="9"/>
        <v>4.6621019008996616E-2</v>
      </c>
      <c r="Z9" s="28">
        <f t="shared" si="10"/>
        <v>0</v>
      </c>
      <c r="AA9" s="26" t="s">
        <v>41</v>
      </c>
      <c r="AB9" s="28">
        <f t="shared" si="11"/>
        <v>1</v>
      </c>
      <c r="AC9" s="28">
        <f t="shared" si="12"/>
        <v>0.90433388796371084</v>
      </c>
      <c r="AD9" s="28">
        <f t="shared" si="13"/>
        <v>0.84649709955280661</v>
      </c>
      <c r="AE9" s="28">
        <f t="shared" si="14"/>
        <v>0.92598523347841788</v>
      </c>
      <c r="AF9" s="28">
        <f t="shared" si="15"/>
        <v>0.84694003904100545</v>
      </c>
      <c r="AG9" s="28">
        <f t="shared" si="16"/>
        <v>0.88408035122121031</v>
      </c>
      <c r="AH9" s="28">
        <f t="shared" si="17"/>
        <v>0.8428636243614458</v>
      </c>
    </row>
    <row r="10" spans="1:34" x14ac:dyDescent="0.2">
      <c r="A10" t="s">
        <v>2</v>
      </c>
      <c r="B10">
        <v>24</v>
      </c>
      <c r="C10">
        <v>1</v>
      </c>
      <c r="D10">
        <v>90049.738310000001</v>
      </c>
      <c r="E10">
        <v>79938.499939999994</v>
      </c>
      <c r="F10">
        <v>79980.375629999995</v>
      </c>
      <c r="G10">
        <v>79069.262340000001</v>
      </c>
      <c r="H10">
        <v>80010.069589999999</v>
      </c>
      <c r="I10">
        <v>80126.610369999995</v>
      </c>
      <c r="J10">
        <v>79244.490059999996</v>
      </c>
      <c r="K10" s="26" t="s">
        <v>42</v>
      </c>
      <c r="L10" s="21">
        <f t="shared" ref="L10:R10" si="24">AVERAGE(D703:D802)</f>
        <v>3546.1271900000074</v>
      </c>
      <c r="M10" s="21">
        <f t="shared" si="24"/>
        <v>3250.316757399999</v>
      </c>
      <c r="N10" s="21">
        <f t="shared" si="24"/>
        <v>3275.9615606000002</v>
      </c>
      <c r="O10" s="21">
        <f t="shared" si="24"/>
        <v>3403.8263587999995</v>
      </c>
      <c r="P10" s="21">
        <f t="shared" si="24"/>
        <v>3163.9176420000008</v>
      </c>
      <c r="Q10" s="21">
        <f t="shared" si="24"/>
        <v>3175.4647940999989</v>
      </c>
      <c r="R10" s="21">
        <f t="shared" si="24"/>
        <v>2833.7530394</v>
      </c>
      <c r="S10" s="26" t="s">
        <v>42</v>
      </c>
      <c r="T10" s="28">
        <f t="shared" si="4"/>
        <v>0.20088792996734162</v>
      </c>
      <c r="U10" s="28">
        <f t="shared" si="5"/>
        <v>0.12816096063610047</v>
      </c>
      <c r="V10" s="28">
        <f t="shared" si="6"/>
        <v>0.13498586995599809</v>
      </c>
      <c r="W10" s="28">
        <f t="shared" si="7"/>
        <v>0.16748014126107647</v>
      </c>
      <c r="X10" s="28">
        <f t="shared" si="8"/>
        <v>0.10435309636925141</v>
      </c>
      <c r="Y10" s="28">
        <f t="shared" si="9"/>
        <v>0.10760999628618084</v>
      </c>
      <c r="Z10" s="28">
        <f t="shared" si="10"/>
        <v>0</v>
      </c>
      <c r="AA10" s="26" t="s">
        <v>42</v>
      </c>
      <c r="AB10" s="28">
        <f t="shared" si="11"/>
        <v>1</v>
      </c>
      <c r="AC10" s="28">
        <f t="shared" si="12"/>
        <v>0.91658211430368697</v>
      </c>
      <c r="AD10" s="28">
        <f t="shared" si="13"/>
        <v>0.92381389190949836</v>
      </c>
      <c r="AE10" s="28">
        <f t="shared" si="14"/>
        <v>0.95987148131592892</v>
      </c>
      <c r="AF10" s="28">
        <f t="shared" si="15"/>
        <v>0.89221775544942994</v>
      </c>
      <c r="AG10" s="28">
        <f t="shared" si="16"/>
        <v>0.89547402672265464</v>
      </c>
      <c r="AH10" s="28">
        <f t="shared" si="17"/>
        <v>0.79911207003265838</v>
      </c>
    </row>
    <row r="11" spans="1:34" x14ac:dyDescent="0.2">
      <c r="A11" t="s">
        <v>2</v>
      </c>
      <c r="B11">
        <v>24</v>
      </c>
      <c r="C11">
        <v>1</v>
      </c>
      <c r="D11">
        <v>90049.738310000001</v>
      </c>
      <c r="E11">
        <v>79945.801749999999</v>
      </c>
      <c r="F11">
        <v>80079.513479999994</v>
      </c>
      <c r="G11">
        <v>79722.983680000005</v>
      </c>
      <c r="H11">
        <v>80089.370859999995</v>
      </c>
      <c r="I11">
        <v>79513.745030000005</v>
      </c>
      <c r="J11">
        <v>78730.853090000004</v>
      </c>
      <c r="K11" s="26" t="s">
        <v>43</v>
      </c>
      <c r="L11" s="21">
        <f t="shared" ref="L11:R11" si="25">AVERAGE(D803:D902)</f>
        <v>7331.8790199999939</v>
      </c>
      <c r="M11" s="21">
        <f t="shared" si="25"/>
        <v>6574.3246309999995</v>
      </c>
      <c r="N11" s="21">
        <f t="shared" si="25"/>
        <v>6675.4538843000009</v>
      </c>
      <c r="O11" s="21">
        <f t="shared" si="25"/>
        <v>7072.9907280999978</v>
      </c>
      <c r="P11" s="21">
        <f t="shared" si="25"/>
        <v>6630.153288700003</v>
      </c>
      <c r="Q11" s="21">
        <f t="shared" si="25"/>
        <v>6466.495103600002</v>
      </c>
      <c r="R11" s="21">
        <f t="shared" si="25"/>
        <v>5424.4098880999991</v>
      </c>
      <c r="S11" s="26" t="s">
        <v>43</v>
      </c>
      <c r="T11" s="28">
        <f t="shared" si="4"/>
        <v>0.26016102102841249</v>
      </c>
      <c r="U11" s="28">
        <f t="shared" si="5"/>
        <v>0.17490994245671901</v>
      </c>
      <c r="V11" s="28">
        <f t="shared" si="6"/>
        <v>0.18740957811757669</v>
      </c>
      <c r="W11" s="28">
        <f t="shared" si="7"/>
        <v>0.23308115383926897</v>
      </c>
      <c r="X11" s="28">
        <f t="shared" si="8"/>
        <v>0.18185754508195062</v>
      </c>
      <c r="Y11" s="28">
        <f t="shared" si="9"/>
        <v>0.16115147368160185</v>
      </c>
      <c r="Z11" s="28">
        <f t="shared" si="10"/>
        <v>0</v>
      </c>
      <c r="AA11" s="26" t="s">
        <v>43</v>
      </c>
      <c r="AB11" s="28">
        <f t="shared" si="11"/>
        <v>1</v>
      </c>
      <c r="AC11" s="28">
        <f t="shared" si="12"/>
        <v>0.89667663815325815</v>
      </c>
      <c r="AD11" s="28">
        <f t="shared" si="13"/>
        <v>0.91046972625852285</v>
      </c>
      <c r="AE11" s="28">
        <f t="shared" si="14"/>
        <v>0.96469004859548324</v>
      </c>
      <c r="AF11" s="28">
        <f t="shared" si="15"/>
        <v>0.90429114700531554</v>
      </c>
      <c r="AG11" s="28">
        <f t="shared" si="16"/>
        <v>0.8819696950755207</v>
      </c>
      <c r="AH11" s="28">
        <f t="shared" si="17"/>
        <v>0.73983897897158746</v>
      </c>
    </row>
    <row r="12" spans="1:34" x14ac:dyDescent="0.2">
      <c r="A12" t="s">
        <v>2</v>
      </c>
      <c r="B12">
        <v>24</v>
      </c>
      <c r="C12">
        <v>1</v>
      </c>
      <c r="D12">
        <v>90049.738310000001</v>
      </c>
      <c r="E12">
        <v>79807.758730000001</v>
      </c>
      <c r="F12">
        <v>79933.499720000007</v>
      </c>
      <c r="G12">
        <v>79401.615170000005</v>
      </c>
      <c r="H12">
        <v>79923.780979999996</v>
      </c>
      <c r="I12">
        <v>79846.324919999999</v>
      </c>
      <c r="J12">
        <v>78794.532399999996</v>
      </c>
      <c r="K12" s="26"/>
      <c r="L12" s="21"/>
      <c r="M12" s="21"/>
      <c r="N12" s="21"/>
      <c r="O12" s="21"/>
      <c r="P12" s="21"/>
      <c r="Q12" s="21"/>
      <c r="R12" s="21"/>
      <c r="S12" s="26"/>
      <c r="T12" s="22">
        <f>AVERAGE(T3:T11)</f>
        <v>0.13887091120990325</v>
      </c>
      <c r="U12" s="22">
        <f t="shared" ref="U12:Z12" si="26">AVERAGE(U3:U11)</f>
        <v>5.5900239907117011E-2</v>
      </c>
      <c r="V12" s="22">
        <f t="shared" si="26"/>
        <v>7.1399791408163063E-2</v>
      </c>
      <c r="W12" s="22">
        <f t="shared" si="26"/>
        <v>7.0911981876447261E-2</v>
      </c>
      <c r="X12" s="22">
        <f t="shared" si="26"/>
        <v>4.38323955213046E-2</v>
      </c>
      <c r="Y12" s="22">
        <f t="shared" si="26"/>
        <v>4.7897537734449457E-2</v>
      </c>
      <c r="Z12" s="22">
        <f t="shared" si="26"/>
        <v>0</v>
      </c>
      <c r="AA12" s="26"/>
      <c r="AB12" s="19"/>
      <c r="AC12" s="19"/>
      <c r="AD12" s="19"/>
      <c r="AE12" s="19"/>
      <c r="AF12" s="19"/>
      <c r="AG12" s="19"/>
      <c r="AH12" s="19"/>
    </row>
    <row r="13" spans="1:34" x14ac:dyDescent="0.2">
      <c r="A13" t="s">
        <v>2</v>
      </c>
      <c r="B13">
        <v>24</v>
      </c>
      <c r="C13">
        <v>1</v>
      </c>
      <c r="D13">
        <v>90049.738310000001</v>
      </c>
      <c r="E13">
        <v>79528.495490000001</v>
      </c>
      <c r="F13">
        <v>80010.866150000002</v>
      </c>
      <c r="G13">
        <v>80343.878100000002</v>
      </c>
      <c r="H13">
        <v>79977.831349999993</v>
      </c>
      <c r="I13">
        <v>80145.054959999994</v>
      </c>
      <c r="J13">
        <v>78730.853090000004</v>
      </c>
      <c r="K13" s="26"/>
      <c r="L13" s="21"/>
      <c r="M13" s="21"/>
      <c r="N13" s="21"/>
      <c r="O13" s="21"/>
      <c r="P13" s="21"/>
      <c r="Q13" s="21"/>
      <c r="R13" s="21"/>
      <c r="S13" s="26"/>
      <c r="T13" s="19"/>
      <c r="U13" s="19"/>
      <c r="V13" s="19"/>
      <c r="W13" s="19"/>
      <c r="X13" s="19"/>
      <c r="Y13" s="19"/>
      <c r="Z13" s="19"/>
      <c r="AA13" s="26"/>
      <c r="AB13" s="19"/>
      <c r="AC13" s="19"/>
      <c r="AD13" s="19"/>
      <c r="AE13" s="19"/>
      <c r="AF13" s="19"/>
      <c r="AG13" s="19"/>
      <c r="AH13" s="19"/>
    </row>
    <row r="14" spans="1:34" x14ac:dyDescent="0.2">
      <c r="A14" t="s">
        <v>2</v>
      </c>
      <c r="B14">
        <v>24</v>
      </c>
      <c r="C14">
        <v>1</v>
      </c>
      <c r="D14">
        <v>90049.738310000001</v>
      </c>
      <c r="E14">
        <v>80926.327220000006</v>
      </c>
      <c r="F14">
        <v>80051.086349999998</v>
      </c>
      <c r="G14">
        <v>80629.159440000003</v>
      </c>
      <c r="H14">
        <v>80021.730979999993</v>
      </c>
      <c r="I14">
        <v>80140.071320000003</v>
      </c>
      <c r="J14">
        <v>78803.659390000001</v>
      </c>
      <c r="K14" s="26"/>
      <c r="L14" s="21"/>
      <c r="M14" s="21"/>
      <c r="N14" s="21"/>
      <c r="O14" s="21"/>
      <c r="P14" s="21"/>
      <c r="Q14" s="21"/>
      <c r="R14" s="21"/>
      <c r="S14" s="26"/>
      <c r="T14" s="19"/>
      <c r="U14" s="19"/>
      <c r="V14" s="19"/>
      <c r="W14" s="19"/>
      <c r="X14" s="19"/>
      <c r="Y14" s="19"/>
      <c r="Z14" s="19"/>
      <c r="AA14" s="26"/>
      <c r="AB14" s="19"/>
      <c r="AC14" s="19"/>
      <c r="AD14" s="19"/>
      <c r="AE14" s="19"/>
      <c r="AF14" s="19"/>
      <c r="AG14" s="19"/>
      <c r="AH14" s="19"/>
    </row>
    <row r="15" spans="1:34" x14ac:dyDescent="0.2">
      <c r="A15" t="s">
        <v>2</v>
      </c>
      <c r="B15">
        <v>24</v>
      </c>
      <c r="C15">
        <v>1</v>
      </c>
      <c r="D15">
        <v>90049.738310000001</v>
      </c>
      <c r="E15">
        <v>79562.935320000004</v>
      </c>
      <c r="F15">
        <v>80077.807629999996</v>
      </c>
      <c r="G15">
        <v>80096.626380000002</v>
      </c>
      <c r="H15">
        <v>80060.364589999997</v>
      </c>
      <c r="I15">
        <v>79673.535239999997</v>
      </c>
      <c r="J15">
        <v>79229.704769999997</v>
      </c>
      <c r="K15" s="26"/>
      <c r="L15" s="21"/>
      <c r="M15" s="21"/>
      <c r="N15" s="21"/>
      <c r="O15" s="21"/>
      <c r="P15" s="21"/>
      <c r="Q15" s="21"/>
      <c r="R15" s="21"/>
      <c r="S15" s="26"/>
      <c r="T15" s="19"/>
      <c r="U15" s="19"/>
      <c r="V15" s="19"/>
      <c r="W15" s="19"/>
      <c r="X15" s="19"/>
      <c r="Y15" s="19"/>
      <c r="Z15" s="19"/>
      <c r="AA15" s="26"/>
      <c r="AB15" s="19"/>
      <c r="AC15" s="19"/>
      <c r="AD15" s="19"/>
      <c r="AE15" s="19"/>
      <c r="AF15" s="19"/>
      <c r="AG15" s="19"/>
      <c r="AH15" s="19"/>
    </row>
    <row r="16" spans="1:34" x14ac:dyDescent="0.2">
      <c r="A16" t="s">
        <v>2</v>
      </c>
      <c r="B16">
        <v>24</v>
      </c>
      <c r="C16">
        <v>1</v>
      </c>
      <c r="D16">
        <v>90049.738310000001</v>
      </c>
      <c r="E16">
        <v>80956.939289999995</v>
      </c>
      <c r="F16">
        <v>80086.950830000002</v>
      </c>
      <c r="G16">
        <v>79137.243140000006</v>
      </c>
      <c r="H16">
        <v>79979.241240000003</v>
      </c>
      <c r="I16">
        <v>80106.637229999993</v>
      </c>
      <c r="J16">
        <v>79501.681700000001</v>
      </c>
      <c r="K16" s="26"/>
      <c r="L16" s="21"/>
      <c r="M16" s="21"/>
      <c r="N16" s="21"/>
      <c r="O16" s="21"/>
      <c r="P16" s="21"/>
      <c r="Q16" s="21"/>
      <c r="R16" s="21"/>
      <c r="S16" s="26"/>
      <c r="T16" s="19"/>
      <c r="U16" s="19"/>
      <c r="V16" s="19"/>
      <c r="W16" s="19"/>
      <c r="X16" s="19"/>
      <c r="Y16" s="19"/>
      <c r="Z16" s="19"/>
      <c r="AA16" s="26"/>
      <c r="AB16" s="19"/>
      <c r="AC16" s="19"/>
      <c r="AD16" s="19"/>
      <c r="AE16" s="19"/>
      <c r="AF16" s="19"/>
      <c r="AG16" s="19"/>
      <c r="AH16" s="19"/>
    </row>
    <row r="17" spans="1:34" x14ac:dyDescent="0.2">
      <c r="A17" t="s">
        <v>2</v>
      </c>
      <c r="B17">
        <v>24</v>
      </c>
      <c r="C17">
        <v>1</v>
      </c>
      <c r="D17">
        <v>90049.738310000001</v>
      </c>
      <c r="E17">
        <v>80041.915250000005</v>
      </c>
      <c r="F17">
        <v>80010.866150000002</v>
      </c>
      <c r="G17">
        <v>80348.532940000005</v>
      </c>
      <c r="H17">
        <v>80034.382370000007</v>
      </c>
      <c r="I17">
        <v>80053.362859999994</v>
      </c>
      <c r="J17">
        <v>79460.302880000003</v>
      </c>
      <c r="K17" s="26"/>
      <c r="L17" s="21"/>
      <c r="M17" s="21"/>
      <c r="N17" s="21"/>
      <c r="O17" s="21"/>
      <c r="P17" s="21"/>
      <c r="Q17" s="21"/>
      <c r="R17" s="21"/>
      <c r="S17" s="26"/>
      <c r="T17" s="19"/>
      <c r="U17" s="19"/>
      <c r="V17" s="19"/>
      <c r="W17" s="19"/>
      <c r="X17" s="19"/>
      <c r="Y17" s="19"/>
      <c r="Z17" s="19"/>
      <c r="AA17" s="26"/>
      <c r="AB17" s="19"/>
      <c r="AC17" s="19"/>
      <c r="AD17" s="19"/>
      <c r="AE17" s="19"/>
      <c r="AF17" s="19"/>
      <c r="AG17" s="19"/>
      <c r="AH17" s="19"/>
    </row>
    <row r="18" spans="1:34" x14ac:dyDescent="0.2">
      <c r="A18" t="s">
        <v>2</v>
      </c>
      <c r="B18">
        <v>24</v>
      </c>
      <c r="C18">
        <v>1</v>
      </c>
      <c r="D18">
        <v>90049.738310000001</v>
      </c>
      <c r="E18">
        <v>80537.416840000005</v>
      </c>
      <c r="F18">
        <v>79937.113249999995</v>
      </c>
      <c r="G18">
        <v>80751.703169999993</v>
      </c>
      <c r="H18">
        <v>80010.069589999999</v>
      </c>
      <c r="I18">
        <v>80227.973259999999</v>
      </c>
      <c r="J18">
        <v>78754.107709999997</v>
      </c>
      <c r="K18" s="26"/>
      <c r="L18" s="21"/>
      <c r="M18" s="21"/>
      <c r="N18" s="21"/>
      <c r="O18" s="21"/>
      <c r="P18" s="21"/>
      <c r="Q18" s="21"/>
      <c r="R18" s="21"/>
      <c r="S18" s="26"/>
      <c r="T18" s="19"/>
      <c r="U18" s="19"/>
      <c r="V18" s="19"/>
      <c r="W18" s="19"/>
      <c r="X18" s="19"/>
      <c r="Y18" s="19"/>
      <c r="Z18" s="19"/>
      <c r="AA18" s="26"/>
      <c r="AB18" s="19"/>
      <c r="AC18" s="19"/>
      <c r="AD18" s="19"/>
      <c r="AE18" s="19"/>
      <c r="AF18" s="19"/>
      <c r="AG18" s="19"/>
      <c r="AH18" s="19"/>
    </row>
    <row r="19" spans="1:34" x14ac:dyDescent="0.2">
      <c r="A19" t="s">
        <v>2</v>
      </c>
      <c r="B19">
        <v>24</v>
      </c>
      <c r="C19">
        <v>1</v>
      </c>
      <c r="D19">
        <v>90049.738310000001</v>
      </c>
      <c r="E19">
        <v>79254.948860000004</v>
      </c>
      <c r="F19">
        <v>79992.256460000004</v>
      </c>
      <c r="G19">
        <v>79302.776629999993</v>
      </c>
      <c r="H19">
        <v>80009.291710000005</v>
      </c>
      <c r="I19">
        <v>79386.955749999994</v>
      </c>
      <c r="J19">
        <v>78754.107709999997</v>
      </c>
      <c r="K19" s="26"/>
      <c r="L19" s="21"/>
      <c r="M19" s="21"/>
      <c r="N19" s="21"/>
      <c r="O19" s="21"/>
      <c r="P19" s="21"/>
      <c r="Q19" s="21"/>
      <c r="R19" s="21"/>
      <c r="S19" s="26"/>
      <c r="T19" s="19"/>
      <c r="U19" s="19"/>
      <c r="V19" s="19"/>
      <c r="W19" s="19"/>
      <c r="X19" s="19"/>
      <c r="Y19" s="19"/>
      <c r="Z19" s="19"/>
      <c r="AA19" s="26"/>
      <c r="AB19" s="19"/>
      <c r="AC19" s="19"/>
      <c r="AD19" s="19"/>
      <c r="AE19" s="19"/>
      <c r="AF19" s="19"/>
      <c r="AG19" s="19"/>
      <c r="AH19" s="19"/>
    </row>
    <row r="20" spans="1:34" x14ac:dyDescent="0.2">
      <c r="A20" t="s">
        <v>2</v>
      </c>
      <c r="B20">
        <v>24</v>
      </c>
      <c r="C20">
        <v>1</v>
      </c>
      <c r="D20">
        <v>90049.738310000001</v>
      </c>
      <c r="E20">
        <v>80999.406329999998</v>
      </c>
      <c r="F20">
        <v>80089.486550000001</v>
      </c>
      <c r="G20">
        <v>78994.272339999996</v>
      </c>
      <c r="H20">
        <v>79937.113249999995</v>
      </c>
      <c r="I20">
        <v>80237.24454</v>
      </c>
      <c r="J20">
        <v>78730.853090000004</v>
      </c>
      <c r="K20" s="26"/>
      <c r="L20" s="21"/>
      <c r="M20" s="21"/>
      <c r="N20" s="21"/>
      <c r="O20" s="21"/>
      <c r="P20" s="21"/>
      <c r="Q20" s="21"/>
      <c r="R20" s="21"/>
      <c r="S20" s="26"/>
      <c r="T20" s="19"/>
      <c r="U20" s="19"/>
      <c r="V20" s="19"/>
      <c r="W20" s="19"/>
      <c r="X20" s="19"/>
      <c r="Y20" s="19"/>
      <c r="Z20" s="19"/>
      <c r="AA20" s="26"/>
      <c r="AB20" s="19"/>
      <c r="AC20" s="19"/>
      <c r="AD20" s="19"/>
      <c r="AE20" s="19"/>
      <c r="AF20" s="19"/>
      <c r="AG20" s="19"/>
      <c r="AH20" s="19"/>
    </row>
    <row r="21" spans="1:34" x14ac:dyDescent="0.2">
      <c r="A21" t="s">
        <v>2</v>
      </c>
      <c r="B21">
        <v>24</v>
      </c>
      <c r="C21">
        <v>1</v>
      </c>
      <c r="D21">
        <v>90049.738310000001</v>
      </c>
      <c r="E21">
        <v>79201.69902</v>
      </c>
      <c r="F21">
        <v>80089.486550000001</v>
      </c>
      <c r="G21">
        <v>79371.389139999999</v>
      </c>
      <c r="H21">
        <v>79974.16072</v>
      </c>
      <c r="I21">
        <v>80026.152149999994</v>
      </c>
      <c r="J21">
        <v>78730.853090000004</v>
      </c>
      <c r="K21" s="26"/>
      <c r="L21" s="21"/>
      <c r="M21" s="21"/>
      <c r="N21" s="21"/>
      <c r="O21" s="21"/>
      <c r="P21" s="21"/>
      <c r="Q21" s="21"/>
      <c r="R21" s="21"/>
      <c r="S21" s="26"/>
      <c r="T21" s="19"/>
      <c r="U21" s="19"/>
      <c r="V21" s="19"/>
      <c r="W21" s="19"/>
      <c r="X21" s="19"/>
      <c r="Y21" s="19"/>
      <c r="Z21" s="19"/>
      <c r="AA21" s="26"/>
      <c r="AB21" s="19"/>
      <c r="AC21" s="19"/>
      <c r="AD21" s="19"/>
      <c r="AE21" s="19"/>
      <c r="AF21" s="19"/>
      <c r="AG21" s="19"/>
      <c r="AH21" s="19"/>
    </row>
    <row r="22" spans="1:34" x14ac:dyDescent="0.2">
      <c r="A22" t="s">
        <v>2</v>
      </c>
      <c r="B22">
        <v>24</v>
      </c>
      <c r="C22">
        <v>1</v>
      </c>
      <c r="D22">
        <v>90049.738310000001</v>
      </c>
      <c r="E22">
        <v>79846.460219999994</v>
      </c>
      <c r="F22">
        <v>80066.959189999994</v>
      </c>
      <c r="G22">
        <v>79252.936780000004</v>
      </c>
      <c r="H22">
        <v>79832.911819999994</v>
      </c>
      <c r="I22">
        <v>79676.422829999996</v>
      </c>
      <c r="J22">
        <v>79610.406140000006</v>
      </c>
      <c r="K22" s="26"/>
      <c r="L22" s="21"/>
      <c r="M22" s="21"/>
      <c r="N22" s="21"/>
      <c r="O22" s="21"/>
      <c r="P22" s="21"/>
      <c r="Q22" s="21"/>
      <c r="R22" s="21"/>
      <c r="S22" s="26"/>
      <c r="T22" s="19"/>
      <c r="U22" s="19"/>
      <c r="V22" s="19"/>
      <c r="W22" s="19"/>
      <c r="X22" s="19"/>
      <c r="Y22" s="19"/>
      <c r="Z22" s="19"/>
      <c r="AA22" s="26"/>
      <c r="AB22" s="19"/>
      <c r="AC22" s="19"/>
      <c r="AD22" s="19"/>
      <c r="AE22" s="19"/>
      <c r="AF22" s="19"/>
      <c r="AG22" s="19"/>
      <c r="AH22" s="19"/>
    </row>
    <row r="23" spans="1:34" x14ac:dyDescent="0.2">
      <c r="A23" t="s">
        <v>2</v>
      </c>
      <c r="B23">
        <v>24</v>
      </c>
      <c r="C23">
        <v>1</v>
      </c>
      <c r="D23">
        <v>90049.738310000001</v>
      </c>
      <c r="E23">
        <v>80637.028300000005</v>
      </c>
      <c r="F23">
        <v>80024.466069999995</v>
      </c>
      <c r="G23">
        <v>80182.965880000003</v>
      </c>
      <c r="H23">
        <v>80035.820089999994</v>
      </c>
      <c r="I23">
        <v>80128.870729999995</v>
      </c>
      <c r="J23">
        <v>78811.381370000003</v>
      </c>
      <c r="K23" s="26"/>
      <c r="L23" s="21"/>
      <c r="M23" s="21"/>
      <c r="N23" s="21"/>
      <c r="O23" s="21"/>
      <c r="P23" s="21"/>
      <c r="Q23" s="21"/>
      <c r="R23" s="21"/>
      <c r="S23" s="26"/>
      <c r="T23" s="19"/>
      <c r="U23" s="19"/>
      <c r="V23" s="19"/>
      <c r="W23" s="19"/>
      <c r="X23" s="19"/>
      <c r="Y23" s="19"/>
      <c r="Z23" s="19"/>
      <c r="AA23" s="26"/>
      <c r="AB23" s="19"/>
      <c r="AC23" s="19"/>
      <c r="AD23" s="19"/>
      <c r="AE23" s="19"/>
      <c r="AF23" s="19"/>
      <c r="AG23" s="19"/>
      <c r="AH23" s="19"/>
    </row>
    <row r="24" spans="1:34" x14ac:dyDescent="0.2">
      <c r="A24" t="s">
        <v>2</v>
      </c>
      <c r="B24">
        <v>24</v>
      </c>
      <c r="C24">
        <v>1</v>
      </c>
      <c r="D24">
        <v>90049.738310000001</v>
      </c>
      <c r="E24">
        <v>80259.544370000003</v>
      </c>
      <c r="F24">
        <v>80015.967099999994</v>
      </c>
      <c r="G24">
        <v>80933.851209999993</v>
      </c>
      <c r="H24">
        <v>80018.605649999998</v>
      </c>
      <c r="I24">
        <v>80151.776859999998</v>
      </c>
      <c r="J24">
        <v>78803.659390000001</v>
      </c>
      <c r="K24" s="26"/>
      <c r="L24" s="21"/>
      <c r="M24" s="21"/>
      <c r="N24" s="21"/>
      <c r="O24" s="21"/>
      <c r="P24" s="21"/>
      <c r="Q24" s="21"/>
      <c r="R24" s="21"/>
      <c r="S24" s="26"/>
      <c r="T24" s="19"/>
      <c r="U24" s="19"/>
      <c r="V24" s="19"/>
      <c r="W24" s="19"/>
      <c r="X24" s="19"/>
      <c r="Y24" s="19"/>
      <c r="Z24" s="19"/>
      <c r="AA24" s="26"/>
      <c r="AB24" s="19"/>
      <c r="AC24" s="19"/>
      <c r="AD24" s="19"/>
      <c r="AE24" s="19"/>
      <c r="AF24" s="19"/>
      <c r="AG24" s="19"/>
      <c r="AH24" s="19"/>
    </row>
    <row r="25" spans="1:34" x14ac:dyDescent="0.2">
      <c r="A25" t="s">
        <v>2</v>
      </c>
      <c r="B25">
        <v>24</v>
      </c>
      <c r="C25">
        <v>1</v>
      </c>
      <c r="D25">
        <v>90049.738310000001</v>
      </c>
      <c r="E25">
        <v>80678.5196</v>
      </c>
      <c r="F25">
        <v>80082.862819999995</v>
      </c>
      <c r="G25">
        <v>79797.70465</v>
      </c>
      <c r="H25">
        <v>80066.959189999994</v>
      </c>
      <c r="I25">
        <v>80054.33137</v>
      </c>
      <c r="J25">
        <v>79501.681700000001</v>
      </c>
      <c r="K25" s="26"/>
      <c r="L25" s="21"/>
      <c r="M25" s="21"/>
      <c r="N25" s="21"/>
      <c r="O25" s="21"/>
      <c r="P25" s="21"/>
      <c r="Q25" s="21"/>
      <c r="R25" s="21"/>
      <c r="S25" s="26"/>
      <c r="T25" s="19"/>
      <c r="U25" s="19"/>
      <c r="V25" s="19"/>
      <c r="W25" s="19"/>
      <c r="X25" s="19"/>
      <c r="Y25" s="19"/>
      <c r="Z25" s="19"/>
      <c r="AA25" s="26"/>
      <c r="AB25" s="19"/>
      <c r="AC25" s="19"/>
      <c r="AD25" s="19"/>
      <c r="AE25" s="19"/>
      <c r="AF25" s="19"/>
      <c r="AG25" s="19"/>
      <c r="AH25" s="19"/>
    </row>
    <row r="26" spans="1:34" x14ac:dyDescent="0.2">
      <c r="A26" t="s">
        <v>2</v>
      </c>
      <c r="B26">
        <v>24</v>
      </c>
      <c r="C26">
        <v>1</v>
      </c>
      <c r="D26">
        <v>90049.738310000001</v>
      </c>
      <c r="E26">
        <v>79713.907000000007</v>
      </c>
      <c r="F26">
        <v>80010.866150000002</v>
      </c>
      <c r="G26">
        <v>80702.392819999994</v>
      </c>
      <c r="H26">
        <v>79799.515060000005</v>
      </c>
      <c r="I26">
        <v>80230.355720000007</v>
      </c>
      <c r="J26">
        <v>78902.470409999994</v>
      </c>
      <c r="K26" s="26"/>
      <c r="L26" s="21"/>
      <c r="M26" s="21"/>
      <c r="N26" s="21"/>
      <c r="O26" s="21"/>
      <c r="P26" s="21"/>
      <c r="Q26" s="21"/>
      <c r="R26" s="21"/>
      <c r="S26" s="26"/>
      <c r="T26" s="19"/>
      <c r="U26" s="19"/>
      <c r="V26" s="19"/>
      <c r="W26" s="19"/>
      <c r="X26" s="19"/>
      <c r="Y26" s="19"/>
      <c r="Z26" s="19"/>
      <c r="AA26" s="26"/>
      <c r="AB26" s="19"/>
      <c r="AC26" s="19"/>
      <c r="AD26" s="19"/>
      <c r="AE26" s="19"/>
      <c r="AF26" s="19"/>
      <c r="AG26" s="19"/>
      <c r="AH26" s="19"/>
    </row>
    <row r="27" spans="1:34" x14ac:dyDescent="0.2">
      <c r="A27" t="s">
        <v>2</v>
      </c>
      <c r="B27">
        <v>24</v>
      </c>
      <c r="C27">
        <v>1</v>
      </c>
      <c r="D27">
        <v>90049.738310000001</v>
      </c>
      <c r="E27">
        <v>79168.318119999996</v>
      </c>
      <c r="F27">
        <v>80120.337650000001</v>
      </c>
      <c r="G27">
        <v>79988.754639999999</v>
      </c>
      <c r="H27">
        <v>80066.959189999994</v>
      </c>
      <c r="I27">
        <v>80237.24454</v>
      </c>
      <c r="J27">
        <v>78830.838940000001</v>
      </c>
      <c r="K27" s="26"/>
      <c r="L27" s="21"/>
      <c r="M27" s="21"/>
      <c r="N27" s="21"/>
      <c r="O27" s="21"/>
      <c r="P27" s="21"/>
      <c r="Q27" s="21"/>
      <c r="R27" s="21"/>
      <c r="S27" s="26"/>
      <c r="T27" s="19"/>
      <c r="U27" s="19"/>
      <c r="V27" s="19"/>
      <c r="W27" s="19"/>
      <c r="X27" s="19"/>
      <c r="Y27" s="19"/>
      <c r="Z27" s="19"/>
      <c r="AA27" s="26"/>
      <c r="AB27" s="19"/>
      <c r="AC27" s="19"/>
      <c r="AD27" s="19"/>
      <c r="AE27" s="19"/>
      <c r="AF27" s="19"/>
      <c r="AG27" s="19"/>
      <c r="AH27" s="19"/>
    </row>
    <row r="28" spans="1:34" x14ac:dyDescent="0.2">
      <c r="A28" t="s">
        <v>2</v>
      </c>
      <c r="B28">
        <v>24</v>
      </c>
      <c r="C28">
        <v>1</v>
      </c>
      <c r="D28">
        <v>90049.738310000001</v>
      </c>
      <c r="E28">
        <v>81069.056060000003</v>
      </c>
      <c r="F28">
        <v>79955.007249999995</v>
      </c>
      <c r="G28">
        <v>80019.252250000005</v>
      </c>
      <c r="H28">
        <v>80071.239499999996</v>
      </c>
      <c r="I28">
        <v>80015.690409999996</v>
      </c>
      <c r="J28">
        <v>79409.348970000006</v>
      </c>
      <c r="K28" s="26"/>
      <c r="L28" s="21"/>
      <c r="M28" s="21"/>
      <c r="N28" s="21"/>
      <c r="O28" s="21"/>
      <c r="P28" s="21"/>
      <c r="Q28" s="21"/>
      <c r="R28" s="21"/>
      <c r="S28" s="26"/>
      <c r="T28" s="19"/>
      <c r="U28" s="19"/>
      <c r="V28" s="19"/>
      <c r="W28" s="19"/>
      <c r="X28" s="19"/>
      <c r="Y28" s="19"/>
      <c r="Z28" s="19"/>
      <c r="AA28" s="26"/>
      <c r="AB28" s="19"/>
      <c r="AC28" s="19"/>
      <c r="AD28" s="19"/>
      <c r="AE28" s="19"/>
      <c r="AF28" s="19"/>
      <c r="AG28" s="19"/>
      <c r="AH28" s="19"/>
    </row>
    <row r="29" spans="1:34" x14ac:dyDescent="0.2">
      <c r="A29" t="s">
        <v>2</v>
      </c>
      <c r="B29">
        <v>24</v>
      </c>
      <c r="C29">
        <v>1</v>
      </c>
      <c r="D29">
        <v>90049.738310000001</v>
      </c>
      <c r="E29">
        <v>79383.756559999994</v>
      </c>
      <c r="F29">
        <v>79885.448640000002</v>
      </c>
      <c r="G29">
        <v>80388.79118</v>
      </c>
      <c r="H29">
        <v>79977.831349999993</v>
      </c>
      <c r="I29">
        <v>80237.24454</v>
      </c>
      <c r="J29">
        <v>78754.107709999997</v>
      </c>
      <c r="K29" s="26"/>
      <c r="L29" s="21"/>
      <c r="M29" s="21"/>
      <c r="N29" s="21"/>
      <c r="O29" s="21"/>
      <c r="P29" s="21"/>
      <c r="Q29" s="21"/>
      <c r="R29" s="21"/>
      <c r="S29" s="26"/>
      <c r="T29" s="19"/>
      <c r="U29" s="19"/>
      <c r="V29" s="19"/>
      <c r="W29" s="19"/>
      <c r="X29" s="19"/>
      <c r="Y29" s="19"/>
      <c r="Z29" s="19"/>
      <c r="AA29" s="26"/>
      <c r="AB29" s="19"/>
      <c r="AC29" s="19"/>
      <c r="AD29" s="19"/>
      <c r="AE29" s="19"/>
      <c r="AF29" s="19"/>
      <c r="AG29" s="19"/>
      <c r="AH29" s="19"/>
    </row>
    <row r="30" spans="1:34" x14ac:dyDescent="0.2">
      <c r="A30" t="s">
        <v>2</v>
      </c>
      <c r="B30">
        <v>24</v>
      </c>
      <c r="C30">
        <v>1</v>
      </c>
      <c r="D30">
        <v>90049.738310000001</v>
      </c>
      <c r="E30">
        <v>80534.525200000004</v>
      </c>
      <c r="F30">
        <v>80010.866150000002</v>
      </c>
      <c r="G30">
        <v>79223.398759999996</v>
      </c>
      <c r="H30">
        <v>79799.515060000005</v>
      </c>
      <c r="I30">
        <v>80237.24454</v>
      </c>
      <c r="J30">
        <v>78754.107709999997</v>
      </c>
      <c r="K30" s="26"/>
      <c r="L30" s="21"/>
      <c r="M30" s="21"/>
      <c r="N30" s="21"/>
      <c r="O30" s="21"/>
      <c r="P30" s="21"/>
      <c r="Q30" s="21"/>
      <c r="R30" s="21"/>
      <c r="S30" s="26"/>
      <c r="T30" s="19"/>
      <c r="U30" s="19"/>
      <c r="V30" s="19"/>
      <c r="W30" s="19"/>
      <c r="X30" s="19"/>
      <c r="Y30" s="19"/>
      <c r="Z30" s="19"/>
      <c r="AA30" s="26"/>
      <c r="AB30" s="19"/>
      <c r="AC30" s="19"/>
      <c r="AD30" s="19"/>
      <c r="AE30" s="19"/>
      <c r="AF30" s="19"/>
      <c r="AG30" s="19"/>
      <c r="AH30" s="19"/>
    </row>
    <row r="31" spans="1:34" x14ac:dyDescent="0.2">
      <c r="A31" t="s">
        <v>2</v>
      </c>
      <c r="B31">
        <v>24</v>
      </c>
      <c r="C31">
        <v>1</v>
      </c>
      <c r="D31">
        <v>90049.738310000001</v>
      </c>
      <c r="E31">
        <v>81761.402530000007</v>
      </c>
      <c r="F31">
        <v>79933.499720000007</v>
      </c>
      <c r="G31">
        <v>79051.709789999994</v>
      </c>
      <c r="H31">
        <v>80010.866150000002</v>
      </c>
      <c r="I31">
        <v>80171.184250000006</v>
      </c>
      <c r="J31">
        <v>79244.490059999996</v>
      </c>
      <c r="K31" s="26"/>
      <c r="L31" s="21"/>
      <c r="M31" s="21"/>
      <c r="N31" s="21"/>
      <c r="O31" s="21"/>
      <c r="P31" s="21"/>
      <c r="Q31" s="21"/>
      <c r="R31" s="21"/>
      <c r="S31" s="26"/>
      <c r="T31" s="19"/>
      <c r="U31" s="19"/>
      <c r="V31" s="19"/>
      <c r="W31" s="19"/>
      <c r="X31" s="19"/>
      <c r="Y31" s="19"/>
      <c r="Z31" s="19"/>
      <c r="AA31" s="26"/>
      <c r="AB31" s="19"/>
      <c r="AC31" s="19"/>
      <c r="AD31" s="19"/>
      <c r="AE31" s="19"/>
      <c r="AF31" s="19"/>
      <c r="AG31" s="19"/>
      <c r="AH31" s="19"/>
    </row>
    <row r="32" spans="1:34" x14ac:dyDescent="0.2">
      <c r="A32" t="s">
        <v>2</v>
      </c>
      <c r="B32">
        <v>24</v>
      </c>
      <c r="C32">
        <v>1</v>
      </c>
      <c r="D32">
        <v>90049.738310000001</v>
      </c>
      <c r="E32">
        <v>80296.358930000002</v>
      </c>
      <c r="F32">
        <v>79937.113249999995</v>
      </c>
      <c r="G32">
        <v>80986.92052</v>
      </c>
      <c r="H32">
        <v>80043.962830000004</v>
      </c>
      <c r="I32">
        <v>80059.114600000001</v>
      </c>
      <c r="J32">
        <v>78783.36606</v>
      </c>
      <c r="K32" s="26"/>
      <c r="L32" s="21"/>
      <c r="M32" s="21"/>
      <c r="N32" s="21"/>
      <c r="O32" s="21"/>
      <c r="P32" s="21"/>
      <c r="Q32" s="21"/>
      <c r="R32" s="21"/>
      <c r="S32" s="26"/>
      <c r="T32" s="19"/>
      <c r="U32" s="19"/>
      <c r="V32" s="19"/>
      <c r="W32" s="19"/>
      <c r="X32" s="19"/>
      <c r="Y32" s="19"/>
      <c r="Z32" s="19"/>
      <c r="AA32" s="26"/>
      <c r="AB32" s="19"/>
      <c r="AC32" s="19"/>
      <c r="AD32" s="19"/>
      <c r="AE32" s="19"/>
      <c r="AF32" s="19"/>
      <c r="AG32" s="19"/>
      <c r="AH32" s="19"/>
    </row>
    <row r="33" spans="1:34" x14ac:dyDescent="0.2">
      <c r="A33" t="s">
        <v>2</v>
      </c>
      <c r="B33">
        <v>24</v>
      </c>
      <c r="C33">
        <v>1</v>
      </c>
      <c r="D33">
        <v>90049.738310000001</v>
      </c>
      <c r="E33">
        <v>80664.842069999999</v>
      </c>
      <c r="F33">
        <v>80093.838199999998</v>
      </c>
      <c r="G33">
        <v>79031.487800000003</v>
      </c>
      <c r="H33">
        <v>80079.629069999995</v>
      </c>
      <c r="I33">
        <v>80213.937690000006</v>
      </c>
      <c r="J33">
        <v>78832.241750000001</v>
      </c>
      <c r="K33" s="26"/>
      <c r="L33" s="21"/>
      <c r="M33" s="21"/>
      <c r="N33" s="21"/>
      <c r="O33" s="21"/>
      <c r="P33" s="21"/>
      <c r="Q33" s="21"/>
      <c r="R33" s="21"/>
      <c r="S33" s="26"/>
      <c r="T33" s="19"/>
      <c r="U33" s="19"/>
      <c r="V33" s="19"/>
      <c r="W33" s="19"/>
      <c r="X33" s="19"/>
      <c r="Y33" s="19"/>
      <c r="Z33" s="19"/>
      <c r="AA33" s="26"/>
      <c r="AB33" s="19"/>
      <c r="AC33" s="19"/>
      <c r="AD33" s="19"/>
      <c r="AE33" s="19"/>
      <c r="AF33" s="19"/>
      <c r="AG33" s="19"/>
      <c r="AH33" s="19"/>
    </row>
    <row r="34" spans="1:34" x14ac:dyDescent="0.2">
      <c r="A34" t="s">
        <v>2</v>
      </c>
      <c r="B34">
        <v>24</v>
      </c>
      <c r="C34">
        <v>1</v>
      </c>
      <c r="D34">
        <v>90049.738310000001</v>
      </c>
      <c r="E34">
        <v>79195.561950000003</v>
      </c>
      <c r="F34">
        <v>79955.007249999995</v>
      </c>
      <c r="G34">
        <v>80128.265580000007</v>
      </c>
      <c r="H34">
        <v>80010.866150000002</v>
      </c>
      <c r="I34">
        <v>80401.980979999993</v>
      </c>
      <c r="J34">
        <v>79520.004849999998</v>
      </c>
      <c r="K34" s="26"/>
      <c r="L34" s="21"/>
      <c r="M34" s="21"/>
      <c r="N34" s="21"/>
      <c r="O34" s="21"/>
      <c r="P34" s="21"/>
      <c r="Q34" s="21"/>
      <c r="R34" s="21"/>
      <c r="S34" s="26"/>
      <c r="T34" s="19"/>
      <c r="U34" s="19"/>
      <c r="V34" s="19"/>
      <c r="W34" s="19"/>
      <c r="X34" s="19"/>
      <c r="Y34" s="19"/>
      <c r="Z34" s="19"/>
      <c r="AA34" s="26"/>
      <c r="AB34" s="19"/>
      <c r="AC34" s="19"/>
      <c r="AD34" s="19"/>
      <c r="AE34" s="19"/>
      <c r="AF34" s="19"/>
      <c r="AG34" s="19"/>
      <c r="AH34" s="19"/>
    </row>
    <row r="35" spans="1:34" x14ac:dyDescent="0.2">
      <c r="A35" t="s">
        <v>2</v>
      </c>
      <c r="B35">
        <v>24</v>
      </c>
      <c r="C35">
        <v>1</v>
      </c>
      <c r="D35">
        <v>90049.738310000001</v>
      </c>
      <c r="E35">
        <v>79443.246010000003</v>
      </c>
      <c r="F35">
        <v>80089.486550000001</v>
      </c>
      <c r="G35">
        <v>79825.500440000003</v>
      </c>
      <c r="H35">
        <v>79832.911819999994</v>
      </c>
      <c r="I35">
        <v>80236.179459999999</v>
      </c>
      <c r="J35">
        <v>78884.368019999994</v>
      </c>
      <c r="K35" s="26"/>
      <c r="L35" s="21"/>
      <c r="M35" s="21"/>
      <c r="N35" s="21"/>
      <c r="O35" s="21"/>
      <c r="P35" s="21"/>
      <c r="Q35" s="21"/>
      <c r="R35" s="21"/>
      <c r="S35" s="26"/>
      <c r="T35" s="19"/>
      <c r="U35" s="19"/>
      <c r="V35" s="19"/>
      <c r="W35" s="19"/>
      <c r="X35" s="19"/>
      <c r="Y35" s="19"/>
      <c r="Z35" s="19"/>
      <c r="AA35" s="26"/>
      <c r="AB35" s="19"/>
      <c r="AC35" s="19"/>
      <c r="AD35" s="19"/>
      <c r="AE35" s="19"/>
      <c r="AF35" s="19"/>
      <c r="AG35" s="19"/>
      <c r="AH35" s="19"/>
    </row>
    <row r="36" spans="1:34" x14ac:dyDescent="0.2">
      <c r="A36" t="s">
        <v>2</v>
      </c>
      <c r="B36">
        <v>24</v>
      </c>
      <c r="C36">
        <v>1</v>
      </c>
      <c r="D36">
        <v>90049.738310000001</v>
      </c>
      <c r="E36">
        <v>80325.433019999997</v>
      </c>
      <c r="F36">
        <v>79980.375629999995</v>
      </c>
      <c r="G36">
        <v>80922.136870000002</v>
      </c>
      <c r="H36">
        <v>80066.959189999994</v>
      </c>
      <c r="I36">
        <v>79867.443719999996</v>
      </c>
      <c r="J36">
        <v>79364.566210000005</v>
      </c>
      <c r="K36" s="26"/>
      <c r="L36" s="21"/>
      <c r="M36" s="21"/>
      <c r="N36" s="21"/>
      <c r="O36" s="21"/>
      <c r="P36" s="21"/>
      <c r="Q36" s="21"/>
      <c r="R36" s="21"/>
      <c r="S36" s="26"/>
      <c r="T36" s="19"/>
      <c r="U36" s="19"/>
      <c r="V36" s="19"/>
      <c r="W36" s="19"/>
      <c r="X36" s="19"/>
      <c r="Y36" s="19"/>
      <c r="Z36" s="19"/>
      <c r="AA36" s="26"/>
      <c r="AB36" s="19"/>
      <c r="AC36" s="19"/>
      <c r="AD36" s="19"/>
      <c r="AE36" s="19"/>
      <c r="AF36" s="19"/>
      <c r="AG36" s="19"/>
      <c r="AH36" s="19"/>
    </row>
    <row r="37" spans="1:34" x14ac:dyDescent="0.2">
      <c r="A37" t="s">
        <v>2</v>
      </c>
      <c r="B37">
        <v>24</v>
      </c>
      <c r="C37">
        <v>1</v>
      </c>
      <c r="D37">
        <v>90049.738310000001</v>
      </c>
      <c r="E37">
        <v>80818.775169999994</v>
      </c>
      <c r="F37">
        <v>80086.950830000002</v>
      </c>
      <c r="G37">
        <v>79787.257089999999</v>
      </c>
      <c r="H37">
        <v>80061.690369999997</v>
      </c>
      <c r="I37">
        <v>80012.391570000007</v>
      </c>
      <c r="J37">
        <v>78747.984589999993</v>
      </c>
      <c r="K37" s="26"/>
      <c r="L37" s="21"/>
      <c r="M37" s="21"/>
      <c r="N37" s="21"/>
      <c r="O37" s="21"/>
      <c r="P37" s="21"/>
      <c r="Q37" s="21"/>
      <c r="R37" s="21"/>
      <c r="S37" s="26"/>
      <c r="T37" s="19"/>
      <c r="U37" s="19"/>
      <c r="V37" s="19"/>
      <c r="W37" s="19"/>
      <c r="X37" s="19"/>
      <c r="Y37" s="19"/>
      <c r="Z37" s="19"/>
      <c r="AA37" s="26"/>
      <c r="AB37" s="19"/>
      <c r="AC37" s="19"/>
      <c r="AD37" s="19"/>
      <c r="AE37" s="19"/>
      <c r="AF37" s="19"/>
      <c r="AG37" s="19"/>
      <c r="AH37" s="19"/>
    </row>
    <row r="38" spans="1:34" x14ac:dyDescent="0.2">
      <c r="A38" t="s">
        <v>2</v>
      </c>
      <c r="B38">
        <v>24</v>
      </c>
      <c r="C38">
        <v>1</v>
      </c>
      <c r="D38">
        <v>90049.738310000001</v>
      </c>
      <c r="E38">
        <v>80792.708939999997</v>
      </c>
      <c r="F38">
        <v>80077.56856</v>
      </c>
      <c r="G38">
        <v>79634.673580000002</v>
      </c>
      <c r="H38">
        <v>79883.941269999996</v>
      </c>
      <c r="I38">
        <v>80237.24454</v>
      </c>
      <c r="J38">
        <v>78801.216409999994</v>
      </c>
      <c r="K38" s="26"/>
      <c r="L38" s="21"/>
      <c r="M38" s="21"/>
      <c r="N38" s="21"/>
      <c r="O38" s="21"/>
      <c r="P38" s="21"/>
      <c r="Q38" s="21"/>
      <c r="R38" s="21"/>
      <c r="S38" s="26"/>
      <c r="T38" s="19"/>
      <c r="U38" s="19"/>
      <c r="V38" s="19"/>
      <c r="W38" s="19"/>
      <c r="X38" s="19"/>
      <c r="Y38" s="19"/>
      <c r="Z38" s="19"/>
      <c r="AA38" s="26"/>
      <c r="AB38" s="19"/>
      <c r="AC38" s="19"/>
      <c r="AD38" s="19"/>
      <c r="AE38" s="19"/>
      <c r="AF38" s="19"/>
      <c r="AG38" s="19"/>
      <c r="AH38" s="19"/>
    </row>
    <row r="39" spans="1:34" x14ac:dyDescent="0.2">
      <c r="A39" t="s">
        <v>2</v>
      </c>
      <c r="B39">
        <v>24</v>
      </c>
      <c r="C39">
        <v>1</v>
      </c>
      <c r="D39">
        <v>90049.738310000001</v>
      </c>
      <c r="E39">
        <v>79707.311230000007</v>
      </c>
      <c r="F39">
        <v>79937.113249999995</v>
      </c>
      <c r="G39">
        <v>80781.150909999997</v>
      </c>
      <c r="H39">
        <v>80016.465219999998</v>
      </c>
      <c r="I39">
        <v>79547.102169999998</v>
      </c>
      <c r="J39">
        <v>79428.670910000001</v>
      </c>
      <c r="K39" s="26"/>
      <c r="L39" s="20"/>
      <c r="M39" s="20"/>
      <c r="N39" s="20"/>
      <c r="O39" s="20"/>
      <c r="P39" s="20"/>
      <c r="Q39" s="20"/>
      <c r="R39" s="19"/>
      <c r="S39" s="26"/>
      <c r="T39" s="22"/>
      <c r="U39" s="22"/>
      <c r="V39" s="22"/>
      <c r="W39" s="22"/>
      <c r="X39" s="22"/>
      <c r="Y39" s="22"/>
      <c r="Z39" s="19"/>
      <c r="AA39" s="26"/>
      <c r="AB39" s="19"/>
      <c r="AC39" s="19"/>
      <c r="AD39" s="19"/>
      <c r="AE39" s="19"/>
      <c r="AF39" s="19"/>
      <c r="AG39" s="19"/>
      <c r="AH39" s="19"/>
    </row>
    <row r="40" spans="1:34" x14ac:dyDescent="0.2">
      <c r="A40" t="s">
        <v>2</v>
      </c>
      <c r="B40">
        <v>24</v>
      </c>
      <c r="C40">
        <v>1</v>
      </c>
      <c r="D40">
        <v>90049.738310000001</v>
      </c>
      <c r="E40">
        <v>80586.589349999995</v>
      </c>
      <c r="F40">
        <v>80074.278749999998</v>
      </c>
      <c r="G40">
        <v>80050.451690000002</v>
      </c>
      <c r="H40">
        <v>79885.448640000002</v>
      </c>
      <c r="I40">
        <v>80034.665259999994</v>
      </c>
      <c r="J40">
        <v>79550.197459999996</v>
      </c>
      <c r="K40" s="26"/>
      <c r="L40" s="20"/>
      <c r="M40" s="20"/>
      <c r="N40" s="20"/>
      <c r="O40" s="20"/>
      <c r="P40" s="20"/>
      <c r="Q40" s="20"/>
      <c r="R40" s="19"/>
      <c r="S40" s="26"/>
      <c r="T40" s="23"/>
      <c r="U40" s="23"/>
      <c r="V40" s="23"/>
      <c r="W40" s="23"/>
      <c r="X40" s="23"/>
      <c r="Y40" s="23"/>
      <c r="Z40" s="19"/>
      <c r="AA40" s="26"/>
      <c r="AB40" s="19"/>
      <c r="AC40" s="19"/>
      <c r="AD40" s="19"/>
      <c r="AE40" s="19"/>
      <c r="AF40" s="19"/>
      <c r="AG40" s="19"/>
      <c r="AH40" s="19"/>
    </row>
    <row r="41" spans="1:34" x14ac:dyDescent="0.2">
      <c r="A41" t="s">
        <v>2</v>
      </c>
      <c r="B41">
        <v>24</v>
      </c>
      <c r="C41">
        <v>1</v>
      </c>
      <c r="D41">
        <v>90049.738310000001</v>
      </c>
      <c r="E41">
        <v>80499.228329999998</v>
      </c>
      <c r="F41">
        <v>79937.113249999995</v>
      </c>
      <c r="G41">
        <v>80784.745410000003</v>
      </c>
      <c r="H41">
        <v>80046.776259999999</v>
      </c>
      <c r="I41">
        <v>80034.665259999994</v>
      </c>
      <c r="J41">
        <v>78796.672699999996</v>
      </c>
      <c r="K41" s="26"/>
      <c r="L41" s="20"/>
      <c r="M41" s="20"/>
      <c r="N41" s="20"/>
      <c r="O41" s="20"/>
      <c r="P41" s="20"/>
      <c r="Q41" s="20"/>
      <c r="R41" s="19"/>
      <c r="S41" s="26"/>
      <c r="T41" s="19"/>
      <c r="U41" s="19"/>
      <c r="V41" s="19"/>
      <c r="W41" s="19"/>
      <c r="X41" s="19"/>
      <c r="Y41" s="19"/>
      <c r="Z41" s="19"/>
      <c r="AA41" s="26"/>
      <c r="AB41" s="19"/>
      <c r="AC41" s="19"/>
      <c r="AD41" s="19"/>
      <c r="AE41" s="19"/>
      <c r="AF41" s="19"/>
      <c r="AG41" s="19"/>
      <c r="AH41" s="19"/>
    </row>
    <row r="42" spans="1:34" x14ac:dyDescent="0.2">
      <c r="A42" t="s">
        <v>2</v>
      </c>
      <c r="B42">
        <v>24</v>
      </c>
      <c r="C42">
        <v>1</v>
      </c>
      <c r="D42">
        <v>90049.738310000001</v>
      </c>
      <c r="E42">
        <v>79789.193400000004</v>
      </c>
      <c r="F42">
        <v>80073.394020000007</v>
      </c>
      <c r="G42">
        <v>80234.577699999994</v>
      </c>
      <c r="H42">
        <v>80009.291710000005</v>
      </c>
      <c r="I42">
        <v>80060.141489999995</v>
      </c>
      <c r="J42">
        <v>79024.568520000001</v>
      </c>
      <c r="K42" s="26"/>
      <c r="L42" s="20"/>
      <c r="M42" s="20"/>
      <c r="N42" s="20"/>
      <c r="O42" s="20"/>
      <c r="P42" s="20"/>
      <c r="Q42" s="20"/>
      <c r="R42" s="19"/>
      <c r="S42" s="26"/>
      <c r="T42" s="19"/>
      <c r="U42" s="19"/>
      <c r="V42" s="19"/>
      <c r="W42" s="19"/>
      <c r="X42" s="19"/>
      <c r="Y42" s="19"/>
      <c r="Z42" s="19"/>
      <c r="AA42" s="26"/>
      <c r="AB42" s="19"/>
      <c r="AC42" s="19"/>
      <c r="AD42" s="19"/>
      <c r="AE42" s="19"/>
      <c r="AF42" s="19"/>
      <c r="AG42" s="19"/>
      <c r="AH42" s="19"/>
    </row>
    <row r="43" spans="1:34" x14ac:dyDescent="0.2">
      <c r="A43" t="s">
        <v>2</v>
      </c>
      <c r="B43">
        <v>24</v>
      </c>
      <c r="C43">
        <v>1</v>
      </c>
      <c r="D43">
        <v>90049.738310000001</v>
      </c>
      <c r="E43">
        <v>79457.84878</v>
      </c>
      <c r="F43">
        <v>80107.667539999995</v>
      </c>
      <c r="G43">
        <v>80378.879860000001</v>
      </c>
      <c r="H43">
        <v>79799.515060000005</v>
      </c>
      <c r="I43">
        <v>79749.487469999993</v>
      </c>
      <c r="J43">
        <v>78849.560939999996</v>
      </c>
      <c r="K43" s="26"/>
      <c r="L43" s="20"/>
      <c r="M43" s="20"/>
      <c r="N43" s="20"/>
      <c r="O43" s="20"/>
      <c r="P43" s="20"/>
      <c r="Q43" s="20"/>
      <c r="R43" s="19"/>
      <c r="S43" s="26"/>
      <c r="T43" s="19"/>
      <c r="U43" s="19"/>
      <c r="V43" s="19"/>
      <c r="W43" s="19"/>
      <c r="X43" s="19"/>
      <c r="Y43" s="19"/>
      <c r="Z43" s="19"/>
      <c r="AA43" s="26"/>
      <c r="AB43" s="19"/>
      <c r="AC43" s="19"/>
      <c r="AD43" s="19"/>
      <c r="AE43" s="19"/>
      <c r="AF43" s="19"/>
      <c r="AG43" s="19"/>
      <c r="AH43" s="19"/>
    </row>
    <row r="44" spans="1:34" x14ac:dyDescent="0.2">
      <c r="A44" t="s">
        <v>2</v>
      </c>
      <c r="B44">
        <v>24</v>
      </c>
      <c r="C44">
        <v>1</v>
      </c>
      <c r="D44">
        <v>90049.738310000001</v>
      </c>
      <c r="E44">
        <v>79388.174979999996</v>
      </c>
      <c r="F44">
        <v>80040.044039999993</v>
      </c>
      <c r="G44">
        <v>80413.351769999994</v>
      </c>
      <c r="H44">
        <v>80032.458740000002</v>
      </c>
      <c r="I44">
        <v>80089.120569999999</v>
      </c>
      <c r="J44">
        <v>79520.004849999998</v>
      </c>
      <c r="K44" s="26"/>
      <c r="L44" s="20"/>
      <c r="M44" s="20"/>
      <c r="N44" s="20"/>
      <c r="O44" s="20"/>
      <c r="P44" s="20"/>
      <c r="Q44" s="20"/>
      <c r="R44" s="19"/>
      <c r="S44" s="26"/>
      <c r="T44" s="19"/>
      <c r="U44" s="19"/>
      <c r="V44" s="19"/>
      <c r="W44" s="19"/>
      <c r="X44" s="19"/>
      <c r="Y44" s="19"/>
      <c r="Z44" s="19"/>
      <c r="AA44" s="26"/>
      <c r="AB44" s="19"/>
      <c r="AC44" s="19"/>
      <c r="AD44" s="19"/>
      <c r="AE44" s="19"/>
      <c r="AF44" s="19"/>
      <c r="AG44" s="19"/>
      <c r="AH44" s="19"/>
    </row>
    <row r="45" spans="1:34" x14ac:dyDescent="0.2">
      <c r="A45" t="s">
        <v>2</v>
      </c>
      <c r="B45">
        <v>24</v>
      </c>
      <c r="C45">
        <v>1</v>
      </c>
      <c r="D45">
        <v>90049.738310000001</v>
      </c>
      <c r="E45">
        <v>80273.415649999995</v>
      </c>
      <c r="F45">
        <v>80104.977129999999</v>
      </c>
      <c r="G45">
        <v>80653.455759999997</v>
      </c>
      <c r="H45">
        <v>80068.07518</v>
      </c>
      <c r="I45">
        <v>80036.805689999994</v>
      </c>
      <c r="J45">
        <v>78793.391170000003</v>
      </c>
      <c r="K45" s="26"/>
      <c r="L45" s="20"/>
      <c r="M45" s="20"/>
      <c r="N45" s="20"/>
      <c r="O45" s="20"/>
      <c r="P45" s="20"/>
      <c r="Q45" s="20"/>
      <c r="R45" s="19"/>
      <c r="S45" s="26"/>
      <c r="T45" s="19"/>
      <c r="U45" s="19"/>
      <c r="V45" s="19"/>
      <c r="W45" s="19"/>
      <c r="X45" s="19"/>
      <c r="Y45" s="19"/>
      <c r="Z45" s="19"/>
      <c r="AA45" s="26"/>
      <c r="AB45" s="19"/>
      <c r="AC45" s="19"/>
      <c r="AD45" s="19"/>
      <c r="AE45" s="19"/>
      <c r="AF45" s="19"/>
      <c r="AG45" s="19"/>
      <c r="AH45" s="19"/>
    </row>
    <row r="46" spans="1:34" x14ac:dyDescent="0.2">
      <c r="A46" t="s">
        <v>2</v>
      </c>
      <c r="B46">
        <v>24</v>
      </c>
      <c r="C46">
        <v>1</v>
      </c>
      <c r="D46">
        <v>90049.738310000001</v>
      </c>
      <c r="E46">
        <v>79842.823329999999</v>
      </c>
      <c r="F46">
        <v>80015.967099999994</v>
      </c>
      <c r="G46">
        <v>79699.428199999995</v>
      </c>
      <c r="H46">
        <v>80079.629069999995</v>
      </c>
      <c r="I46">
        <v>80023.020789999995</v>
      </c>
      <c r="J46">
        <v>78898.499979999993</v>
      </c>
      <c r="K46" s="26"/>
      <c r="L46" s="20"/>
      <c r="M46" s="20"/>
      <c r="N46" s="20"/>
      <c r="O46" s="20"/>
      <c r="P46" s="20"/>
      <c r="Q46" s="20"/>
      <c r="R46" s="19"/>
      <c r="S46" s="26"/>
      <c r="T46" s="19"/>
      <c r="U46" s="19"/>
      <c r="V46" s="19"/>
      <c r="W46" s="19"/>
      <c r="X46" s="19"/>
      <c r="Y46" s="19"/>
      <c r="Z46" s="19"/>
      <c r="AA46" s="26"/>
      <c r="AB46" s="19"/>
      <c r="AC46" s="19"/>
      <c r="AD46" s="19"/>
      <c r="AE46" s="19"/>
      <c r="AF46" s="19"/>
      <c r="AG46" s="19"/>
      <c r="AH46" s="19"/>
    </row>
    <row r="47" spans="1:34" x14ac:dyDescent="0.2">
      <c r="A47" t="s">
        <v>2</v>
      </c>
      <c r="B47">
        <v>24</v>
      </c>
      <c r="C47">
        <v>1</v>
      </c>
      <c r="D47">
        <v>90049.738310000001</v>
      </c>
      <c r="E47">
        <v>80521.536250000005</v>
      </c>
      <c r="F47">
        <v>80046.226009999998</v>
      </c>
      <c r="G47">
        <v>80216.43058</v>
      </c>
      <c r="H47">
        <v>80055.354290000003</v>
      </c>
      <c r="I47">
        <v>80168.151320000004</v>
      </c>
      <c r="J47">
        <v>78898.499979999993</v>
      </c>
      <c r="K47" s="26"/>
      <c r="L47" s="20"/>
      <c r="M47" s="20"/>
      <c r="N47" s="20"/>
      <c r="O47" s="20"/>
      <c r="P47" s="20"/>
      <c r="Q47" s="20"/>
      <c r="R47" s="19"/>
      <c r="S47" s="26"/>
      <c r="T47" s="19"/>
      <c r="U47" s="19"/>
      <c r="V47" s="19"/>
      <c r="W47" s="19"/>
      <c r="X47" s="19"/>
      <c r="Y47" s="19"/>
      <c r="Z47" s="19"/>
      <c r="AA47" s="26"/>
      <c r="AB47" s="19"/>
      <c r="AC47" s="19"/>
      <c r="AD47" s="19"/>
      <c r="AE47" s="19"/>
      <c r="AF47" s="19"/>
      <c r="AG47" s="19"/>
      <c r="AH47" s="19"/>
    </row>
    <row r="48" spans="1:34" x14ac:dyDescent="0.2">
      <c r="A48" t="s">
        <v>2</v>
      </c>
      <c r="B48">
        <v>24</v>
      </c>
      <c r="C48">
        <v>1</v>
      </c>
      <c r="D48">
        <v>90049.738310000001</v>
      </c>
      <c r="E48">
        <v>79946.663270000005</v>
      </c>
      <c r="F48">
        <v>80112.872969999997</v>
      </c>
      <c r="G48">
        <v>79140.465970000005</v>
      </c>
      <c r="H48">
        <v>80010.069589999999</v>
      </c>
      <c r="I48">
        <v>80098.616410000002</v>
      </c>
      <c r="J48">
        <v>78830.838940000001</v>
      </c>
      <c r="K48" s="26"/>
      <c r="L48" s="20"/>
      <c r="M48" s="20"/>
      <c r="N48" s="20"/>
      <c r="O48" s="20"/>
      <c r="P48" s="20"/>
      <c r="Q48" s="20"/>
      <c r="R48" s="19"/>
      <c r="S48" s="26"/>
      <c r="T48" s="19"/>
      <c r="U48" s="19"/>
      <c r="V48" s="19"/>
      <c r="W48" s="19"/>
      <c r="X48" s="19"/>
      <c r="Y48" s="19"/>
      <c r="Z48" s="19"/>
      <c r="AA48" s="26"/>
      <c r="AB48" s="19"/>
      <c r="AC48" s="19"/>
      <c r="AD48" s="19"/>
      <c r="AE48" s="19"/>
      <c r="AF48" s="19"/>
      <c r="AG48" s="19"/>
      <c r="AH48" s="19"/>
    </row>
    <row r="49" spans="1:34" x14ac:dyDescent="0.2">
      <c r="A49" t="s">
        <v>2</v>
      </c>
      <c r="B49">
        <v>24</v>
      </c>
      <c r="C49">
        <v>1</v>
      </c>
      <c r="D49">
        <v>90049.738310000001</v>
      </c>
      <c r="E49">
        <v>80461.993969999996</v>
      </c>
      <c r="F49">
        <v>80061.661429999993</v>
      </c>
      <c r="G49">
        <v>81166.808659999995</v>
      </c>
      <c r="H49">
        <v>79890.384210000004</v>
      </c>
      <c r="I49">
        <v>80237.24454</v>
      </c>
      <c r="J49">
        <v>79536.631569999998</v>
      </c>
      <c r="K49" s="26"/>
      <c r="L49" s="20"/>
      <c r="M49" s="20"/>
      <c r="N49" s="20"/>
      <c r="O49" s="20"/>
      <c r="P49" s="20"/>
      <c r="Q49" s="20"/>
      <c r="R49" s="19"/>
      <c r="S49" s="26"/>
      <c r="T49" s="19"/>
      <c r="U49" s="19"/>
      <c r="V49" s="19"/>
      <c r="W49" s="19"/>
      <c r="X49" s="19"/>
      <c r="Y49" s="19"/>
      <c r="Z49" s="19"/>
      <c r="AA49" s="26"/>
      <c r="AB49" s="19"/>
      <c r="AC49" s="19"/>
      <c r="AD49" s="19"/>
      <c r="AE49" s="19"/>
      <c r="AF49" s="19"/>
      <c r="AG49" s="19"/>
      <c r="AH49" s="19"/>
    </row>
    <row r="50" spans="1:34" x14ac:dyDescent="0.2">
      <c r="A50" t="s">
        <v>2</v>
      </c>
      <c r="B50">
        <v>24</v>
      </c>
      <c r="C50">
        <v>1</v>
      </c>
      <c r="D50">
        <v>90049.738310000001</v>
      </c>
      <c r="E50">
        <v>79370.985339999999</v>
      </c>
      <c r="F50">
        <v>80104.734540000005</v>
      </c>
      <c r="G50">
        <v>80305.184599999993</v>
      </c>
      <c r="H50">
        <v>79928.918640000004</v>
      </c>
      <c r="I50">
        <v>80230.355720000007</v>
      </c>
      <c r="J50">
        <v>79564.509770000004</v>
      </c>
      <c r="K50" s="26"/>
      <c r="L50" s="20"/>
      <c r="M50" s="20"/>
      <c r="N50" s="20"/>
      <c r="O50" s="20"/>
      <c r="P50" s="20"/>
      <c r="Q50" s="20"/>
      <c r="R50" s="19"/>
      <c r="S50" s="26"/>
      <c r="T50" s="19"/>
      <c r="U50" s="19"/>
      <c r="V50" s="19"/>
      <c r="W50" s="19"/>
      <c r="X50" s="19"/>
      <c r="Y50" s="19"/>
      <c r="Z50" s="19"/>
      <c r="AA50" s="26"/>
      <c r="AB50" s="19"/>
      <c r="AC50" s="19"/>
      <c r="AD50" s="19"/>
      <c r="AE50" s="19"/>
      <c r="AF50" s="19"/>
      <c r="AG50" s="19"/>
      <c r="AH50" s="19"/>
    </row>
    <row r="51" spans="1:34" x14ac:dyDescent="0.2">
      <c r="A51" t="s">
        <v>2</v>
      </c>
      <c r="B51">
        <v>24</v>
      </c>
      <c r="C51">
        <v>1</v>
      </c>
      <c r="D51">
        <v>90049.738310000001</v>
      </c>
      <c r="E51">
        <v>79670.997839999996</v>
      </c>
      <c r="F51">
        <v>79971.892649999994</v>
      </c>
      <c r="G51">
        <v>80850.871899999998</v>
      </c>
      <c r="H51">
        <v>80009.291710000005</v>
      </c>
      <c r="I51">
        <v>80144.808900000004</v>
      </c>
      <c r="J51">
        <v>79417.111019999997</v>
      </c>
      <c r="K51" s="26"/>
      <c r="L51" s="20"/>
      <c r="M51" s="20"/>
      <c r="N51" s="20"/>
      <c r="O51" s="20"/>
      <c r="P51" s="20"/>
      <c r="Q51" s="20"/>
      <c r="R51" s="19"/>
      <c r="S51" s="26"/>
      <c r="T51" s="19"/>
      <c r="U51" s="19"/>
      <c r="V51" s="19"/>
      <c r="W51" s="19"/>
      <c r="X51" s="19"/>
      <c r="Y51" s="19"/>
      <c r="Z51" s="19"/>
      <c r="AA51" s="26"/>
      <c r="AB51" s="19"/>
      <c r="AC51" s="19"/>
      <c r="AD51" s="19"/>
      <c r="AE51" s="19"/>
      <c r="AF51" s="19"/>
      <c r="AG51" s="19"/>
      <c r="AH51" s="19"/>
    </row>
    <row r="52" spans="1:34" x14ac:dyDescent="0.2">
      <c r="A52" t="s">
        <v>2</v>
      </c>
      <c r="B52">
        <v>24</v>
      </c>
      <c r="C52">
        <v>1</v>
      </c>
      <c r="D52">
        <v>90049.738310000001</v>
      </c>
      <c r="E52">
        <v>80384.077829999995</v>
      </c>
      <c r="F52">
        <v>79885.448640000002</v>
      </c>
      <c r="G52">
        <v>80436.311860000002</v>
      </c>
      <c r="H52">
        <v>80066.959189999994</v>
      </c>
      <c r="I52">
        <v>80230.355720000007</v>
      </c>
      <c r="J52">
        <v>79419.878190000003</v>
      </c>
      <c r="K52" s="26"/>
      <c r="L52" s="20"/>
      <c r="M52" s="20"/>
      <c r="N52" s="20"/>
      <c r="O52" s="20"/>
      <c r="P52" s="20"/>
      <c r="Q52" s="20"/>
      <c r="R52" s="19"/>
      <c r="S52" s="26"/>
      <c r="T52" s="19"/>
      <c r="U52" s="19"/>
      <c r="V52" s="19"/>
      <c r="W52" s="19"/>
      <c r="X52" s="19"/>
      <c r="Y52" s="19"/>
      <c r="Z52" s="19"/>
      <c r="AA52" s="26"/>
      <c r="AB52" s="19"/>
      <c r="AC52" s="19"/>
      <c r="AD52" s="19"/>
      <c r="AE52" s="19"/>
      <c r="AF52" s="19"/>
      <c r="AG52" s="19"/>
      <c r="AH52" s="19"/>
    </row>
    <row r="53" spans="1:34" x14ac:dyDescent="0.2">
      <c r="A53" t="s">
        <v>2</v>
      </c>
      <c r="B53">
        <v>24</v>
      </c>
      <c r="C53">
        <v>1</v>
      </c>
      <c r="D53">
        <v>90049.738310000001</v>
      </c>
      <c r="E53">
        <v>79814.112070000003</v>
      </c>
      <c r="F53">
        <v>80010.866150000002</v>
      </c>
      <c r="G53">
        <v>79763.017089999994</v>
      </c>
      <c r="H53">
        <v>80032.458740000002</v>
      </c>
      <c r="I53">
        <v>80237.24454</v>
      </c>
      <c r="J53">
        <v>78995.401440000001</v>
      </c>
      <c r="K53" s="26"/>
      <c r="L53" s="20"/>
      <c r="M53" s="20"/>
      <c r="N53" s="20"/>
      <c r="O53" s="20"/>
      <c r="P53" s="20"/>
      <c r="Q53" s="20"/>
      <c r="R53" s="19"/>
      <c r="S53" s="26"/>
      <c r="T53" s="19"/>
      <c r="U53" s="19"/>
      <c r="V53" s="19"/>
      <c r="W53" s="19"/>
      <c r="X53" s="19"/>
      <c r="Y53" s="19"/>
      <c r="Z53" s="19"/>
      <c r="AA53" s="26"/>
      <c r="AB53" s="19"/>
      <c r="AC53" s="19"/>
      <c r="AD53" s="19"/>
      <c r="AE53" s="19"/>
      <c r="AF53" s="19"/>
      <c r="AG53" s="19"/>
      <c r="AH53" s="19"/>
    </row>
    <row r="54" spans="1:34" x14ac:dyDescent="0.2">
      <c r="A54" t="s">
        <v>2</v>
      </c>
      <c r="B54">
        <v>24</v>
      </c>
      <c r="C54">
        <v>1</v>
      </c>
      <c r="D54">
        <v>90049.738310000001</v>
      </c>
      <c r="E54">
        <v>80890.846009999994</v>
      </c>
      <c r="F54">
        <v>80055.591650000002</v>
      </c>
      <c r="G54">
        <v>80834.278560000006</v>
      </c>
      <c r="H54">
        <v>79885.448640000002</v>
      </c>
      <c r="I54">
        <v>80086.086060000001</v>
      </c>
      <c r="J54">
        <v>79399.381880000001</v>
      </c>
      <c r="K54" s="26"/>
      <c r="L54" s="20"/>
      <c r="M54" s="20"/>
      <c r="N54" s="20"/>
      <c r="O54" s="20"/>
      <c r="P54" s="20"/>
      <c r="Q54" s="20"/>
      <c r="R54" s="19"/>
      <c r="S54" s="26"/>
      <c r="T54" s="19"/>
      <c r="U54" s="19"/>
      <c r="V54" s="19"/>
      <c r="W54" s="19"/>
      <c r="X54" s="19"/>
      <c r="Y54" s="19"/>
      <c r="Z54" s="19"/>
      <c r="AA54" s="26"/>
      <c r="AB54" s="19"/>
      <c r="AC54" s="19"/>
      <c r="AD54" s="19"/>
      <c r="AE54" s="19"/>
      <c r="AF54" s="19"/>
      <c r="AG54" s="19"/>
      <c r="AH54" s="19"/>
    </row>
    <row r="55" spans="1:34" x14ac:dyDescent="0.2">
      <c r="A55" t="s">
        <v>2</v>
      </c>
      <c r="B55">
        <v>24</v>
      </c>
      <c r="C55">
        <v>1</v>
      </c>
      <c r="D55">
        <v>90049.738310000001</v>
      </c>
      <c r="E55">
        <v>80157.978449999995</v>
      </c>
      <c r="F55">
        <v>80040.044039999993</v>
      </c>
      <c r="G55">
        <v>79082.220220000003</v>
      </c>
      <c r="H55">
        <v>80032.129870000004</v>
      </c>
      <c r="I55">
        <v>80230.355720000007</v>
      </c>
      <c r="J55">
        <v>79419.878190000003</v>
      </c>
      <c r="K55" s="26"/>
      <c r="L55" s="20"/>
      <c r="M55" s="20"/>
      <c r="N55" s="20"/>
      <c r="O55" s="20"/>
      <c r="P55" s="20"/>
      <c r="Q55" s="20"/>
      <c r="R55" s="19"/>
      <c r="S55" s="26"/>
      <c r="T55" s="19"/>
      <c r="U55" s="19"/>
      <c r="V55" s="19"/>
      <c r="W55" s="19"/>
      <c r="X55" s="19"/>
      <c r="Y55" s="19"/>
      <c r="Z55" s="19"/>
      <c r="AA55" s="26"/>
      <c r="AB55" s="19"/>
      <c r="AC55" s="19"/>
      <c r="AD55" s="19"/>
      <c r="AE55" s="19"/>
      <c r="AF55" s="19"/>
      <c r="AG55" s="19"/>
      <c r="AH55" s="19"/>
    </row>
    <row r="56" spans="1:34" x14ac:dyDescent="0.2">
      <c r="A56" t="s">
        <v>2</v>
      </c>
      <c r="B56">
        <v>24</v>
      </c>
      <c r="C56">
        <v>1</v>
      </c>
      <c r="D56">
        <v>90049.738310000001</v>
      </c>
      <c r="E56">
        <v>81017.655960000004</v>
      </c>
      <c r="F56">
        <v>80018.185400000002</v>
      </c>
      <c r="G56">
        <v>80605.662809999994</v>
      </c>
      <c r="H56">
        <v>79912.057289999997</v>
      </c>
      <c r="I56">
        <v>80051.800990000003</v>
      </c>
      <c r="J56">
        <v>78754.107709999997</v>
      </c>
      <c r="K56" s="26"/>
      <c r="L56" s="20"/>
      <c r="M56" s="20"/>
      <c r="N56" s="20"/>
      <c r="O56" s="20"/>
      <c r="P56" s="20"/>
      <c r="Q56" s="20"/>
      <c r="R56" s="19"/>
      <c r="S56" s="26"/>
      <c r="T56" s="19"/>
      <c r="U56" s="19"/>
      <c r="V56" s="19"/>
      <c r="W56" s="19"/>
      <c r="X56" s="19"/>
      <c r="Y56" s="19"/>
      <c r="Z56" s="19"/>
      <c r="AA56" s="26"/>
      <c r="AB56" s="19"/>
      <c r="AC56" s="19"/>
      <c r="AD56" s="19"/>
      <c r="AE56" s="19"/>
      <c r="AF56" s="19"/>
      <c r="AG56" s="19"/>
      <c r="AH56" s="19"/>
    </row>
    <row r="57" spans="1:34" x14ac:dyDescent="0.2">
      <c r="A57" t="s">
        <v>2</v>
      </c>
      <c r="B57">
        <v>24</v>
      </c>
      <c r="C57">
        <v>1</v>
      </c>
      <c r="D57">
        <v>90049.738310000001</v>
      </c>
      <c r="E57">
        <v>80528.922260000007</v>
      </c>
      <c r="F57">
        <v>80082.016229999994</v>
      </c>
      <c r="G57">
        <v>79869.091830000005</v>
      </c>
      <c r="H57">
        <v>80010.069589999999</v>
      </c>
      <c r="I57">
        <v>80237.24454</v>
      </c>
      <c r="J57">
        <v>78933.556450000004</v>
      </c>
      <c r="K57" s="26"/>
      <c r="L57" s="20"/>
      <c r="M57" s="20"/>
      <c r="N57" s="20"/>
      <c r="O57" s="20"/>
      <c r="P57" s="20"/>
      <c r="Q57" s="20"/>
      <c r="R57" s="19"/>
      <c r="S57" s="26"/>
      <c r="T57" s="19"/>
      <c r="U57" s="19"/>
      <c r="V57" s="19"/>
      <c r="W57" s="19"/>
      <c r="X57" s="19"/>
      <c r="Y57" s="19"/>
      <c r="Z57" s="19"/>
      <c r="AA57" s="26"/>
      <c r="AB57" s="19"/>
      <c r="AC57" s="19"/>
      <c r="AD57" s="19"/>
      <c r="AE57" s="19"/>
      <c r="AF57" s="19"/>
      <c r="AG57" s="19"/>
      <c r="AH57" s="19"/>
    </row>
    <row r="58" spans="1:34" x14ac:dyDescent="0.2">
      <c r="A58" t="s">
        <v>2</v>
      </c>
      <c r="B58">
        <v>24</v>
      </c>
      <c r="C58">
        <v>1</v>
      </c>
      <c r="D58">
        <v>90049.738310000001</v>
      </c>
      <c r="E58">
        <v>80310.494680000003</v>
      </c>
      <c r="F58">
        <v>80113.477490000005</v>
      </c>
      <c r="G58">
        <v>79856.257859999998</v>
      </c>
      <c r="H58">
        <v>80071.389670000004</v>
      </c>
      <c r="I58">
        <v>80062.369930000001</v>
      </c>
      <c r="J58">
        <v>79419.878190000003</v>
      </c>
      <c r="K58" s="26"/>
      <c r="L58" s="20"/>
      <c r="M58" s="20"/>
      <c r="N58" s="20"/>
      <c r="O58" s="20"/>
      <c r="P58" s="20"/>
      <c r="Q58" s="20"/>
      <c r="R58" s="19"/>
      <c r="S58" s="26"/>
      <c r="T58" s="19"/>
      <c r="U58" s="19"/>
      <c r="V58" s="19"/>
      <c r="W58" s="19"/>
      <c r="X58" s="19"/>
      <c r="Y58" s="19"/>
      <c r="Z58" s="19"/>
      <c r="AA58" s="26"/>
      <c r="AB58" s="19"/>
      <c r="AC58" s="19"/>
      <c r="AD58" s="19"/>
      <c r="AE58" s="19"/>
      <c r="AF58" s="19"/>
      <c r="AG58" s="19"/>
      <c r="AH58" s="19"/>
    </row>
    <row r="59" spans="1:34" x14ac:dyDescent="0.2">
      <c r="A59" t="s">
        <v>2</v>
      </c>
      <c r="B59">
        <v>24</v>
      </c>
      <c r="C59">
        <v>1</v>
      </c>
      <c r="D59">
        <v>90049.738310000001</v>
      </c>
      <c r="E59">
        <v>80452.656359999994</v>
      </c>
      <c r="F59">
        <v>80010.069589999999</v>
      </c>
      <c r="G59">
        <v>79221.100420000002</v>
      </c>
      <c r="H59">
        <v>80046.332120000006</v>
      </c>
      <c r="I59">
        <v>80092.724050000004</v>
      </c>
      <c r="J59">
        <v>79519.035099999994</v>
      </c>
      <c r="K59" s="26"/>
      <c r="L59" s="20"/>
      <c r="M59" s="20"/>
      <c r="N59" s="20"/>
      <c r="O59" s="20"/>
      <c r="P59" s="20"/>
      <c r="Q59" s="20"/>
      <c r="R59" s="19"/>
      <c r="S59" s="26"/>
      <c r="T59" s="19"/>
      <c r="U59" s="19"/>
      <c r="V59" s="19"/>
      <c r="W59" s="19"/>
      <c r="X59" s="19"/>
      <c r="Y59" s="19"/>
      <c r="Z59" s="19"/>
      <c r="AA59" s="26"/>
      <c r="AB59" s="19"/>
      <c r="AC59" s="19"/>
      <c r="AD59" s="19"/>
      <c r="AE59" s="19"/>
      <c r="AF59" s="19"/>
      <c r="AG59" s="19"/>
      <c r="AH59" s="19"/>
    </row>
    <row r="60" spans="1:34" x14ac:dyDescent="0.2">
      <c r="A60" t="s">
        <v>2</v>
      </c>
      <c r="B60">
        <v>24</v>
      </c>
      <c r="C60">
        <v>1</v>
      </c>
      <c r="D60">
        <v>90049.738310000001</v>
      </c>
      <c r="E60">
        <v>80822.588629999998</v>
      </c>
      <c r="F60">
        <v>80010.866150000002</v>
      </c>
      <c r="G60">
        <v>79827.114780000004</v>
      </c>
      <c r="H60">
        <v>79979.241240000003</v>
      </c>
      <c r="I60">
        <v>80044.139360000001</v>
      </c>
      <c r="J60">
        <v>78754.107709999997</v>
      </c>
      <c r="K60" s="26"/>
      <c r="L60" s="20"/>
      <c r="M60" s="20"/>
      <c r="N60" s="20"/>
      <c r="O60" s="20"/>
      <c r="P60" s="20"/>
      <c r="Q60" s="20"/>
      <c r="R60" s="19"/>
      <c r="S60" s="26"/>
      <c r="T60" s="19"/>
      <c r="U60" s="19"/>
      <c r="V60" s="19"/>
      <c r="W60" s="19"/>
      <c r="X60" s="19"/>
      <c r="Y60" s="19"/>
      <c r="Z60" s="19"/>
      <c r="AA60" s="26"/>
      <c r="AB60" s="19"/>
      <c r="AC60" s="19"/>
      <c r="AD60" s="19"/>
      <c r="AE60" s="19"/>
      <c r="AF60" s="19"/>
      <c r="AG60" s="19"/>
      <c r="AH60" s="19"/>
    </row>
    <row r="61" spans="1:34" x14ac:dyDescent="0.2">
      <c r="A61" t="s">
        <v>2</v>
      </c>
      <c r="B61">
        <v>24</v>
      </c>
      <c r="C61">
        <v>1</v>
      </c>
      <c r="D61">
        <v>90049.738310000001</v>
      </c>
      <c r="E61">
        <v>79948.983120000004</v>
      </c>
      <c r="F61">
        <v>80014.698919999995</v>
      </c>
      <c r="G61">
        <v>80413.113740000001</v>
      </c>
      <c r="H61">
        <v>79955.007249999995</v>
      </c>
      <c r="I61">
        <v>80080.981329999995</v>
      </c>
      <c r="J61">
        <v>78878.279450000002</v>
      </c>
      <c r="K61" s="26"/>
      <c r="L61" s="20"/>
      <c r="M61" s="20"/>
      <c r="N61" s="20"/>
      <c r="O61" s="20"/>
      <c r="P61" s="20"/>
      <c r="Q61" s="20"/>
      <c r="R61" s="19"/>
      <c r="S61" s="26"/>
      <c r="T61" s="19"/>
      <c r="U61" s="19"/>
      <c r="V61" s="19"/>
      <c r="W61" s="19"/>
      <c r="X61" s="19"/>
      <c r="Y61" s="19"/>
      <c r="Z61" s="19"/>
      <c r="AA61" s="26"/>
      <c r="AB61" s="19"/>
      <c r="AC61" s="19"/>
      <c r="AD61" s="19"/>
      <c r="AE61" s="19"/>
      <c r="AF61" s="19"/>
      <c r="AG61" s="19"/>
      <c r="AH61" s="19"/>
    </row>
    <row r="62" spans="1:34" x14ac:dyDescent="0.2">
      <c r="A62" t="s">
        <v>2</v>
      </c>
      <c r="B62">
        <v>24</v>
      </c>
      <c r="C62">
        <v>1</v>
      </c>
      <c r="D62">
        <v>90049.738310000001</v>
      </c>
      <c r="E62">
        <v>79824.948850000001</v>
      </c>
      <c r="F62">
        <v>79933.499720000007</v>
      </c>
      <c r="G62">
        <v>80571.247619999995</v>
      </c>
      <c r="H62">
        <v>80085.695389999993</v>
      </c>
      <c r="I62">
        <v>80227.973259999999</v>
      </c>
      <c r="J62">
        <v>79421.928260000001</v>
      </c>
      <c r="K62" s="26"/>
      <c r="L62" s="20"/>
      <c r="M62" s="20"/>
      <c r="N62" s="20"/>
      <c r="O62" s="20"/>
      <c r="P62" s="20"/>
      <c r="Q62" s="20"/>
      <c r="R62" s="19"/>
      <c r="S62" s="26"/>
      <c r="T62" s="19"/>
      <c r="U62" s="19"/>
      <c r="V62" s="19"/>
      <c r="W62" s="19"/>
      <c r="X62" s="19"/>
      <c r="Y62" s="19"/>
      <c r="Z62" s="19"/>
      <c r="AA62" s="26"/>
      <c r="AB62" s="19"/>
      <c r="AC62" s="19"/>
      <c r="AD62" s="19"/>
      <c r="AE62" s="19"/>
      <c r="AF62" s="19"/>
      <c r="AG62" s="19"/>
      <c r="AH62" s="19"/>
    </row>
    <row r="63" spans="1:34" x14ac:dyDescent="0.2">
      <c r="A63" t="s">
        <v>2</v>
      </c>
      <c r="B63">
        <v>24</v>
      </c>
      <c r="C63">
        <v>1</v>
      </c>
      <c r="D63">
        <v>90049.738310000001</v>
      </c>
      <c r="E63">
        <v>80657.835359999997</v>
      </c>
      <c r="F63">
        <v>80047.866909999997</v>
      </c>
      <c r="G63">
        <v>79841.489400000006</v>
      </c>
      <c r="H63">
        <v>79977.831349999993</v>
      </c>
      <c r="I63">
        <v>79441.743849999999</v>
      </c>
      <c r="J63">
        <v>78730.853090000004</v>
      </c>
      <c r="K63" s="26"/>
      <c r="L63" s="20"/>
      <c r="M63" s="20"/>
      <c r="N63" s="20"/>
      <c r="O63" s="20"/>
      <c r="P63" s="20"/>
      <c r="Q63" s="20"/>
      <c r="R63" s="19"/>
      <c r="S63" s="26"/>
      <c r="T63" s="19"/>
      <c r="U63" s="19"/>
      <c r="V63" s="19"/>
      <c r="W63" s="19"/>
      <c r="X63" s="19"/>
      <c r="Y63" s="19"/>
      <c r="Z63" s="19"/>
      <c r="AA63" s="26"/>
      <c r="AB63" s="19"/>
      <c r="AC63" s="19"/>
      <c r="AD63" s="19"/>
      <c r="AE63" s="19"/>
      <c r="AF63" s="19"/>
      <c r="AG63" s="19"/>
      <c r="AH63" s="19"/>
    </row>
    <row r="64" spans="1:34" x14ac:dyDescent="0.2">
      <c r="A64" t="s">
        <v>2</v>
      </c>
      <c r="B64">
        <v>24</v>
      </c>
      <c r="C64">
        <v>1</v>
      </c>
      <c r="D64">
        <v>90049.738310000001</v>
      </c>
      <c r="E64">
        <v>80610.076199999996</v>
      </c>
      <c r="F64">
        <v>79933.499720000007</v>
      </c>
      <c r="G64">
        <v>78979.528109999999</v>
      </c>
      <c r="H64">
        <v>80032.129870000004</v>
      </c>
      <c r="I64">
        <v>80237.24454</v>
      </c>
      <c r="J64">
        <v>79419.878190000003</v>
      </c>
      <c r="K64" s="26"/>
      <c r="L64" s="20"/>
      <c r="M64" s="20"/>
      <c r="N64" s="20"/>
      <c r="O64" s="20"/>
      <c r="P64" s="20"/>
      <c r="Q64" s="20"/>
      <c r="R64" s="19"/>
      <c r="S64" s="26"/>
      <c r="T64" s="19"/>
      <c r="U64" s="19"/>
      <c r="V64" s="19"/>
      <c r="W64" s="19"/>
      <c r="X64" s="19"/>
      <c r="Y64" s="19"/>
      <c r="Z64" s="19"/>
      <c r="AA64" s="26"/>
      <c r="AB64" s="19"/>
      <c r="AC64" s="19"/>
      <c r="AD64" s="19"/>
      <c r="AE64" s="19"/>
      <c r="AF64" s="19"/>
      <c r="AG64" s="19"/>
      <c r="AH64" s="19"/>
    </row>
    <row r="65" spans="1:34" x14ac:dyDescent="0.2">
      <c r="A65" t="s">
        <v>2</v>
      </c>
      <c r="B65">
        <v>24</v>
      </c>
      <c r="C65">
        <v>1</v>
      </c>
      <c r="D65">
        <v>90049.738310000001</v>
      </c>
      <c r="E65">
        <v>80148.439679999996</v>
      </c>
      <c r="F65">
        <v>79971.892649999994</v>
      </c>
      <c r="G65">
        <v>80470.610620000007</v>
      </c>
      <c r="H65">
        <v>80043.037150000004</v>
      </c>
      <c r="I65">
        <v>80128.384420000002</v>
      </c>
      <c r="J65">
        <v>79419.878190000003</v>
      </c>
      <c r="K65" s="26"/>
      <c r="L65" s="20"/>
      <c r="M65" s="20"/>
      <c r="N65" s="20"/>
      <c r="O65" s="20"/>
      <c r="P65" s="20"/>
      <c r="Q65" s="20"/>
      <c r="R65" s="19"/>
      <c r="S65" s="26"/>
      <c r="T65" s="19"/>
      <c r="U65" s="19"/>
      <c r="V65" s="19"/>
      <c r="W65" s="19"/>
      <c r="X65" s="19"/>
      <c r="Y65" s="19"/>
      <c r="Z65" s="19"/>
      <c r="AA65" s="26"/>
      <c r="AB65" s="19"/>
      <c r="AC65" s="19"/>
      <c r="AD65" s="19"/>
      <c r="AE65" s="19"/>
      <c r="AF65" s="19"/>
      <c r="AG65" s="19"/>
      <c r="AH65" s="19"/>
    </row>
    <row r="66" spans="1:34" x14ac:dyDescent="0.2">
      <c r="A66" t="s">
        <v>2</v>
      </c>
      <c r="B66">
        <v>24</v>
      </c>
      <c r="C66">
        <v>1</v>
      </c>
      <c r="D66">
        <v>90049.738310000001</v>
      </c>
      <c r="E66">
        <v>80368.347970000003</v>
      </c>
      <c r="F66">
        <v>80127.782460000002</v>
      </c>
      <c r="G66">
        <v>78934.168439999994</v>
      </c>
      <c r="H66">
        <v>80046.776259999999</v>
      </c>
      <c r="I66">
        <v>79407.460059999998</v>
      </c>
      <c r="J66">
        <v>79429.140520000001</v>
      </c>
      <c r="K66" s="26"/>
      <c r="L66" s="20"/>
      <c r="M66" s="20"/>
      <c r="N66" s="20"/>
      <c r="O66" s="20"/>
      <c r="P66" s="20"/>
      <c r="Q66" s="20"/>
      <c r="R66" s="19"/>
      <c r="S66" s="26"/>
      <c r="T66" s="19"/>
      <c r="U66" s="19"/>
      <c r="V66" s="19"/>
      <c r="W66" s="19"/>
      <c r="X66" s="19"/>
      <c r="Y66" s="19"/>
      <c r="Z66" s="19"/>
      <c r="AA66" s="26"/>
      <c r="AB66" s="19"/>
      <c r="AC66" s="19"/>
      <c r="AD66" s="19"/>
      <c r="AE66" s="19"/>
      <c r="AF66" s="19"/>
      <c r="AG66" s="19"/>
      <c r="AH66" s="19"/>
    </row>
    <row r="67" spans="1:34" x14ac:dyDescent="0.2">
      <c r="A67" t="s">
        <v>2</v>
      </c>
      <c r="B67">
        <v>24</v>
      </c>
      <c r="C67">
        <v>1</v>
      </c>
      <c r="D67">
        <v>90049.738310000001</v>
      </c>
      <c r="E67">
        <v>80267.126430000004</v>
      </c>
      <c r="F67">
        <v>80024.466069999995</v>
      </c>
      <c r="G67">
        <v>79976.371270000003</v>
      </c>
      <c r="H67">
        <v>80046.776259999999</v>
      </c>
      <c r="I67">
        <v>80227.973259999999</v>
      </c>
      <c r="J67">
        <v>78799.709470000002</v>
      </c>
      <c r="K67" s="26"/>
      <c r="L67" s="20"/>
      <c r="M67" s="20"/>
      <c r="N67" s="20"/>
      <c r="O67" s="20"/>
      <c r="P67" s="20"/>
      <c r="Q67" s="20"/>
      <c r="R67" s="19"/>
      <c r="S67" s="26"/>
      <c r="T67" s="19"/>
      <c r="U67" s="19"/>
      <c r="V67" s="19"/>
      <c r="W67" s="19"/>
      <c r="X67" s="19"/>
      <c r="Y67" s="19"/>
      <c r="Z67" s="19"/>
      <c r="AA67" s="26"/>
      <c r="AB67" s="19"/>
      <c r="AC67" s="19"/>
      <c r="AD67" s="19"/>
      <c r="AE67" s="19"/>
      <c r="AF67" s="19"/>
      <c r="AG67" s="19"/>
      <c r="AH67" s="19"/>
    </row>
    <row r="68" spans="1:34" x14ac:dyDescent="0.2">
      <c r="A68" t="s">
        <v>2</v>
      </c>
      <c r="B68">
        <v>24</v>
      </c>
      <c r="C68">
        <v>1</v>
      </c>
      <c r="D68">
        <v>90049.738310000001</v>
      </c>
      <c r="E68">
        <v>80166.239270000005</v>
      </c>
      <c r="F68">
        <v>80080.018160000007</v>
      </c>
      <c r="G68">
        <v>79858.943830000004</v>
      </c>
      <c r="H68">
        <v>80066.858949999994</v>
      </c>
      <c r="I68">
        <v>80084.503159999993</v>
      </c>
      <c r="J68">
        <v>78787.467969999998</v>
      </c>
      <c r="K68" s="26"/>
      <c r="L68" s="20"/>
      <c r="M68" s="20"/>
      <c r="N68" s="20"/>
      <c r="O68" s="20"/>
      <c r="P68" s="20"/>
      <c r="Q68" s="20"/>
      <c r="R68" s="19"/>
      <c r="S68" s="26"/>
      <c r="T68" s="19"/>
      <c r="U68" s="19"/>
      <c r="V68" s="19"/>
      <c r="W68" s="19"/>
      <c r="X68" s="19"/>
      <c r="Y68" s="19"/>
      <c r="Z68" s="19"/>
      <c r="AA68" s="26"/>
      <c r="AB68" s="19"/>
      <c r="AC68" s="19"/>
      <c r="AD68" s="19"/>
      <c r="AE68" s="19"/>
      <c r="AF68" s="19"/>
      <c r="AG68" s="19"/>
      <c r="AH68" s="19"/>
    </row>
    <row r="69" spans="1:34" x14ac:dyDescent="0.2">
      <c r="A69" t="s">
        <v>2</v>
      </c>
      <c r="B69">
        <v>24</v>
      </c>
      <c r="C69">
        <v>1</v>
      </c>
      <c r="D69">
        <v>90049.738310000001</v>
      </c>
      <c r="E69">
        <v>80099.150080000007</v>
      </c>
      <c r="F69">
        <v>80008.974690000003</v>
      </c>
      <c r="G69">
        <v>79658.571949999998</v>
      </c>
      <c r="H69">
        <v>80088.157869999995</v>
      </c>
      <c r="I69">
        <v>80146.78052</v>
      </c>
      <c r="J69">
        <v>79519.035099999994</v>
      </c>
      <c r="K69" s="26"/>
      <c r="L69" s="20"/>
      <c r="M69" s="20"/>
      <c r="N69" s="20"/>
      <c r="O69" s="20"/>
      <c r="P69" s="20"/>
      <c r="Q69" s="20"/>
      <c r="R69" s="19"/>
      <c r="S69" s="26"/>
      <c r="T69" s="19"/>
      <c r="U69" s="19"/>
      <c r="V69" s="19"/>
      <c r="W69" s="19"/>
      <c r="X69" s="19"/>
      <c r="Y69" s="19"/>
      <c r="Z69" s="19"/>
      <c r="AA69" s="26"/>
      <c r="AB69" s="19"/>
      <c r="AC69" s="19"/>
      <c r="AD69" s="19"/>
      <c r="AE69" s="19"/>
      <c r="AF69" s="19"/>
      <c r="AG69" s="19"/>
      <c r="AH69" s="19"/>
    </row>
    <row r="70" spans="1:34" x14ac:dyDescent="0.2">
      <c r="A70" t="s">
        <v>2</v>
      </c>
      <c r="B70">
        <v>24</v>
      </c>
      <c r="C70">
        <v>1</v>
      </c>
      <c r="D70">
        <v>90049.738310000001</v>
      </c>
      <c r="E70">
        <v>79206.004629999996</v>
      </c>
      <c r="F70">
        <v>79937.113249999995</v>
      </c>
      <c r="G70">
        <v>80421.761100000003</v>
      </c>
      <c r="H70">
        <v>80085.695389999993</v>
      </c>
      <c r="I70">
        <v>79528.794980000006</v>
      </c>
      <c r="J70">
        <v>78898.499979999993</v>
      </c>
      <c r="K70" s="26"/>
      <c r="L70" s="20"/>
      <c r="M70" s="20"/>
      <c r="N70" s="20"/>
      <c r="O70" s="20"/>
      <c r="P70" s="20"/>
      <c r="Q70" s="20"/>
      <c r="R70" s="19"/>
      <c r="S70" s="26"/>
      <c r="T70" s="19"/>
      <c r="U70" s="19"/>
      <c r="V70" s="19"/>
      <c r="W70" s="19"/>
      <c r="X70" s="19"/>
      <c r="Y70" s="19"/>
      <c r="Z70" s="19"/>
      <c r="AA70" s="26"/>
      <c r="AB70" s="19"/>
      <c r="AC70" s="19"/>
      <c r="AD70" s="19"/>
      <c r="AE70" s="19"/>
      <c r="AF70" s="19"/>
      <c r="AG70" s="19"/>
      <c r="AH70" s="19"/>
    </row>
    <row r="71" spans="1:34" x14ac:dyDescent="0.2">
      <c r="A71" t="s">
        <v>2</v>
      </c>
      <c r="B71">
        <v>24</v>
      </c>
      <c r="C71">
        <v>1</v>
      </c>
      <c r="D71">
        <v>90049.738310000001</v>
      </c>
      <c r="E71">
        <v>79834.666310000001</v>
      </c>
      <c r="F71">
        <v>80013.661940000005</v>
      </c>
      <c r="G71">
        <v>79778.151299999998</v>
      </c>
      <c r="H71">
        <v>80030.220830000006</v>
      </c>
      <c r="I71">
        <v>80004.410940000002</v>
      </c>
      <c r="J71">
        <v>78830.838940000001</v>
      </c>
      <c r="K71" s="26"/>
      <c r="L71" s="20"/>
      <c r="M71" s="20"/>
      <c r="N71" s="20"/>
      <c r="O71" s="20"/>
      <c r="P71" s="20"/>
      <c r="Q71" s="20"/>
      <c r="R71" s="19"/>
      <c r="S71" s="26"/>
      <c r="T71" s="19"/>
      <c r="U71" s="19"/>
      <c r="V71" s="19"/>
      <c r="W71" s="19"/>
      <c r="X71" s="19"/>
      <c r="Y71" s="19"/>
      <c r="Z71" s="19"/>
      <c r="AA71" s="26"/>
      <c r="AB71" s="19"/>
      <c r="AC71" s="19"/>
      <c r="AD71" s="19"/>
      <c r="AE71" s="19"/>
      <c r="AF71" s="19"/>
      <c r="AG71" s="19"/>
      <c r="AH71" s="19"/>
    </row>
    <row r="72" spans="1:34" x14ac:dyDescent="0.2">
      <c r="A72" t="s">
        <v>2</v>
      </c>
      <c r="B72">
        <v>24</v>
      </c>
      <c r="C72">
        <v>1</v>
      </c>
      <c r="D72">
        <v>90049.738310000001</v>
      </c>
      <c r="E72">
        <v>79717.556030000007</v>
      </c>
      <c r="F72">
        <v>79937.113249999995</v>
      </c>
      <c r="G72">
        <v>78910.608139999997</v>
      </c>
      <c r="H72">
        <v>80010.866150000002</v>
      </c>
      <c r="I72">
        <v>80353.431809999995</v>
      </c>
      <c r="J72">
        <v>78898.499979999993</v>
      </c>
      <c r="K72" s="26"/>
      <c r="L72" s="20"/>
      <c r="M72" s="20"/>
      <c r="N72" s="20"/>
      <c r="O72" s="20"/>
      <c r="P72" s="20"/>
      <c r="Q72" s="20"/>
      <c r="R72" s="19"/>
      <c r="S72" s="26"/>
      <c r="T72" s="19"/>
      <c r="U72" s="19"/>
      <c r="V72" s="19"/>
      <c r="W72" s="19"/>
      <c r="X72" s="19"/>
      <c r="Y72" s="19"/>
      <c r="Z72" s="19"/>
      <c r="AA72" s="26"/>
      <c r="AB72" s="19"/>
      <c r="AC72" s="19"/>
      <c r="AD72" s="19"/>
      <c r="AE72" s="19"/>
      <c r="AF72" s="19"/>
      <c r="AG72" s="19"/>
      <c r="AH72" s="19"/>
    </row>
    <row r="73" spans="1:34" x14ac:dyDescent="0.2">
      <c r="A73" t="s">
        <v>2</v>
      </c>
      <c r="B73">
        <v>24</v>
      </c>
      <c r="C73">
        <v>1</v>
      </c>
      <c r="D73">
        <v>90049.738310000001</v>
      </c>
      <c r="E73">
        <v>80322.912060000002</v>
      </c>
      <c r="F73">
        <v>80086.950830000002</v>
      </c>
      <c r="G73">
        <v>80245.094760000007</v>
      </c>
      <c r="H73">
        <v>80060.137489999994</v>
      </c>
      <c r="I73">
        <v>79725.823369999998</v>
      </c>
      <c r="J73">
        <v>79419.878190000003</v>
      </c>
      <c r="K73" s="26"/>
      <c r="L73" s="20"/>
      <c r="M73" s="20"/>
      <c r="N73" s="20"/>
      <c r="O73" s="20"/>
      <c r="P73" s="20"/>
      <c r="Q73" s="20"/>
      <c r="R73" s="19"/>
      <c r="S73" s="26"/>
      <c r="T73" s="19"/>
      <c r="U73" s="19"/>
      <c r="V73" s="19"/>
      <c r="W73" s="19"/>
      <c r="X73" s="19"/>
      <c r="Y73" s="19"/>
      <c r="Z73" s="19"/>
      <c r="AA73" s="26"/>
      <c r="AB73" s="19"/>
      <c r="AC73" s="19"/>
      <c r="AD73" s="19"/>
      <c r="AE73" s="19"/>
      <c r="AF73" s="19"/>
      <c r="AG73" s="19"/>
      <c r="AH73" s="19"/>
    </row>
    <row r="74" spans="1:34" x14ac:dyDescent="0.2">
      <c r="A74" t="s">
        <v>2</v>
      </c>
      <c r="B74">
        <v>24</v>
      </c>
      <c r="C74">
        <v>1</v>
      </c>
      <c r="D74">
        <v>90049.738310000001</v>
      </c>
      <c r="E74">
        <v>80559.429440000007</v>
      </c>
      <c r="F74">
        <v>80066.959189999994</v>
      </c>
      <c r="G74">
        <v>80004.225340000005</v>
      </c>
      <c r="H74">
        <v>79979.241240000003</v>
      </c>
      <c r="I74">
        <v>80230.355720000007</v>
      </c>
      <c r="J74">
        <v>78772.163249999998</v>
      </c>
      <c r="K74" s="26"/>
      <c r="L74" s="20"/>
      <c r="M74" s="20"/>
      <c r="N74" s="20"/>
      <c r="O74" s="20"/>
      <c r="P74" s="20"/>
      <c r="Q74" s="20"/>
      <c r="R74" s="19"/>
      <c r="S74" s="26"/>
      <c r="T74" s="19"/>
      <c r="U74" s="19"/>
      <c r="V74" s="19"/>
      <c r="W74" s="19"/>
      <c r="X74" s="19"/>
      <c r="Y74" s="19"/>
      <c r="Z74" s="19"/>
      <c r="AA74" s="26"/>
      <c r="AB74" s="19"/>
      <c r="AC74" s="19"/>
      <c r="AD74" s="19"/>
      <c r="AE74" s="19"/>
      <c r="AF74" s="19"/>
      <c r="AG74" s="19"/>
      <c r="AH74" s="19"/>
    </row>
    <row r="75" spans="1:34" x14ac:dyDescent="0.2">
      <c r="A75" t="s">
        <v>2</v>
      </c>
      <c r="B75">
        <v>24</v>
      </c>
      <c r="C75">
        <v>1</v>
      </c>
      <c r="D75">
        <v>90049.738310000001</v>
      </c>
      <c r="E75">
        <v>80068.573550000001</v>
      </c>
      <c r="F75">
        <v>80106.470300000001</v>
      </c>
      <c r="G75">
        <v>79997.285640000002</v>
      </c>
      <c r="H75">
        <v>79990.650429999994</v>
      </c>
      <c r="I75">
        <v>80134.457209999993</v>
      </c>
      <c r="J75">
        <v>78773.504719999997</v>
      </c>
      <c r="K75" s="26"/>
      <c r="L75" s="20"/>
      <c r="M75" s="20"/>
      <c r="N75" s="20"/>
      <c r="O75" s="20"/>
      <c r="P75" s="20"/>
      <c r="Q75" s="20"/>
      <c r="R75" s="19"/>
      <c r="S75" s="26"/>
      <c r="T75" s="19"/>
      <c r="U75" s="19"/>
      <c r="V75" s="19"/>
      <c r="W75" s="19"/>
      <c r="X75" s="19"/>
      <c r="Y75" s="19"/>
      <c r="Z75" s="19"/>
      <c r="AA75" s="26"/>
      <c r="AB75" s="19"/>
      <c r="AC75" s="19"/>
      <c r="AD75" s="19"/>
      <c r="AE75" s="19"/>
      <c r="AF75" s="19"/>
      <c r="AG75" s="19"/>
      <c r="AH75" s="19"/>
    </row>
    <row r="76" spans="1:34" x14ac:dyDescent="0.2">
      <c r="A76" t="s">
        <v>2</v>
      </c>
      <c r="B76">
        <v>24</v>
      </c>
      <c r="C76">
        <v>1</v>
      </c>
      <c r="D76">
        <v>90049.738310000001</v>
      </c>
      <c r="E76">
        <v>80304.557809999998</v>
      </c>
      <c r="F76">
        <v>80107.865520000007</v>
      </c>
      <c r="G76">
        <v>81025.596919999996</v>
      </c>
      <c r="H76">
        <v>79979.241240000003</v>
      </c>
      <c r="I76">
        <v>80034.798200000005</v>
      </c>
      <c r="J76">
        <v>78829.15711</v>
      </c>
      <c r="K76" s="26"/>
      <c r="L76" s="20"/>
      <c r="M76" s="20"/>
      <c r="N76" s="20"/>
      <c r="O76" s="20"/>
      <c r="P76" s="20"/>
      <c r="Q76" s="20"/>
      <c r="R76" s="19"/>
      <c r="S76" s="26"/>
      <c r="T76" s="19"/>
      <c r="U76" s="19"/>
      <c r="V76" s="19"/>
      <c r="W76" s="19"/>
      <c r="X76" s="19"/>
      <c r="Y76" s="19"/>
      <c r="Z76" s="19"/>
      <c r="AA76" s="26"/>
      <c r="AB76" s="19"/>
      <c r="AC76" s="19"/>
      <c r="AD76" s="19"/>
      <c r="AE76" s="19"/>
      <c r="AF76" s="19"/>
      <c r="AG76" s="19"/>
      <c r="AH76" s="19"/>
    </row>
    <row r="77" spans="1:34" x14ac:dyDescent="0.2">
      <c r="A77" t="s">
        <v>2</v>
      </c>
      <c r="B77">
        <v>24</v>
      </c>
      <c r="C77">
        <v>1</v>
      </c>
      <c r="D77">
        <v>90049.738310000001</v>
      </c>
      <c r="E77">
        <v>81006.114019999994</v>
      </c>
      <c r="F77">
        <v>80116.017250000004</v>
      </c>
      <c r="G77">
        <v>79944.689360000004</v>
      </c>
      <c r="H77">
        <v>79990.650429999994</v>
      </c>
      <c r="I77">
        <v>80156.970570000005</v>
      </c>
      <c r="J77">
        <v>78754.107709999997</v>
      </c>
      <c r="K77" s="26"/>
      <c r="L77" s="20"/>
      <c r="M77" s="20"/>
      <c r="N77" s="20"/>
      <c r="O77" s="20"/>
      <c r="P77" s="20"/>
      <c r="Q77" s="20"/>
      <c r="R77" s="19"/>
      <c r="S77" s="26"/>
      <c r="T77" s="19"/>
      <c r="U77" s="19"/>
      <c r="V77" s="19"/>
      <c r="W77" s="19"/>
      <c r="X77" s="19"/>
      <c r="Y77" s="19"/>
      <c r="Z77" s="19"/>
      <c r="AA77" s="26"/>
      <c r="AB77" s="19"/>
      <c r="AC77" s="19"/>
      <c r="AD77" s="19"/>
      <c r="AE77" s="19"/>
      <c r="AF77" s="19"/>
      <c r="AG77" s="19"/>
      <c r="AH77" s="19"/>
    </row>
    <row r="78" spans="1:34" x14ac:dyDescent="0.2">
      <c r="A78" t="s">
        <v>2</v>
      </c>
      <c r="B78">
        <v>24</v>
      </c>
      <c r="C78">
        <v>1</v>
      </c>
      <c r="D78">
        <v>90049.738310000001</v>
      </c>
      <c r="E78">
        <v>80215.748269999996</v>
      </c>
      <c r="F78">
        <v>80034.382370000007</v>
      </c>
      <c r="G78">
        <v>79665.93664</v>
      </c>
      <c r="H78">
        <v>79933.499720000007</v>
      </c>
      <c r="I78">
        <v>80237.24454</v>
      </c>
      <c r="J78">
        <v>78794.532399999996</v>
      </c>
      <c r="K78" s="26"/>
      <c r="L78" s="20"/>
      <c r="M78" s="20"/>
      <c r="N78" s="20"/>
      <c r="O78" s="20"/>
      <c r="P78" s="20"/>
      <c r="Q78" s="20"/>
      <c r="R78" s="19"/>
      <c r="S78" s="26"/>
      <c r="T78" s="19"/>
      <c r="U78" s="19"/>
      <c r="V78" s="19"/>
      <c r="W78" s="19"/>
      <c r="X78" s="19"/>
      <c r="Y78" s="19"/>
      <c r="Z78" s="19"/>
      <c r="AA78" s="26"/>
      <c r="AB78" s="19"/>
      <c r="AC78" s="19"/>
      <c r="AD78" s="19"/>
      <c r="AE78" s="19"/>
      <c r="AF78" s="19"/>
      <c r="AG78" s="19"/>
      <c r="AH78" s="19"/>
    </row>
    <row r="79" spans="1:34" x14ac:dyDescent="0.2">
      <c r="A79" t="s">
        <v>2</v>
      </c>
      <c r="B79">
        <v>24</v>
      </c>
      <c r="C79">
        <v>1</v>
      </c>
      <c r="D79">
        <v>90049.738310000001</v>
      </c>
      <c r="E79">
        <v>81107.330979999999</v>
      </c>
      <c r="F79">
        <v>79980.375629999995</v>
      </c>
      <c r="G79">
        <v>79746.583620000005</v>
      </c>
      <c r="H79">
        <v>79979.241240000003</v>
      </c>
      <c r="I79">
        <v>80098.576539999995</v>
      </c>
      <c r="J79">
        <v>78730.853090000004</v>
      </c>
      <c r="K79" s="26"/>
      <c r="L79" s="20"/>
      <c r="M79" s="20"/>
      <c r="N79" s="20"/>
      <c r="O79" s="20"/>
      <c r="P79" s="20"/>
      <c r="Q79" s="20"/>
      <c r="R79" s="19"/>
      <c r="S79" s="26"/>
      <c r="T79" s="19"/>
      <c r="U79" s="19"/>
      <c r="V79" s="19"/>
      <c r="W79" s="19"/>
      <c r="X79" s="19"/>
      <c r="Y79" s="19"/>
      <c r="Z79" s="19"/>
      <c r="AA79" s="26"/>
      <c r="AB79" s="19"/>
      <c r="AC79" s="19"/>
      <c r="AD79" s="19"/>
      <c r="AE79" s="19"/>
      <c r="AF79" s="19"/>
      <c r="AG79" s="19"/>
      <c r="AH79" s="19"/>
    </row>
    <row r="80" spans="1:34" x14ac:dyDescent="0.2">
      <c r="A80" t="s">
        <v>2</v>
      </c>
      <c r="B80">
        <v>24</v>
      </c>
      <c r="C80">
        <v>1</v>
      </c>
      <c r="D80">
        <v>90049.738310000001</v>
      </c>
      <c r="E80">
        <v>80325.681960000002</v>
      </c>
      <c r="F80">
        <v>80018.786670000001</v>
      </c>
      <c r="G80">
        <v>80425.583320000005</v>
      </c>
      <c r="H80">
        <v>79941.915290000004</v>
      </c>
      <c r="I80">
        <v>80190.507240000006</v>
      </c>
      <c r="J80">
        <v>78989.835949999993</v>
      </c>
      <c r="K80" s="26"/>
      <c r="L80" s="20"/>
      <c r="M80" s="20"/>
      <c r="N80" s="20"/>
      <c r="O80" s="20"/>
      <c r="P80" s="20"/>
      <c r="Q80" s="20"/>
      <c r="R80" s="19"/>
      <c r="S80" s="26"/>
      <c r="T80" s="19"/>
      <c r="U80" s="19"/>
      <c r="V80" s="19"/>
      <c r="W80" s="19"/>
      <c r="X80" s="19"/>
      <c r="Y80" s="19"/>
      <c r="Z80" s="19"/>
      <c r="AA80" s="26"/>
      <c r="AB80" s="19"/>
      <c r="AC80" s="19"/>
      <c r="AD80" s="19"/>
      <c r="AE80" s="19"/>
      <c r="AF80" s="19"/>
      <c r="AG80" s="19"/>
      <c r="AH80" s="19"/>
    </row>
    <row r="81" spans="1:34" x14ac:dyDescent="0.2">
      <c r="A81" t="s">
        <v>2</v>
      </c>
      <c r="B81">
        <v>24</v>
      </c>
      <c r="C81">
        <v>1</v>
      </c>
      <c r="D81">
        <v>90049.738310000001</v>
      </c>
      <c r="E81">
        <v>79989.949309999996</v>
      </c>
      <c r="F81">
        <v>79955.007249999995</v>
      </c>
      <c r="G81">
        <v>81351.712830000004</v>
      </c>
      <c r="H81">
        <v>79915.533439999999</v>
      </c>
      <c r="I81">
        <v>80015.690409999996</v>
      </c>
      <c r="J81">
        <v>79518.565489999994</v>
      </c>
      <c r="K81" s="26"/>
      <c r="L81" s="20"/>
      <c r="M81" s="20"/>
      <c r="N81" s="20"/>
      <c r="O81" s="20"/>
      <c r="P81" s="20"/>
      <c r="Q81" s="20"/>
      <c r="R81" s="19"/>
      <c r="S81" s="26"/>
      <c r="T81" s="19"/>
      <c r="U81" s="19"/>
      <c r="V81" s="19"/>
      <c r="W81" s="19"/>
      <c r="X81" s="19"/>
      <c r="Y81" s="19"/>
      <c r="Z81" s="19"/>
      <c r="AA81" s="26"/>
      <c r="AB81" s="19"/>
      <c r="AC81" s="19"/>
      <c r="AD81" s="19"/>
      <c r="AE81" s="19"/>
      <c r="AF81" s="19"/>
      <c r="AG81" s="19"/>
      <c r="AH81" s="19"/>
    </row>
    <row r="82" spans="1:34" x14ac:dyDescent="0.2">
      <c r="A82" t="s">
        <v>2</v>
      </c>
      <c r="B82">
        <v>24</v>
      </c>
      <c r="C82">
        <v>1</v>
      </c>
      <c r="D82">
        <v>90049.738310000001</v>
      </c>
      <c r="E82">
        <v>80382.81048</v>
      </c>
      <c r="F82">
        <v>79955.007249999995</v>
      </c>
      <c r="G82">
        <v>80087.037819999998</v>
      </c>
      <c r="H82">
        <v>79941.915290000004</v>
      </c>
      <c r="I82">
        <v>80386.460940000004</v>
      </c>
      <c r="J82">
        <v>78794.532399999996</v>
      </c>
      <c r="K82" s="26"/>
      <c r="L82" s="20"/>
      <c r="M82" s="20"/>
      <c r="N82" s="20"/>
      <c r="O82" s="20"/>
      <c r="P82" s="20"/>
      <c r="Q82" s="20"/>
      <c r="R82" s="19"/>
      <c r="S82" s="26"/>
      <c r="T82" s="19"/>
      <c r="U82" s="19"/>
      <c r="V82" s="19"/>
      <c r="W82" s="19"/>
      <c r="X82" s="19"/>
      <c r="Y82" s="19"/>
      <c r="Z82" s="19"/>
      <c r="AA82" s="26"/>
      <c r="AB82" s="19"/>
      <c r="AC82" s="19"/>
      <c r="AD82" s="19"/>
      <c r="AE82" s="19"/>
      <c r="AF82" s="19"/>
      <c r="AG82" s="19"/>
      <c r="AH82" s="19"/>
    </row>
    <row r="83" spans="1:34" x14ac:dyDescent="0.2">
      <c r="A83" t="s">
        <v>2</v>
      </c>
      <c r="B83">
        <v>24</v>
      </c>
      <c r="C83">
        <v>1</v>
      </c>
      <c r="D83">
        <v>90049.738310000001</v>
      </c>
      <c r="E83">
        <v>79982.312520000007</v>
      </c>
      <c r="F83">
        <v>79985.010280000002</v>
      </c>
      <c r="G83">
        <v>79513.58958</v>
      </c>
      <c r="H83">
        <v>79799.515060000005</v>
      </c>
      <c r="I83">
        <v>80230.355720000007</v>
      </c>
      <c r="J83">
        <v>79364.566210000005</v>
      </c>
      <c r="K83" s="26"/>
      <c r="L83" s="20"/>
      <c r="M83" s="20"/>
      <c r="N83" s="20"/>
      <c r="O83" s="20"/>
      <c r="P83" s="20"/>
      <c r="Q83" s="20"/>
      <c r="R83" s="19"/>
      <c r="S83" s="26"/>
      <c r="T83" s="19"/>
      <c r="U83" s="19"/>
      <c r="V83" s="19"/>
      <c r="W83" s="19"/>
      <c r="X83" s="19"/>
      <c r="Y83" s="19"/>
      <c r="Z83" s="19"/>
      <c r="AA83" s="26"/>
      <c r="AB83" s="19"/>
      <c r="AC83" s="19"/>
      <c r="AD83" s="19"/>
      <c r="AE83" s="19"/>
      <c r="AF83" s="19"/>
      <c r="AG83" s="19"/>
      <c r="AH83" s="19"/>
    </row>
    <row r="84" spans="1:34" x14ac:dyDescent="0.2">
      <c r="A84" t="s">
        <v>2</v>
      </c>
      <c r="B84">
        <v>24</v>
      </c>
      <c r="C84">
        <v>1</v>
      </c>
      <c r="D84">
        <v>90049.738310000001</v>
      </c>
      <c r="E84">
        <v>79637.878549999994</v>
      </c>
      <c r="F84">
        <v>80108.835099999997</v>
      </c>
      <c r="G84">
        <v>79709.048890000005</v>
      </c>
      <c r="H84">
        <v>79902.695200000002</v>
      </c>
      <c r="I84">
        <v>79783.522200000007</v>
      </c>
      <c r="J84">
        <v>78862.901010000001</v>
      </c>
      <c r="K84" s="26"/>
      <c r="L84" s="20"/>
      <c r="M84" s="20"/>
      <c r="N84" s="20"/>
      <c r="O84" s="20"/>
      <c r="P84" s="20"/>
      <c r="Q84" s="20"/>
      <c r="R84" s="19"/>
      <c r="S84" s="26"/>
      <c r="T84" s="19"/>
      <c r="U84" s="19"/>
      <c r="V84" s="19"/>
      <c r="W84" s="19"/>
      <c r="X84" s="19"/>
      <c r="Y84" s="19"/>
      <c r="Z84" s="19"/>
      <c r="AA84" s="26"/>
      <c r="AB84" s="19"/>
      <c r="AC84" s="19"/>
      <c r="AD84" s="19"/>
      <c r="AE84" s="19"/>
      <c r="AF84" s="19"/>
      <c r="AG84" s="19"/>
      <c r="AH84" s="19"/>
    </row>
    <row r="85" spans="1:34" x14ac:dyDescent="0.2">
      <c r="A85" t="s">
        <v>2</v>
      </c>
      <c r="B85">
        <v>24</v>
      </c>
      <c r="C85">
        <v>1</v>
      </c>
      <c r="D85">
        <v>90049.738310000001</v>
      </c>
      <c r="E85">
        <v>79682.608699999997</v>
      </c>
      <c r="F85">
        <v>80066.959189999994</v>
      </c>
      <c r="G85">
        <v>80529.440329999998</v>
      </c>
      <c r="H85">
        <v>80034.382370000007</v>
      </c>
      <c r="I85">
        <v>80141.044819999996</v>
      </c>
      <c r="J85">
        <v>79378.301439999996</v>
      </c>
      <c r="K85" s="26"/>
      <c r="L85" s="20"/>
      <c r="M85" s="20"/>
      <c r="N85" s="20"/>
      <c r="O85" s="20"/>
      <c r="P85" s="20"/>
      <c r="Q85" s="20"/>
      <c r="R85" s="19"/>
      <c r="S85" s="26"/>
      <c r="T85" s="19"/>
      <c r="U85" s="19"/>
      <c r="V85" s="19"/>
      <c r="W85" s="19"/>
      <c r="X85" s="19"/>
      <c r="Y85" s="19"/>
      <c r="Z85" s="19"/>
      <c r="AA85" s="26"/>
      <c r="AB85" s="19"/>
      <c r="AC85" s="19"/>
      <c r="AD85" s="19"/>
      <c r="AE85" s="19"/>
      <c r="AF85" s="19"/>
      <c r="AG85" s="19"/>
      <c r="AH85" s="19"/>
    </row>
    <row r="86" spans="1:34" x14ac:dyDescent="0.2">
      <c r="A86" t="s">
        <v>2</v>
      </c>
      <c r="B86">
        <v>24</v>
      </c>
      <c r="C86">
        <v>1</v>
      </c>
      <c r="D86">
        <v>90049.738310000001</v>
      </c>
      <c r="E86">
        <v>79982.444270000007</v>
      </c>
      <c r="F86">
        <v>80010.069589999999</v>
      </c>
      <c r="G86">
        <v>79937.949110000001</v>
      </c>
      <c r="H86">
        <v>79990.650429999994</v>
      </c>
      <c r="I86">
        <v>80052.502309999996</v>
      </c>
      <c r="J86">
        <v>79419.878190000003</v>
      </c>
      <c r="K86" s="26"/>
      <c r="L86" s="20"/>
      <c r="M86" s="20"/>
      <c r="N86" s="20"/>
      <c r="O86" s="20"/>
      <c r="P86" s="20"/>
      <c r="Q86" s="20"/>
      <c r="R86" s="19"/>
      <c r="S86" s="26"/>
      <c r="T86" s="19"/>
      <c r="U86" s="19"/>
      <c r="V86" s="19"/>
      <c r="W86" s="19"/>
      <c r="X86" s="19"/>
      <c r="Y86" s="19"/>
      <c r="Z86" s="19"/>
      <c r="AA86" s="26"/>
      <c r="AB86" s="19"/>
      <c r="AC86" s="19"/>
      <c r="AD86" s="19"/>
      <c r="AE86" s="19"/>
      <c r="AF86" s="19"/>
      <c r="AG86" s="19"/>
      <c r="AH86" s="19"/>
    </row>
    <row r="87" spans="1:34" x14ac:dyDescent="0.2">
      <c r="A87" t="s">
        <v>2</v>
      </c>
      <c r="B87">
        <v>24</v>
      </c>
      <c r="C87">
        <v>1</v>
      </c>
      <c r="D87">
        <v>90049.738310000001</v>
      </c>
      <c r="E87">
        <v>80019.303390000001</v>
      </c>
      <c r="F87">
        <v>79937.113249999995</v>
      </c>
      <c r="G87">
        <v>79871.590190000003</v>
      </c>
      <c r="H87">
        <v>79915.533439999999</v>
      </c>
      <c r="I87">
        <v>80143.169110000003</v>
      </c>
      <c r="J87">
        <v>79301.749739999999</v>
      </c>
      <c r="K87" s="26"/>
      <c r="L87" s="20"/>
      <c r="M87" s="20"/>
      <c r="N87" s="20"/>
      <c r="O87" s="20"/>
      <c r="P87" s="20"/>
      <c r="Q87" s="20"/>
      <c r="R87" s="19"/>
      <c r="S87" s="26"/>
      <c r="T87" s="19"/>
      <c r="U87" s="19"/>
      <c r="V87" s="19"/>
      <c r="W87" s="19"/>
      <c r="X87" s="19"/>
      <c r="Y87" s="19"/>
      <c r="Z87" s="19"/>
      <c r="AA87" s="26"/>
      <c r="AB87" s="19"/>
      <c r="AC87" s="19"/>
      <c r="AD87" s="19"/>
      <c r="AE87" s="19"/>
      <c r="AF87" s="19"/>
      <c r="AG87" s="19"/>
      <c r="AH87" s="19"/>
    </row>
    <row r="88" spans="1:34" x14ac:dyDescent="0.2">
      <c r="A88" t="s">
        <v>2</v>
      </c>
      <c r="B88">
        <v>24</v>
      </c>
      <c r="C88">
        <v>1</v>
      </c>
      <c r="D88">
        <v>90049.738310000001</v>
      </c>
      <c r="E88">
        <v>81179.403659999996</v>
      </c>
      <c r="F88">
        <v>79885.448640000002</v>
      </c>
      <c r="G88">
        <v>81488.066760000002</v>
      </c>
      <c r="H88">
        <v>80009.291710000005</v>
      </c>
      <c r="I88">
        <v>79835.503339999996</v>
      </c>
      <c r="J88">
        <v>79405.573690000005</v>
      </c>
      <c r="K88" s="26"/>
      <c r="L88" s="20"/>
      <c r="M88" s="20"/>
      <c r="N88" s="20"/>
      <c r="O88" s="20"/>
      <c r="P88" s="20"/>
      <c r="Q88" s="20"/>
      <c r="R88" s="19"/>
      <c r="S88" s="26"/>
      <c r="T88" s="19"/>
      <c r="U88" s="19"/>
      <c r="V88" s="19"/>
      <c r="W88" s="19"/>
      <c r="X88" s="19"/>
      <c r="Y88" s="19"/>
      <c r="Z88" s="19"/>
      <c r="AA88" s="26"/>
      <c r="AB88" s="19"/>
      <c r="AC88" s="19"/>
      <c r="AD88" s="19"/>
      <c r="AE88" s="19"/>
      <c r="AF88" s="19"/>
      <c r="AG88" s="19"/>
      <c r="AH88" s="19"/>
    </row>
    <row r="89" spans="1:34" x14ac:dyDescent="0.2">
      <c r="A89" t="s">
        <v>2</v>
      </c>
      <c r="B89">
        <v>24</v>
      </c>
      <c r="C89">
        <v>1</v>
      </c>
      <c r="D89">
        <v>90049.738310000001</v>
      </c>
      <c r="E89">
        <v>80636.383690000002</v>
      </c>
      <c r="F89">
        <v>80027.848870000002</v>
      </c>
      <c r="G89">
        <v>79689.677349999998</v>
      </c>
      <c r="H89">
        <v>79933.499720000007</v>
      </c>
      <c r="I89">
        <v>80230.355720000007</v>
      </c>
      <c r="J89">
        <v>78928.999190000002</v>
      </c>
      <c r="K89" s="26"/>
      <c r="L89" s="20"/>
      <c r="M89" s="20"/>
      <c r="N89" s="20"/>
      <c r="O89" s="20"/>
      <c r="P89" s="20"/>
      <c r="Q89" s="20"/>
      <c r="R89" s="19"/>
      <c r="S89" s="26"/>
      <c r="T89" s="19"/>
      <c r="U89" s="19"/>
      <c r="V89" s="19"/>
      <c r="W89" s="19"/>
      <c r="X89" s="19"/>
      <c r="Y89" s="19"/>
      <c r="Z89" s="19"/>
      <c r="AA89" s="26"/>
      <c r="AB89" s="19"/>
      <c r="AC89" s="19"/>
      <c r="AD89" s="19"/>
      <c r="AE89" s="19"/>
      <c r="AF89" s="19"/>
      <c r="AG89" s="19"/>
      <c r="AH89" s="19"/>
    </row>
    <row r="90" spans="1:34" x14ac:dyDescent="0.2">
      <c r="A90" t="s">
        <v>2</v>
      </c>
      <c r="B90">
        <v>24</v>
      </c>
      <c r="C90">
        <v>1</v>
      </c>
      <c r="D90">
        <v>90049.738310000001</v>
      </c>
      <c r="E90">
        <v>79550.25116</v>
      </c>
      <c r="F90">
        <v>80014.953590000005</v>
      </c>
      <c r="G90">
        <v>79612.008140000005</v>
      </c>
      <c r="H90">
        <v>80010.866150000002</v>
      </c>
      <c r="I90">
        <v>80097.465880000003</v>
      </c>
      <c r="J90">
        <v>78730.853090000004</v>
      </c>
      <c r="K90" s="26"/>
      <c r="L90" s="20"/>
      <c r="M90" s="20"/>
      <c r="N90" s="20"/>
      <c r="O90" s="20"/>
      <c r="P90" s="20"/>
      <c r="Q90" s="20"/>
      <c r="R90" s="19"/>
      <c r="S90" s="26"/>
      <c r="T90" s="19"/>
      <c r="U90" s="19"/>
      <c r="V90" s="19"/>
      <c r="W90" s="19"/>
      <c r="X90" s="19"/>
      <c r="Y90" s="19"/>
      <c r="Z90" s="19"/>
      <c r="AA90" s="26"/>
      <c r="AB90" s="19"/>
      <c r="AC90" s="19"/>
      <c r="AD90" s="19"/>
      <c r="AE90" s="19"/>
      <c r="AF90" s="19"/>
      <c r="AG90" s="19"/>
      <c r="AH90" s="19"/>
    </row>
    <row r="91" spans="1:34" x14ac:dyDescent="0.2">
      <c r="A91" t="s">
        <v>2</v>
      </c>
      <c r="B91">
        <v>24</v>
      </c>
      <c r="C91">
        <v>1</v>
      </c>
      <c r="D91">
        <v>90049.738310000001</v>
      </c>
      <c r="E91">
        <v>79790.075030000007</v>
      </c>
      <c r="F91">
        <v>79937.113249999995</v>
      </c>
      <c r="G91">
        <v>79383.534039999999</v>
      </c>
      <c r="H91">
        <v>80001.467019999996</v>
      </c>
      <c r="I91">
        <v>80023.919769999993</v>
      </c>
      <c r="J91">
        <v>78754.107709999997</v>
      </c>
      <c r="K91" s="26"/>
      <c r="L91" s="20"/>
      <c r="M91" s="20"/>
      <c r="N91" s="20"/>
      <c r="O91" s="20"/>
      <c r="P91" s="20"/>
      <c r="Q91" s="20"/>
      <c r="R91" s="19"/>
      <c r="S91" s="26"/>
      <c r="T91" s="19"/>
      <c r="U91" s="19"/>
      <c r="V91" s="19"/>
      <c r="W91" s="19"/>
      <c r="X91" s="19"/>
      <c r="Y91" s="19"/>
      <c r="Z91" s="19"/>
      <c r="AA91" s="26"/>
      <c r="AB91" s="19"/>
      <c r="AC91" s="19"/>
      <c r="AD91" s="19"/>
      <c r="AE91" s="19"/>
      <c r="AF91" s="19"/>
      <c r="AG91" s="19"/>
      <c r="AH91" s="19"/>
    </row>
    <row r="92" spans="1:34" x14ac:dyDescent="0.2">
      <c r="A92" t="s">
        <v>2</v>
      </c>
      <c r="B92">
        <v>24</v>
      </c>
      <c r="C92">
        <v>1</v>
      </c>
      <c r="D92">
        <v>90049.738310000001</v>
      </c>
      <c r="E92">
        <v>79415.523820000002</v>
      </c>
      <c r="F92">
        <v>80010.069589999999</v>
      </c>
      <c r="G92">
        <v>79141.094630000007</v>
      </c>
      <c r="H92">
        <v>79979.241240000003</v>
      </c>
      <c r="I92">
        <v>80230.355720000007</v>
      </c>
      <c r="J92">
        <v>78797.297149999999</v>
      </c>
      <c r="K92" s="26"/>
      <c r="L92" s="20"/>
      <c r="M92" s="20"/>
      <c r="N92" s="20"/>
      <c r="O92" s="20"/>
      <c r="P92" s="20"/>
      <c r="Q92" s="20"/>
      <c r="R92" s="19"/>
      <c r="S92" s="26"/>
      <c r="T92" s="19"/>
      <c r="U92" s="19"/>
      <c r="V92" s="19"/>
      <c r="W92" s="19"/>
      <c r="X92" s="19"/>
      <c r="Y92" s="19"/>
      <c r="Z92" s="19"/>
      <c r="AA92" s="26"/>
      <c r="AB92" s="19"/>
      <c r="AC92" s="19"/>
      <c r="AD92" s="19"/>
      <c r="AE92" s="19"/>
      <c r="AF92" s="19"/>
      <c r="AG92" s="19"/>
      <c r="AH92" s="19"/>
    </row>
    <row r="93" spans="1:34" x14ac:dyDescent="0.2">
      <c r="A93" t="s">
        <v>2</v>
      </c>
      <c r="B93">
        <v>24</v>
      </c>
      <c r="C93">
        <v>1</v>
      </c>
      <c r="D93">
        <v>90049.738310000001</v>
      </c>
      <c r="E93">
        <v>80227.823759999999</v>
      </c>
      <c r="F93">
        <v>80013.661940000005</v>
      </c>
      <c r="G93">
        <v>79847.506380000006</v>
      </c>
      <c r="H93">
        <v>80046.776259999999</v>
      </c>
      <c r="I93">
        <v>80116.195810000005</v>
      </c>
      <c r="J93">
        <v>78911.165980000005</v>
      </c>
      <c r="K93" s="26"/>
      <c r="L93" s="20"/>
      <c r="M93" s="20"/>
      <c r="N93" s="20"/>
      <c r="O93" s="20"/>
      <c r="P93" s="20"/>
      <c r="Q93" s="20"/>
      <c r="R93" s="19"/>
      <c r="S93" s="26"/>
      <c r="T93" s="19"/>
      <c r="U93" s="19"/>
      <c r="V93" s="19"/>
      <c r="W93" s="19"/>
      <c r="X93" s="19"/>
      <c r="Y93" s="19"/>
      <c r="Z93" s="19"/>
      <c r="AA93" s="26"/>
      <c r="AB93" s="19"/>
      <c r="AC93" s="19"/>
      <c r="AD93" s="19"/>
      <c r="AE93" s="19"/>
      <c r="AF93" s="19"/>
      <c r="AG93" s="19"/>
      <c r="AH93" s="19"/>
    </row>
    <row r="94" spans="1:34" x14ac:dyDescent="0.2">
      <c r="A94" t="s">
        <v>2</v>
      </c>
      <c r="B94">
        <v>24</v>
      </c>
      <c r="C94">
        <v>1</v>
      </c>
      <c r="D94">
        <v>90049.738310000001</v>
      </c>
      <c r="E94">
        <v>79039.399179999993</v>
      </c>
      <c r="F94">
        <v>80010.866150000002</v>
      </c>
      <c r="G94">
        <v>79556.134869999994</v>
      </c>
      <c r="H94">
        <v>80018.786670000001</v>
      </c>
      <c r="I94">
        <v>80230.355720000007</v>
      </c>
      <c r="J94">
        <v>78862.747220000005</v>
      </c>
      <c r="K94" s="26"/>
      <c r="L94" s="20"/>
      <c r="M94" s="20"/>
      <c r="N94" s="20"/>
      <c r="O94" s="20"/>
      <c r="P94" s="20"/>
      <c r="Q94" s="20"/>
      <c r="R94" s="19"/>
      <c r="S94" s="26"/>
      <c r="T94" s="19"/>
      <c r="U94" s="19"/>
      <c r="V94" s="19"/>
      <c r="W94" s="19"/>
      <c r="X94" s="19"/>
      <c r="Y94" s="19"/>
      <c r="Z94" s="19"/>
      <c r="AA94" s="26"/>
      <c r="AB94" s="19"/>
      <c r="AC94" s="19"/>
      <c r="AD94" s="19"/>
      <c r="AE94" s="19"/>
      <c r="AF94" s="19"/>
      <c r="AG94" s="19"/>
      <c r="AH94" s="19"/>
    </row>
    <row r="95" spans="1:34" x14ac:dyDescent="0.2">
      <c r="A95" t="s">
        <v>2</v>
      </c>
      <c r="B95">
        <v>24</v>
      </c>
      <c r="C95">
        <v>1</v>
      </c>
      <c r="D95">
        <v>90049.738310000001</v>
      </c>
      <c r="E95">
        <v>79907.429250000001</v>
      </c>
      <c r="F95">
        <v>80010.069589999999</v>
      </c>
      <c r="G95">
        <v>80153.022249999995</v>
      </c>
      <c r="H95">
        <v>80052.471279999998</v>
      </c>
      <c r="I95">
        <v>80017.617899999997</v>
      </c>
      <c r="J95">
        <v>78730.853090000004</v>
      </c>
      <c r="K95" s="26"/>
      <c r="L95" s="20"/>
      <c r="M95" s="20"/>
      <c r="N95" s="20"/>
      <c r="O95" s="20"/>
      <c r="P95" s="20"/>
      <c r="Q95" s="20"/>
      <c r="R95" s="19"/>
      <c r="S95" s="26"/>
      <c r="T95" s="19"/>
      <c r="U95" s="19"/>
      <c r="V95" s="19"/>
      <c r="W95" s="19"/>
      <c r="X95" s="19"/>
      <c r="Y95" s="19"/>
      <c r="Z95" s="19"/>
      <c r="AA95" s="26"/>
      <c r="AB95" s="19"/>
      <c r="AC95" s="19"/>
      <c r="AD95" s="19"/>
      <c r="AE95" s="19"/>
      <c r="AF95" s="19"/>
      <c r="AG95" s="19"/>
      <c r="AH95" s="19"/>
    </row>
    <row r="96" spans="1:34" x14ac:dyDescent="0.2">
      <c r="A96" t="s">
        <v>2</v>
      </c>
      <c r="B96">
        <v>24</v>
      </c>
      <c r="C96">
        <v>1</v>
      </c>
      <c r="D96">
        <v>90049.738310000001</v>
      </c>
      <c r="E96">
        <v>80520.416299999997</v>
      </c>
      <c r="F96">
        <v>79937.113249999995</v>
      </c>
      <c r="G96">
        <v>79864.672189999997</v>
      </c>
      <c r="H96">
        <v>80088.720409999994</v>
      </c>
      <c r="I96">
        <v>80243.623940000005</v>
      </c>
      <c r="J96">
        <v>79386.208150000006</v>
      </c>
      <c r="K96" s="26"/>
      <c r="L96" s="20"/>
      <c r="M96" s="20"/>
      <c r="N96" s="20"/>
      <c r="O96" s="20"/>
      <c r="P96" s="20"/>
      <c r="Q96" s="20"/>
      <c r="R96" s="19"/>
      <c r="S96" s="26"/>
      <c r="T96" s="19"/>
      <c r="U96" s="19"/>
      <c r="V96" s="19"/>
      <c r="W96" s="19"/>
      <c r="X96" s="19"/>
      <c r="Y96" s="19"/>
      <c r="Z96" s="19"/>
      <c r="AA96" s="26"/>
      <c r="AB96" s="19"/>
      <c r="AC96" s="19"/>
      <c r="AD96" s="19"/>
      <c r="AE96" s="19"/>
      <c r="AF96" s="19"/>
      <c r="AG96" s="19"/>
      <c r="AH96" s="19"/>
    </row>
    <row r="97" spans="1:34" x14ac:dyDescent="0.2">
      <c r="A97" t="s">
        <v>2</v>
      </c>
      <c r="B97">
        <v>24</v>
      </c>
      <c r="C97">
        <v>1</v>
      </c>
      <c r="D97">
        <v>90049.738310000001</v>
      </c>
      <c r="E97">
        <v>79891.194579999996</v>
      </c>
      <c r="F97">
        <v>79937.113249999995</v>
      </c>
      <c r="G97">
        <v>79521.305529999998</v>
      </c>
      <c r="H97">
        <v>79979.241240000003</v>
      </c>
      <c r="I97">
        <v>79932.575979999994</v>
      </c>
      <c r="J97">
        <v>78868.691300000006</v>
      </c>
      <c r="K97" s="26"/>
      <c r="L97" s="20"/>
      <c r="M97" s="20"/>
      <c r="N97" s="20"/>
      <c r="O97" s="20"/>
      <c r="P97" s="20"/>
      <c r="Q97" s="20"/>
      <c r="R97" s="19"/>
      <c r="S97" s="26"/>
      <c r="T97" s="19"/>
      <c r="U97" s="19"/>
      <c r="V97" s="19"/>
      <c r="W97" s="19"/>
      <c r="X97" s="19"/>
      <c r="Y97" s="19"/>
      <c r="Z97" s="19"/>
      <c r="AA97" s="26"/>
      <c r="AB97" s="19"/>
      <c r="AC97" s="19"/>
      <c r="AD97" s="19"/>
      <c r="AE97" s="19"/>
      <c r="AF97" s="19"/>
      <c r="AG97" s="19"/>
      <c r="AH97" s="19"/>
    </row>
    <row r="98" spans="1:34" x14ac:dyDescent="0.2">
      <c r="A98" t="s">
        <v>2</v>
      </c>
      <c r="B98">
        <v>24</v>
      </c>
      <c r="C98">
        <v>1</v>
      </c>
      <c r="D98">
        <v>90049.738310000001</v>
      </c>
      <c r="E98">
        <v>80172.265220000001</v>
      </c>
      <c r="F98">
        <v>79937.113249999995</v>
      </c>
      <c r="G98">
        <v>81240.880919999996</v>
      </c>
      <c r="H98">
        <v>80085.695389999993</v>
      </c>
      <c r="I98">
        <v>80004.412700000001</v>
      </c>
      <c r="J98">
        <v>78730.853090000004</v>
      </c>
      <c r="K98" s="26"/>
      <c r="L98" s="20"/>
      <c r="M98" s="20"/>
      <c r="N98" s="20"/>
      <c r="O98" s="20"/>
      <c r="P98" s="20"/>
      <c r="Q98" s="20"/>
      <c r="R98" s="19"/>
      <c r="S98" s="26"/>
      <c r="T98" s="19"/>
      <c r="U98" s="19"/>
      <c r="V98" s="19"/>
      <c r="W98" s="19"/>
      <c r="X98" s="19"/>
      <c r="Y98" s="19"/>
      <c r="Z98" s="19"/>
      <c r="AA98" s="26"/>
      <c r="AB98" s="19"/>
      <c r="AC98" s="19"/>
      <c r="AD98" s="19"/>
      <c r="AE98" s="19"/>
      <c r="AF98" s="19"/>
      <c r="AG98" s="19"/>
      <c r="AH98" s="19"/>
    </row>
    <row r="99" spans="1:34" x14ac:dyDescent="0.2">
      <c r="A99" t="s">
        <v>2</v>
      </c>
      <c r="B99">
        <v>24</v>
      </c>
      <c r="C99">
        <v>1</v>
      </c>
      <c r="D99">
        <v>90049.738310000001</v>
      </c>
      <c r="E99">
        <v>79450.126680000001</v>
      </c>
      <c r="F99">
        <v>80121.765339999998</v>
      </c>
      <c r="G99">
        <v>78966.2212</v>
      </c>
      <c r="H99">
        <v>80066.4902</v>
      </c>
      <c r="I99">
        <v>80196.93002</v>
      </c>
      <c r="J99">
        <v>79524.858399999997</v>
      </c>
      <c r="K99" s="26"/>
      <c r="L99" s="20"/>
      <c r="M99" s="20"/>
      <c r="N99" s="20"/>
      <c r="O99" s="20"/>
      <c r="P99" s="20"/>
      <c r="Q99" s="20"/>
      <c r="R99" s="19"/>
      <c r="S99" s="26"/>
      <c r="T99" s="19"/>
      <c r="U99" s="19"/>
      <c r="V99" s="19"/>
      <c r="W99" s="19"/>
      <c r="X99" s="19"/>
      <c r="Y99" s="19"/>
      <c r="Z99" s="19"/>
      <c r="AA99" s="26"/>
      <c r="AB99" s="19"/>
      <c r="AC99" s="19"/>
      <c r="AD99" s="19"/>
      <c r="AE99" s="19"/>
      <c r="AF99" s="19"/>
      <c r="AG99" s="19"/>
      <c r="AH99" s="19"/>
    </row>
    <row r="100" spans="1:34" x14ac:dyDescent="0.2">
      <c r="A100" t="s">
        <v>2</v>
      </c>
      <c r="B100">
        <v>24</v>
      </c>
      <c r="C100">
        <v>1</v>
      </c>
      <c r="D100">
        <v>90049.738310000001</v>
      </c>
      <c r="E100">
        <v>79907.390539999993</v>
      </c>
      <c r="F100">
        <v>79955.007249999995</v>
      </c>
      <c r="G100">
        <v>79890.519740000003</v>
      </c>
      <c r="H100">
        <v>80023.983770000006</v>
      </c>
      <c r="I100">
        <v>79547.317299999995</v>
      </c>
      <c r="J100">
        <v>78796.672699999996</v>
      </c>
      <c r="K100" s="26"/>
      <c r="L100" s="20"/>
      <c r="M100" s="20"/>
      <c r="N100" s="20"/>
      <c r="O100" s="20"/>
      <c r="P100" s="20"/>
      <c r="Q100" s="20"/>
      <c r="R100" s="19"/>
      <c r="S100" s="26"/>
      <c r="T100" s="19"/>
      <c r="U100" s="19"/>
      <c r="V100" s="19"/>
      <c r="W100" s="19"/>
      <c r="X100" s="19"/>
      <c r="Y100" s="19"/>
      <c r="Z100" s="19"/>
      <c r="AA100" s="26"/>
      <c r="AB100" s="19"/>
      <c r="AC100" s="19"/>
      <c r="AD100" s="19"/>
      <c r="AE100" s="19"/>
      <c r="AF100" s="19"/>
      <c r="AG100" s="19"/>
      <c r="AH100" s="19"/>
    </row>
    <row r="101" spans="1:34" x14ac:dyDescent="0.2">
      <c r="A101" t="s">
        <v>2</v>
      </c>
      <c r="B101">
        <v>24</v>
      </c>
      <c r="C101">
        <v>1</v>
      </c>
      <c r="D101">
        <v>90049.738310000001</v>
      </c>
      <c r="E101">
        <v>80205.246400000004</v>
      </c>
      <c r="F101">
        <v>79971.892649999994</v>
      </c>
      <c r="G101">
        <v>79184.394369999995</v>
      </c>
      <c r="H101">
        <v>80010.866150000002</v>
      </c>
      <c r="I101">
        <v>80107.536340000006</v>
      </c>
      <c r="J101">
        <v>79520.004849999998</v>
      </c>
      <c r="K101" s="26"/>
      <c r="L101" s="20"/>
      <c r="M101" s="20"/>
      <c r="N101" s="20"/>
      <c r="O101" s="20"/>
      <c r="P101" s="20"/>
      <c r="Q101" s="20"/>
      <c r="R101" s="19"/>
      <c r="S101" s="26"/>
      <c r="T101" s="19"/>
      <c r="U101" s="19"/>
      <c r="V101" s="19"/>
      <c r="W101" s="19"/>
      <c r="X101" s="19"/>
      <c r="Y101" s="19"/>
      <c r="Z101" s="19"/>
      <c r="AA101" s="26"/>
      <c r="AB101" s="19"/>
      <c r="AC101" s="19"/>
      <c r="AD101" s="19"/>
      <c r="AE101" s="19"/>
      <c r="AF101" s="19"/>
      <c r="AG101" s="19"/>
      <c r="AH101" s="19"/>
    </row>
    <row r="102" spans="1:34" x14ac:dyDescent="0.2">
      <c r="A102" t="s">
        <v>2</v>
      </c>
      <c r="B102">
        <v>24</v>
      </c>
      <c r="C102">
        <v>1</v>
      </c>
      <c r="D102">
        <v>90049.738310000001</v>
      </c>
      <c r="E102">
        <v>79590.202489999996</v>
      </c>
      <c r="F102">
        <v>80018.036240000001</v>
      </c>
      <c r="G102">
        <v>80605.695439999996</v>
      </c>
      <c r="H102">
        <v>80023.983770000006</v>
      </c>
      <c r="I102">
        <v>80237.24454</v>
      </c>
      <c r="J102">
        <v>79518.565489999994</v>
      </c>
      <c r="K102" s="26"/>
      <c r="L102" s="20"/>
      <c r="M102" s="20"/>
      <c r="N102" s="20"/>
      <c r="O102" s="20"/>
      <c r="P102" s="20"/>
      <c r="Q102" s="20"/>
      <c r="R102" s="19"/>
      <c r="S102" s="26"/>
      <c r="T102" s="19"/>
      <c r="U102" s="19"/>
      <c r="V102" s="19"/>
      <c r="W102" s="19"/>
      <c r="X102" s="19"/>
      <c r="Y102" s="19"/>
      <c r="Z102" s="19"/>
      <c r="AA102" s="26"/>
      <c r="AB102" s="19"/>
      <c r="AC102" s="19"/>
      <c r="AD102" s="19"/>
      <c r="AE102" s="19"/>
      <c r="AF102" s="19"/>
      <c r="AG102" s="19"/>
      <c r="AH102" s="19"/>
    </row>
    <row r="103" spans="1:34" x14ac:dyDescent="0.2">
      <c r="A103" t="s">
        <v>2</v>
      </c>
      <c r="B103">
        <v>47</v>
      </c>
      <c r="C103">
        <v>1</v>
      </c>
      <c r="D103">
        <v>183721.84583999999</v>
      </c>
      <c r="E103">
        <v>168364.43718000001</v>
      </c>
      <c r="F103">
        <v>175903.13117000001</v>
      </c>
      <c r="G103">
        <v>173987.35735999999</v>
      </c>
      <c r="H103">
        <v>167514.7934</v>
      </c>
      <c r="I103">
        <v>168299.34158000001</v>
      </c>
      <c r="J103">
        <v>165593.5851</v>
      </c>
      <c r="K103" s="26"/>
      <c r="L103" s="20"/>
      <c r="M103" s="20"/>
      <c r="N103" s="20"/>
      <c r="O103" s="20"/>
      <c r="P103" s="20"/>
      <c r="Q103" s="20"/>
      <c r="R103" s="19"/>
      <c r="S103" s="26"/>
      <c r="T103" s="19"/>
      <c r="U103" s="19"/>
      <c r="V103" s="19"/>
      <c r="W103" s="19"/>
      <c r="X103" s="19"/>
      <c r="Y103" s="19"/>
      <c r="Z103" s="19"/>
      <c r="AA103" s="26"/>
      <c r="AB103" s="19"/>
      <c r="AC103" s="19"/>
      <c r="AD103" s="19"/>
      <c r="AE103" s="19"/>
      <c r="AF103" s="19"/>
      <c r="AG103" s="19"/>
      <c r="AH103" s="19"/>
    </row>
    <row r="104" spans="1:34" x14ac:dyDescent="0.2">
      <c r="A104" t="s">
        <v>2</v>
      </c>
      <c r="B104">
        <v>47</v>
      </c>
      <c r="C104">
        <v>1</v>
      </c>
      <c r="D104">
        <v>183721.84583999999</v>
      </c>
      <c r="E104">
        <v>169846.54381</v>
      </c>
      <c r="F104">
        <v>175924.87317000001</v>
      </c>
      <c r="G104">
        <v>172055.54652999999</v>
      </c>
      <c r="H104">
        <v>167904.47159</v>
      </c>
      <c r="I104">
        <v>169656.12007</v>
      </c>
      <c r="J104">
        <v>165521.07595999999</v>
      </c>
      <c r="K104" s="26"/>
      <c r="L104" s="20"/>
      <c r="M104" s="20"/>
      <c r="N104" s="20"/>
      <c r="O104" s="20"/>
      <c r="P104" s="20"/>
      <c r="Q104" s="20"/>
      <c r="R104" s="19"/>
      <c r="S104" s="26"/>
      <c r="T104" s="19"/>
      <c r="U104" s="19"/>
      <c r="V104" s="19"/>
      <c r="W104" s="19"/>
      <c r="X104" s="19"/>
      <c r="Y104" s="19"/>
      <c r="Z104" s="19"/>
      <c r="AA104" s="26"/>
      <c r="AB104" s="19"/>
      <c r="AC104" s="19"/>
      <c r="AD104" s="19"/>
      <c r="AE104" s="19"/>
      <c r="AF104" s="19"/>
      <c r="AG104" s="19"/>
      <c r="AH104" s="19"/>
    </row>
    <row r="105" spans="1:34" x14ac:dyDescent="0.2">
      <c r="A105" t="s">
        <v>2</v>
      </c>
      <c r="B105">
        <v>47</v>
      </c>
      <c r="C105">
        <v>1</v>
      </c>
      <c r="D105">
        <v>183721.84583999999</v>
      </c>
      <c r="E105">
        <v>170781.83278</v>
      </c>
      <c r="F105">
        <v>176407.93327000001</v>
      </c>
      <c r="G105">
        <v>168932.057</v>
      </c>
      <c r="H105">
        <v>168839.16526000001</v>
      </c>
      <c r="I105">
        <v>170637.67241</v>
      </c>
      <c r="J105">
        <v>165600.75023999999</v>
      </c>
      <c r="K105" s="26"/>
      <c r="L105" s="20"/>
      <c r="M105" s="20"/>
      <c r="N105" s="20"/>
      <c r="O105" s="20"/>
      <c r="P105" s="20"/>
      <c r="Q105" s="20"/>
      <c r="R105" s="19"/>
      <c r="S105" s="26"/>
      <c r="T105" s="19"/>
      <c r="U105" s="19"/>
      <c r="V105" s="19"/>
      <c r="W105" s="19"/>
      <c r="X105" s="19"/>
      <c r="Y105" s="19"/>
      <c r="Z105" s="19"/>
      <c r="AA105" s="26"/>
      <c r="AB105" s="19"/>
      <c r="AC105" s="19"/>
      <c r="AD105" s="19"/>
      <c r="AE105" s="19"/>
      <c r="AF105" s="19"/>
      <c r="AG105" s="19"/>
      <c r="AH105" s="19"/>
    </row>
    <row r="106" spans="1:34" x14ac:dyDescent="0.2">
      <c r="A106" t="s">
        <v>2</v>
      </c>
      <c r="B106">
        <v>47</v>
      </c>
      <c r="C106">
        <v>1</v>
      </c>
      <c r="D106">
        <v>183721.84583999999</v>
      </c>
      <c r="E106">
        <v>170446.40182999999</v>
      </c>
      <c r="F106">
        <v>176351.94477</v>
      </c>
      <c r="G106">
        <v>168707.95619</v>
      </c>
      <c r="H106">
        <v>168782.52252</v>
      </c>
      <c r="I106">
        <v>168546.16761999999</v>
      </c>
      <c r="J106">
        <v>166178.99911999999</v>
      </c>
      <c r="K106" s="26"/>
      <c r="L106" s="20"/>
      <c r="M106" s="20"/>
      <c r="N106" s="20"/>
      <c r="O106" s="20"/>
      <c r="P106" s="20"/>
      <c r="Q106" s="20"/>
      <c r="R106" s="19"/>
      <c r="S106" s="26"/>
      <c r="T106" s="19"/>
      <c r="U106" s="19"/>
      <c r="V106" s="19"/>
      <c r="W106" s="19"/>
      <c r="X106" s="19"/>
      <c r="Y106" s="19"/>
      <c r="Z106" s="19"/>
      <c r="AA106" s="26"/>
      <c r="AB106" s="19"/>
      <c r="AC106" s="19"/>
      <c r="AD106" s="19"/>
      <c r="AE106" s="19"/>
      <c r="AF106" s="19"/>
      <c r="AG106" s="19"/>
      <c r="AH106" s="19"/>
    </row>
    <row r="107" spans="1:34" x14ac:dyDescent="0.2">
      <c r="A107" t="s">
        <v>2</v>
      </c>
      <c r="B107">
        <v>47</v>
      </c>
      <c r="C107">
        <v>1</v>
      </c>
      <c r="D107">
        <v>183721.84583999999</v>
      </c>
      <c r="E107">
        <v>172400.06657</v>
      </c>
      <c r="F107">
        <v>175947.44130999999</v>
      </c>
      <c r="G107">
        <v>168030.23006</v>
      </c>
      <c r="H107">
        <v>168598.06242999999</v>
      </c>
      <c r="I107">
        <v>170175.05282000001</v>
      </c>
      <c r="J107">
        <v>165736.87134000001</v>
      </c>
      <c r="K107" s="26"/>
      <c r="L107" s="20"/>
      <c r="M107" s="20"/>
      <c r="N107" s="20"/>
      <c r="O107" s="20"/>
      <c r="P107" s="20"/>
      <c r="Q107" s="20"/>
      <c r="R107" s="19"/>
      <c r="S107" s="26"/>
      <c r="T107" s="19"/>
      <c r="U107" s="19"/>
      <c r="V107" s="19"/>
      <c r="W107" s="19"/>
      <c r="X107" s="19"/>
      <c r="Y107" s="19"/>
      <c r="Z107" s="19"/>
      <c r="AA107" s="26"/>
      <c r="AB107" s="19"/>
      <c r="AC107" s="19"/>
      <c r="AD107" s="19"/>
      <c r="AE107" s="19"/>
      <c r="AF107" s="19"/>
      <c r="AG107" s="19"/>
      <c r="AH107" s="19"/>
    </row>
    <row r="108" spans="1:34" x14ac:dyDescent="0.2">
      <c r="A108" t="s">
        <v>2</v>
      </c>
      <c r="B108">
        <v>47</v>
      </c>
      <c r="C108">
        <v>1</v>
      </c>
      <c r="D108">
        <v>183721.84583999999</v>
      </c>
      <c r="E108">
        <v>167847.69858</v>
      </c>
      <c r="F108">
        <v>175575.28909000001</v>
      </c>
      <c r="G108">
        <v>171036.12484999999</v>
      </c>
      <c r="H108">
        <v>169205.02723000001</v>
      </c>
      <c r="I108">
        <v>168352.13571</v>
      </c>
      <c r="J108">
        <v>165880.00461</v>
      </c>
      <c r="K108" s="26"/>
      <c r="L108" s="20"/>
      <c r="M108" s="20"/>
      <c r="N108" s="20"/>
      <c r="O108" s="20"/>
      <c r="P108" s="20"/>
      <c r="Q108" s="20"/>
      <c r="R108" s="19"/>
      <c r="S108" s="26"/>
      <c r="T108" s="19"/>
      <c r="U108" s="19"/>
      <c r="V108" s="19"/>
      <c r="W108" s="19"/>
      <c r="X108" s="19"/>
      <c r="Y108" s="19"/>
      <c r="Z108" s="19"/>
      <c r="AA108" s="26"/>
      <c r="AB108" s="19"/>
      <c r="AC108" s="19"/>
      <c r="AD108" s="19"/>
      <c r="AE108" s="19"/>
      <c r="AF108" s="19"/>
      <c r="AG108" s="19"/>
      <c r="AH108" s="19"/>
    </row>
    <row r="109" spans="1:34" x14ac:dyDescent="0.2">
      <c r="A109" t="s">
        <v>2</v>
      </c>
      <c r="B109">
        <v>47</v>
      </c>
      <c r="C109">
        <v>1</v>
      </c>
      <c r="D109">
        <v>183721.84583999999</v>
      </c>
      <c r="E109">
        <v>169344.70514000001</v>
      </c>
      <c r="F109">
        <v>175516.8645</v>
      </c>
      <c r="G109">
        <v>170065.55129</v>
      </c>
      <c r="H109">
        <v>169441.03607</v>
      </c>
      <c r="I109">
        <v>169653.16607000001</v>
      </c>
      <c r="J109">
        <v>165612.09802999999</v>
      </c>
      <c r="K109" s="26"/>
      <c r="L109" s="20"/>
      <c r="M109" s="20"/>
      <c r="N109" s="20"/>
      <c r="O109" s="20"/>
      <c r="P109" s="20"/>
      <c r="Q109" s="20"/>
      <c r="R109" s="19"/>
      <c r="S109" s="26"/>
      <c r="T109" s="19"/>
      <c r="U109" s="19"/>
      <c r="V109" s="19"/>
      <c r="W109" s="19"/>
      <c r="X109" s="19"/>
      <c r="Y109" s="19"/>
      <c r="Z109" s="19"/>
      <c r="AA109" s="26"/>
      <c r="AB109" s="19"/>
      <c r="AC109" s="19"/>
      <c r="AD109" s="19"/>
      <c r="AE109" s="19"/>
      <c r="AF109" s="19"/>
      <c r="AG109" s="19"/>
      <c r="AH109" s="19"/>
    </row>
    <row r="110" spans="1:34" x14ac:dyDescent="0.2">
      <c r="A110" t="s">
        <v>2</v>
      </c>
      <c r="B110">
        <v>47</v>
      </c>
      <c r="C110">
        <v>1</v>
      </c>
      <c r="D110">
        <v>183721.84583999999</v>
      </c>
      <c r="E110">
        <v>168626.68732</v>
      </c>
      <c r="F110">
        <v>176432.20061</v>
      </c>
      <c r="G110">
        <v>172234.68345000001</v>
      </c>
      <c r="H110">
        <v>167437.28568</v>
      </c>
      <c r="I110">
        <v>170444.13232999999</v>
      </c>
      <c r="J110">
        <v>165773.71674</v>
      </c>
      <c r="K110" s="26"/>
      <c r="L110" s="20"/>
      <c r="M110" s="20"/>
      <c r="N110" s="20"/>
      <c r="O110" s="20"/>
      <c r="P110" s="20"/>
      <c r="Q110" s="20"/>
      <c r="R110" s="19"/>
      <c r="S110" s="26"/>
      <c r="T110" s="19"/>
      <c r="U110" s="19"/>
      <c r="V110" s="19"/>
      <c r="W110" s="19"/>
      <c r="X110" s="19"/>
      <c r="Y110" s="19"/>
      <c r="Z110" s="19"/>
      <c r="AA110" s="26"/>
      <c r="AB110" s="19"/>
      <c r="AC110" s="19"/>
      <c r="AD110" s="19"/>
      <c r="AE110" s="19"/>
      <c r="AF110" s="19"/>
      <c r="AG110" s="19"/>
      <c r="AH110" s="19"/>
    </row>
    <row r="111" spans="1:34" x14ac:dyDescent="0.2">
      <c r="A111" t="s">
        <v>2</v>
      </c>
      <c r="B111">
        <v>47</v>
      </c>
      <c r="C111">
        <v>1</v>
      </c>
      <c r="D111">
        <v>183721.84583999999</v>
      </c>
      <c r="E111">
        <v>170458.39554999999</v>
      </c>
      <c r="F111">
        <v>176529.85808000001</v>
      </c>
      <c r="G111">
        <v>176899.31072000001</v>
      </c>
      <c r="H111">
        <v>168540.1151</v>
      </c>
      <c r="I111">
        <v>168207.06229999999</v>
      </c>
      <c r="J111">
        <v>165625.47279</v>
      </c>
      <c r="K111" s="26"/>
      <c r="L111" s="20"/>
      <c r="M111" s="20"/>
      <c r="N111" s="20"/>
      <c r="O111" s="20"/>
      <c r="P111" s="20"/>
      <c r="Q111" s="20"/>
      <c r="R111" s="19"/>
      <c r="S111" s="26"/>
      <c r="T111" s="19"/>
      <c r="U111" s="19"/>
      <c r="V111" s="19"/>
      <c r="W111" s="19"/>
      <c r="X111" s="19"/>
      <c r="Y111" s="19"/>
      <c r="Z111" s="19"/>
      <c r="AA111" s="26"/>
      <c r="AB111" s="19"/>
      <c r="AC111" s="19"/>
      <c r="AD111" s="19"/>
      <c r="AE111" s="19"/>
      <c r="AF111" s="19"/>
      <c r="AG111" s="19"/>
      <c r="AH111" s="19"/>
    </row>
    <row r="112" spans="1:34" x14ac:dyDescent="0.2">
      <c r="A112" t="s">
        <v>2</v>
      </c>
      <c r="B112">
        <v>47</v>
      </c>
      <c r="C112">
        <v>1</v>
      </c>
      <c r="D112">
        <v>183721.84583999999</v>
      </c>
      <c r="E112">
        <v>174700.89895999999</v>
      </c>
      <c r="F112">
        <v>176345.41479000001</v>
      </c>
      <c r="G112">
        <v>168496.22047999999</v>
      </c>
      <c r="H112">
        <v>170532.79350999999</v>
      </c>
      <c r="I112">
        <v>169120.41628</v>
      </c>
      <c r="J112">
        <v>165647.91130000001</v>
      </c>
      <c r="K112" s="26"/>
      <c r="L112" s="20"/>
      <c r="M112" s="20"/>
      <c r="N112" s="20"/>
      <c r="O112" s="20"/>
      <c r="P112" s="20"/>
      <c r="Q112" s="20"/>
      <c r="R112" s="19"/>
      <c r="S112" s="26"/>
      <c r="T112" s="19"/>
      <c r="U112" s="19"/>
      <c r="V112" s="19"/>
      <c r="W112" s="19"/>
      <c r="X112" s="19"/>
      <c r="Y112" s="19"/>
      <c r="Z112" s="19"/>
      <c r="AA112" s="26"/>
      <c r="AB112" s="19"/>
      <c r="AC112" s="19"/>
      <c r="AD112" s="19"/>
      <c r="AE112" s="19"/>
      <c r="AF112" s="19"/>
      <c r="AG112" s="19"/>
      <c r="AH112" s="19"/>
    </row>
    <row r="113" spans="1:34" x14ac:dyDescent="0.2">
      <c r="A113" t="s">
        <v>2</v>
      </c>
      <c r="B113">
        <v>47</v>
      </c>
      <c r="C113">
        <v>1</v>
      </c>
      <c r="D113">
        <v>183721.84583999999</v>
      </c>
      <c r="E113">
        <v>170696.90195999999</v>
      </c>
      <c r="F113">
        <v>176330.11853000001</v>
      </c>
      <c r="G113">
        <v>174603.53339999999</v>
      </c>
      <c r="H113">
        <v>169267.89980000001</v>
      </c>
      <c r="I113">
        <v>169552.23058</v>
      </c>
      <c r="J113">
        <v>165569.75041000001</v>
      </c>
      <c r="K113" s="26"/>
      <c r="L113" s="20"/>
      <c r="M113" s="20"/>
      <c r="N113" s="20"/>
      <c r="O113" s="20"/>
      <c r="P113" s="20"/>
      <c r="Q113" s="20"/>
      <c r="R113" s="19"/>
      <c r="S113" s="26"/>
      <c r="T113" s="19"/>
      <c r="U113" s="19"/>
      <c r="V113" s="19"/>
      <c r="W113" s="19"/>
      <c r="X113" s="19"/>
      <c r="Y113" s="19"/>
      <c r="Z113" s="19"/>
      <c r="AA113" s="26"/>
      <c r="AB113" s="19"/>
      <c r="AC113" s="19"/>
      <c r="AD113" s="19"/>
      <c r="AE113" s="19"/>
      <c r="AF113" s="19"/>
      <c r="AG113" s="19"/>
      <c r="AH113" s="19"/>
    </row>
    <row r="114" spans="1:34" x14ac:dyDescent="0.2">
      <c r="A114" t="s">
        <v>2</v>
      </c>
      <c r="B114">
        <v>47</v>
      </c>
      <c r="C114">
        <v>1</v>
      </c>
      <c r="D114">
        <v>183721.84583999999</v>
      </c>
      <c r="E114">
        <v>176006.48970999999</v>
      </c>
      <c r="F114">
        <v>176332.50584999999</v>
      </c>
      <c r="G114">
        <v>167802.64869999999</v>
      </c>
      <c r="H114">
        <v>169122.86077999999</v>
      </c>
      <c r="I114">
        <v>169714.22675999999</v>
      </c>
      <c r="J114">
        <v>165641.14778999999</v>
      </c>
      <c r="K114" s="26"/>
      <c r="L114" s="20"/>
      <c r="M114" s="20"/>
      <c r="N114" s="20"/>
      <c r="O114" s="20"/>
      <c r="P114" s="20"/>
      <c r="Q114" s="20"/>
      <c r="R114" s="19"/>
      <c r="S114" s="26"/>
      <c r="T114" s="19"/>
      <c r="U114" s="19"/>
      <c r="V114" s="19"/>
      <c r="W114" s="19"/>
      <c r="X114" s="19"/>
      <c r="Y114" s="19"/>
      <c r="Z114" s="19"/>
      <c r="AA114" s="26"/>
      <c r="AB114" s="19"/>
      <c r="AC114" s="19"/>
      <c r="AD114" s="19"/>
      <c r="AE114" s="19"/>
      <c r="AF114" s="19"/>
      <c r="AG114" s="19"/>
      <c r="AH114" s="19"/>
    </row>
    <row r="115" spans="1:34" x14ac:dyDescent="0.2">
      <c r="A115" t="s">
        <v>2</v>
      </c>
      <c r="B115">
        <v>47</v>
      </c>
      <c r="C115">
        <v>1</v>
      </c>
      <c r="D115">
        <v>183721.84583999999</v>
      </c>
      <c r="E115">
        <v>169110.63146</v>
      </c>
      <c r="F115">
        <v>175736.96619000001</v>
      </c>
      <c r="G115">
        <v>174546.90521999999</v>
      </c>
      <c r="H115">
        <v>169321.68053000001</v>
      </c>
      <c r="I115">
        <v>169048.84547</v>
      </c>
      <c r="J115">
        <v>165607.01029000001</v>
      </c>
      <c r="K115" s="26"/>
      <c r="L115" s="20"/>
      <c r="M115" s="20"/>
      <c r="N115" s="20"/>
      <c r="O115" s="20"/>
      <c r="P115" s="20"/>
      <c r="Q115" s="20"/>
      <c r="R115" s="19"/>
      <c r="S115" s="26"/>
      <c r="T115" s="19"/>
      <c r="U115" s="19"/>
      <c r="V115" s="19"/>
      <c r="W115" s="19"/>
      <c r="X115" s="19"/>
      <c r="Y115" s="19"/>
      <c r="Z115" s="19"/>
      <c r="AA115" s="26"/>
      <c r="AB115" s="19"/>
      <c r="AC115" s="19"/>
      <c r="AD115" s="19"/>
      <c r="AE115" s="19"/>
      <c r="AF115" s="19"/>
      <c r="AG115" s="19"/>
      <c r="AH115" s="19"/>
    </row>
    <row r="116" spans="1:34" x14ac:dyDescent="0.2">
      <c r="A116" t="s">
        <v>2</v>
      </c>
      <c r="B116">
        <v>47</v>
      </c>
      <c r="C116">
        <v>1</v>
      </c>
      <c r="D116">
        <v>183721.84583999999</v>
      </c>
      <c r="E116">
        <v>168681.66407999999</v>
      </c>
      <c r="F116">
        <v>176097.74014000001</v>
      </c>
      <c r="G116">
        <v>173863.79318000001</v>
      </c>
      <c r="H116">
        <v>167909.13133</v>
      </c>
      <c r="I116">
        <v>168195.10183999999</v>
      </c>
      <c r="J116">
        <v>165573.97805000001</v>
      </c>
      <c r="K116" s="26"/>
      <c r="L116" s="20"/>
      <c r="M116" s="20"/>
      <c r="N116" s="20"/>
      <c r="O116" s="20"/>
      <c r="P116" s="20"/>
      <c r="Q116" s="20"/>
      <c r="R116" s="19"/>
      <c r="S116" s="26"/>
      <c r="T116" s="19"/>
      <c r="U116" s="19"/>
      <c r="V116" s="19"/>
      <c r="W116" s="19"/>
      <c r="X116" s="19"/>
      <c r="Y116" s="19"/>
      <c r="Z116" s="19"/>
      <c r="AA116" s="26"/>
      <c r="AB116" s="19"/>
      <c r="AC116" s="19"/>
      <c r="AD116" s="19"/>
      <c r="AE116" s="19"/>
      <c r="AF116" s="19"/>
      <c r="AG116" s="19"/>
      <c r="AH116" s="19"/>
    </row>
    <row r="117" spans="1:34" x14ac:dyDescent="0.2">
      <c r="A117" t="s">
        <v>2</v>
      </c>
      <c r="B117">
        <v>47</v>
      </c>
      <c r="C117">
        <v>1</v>
      </c>
      <c r="D117">
        <v>183721.84583999999</v>
      </c>
      <c r="E117">
        <v>170170.71705000001</v>
      </c>
      <c r="F117">
        <v>176496.29306</v>
      </c>
      <c r="G117">
        <v>172653.28847999999</v>
      </c>
      <c r="H117">
        <v>169254.00558</v>
      </c>
      <c r="I117">
        <v>168174.92658</v>
      </c>
      <c r="J117">
        <v>165580.29363999999</v>
      </c>
      <c r="K117" s="26"/>
      <c r="L117" s="20"/>
      <c r="M117" s="20"/>
      <c r="N117" s="20"/>
      <c r="O117" s="20"/>
      <c r="P117" s="20"/>
      <c r="Q117" s="20"/>
      <c r="R117" s="19"/>
      <c r="S117" s="26"/>
      <c r="T117" s="19"/>
      <c r="U117" s="19"/>
      <c r="V117" s="19"/>
      <c r="W117" s="19"/>
      <c r="X117" s="19"/>
      <c r="Y117" s="19"/>
      <c r="Z117" s="19"/>
      <c r="AA117" s="26"/>
      <c r="AB117" s="19"/>
      <c r="AC117" s="19"/>
      <c r="AD117" s="19"/>
      <c r="AE117" s="19"/>
      <c r="AF117" s="19"/>
      <c r="AG117" s="19"/>
      <c r="AH117" s="19"/>
    </row>
    <row r="118" spans="1:34" x14ac:dyDescent="0.2">
      <c r="A118" t="s">
        <v>2</v>
      </c>
      <c r="B118">
        <v>47</v>
      </c>
      <c r="C118">
        <v>1</v>
      </c>
      <c r="D118">
        <v>183721.84583999999</v>
      </c>
      <c r="E118">
        <v>172840.29548</v>
      </c>
      <c r="F118">
        <v>175733.5521</v>
      </c>
      <c r="G118">
        <v>173720.0148</v>
      </c>
      <c r="H118">
        <v>167987.19965</v>
      </c>
      <c r="I118">
        <v>168468.28348000001</v>
      </c>
      <c r="J118">
        <v>165641.86434999999</v>
      </c>
      <c r="K118" s="26"/>
      <c r="L118" s="20"/>
      <c r="M118" s="20"/>
      <c r="N118" s="20"/>
      <c r="O118" s="20"/>
      <c r="P118" s="20"/>
      <c r="Q118" s="20"/>
      <c r="R118" s="19"/>
      <c r="S118" s="26"/>
      <c r="T118" s="19"/>
      <c r="U118" s="19"/>
      <c r="V118" s="19"/>
      <c r="W118" s="19"/>
      <c r="X118" s="19"/>
      <c r="Y118" s="19"/>
      <c r="Z118" s="19"/>
      <c r="AA118" s="26"/>
      <c r="AB118" s="19"/>
      <c r="AC118" s="19"/>
      <c r="AD118" s="19"/>
      <c r="AE118" s="19"/>
      <c r="AF118" s="19"/>
      <c r="AG118" s="19"/>
      <c r="AH118" s="19"/>
    </row>
    <row r="119" spans="1:34" x14ac:dyDescent="0.2">
      <c r="A119" t="s">
        <v>2</v>
      </c>
      <c r="B119">
        <v>47</v>
      </c>
      <c r="C119">
        <v>1</v>
      </c>
      <c r="D119">
        <v>183721.84583999999</v>
      </c>
      <c r="E119">
        <v>168181.25732</v>
      </c>
      <c r="F119">
        <v>176383.88363999999</v>
      </c>
      <c r="G119">
        <v>168222.94276999999</v>
      </c>
      <c r="H119">
        <v>168642.08710999999</v>
      </c>
      <c r="I119">
        <v>168573.37392000001</v>
      </c>
      <c r="J119">
        <v>165694.23295999999</v>
      </c>
      <c r="K119" s="26"/>
      <c r="L119" s="20"/>
      <c r="M119" s="20"/>
      <c r="N119" s="20"/>
      <c r="O119" s="20"/>
      <c r="P119" s="20"/>
      <c r="Q119" s="20"/>
      <c r="R119" s="19"/>
      <c r="S119" s="26"/>
      <c r="T119" s="19"/>
      <c r="U119" s="19"/>
      <c r="V119" s="19"/>
      <c r="W119" s="19"/>
      <c r="X119" s="19"/>
      <c r="Y119" s="19"/>
      <c r="Z119" s="19"/>
      <c r="AA119" s="26"/>
      <c r="AB119" s="19"/>
      <c r="AC119" s="19"/>
      <c r="AD119" s="19"/>
      <c r="AE119" s="19"/>
      <c r="AF119" s="19"/>
      <c r="AG119" s="19"/>
      <c r="AH119" s="19"/>
    </row>
    <row r="120" spans="1:34" x14ac:dyDescent="0.2">
      <c r="A120" t="s">
        <v>2</v>
      </c>
      <c r="B120">
        <v>47</v>
      </c>
      <c r="C120">
        <v>1</v>
      </c>
      <c r="D120">
        <v>183721.84583999999</v>
      </c>
      <c r="E120">
        <v>169665.79204</v>
      </c>
      <c r="F120">
        <v>176267.01910999999</v>
      </c>
      <c r="G120">
        <v>170894.39748000001</v>
      </c>
      <c r="H120">
        <v>169253.41219999999</v>
      </c>
      <c r="I120">
        <v>168997.87143999999</v>
      </c>
      <c r="J120">
        <v>165596.16855</v>
      </c>
      <c r="K120" s="26"/>
      <c r="L120" s="20"/>
      <c r="M120" s="20"/>
      <c r="N120" s="20"/>
      <c r="O120" s="20"/>
      <c r="P120" s="20"/>
      <c r="Q120" s="20"/>
      <c r="R120" s="19"/>
      <c r="S120" s="26"/>
      <c r="T120" s="19"/>
      <c r="U120" s="19"/>
      <c r="V120" s="19"/>
      <c r="W120" s="19"/>
      <c r="X120" s="19"/>
      <c r="Y120" s="19"/>
      <c r="Z120" s="19"/>
      <c r="AA120" s="26"/>
      <c r="AB120" s="19"/>
      <c r="AC120" s="19"/>
      <c r="AD120" s="19"/>
      <c r="AE120" s="19"/>
      <c r="AF120" s="19"/>
      <c r="AG120" s="19"/>
      <c r="AH120" s="19"/>
    </row>
    <row r="121" spans="1:34" x14ac:dyDescent="0.2">
      <c r="A121" t="s">
        <v>2</v>
      </c>
      <c r="B121">
        <v>47</v>
      </c>
      <c r="C121">
        <v>1</v>
      </c>
      <c r="D121">
        <v>183721.84583999999</v>
      </c>
      <c r="E121">
        <v>172264.03651000001</v>
      </c>
      <c r="F121">
        <v>176279.73787000001</v>
      </c>
      <c r="G121">
        <v>172290.60795000001</v>
      </c>
      <c r="H121">
        <v>168933.58746000001</v>
      </c>
      <c r="I121">
        <v>168295.1116</v>
      </c>
      <c r="J121">
        <v>165569.47972</v>
      </c>
      <c r="K121" s="26"/>
      <c r="L121" s="20"/>
      <c r="M121" s="20"/>
      <c r="N121" s="20"/>
      <c r="O121" s="20"/>
      <c r="P121" s="20"/>
      <c r="Q121" s="20"/>
      <c r="R121" s="19"/>
      <c r="S121" s="26"/>
      <c r="T121" s="19"/>
      <c r="U121" s="19"/>
      <c r="V121" s="19"/>
      <c r="W121" s="19"/>
      <c r="X121" s="19"/>
      <c r="Y121" s="19"/>
      <c r="Z121" s="19"/>
      <c r="AA121" s="26"/>
      <c r="AB121" s="19"/>
      <c r="AC121" s="19"/>
      <c r="AD121" s="19"/>
      <c r="AE121" s="19"/>
      <c r="AF121" s="19"/>
      <c r="AG121" s="19"/>
      <c r="AH121" s="19"/>
    </row>
    <row r="122" spans="1:34" x14ac:dyDescent="0.2">
      <c r="A122" t="s">
        <v>2</v>
      </c>
      <c r="B122">
        <v>47</v>
      </c>
      <c r="C122">
        <v>1</v>
      </c>
      <c r="D122">
        <v>183721.84583999999</v>
      </c>
      <c r="E122">
        <v>169309.68607</v>
      </c>
      <c r="F122">
        <v>176203.16174000001</v>
      </c>
      <c r="G122">
        <v>170698.93431000001</v>
      </c>
      <c r="H122">
        <v>168835.88135000001</v>
      </c>
      <c r="I122">
        <v>169455.11536</v>
      </c>
      <c r="J122">
        <v>165629.00200000001</v>
      </c>
      <c r="K122" s="26"/>
      <c r="L122" s="20"/>
      <c r="M122" s="20"/>
      <c r="N122" s="20"/>
      <c r="O122" s="20"/>
      <c r="P122" s="20"/>
      <c r="Q122" s="20"/>
      <c r="R122" s="19"/>
      <c r="S122" s="26"/>
      <c r="T122" s="19"/>
      <c r="U122" s="19"/>
      <c r="V122" s="19"/>
      <c r="W122" s="19"/>
      <c r="X122" s="19"/>
      <c r="Y122" s="19"/>
      <c r="Z122" s="19"/>
      <c r="AA122" s="26"/>
      <c r="AB122" s="19"/>
      <c r="AC122" s="19"/>
      <c r="AD122" s="19"/>
      <c r="AE122" s="19"/>
      <c r="AF122" s="19"/>
      <c r="AG122" s="19"/>
      <c r="AH122" s="19"/>
    </row>
    <row r="123" spans="1:34" x14ac:dyDescent="0.2">
      <c r="A123" t="s">
        <v>2</v>
      </c>
      <c r="B123">
        <v>47</v>
      </c>
      <c r="C123">
        <v>1</v>
      </c>
      <c r="D123">
        <v>183721.84583999999</v>
      </c>
      <c r="E123">
        <v>170510.66313999999</v>
      </c>
      <c r="F123">
        <v>176068.64533</v>
      </c>
      <c r="G123">
        <v>167798.73671</v>
      </c>
      <c r="H123">
        <v>169452.70144</v>
      </c>
      <c r="I123">
        <v>167629.71515</v>
      </c>
      <c r="J123">
        <v>165750.82073000001</v>
      </c>
      <c r="K123" s="26"/>
      <c r="L123" s="20"/>
      <c r="M123" s="20"/>
      <c r="N123" s="20"/>
      <c r="O123" s="20"/>
      <c r="P123" s="20"/>
      <c r="Q123" s="20"/>
      <c r="R123" s="19"/>
      <c r="S123" s="26"/>
      <c r="T123" s="19"/>
      <c r="U123" s="19"/>
      <c r="V123" s="19"/>
      <c r="W123" s="19"/>
      <c r="X123" s="19"/>
      <c r="Y123" s="19"/>
      <c r="Z123" s="19"/>
      <c r="AA123" s="26"/>
      <c r="AB123" s="19"/>
      <c r="AC123" s="19"/>
      <c r="AD123" s="19"/>
      <c r="AE123" s="19"/>
      <c r="AF123" s="19"/>
      <c r="AG123" s="19"/>
      <c r="AH123" s="19"/>
    </row>
    <row r="124" spans="1:34" x14ac:dyDescent="0.2">
      <c r="A124" t="s">
        <v>2</v>
      </c>
      <c r="B124">
        <v>47</v>
      </c>
      <c r="C124">
        <v>1</v>
      </c>
      <c r="D124">
        <v>183721.84583999999</v>
      </c>
      <c r="E124">
        <v>170836.80303000001</v>
      </c>
      <c r="F124">
        <v>175699.67120000001</v>
      </c>
      <c r="G124">
        <v>170015.81998</v>
      </c>
      <c r="H124">
        <v>168641.94675</v>
      </c>
      <c r="I124">
        <v>168038.10422000001</v>
      </c>
      <c r="J124">
        <v>165599.49893</v>
      </c>
      <c r="K124" s="26"/>
      <c r="L124" s="20"/>
      <c r="M124" s="20"/>
      <c r="N124" s="20"/>
      <c r="O124" s="20"/>
      <c r="P124" s="20"/>
      <c r="Q124" s="20"/>
      <c r="R124" s="19"/>
      <c r="S124" s="26"/>
      <c r="T124" s="19"/>
      <c r="U124" s="19"/>
      <c r="V124" s="19"/>
      <c r="W124" s="19"/>
      <c r="X124" s="19"/>
      <c r="Y124" s="19"/>
      <c r="Z124" s="19"/>
      <c r="AA124" s="26"/>
      <c r="AB124" s="19"/>
      <c r="AC124" s="19"/>
      <c r="AD124" s="19"/>
      <c r="AE124" s="19"/>
      <c r="AF124" s="19"/>
      <c r="AG124" s="19"/>
      <c r="AH124" s="19"/>
    </row>
    <row r="125" spans="1:34" x14ac:dyDescent="0.2">
      <c r="A125" t="s">
        <v>2</v>
      </c>
      <c r="B125">
        <v>47</v>
      </c>
      <c r="C125">
        <v>1</v>
      </c>
      <c r="D125">
        <v>183721.84583999999</v>
      </c>
      <c r="E125">
        <v>173485.98590999999</v>
      </c>
      <c r="F125">
        <v>176079.04474000001</v>
      </c>
      <c r="G125">
        <v>174157.96901999999</v>
      </c>
      <c r="H125">
        <v>168129.68239</v>
      </c>
      <c r="I125">
        <v>169865.20297000001</v>
      </c>
      <c r="J125">
        <v>165614.56393</v>
      </c>
      <c r="K125" s="26"/>
      <c r="L125" s="20"/>
      <c r="M125" s="20"/>
      <c r="N125" s="20"/>
      <c r="O125" s="20"/>
      <c r="P125" s="20"/>
      <c r="Q125" s="20"/>
      <c r="R125" s="19"/>
      <c r="S125" s="26"/>
      <c r="T125" s="19"/>
      <c r="U125" s="19"/>
      <c r="V125" s="19"/>
      <c r="W125" s="19"/>
      <c r="X125" s="19"/>
      <c r="Y125" s="19"/>
      <c r="Z125" s="19"/>
      <c r="AA125" s="26"/>
      <c r="AB125" s="19"/>
      <c r="AC125" s="19"/>
      <c r="AD125" s="19"/>
      <c r="AE125" s="19"/>
      <c r="AF125" s="19"/>
      <c r="AG125" s="19"/>
      <c r="AH125" s="19"/>
    </row>
    <row r="126" spans="1:34" x14ac:dyDescent="0.2">
      <c r="A126" t="s">
        <v>2</v>
      </c>
      <c r="B126">
        <v>47</v>
      </c>
      <c r="C126">
        <v>1</v>
      </c>
      <c r="D126">
        <v>183721.84583999999</v>
      </c>
      <c r="E126">
        <v>174138.02747</v>
      </c>
      <c r="F126">
        <v>176322.44351000001</v>
      </c>
      <c r="G126">
        <v>167911.25425999999</v>
      </c>
      <c r="H126">
        <v>169019.7164</v>
      </c>
      <c r="I126">
        <v>169050.12732999999</v>
      </c>
      <c r="J126">
        <v>165684.48741999999</v>
      </c>
      <c r="K126" s="26"/>
      <c r="L126" s="20"/>
      <c r="M126" s="20"/>
      <c r="N126" s="20"/>
      <c r="O126" s="20"/>
      <c r="P126" s="20"/>
      <c r="Q126" s="20"/>
      <c r="R126" s="19"/>
      <c r="S126" s="26"/>
      <c r="T126" s="19"/>
      <c r="U126" s="19"/>
      <c r="V126" s="19"/>
      <c r="W126" s="19"/>
      <c r="X126" s="19"/>
      <c r="Y126" s="19"/>
      <c r="Z126" s="19"/>
      <c r="AA126" s="26"/>
      <c r="AB126" s="19"/>
      <c r="AC126" s="19"/>
      <c r="AD126" s="19"/>
      <c r="AE126" s="19"/>
      <c r="AF126" s="19"/>
      <c r="AG126" s="19"/>
      <c r="AH126" s="19"/>
    </row>
    <row r="127" spans="1:34" x14ac:dyDescent="0.2">
      <c r="A127" t="s">
        <v>2</v>
      </c>
      <c r="B127">
        <v>47</v>
      </c>
      <c r="C127">
        <v>1</v>
      </c>
      <c r="D127">
        <v>183721.84583999999</v>
      </c>
      <c r="E127">
        <v>176054.07839000001</v>
      </c>
      <c r="F127">
        <v>176020.24028999999</v>
      </c>
      <c r="G127">
        <v>172903.95024000001</v>
      </c>
      <c r="H127">
        <v>167887.19187000001</v>
      </c>
      <c r="I127">
        <v>168675.52897000001</v>
      </c>
      <c r="J127">
        <v>165832.12688</v>
      </c>
      <c r="K127" s="26"/>
      <c r="L127" s="20"/>
      <c r="M127" s="20"/>
      <c r="N127" s="20"/>
      <c r="O127" s="20"/>
      <c r="P127" s="20"/>
      <c r="Q127" s="20"/>
      <c r="R127" s="19"/>
      <c r="S127" s="26"/>
      <c r="T127" s="19"/>
      <c r="U127" s="19"/>
      <c r="V127" s="19"/>
      <c r="W127" s="19"/>
      <c r="X127" s="19"/>
      <c r="Y127" s="19"/>
      <c r="Z127" s="19"/>
      <c r="AA127" s="26"/>
      <c r="AB127" s="19"/>
      <c r="AC127" s="19"/>
      <c r="AD127" s="19"/>
      <c r="AE127" s="19"/>
      <c r="AF127" s="19"/>
      <c r="AG127" s="19"/>
      <c r="AH127" s="19"/>
    </row>
    <row r="128" spans="1:34" x14ac:dyDescent="0.2">
      <c r="A128" t="s">
        <v>2</v>
      </c>
      <c r="B128">
        <v>47</v>
      </c>
      <c r="C128">
        <v>1</v>
      </c>
      <c r="D128">
        <v>183721.84583999999</v>
      </c>
      <c r="E128">
        <v>168049.78945000001</v>
      </c>
      <c r="F128">
        <v>175958.18046</v>
      </c>
      <c r="G128">
        <v>172776.86410000001</v>
      </c>
      <c r="H128">
        <v>168489.24324000001</v>
      </c>
      <c r="I128">
        <v>170095.61197999999</v>
      </c>
      <c r="J128">
        <v>166242.30319999999</v>
      </c>
      <c r="K128" s="26"/>
      <c r="L128" s="20"/>
      <c r="M128" s="20"/>
      <c r="N128" s="20"/>
      <c r="O128" s="20"/>
      <c r="P128" s="20"/>
      <c r="Q128" s="20"/>
      <c r="R128" s="19"/>
      <c r="S128" s="26"/>
      <c r="T128" s="19"/>
      <c r="U128" s="19"/>
      <c r="V128" s="19"/>
      <c r="W128" s="19"/>
      <c r="X128" s="19"/>
      <c r="Y128" s="19"/>
      <c r="Z128" s="19"/>
      <c r="AA128" s="26"/>
      <c r="AB128" s="19"/>
      <c r="AC128" s="19"/>
      <c r="AD128" s="19"/>
      <c r="AE128" s="19"/>
      <c r="AF128" s="19"/>
      <c r="AG128" s="19"/>
      <c r="AH128" s="19"/>
    </row>
    <row r="129" spans="1:34" x14ac:dyDescent="0.2">
      <c r="A129" t="s">
        <v>2</v>
      </c>
      <c r="B129">
        <v>47</v>
      </c>
      <c r="C129">
        <v>1</v>
      </c>
      <c r="D129">
        <v>183721.84583999999</v>
      </c>
      <c r="E129">
        <v>168423.59174999999</v>
      </c>
      <c r="F129">
        <v>175776.08434</v>
      </c>
      <c r="G129">
        <v>170321.61850000001</v>
      </c>
      <c r="H129">
        <v>170132.58584000001</v>
      </c>
      <c r="I129">
        <v>171236.48895</v>
      </c>
      <c r="J129">
        <v>165580.29363999999</v>
      </c>
      <c r="K129" s="26"/>
      <c r="L129" s="20"/>
      <c r="M129" s="20"/>
      <c r="N129" s="20"/>
      <c r="O129" s="20"/>
      <c r="P129" s="20"/>
      <c r="Q129" s="20"/>
      <c r="R129" s="19"/>
      <c r="S129" s="26"/>
      <c r="T129" s="19"/>
      <c r="U129" s="19"/>
      <c r="V129" s="19"/>
      <c r="W129" s="19"/>
      <c r="X129" s="19"/>
      <c r="Y129" s="19"/>
      <c r="Z129" s="19"/>
      <c r="AA129" s="26"/>
      <c r="AB129" s="19"/>
      <c r="AC129" s="19"/>
      <c r="AD129" s="19"/>
      <c r="AE129" s="19"/>
      <c r="AF129" s="19"/>
      <c r="AG129" s="19"/>
      <c r="AH129" s="19"/>
    </row>
    <row r="130" spans="1:34" x14ac:dyDescent="0.2">
      <c r="A130" t="s">
        <v>2</v>
      </c>
      <c r="B130">
        <v>47</v>
      </c>
      <c r="C130">
        <v>1</v>
      </c>
      <c r="D130">
        <v>183721.84583999999</v>
      </c>
      <c r="E130">
        <v>170315.88225</v>
      </c>
      <c r="F130">
        <v>175724.49945999999</v>
      </c>
      <c r="G130">
        <v>173547.44218000001</v>
      </c>
      <c r="H130">
        <v>168940.24385</v>
      </c>
      <c r="I130">
        <v>169705.70655999999</v>
      </c>
      <c r="J130">
        <v>165608.18758</v>
      </c>
      <c r="K130" s="26"/>
      <c r="L130" s="20"/>
      <c r="M130" s="20"/>
      <c r="N130" s="20"/>
      <c r="O130" s="20"/>
      <c r="P130" s="20"/>
      <c r="Q130" s="20"/>
      <c r="R130" s="19"/>
      <c r="S130" s="26"/>
      <c r="T130" s="19"/>
      <c r="U130" s="19"/>
      <c r="V130" s="19"/>
      <c r="W130" s="19"/>
      <c r="X130" s="19"/>
      <c r="Y130" s="19"/>
      <c r="Z130" s="19"/>
      <c r="AA130" s="26"/>
      <c r="AB130" s="19"/>
      <c r="AC130" s="19"/>
      <c r="AD130" s="19"/>
      <c r="AE130" s="19"/>
      <c r="AF130" s="19"/>
      <c r="AG130" s="19"/>
      <c r="AH130" s="19"/>
    </row>
    <row r="131" spans="1:34" x14ac:dyDescent="0.2">
      <c r="A131" t="s">
        <v>2</v>
      </c>
      <c r="B131">
        <v>47</v>
      </c>
      <c r="C131">
        <v>1</v>
      </c>
      <c r="D131">
        <v>183721.84583999999</v>
      </c>
      <c r="E131">
        <v>170613.57238</v>
      </c>
      <c r="F131">
        <v>175735.39459000001</v>
      </c>
      <c r="G131">
        <v>172170.52796000001</v>
      </c>
      <c r="H131">
        <v>169266.19807000001</v>
      </c>
      <c r="I131">
        <v>168518.78132000001</v>
      </c>
      <c r="J131">
        <v>165711.47988</v>
      </c>
      <c r="K131" s="26"/>
      <c r="L131" s="20"/>
      <c r="M131" s="20"/>
      <c r="N131" s="20"/>
      <c r="O131" s="20"/>
      <c r="P131" s="20"/>
      <c r="Q131" s="20"/>
      <c r="R131" s="19"/>
      <c r="S131" s="26"/>
      <c r="T131" s="19"/>
      <c r="U131" s="19"/>
      <c r="V131" s="19"/>
      <c r="W131" s="19"/>
      <c r="X131" s="19"/>
      <c r="Y131" s="19"/>
      <c r="Z131" s="19"/>
      <c r="AA131" s="26"/>
      <c r="AB131" s="19"/>
      <c r="AC131" s="19"/>
      <c r="AD131" s="19"/>
      <c r="AE131" s="19"/>
      <c r="AF131" s="19"/>
      <c r="AG131" s="19"/>
      <c r="AH131" s="19"/>
    </row>
    <row r="132" spans="1:34" x14ac:dyDescent="0.2">
      <c r="A132" t="s">
        <v>2</v>
      </c>
      <c r="B132">
        <v>47</v>
      </c>
      <c r="C132">
        <v>1</v>
      </c>
      <c r="D132">
        <v>183721.84583999999</v>
      </c>
      <c r="E132">
        <v>171087.9705</v>
      </c>
      <c r="F132">
        <v>176189.97143999999</v>
      </c>
      <c r="G132">
        <v>168883.13500000001</v>
      </c>
      <c r="H132">
        <v>168794.22031999999</v>
      </c>
      <c r="I132">
        <v>169123.61916</v>
      </c>
      <c r="J132">
        <v>165822.96593000001</v>
      </c>
      <c r="K132" s="26"/>
      <c r="L132" s="20"/>
      <c r="M132" s="20"/>
      <c r="N132" s="20"/>
      <c r="O132" s="20"/>
      <c r="P132" s="20"/>
      <c r="Q132" s="20"/>
      <c r="R132" s="19"/>
      <c r="S132" s="26"/>
      <c r="T132" s="19"/>
      <c r="U132" s="19"/>
      <c r="V132" s="19"/>
      <c r="W132" s="19"/>
      <c r="X132" s="19"/>
      <c r="Y132" s="19"/>
      <c r="Z132" s="19"/>
      <c r="AA132" s="26"/>
      <c r="AB132" s="19"/>
      <c r="AC132" s="19"/>
      <c r="AD132" s="19"/>
      <c r="AE132" s="19"/>
      <c r="AF132" s="19"/>
      <c r="AG132" s="19"/>
      <c r="AH132" s="19"/>
    </row>
    <row r="133" spans="1:34" x14ac:dyDescent="0.2">
      <c r="A133" t="s">
        <v>2</v>
      </c>
      <c r="B133">
        <v>47</v>
      </c>
      <c r="C133">
        <v>1</v>
      </c>
      <c r="D133">
        <v>183721.84583999999</v>
      </c>
      <c r="E133">
        <v>167634.53133999999</v>
      </c>
      <c r="F133">
        <v>176506.91148000001</v>
      </c>
      <c r="G133">
        <v>176575.62907</v>
      </c>
      <c r="H133">
        <v>168915.06107</v>
      </c>
      <c r="I133">
        <v>168396.78138</v>
      </c>
      <c r="J133">
        <v>166417.40377</v>
      </c>
      <c r="K133" s="26"/>
      <c r="L133" s="20"/>
      <c r="M133" s="20"/>
      <c r="N133" s="20"/>
      <c r="O133" s="20"/>
      <c r="P133" s="20"/>
      <c r="Q133" s="20"/>
      <c r="R133" s="19"/>
      <c r="S133" s="26"/>
      <c r="T133" s="19"/>
      <c r="U133" s="19"/>
      <c r="V133" s="19"/>
      <c r="W133" s="19"/>
      <c r="X133" s="19"/>
      <c r="Y133" s="19"/>
      <c r="Z133" s="19"/>
      <c r="AA133" s="26"/>
      <c r="AB133" s="19"/>
      <c r="AC133" s="19"/>
      <c r="AD133" s="19"/>
      <c r="AE133" s="19"/>
      <c r="AF133" s="19"/>
      <c r="AG133" s="19"/>
      <c r="AH133" s="19"/>
    </row>
    <row r="134" spans="1:34" x14ac:dyDescent="0.2">
      <c r="A134" t="s">
        <v>2</v>
      </c>
      <c r="B134">
        <v>47</v>
      </c>
      <c r="C134">
        <v>1</v>
      </c>
      <c r="D134">
        <v>183721.84583999999</v>
      </c>
      <c r="E134">
        <v>168814.40562000001</v>
      </c>
      <c r="F134">
        <v>176350.58175000001</v>
      </c>
      <c r="G134">
        <v>172877.74093</v>
      </c>
      <c r="H134">
        <v>168839.46009000001</v>
      </c>
      <c r="I134">
        <v>170672.75717999999</v>
      </c>
      <c r="J134">
        <v>165675.77131000001</v>
      </c>
      <c r="K134" s="26"/>
      <c r="L134" s="20"/>
      <c r="M134" s="20"/>
      <c r="N134" s="20"/>
      <c r="O134" s="20"/>
      <c r="P134" s="20"/>
      <c r="Q134" s="20"/>
      <c r="R134" s="19"/>
      <c r="S134" s="26"/>
      <c r="T134" s="19"/>
      <c r="U134" s="19"/>
      <c r="V134" s="19"/>
      <c r="W134" s="19"/>
      <c r="X134" s="19"/>
      <c r="Y134" s="19"/>
      <c r="Z134" s="19"/>
      <c r="AA134" s="26"/>
      <c r="AB134" s="19"/>
      <c r="AC134" s="19"/>
      <c r="AD134" s="19"/>
      <c r="AE134" s="19"/>
      <c r="AF134" s="19"/>
      <c r="AG134" s="19"/>
      <c r="AH134" s="19"/>
    </row>
    <row r="135" spans="1:34" x14ac:dyDescent="0.2">
      <c r="A135" t="s">
        <v>2</v>
      </c>
      <c r="B135">
        <v>47</v>
      </c>
      <c r="C135">
        <v>1</v>
      </c>
      <c r="D135">
        <v>183721.84583999999</v>
      </c>
      <c r="E135">
        <v>170772.9902</v>
      </c>
      <c r="F135">
        <v>176128.26623000001</v>
      </c>
      <c r="G135">
        <v>169656.19949</v>
      </c>
      <c r="H135">
        <v>170761.75644999999</v>
      </c>
      <c r="I135">
        <v>168919.67099000001</v>
      </c>
      <c r="J135">
        <v>166307.09106000001</v>
      </c>
      <c r="K135" s="26"/>
      <c r="L135" s="20"/>
      <c r="M135" s="20"/>
      <c r="N135" s="20"/>
      <c r="O135" s="20"/>
      <c r="P135" s="20"/>
      <c r="Q135" s="20"/>
      <c r="R135" s="19"/>
      <c r="S135" s="26"/>
      <c r="T135" s="19"/>
      <c r="U135" s="19"/>
      <c r="V135" s="19"/>
      <c r="W135" s="19"/>
      <c r="X135" s="19"/>
      <c r="Y135" s="19"/>
      <c r="Z135" s="19"/>
      <c r="AA135" s="26"/>
      <c r="AB135" s="19"/>
      <c r="AC135" s="19"/>
      <c r="AD135" s="19"/>
      <c r="AE135" s="19"/>
      <c r="AF135" s="19"/>
      <c r="AG135" s="19"/>
      <c r="AH135" s="19"/>
    </row>
    <row r="136" spans="1:34" x14ac:dyDescent="0.2">
      <c r="A136" t="s">
        <v>2</v>
      </c>
      <c r="B136">
        <v>47</v>
      </c>
      <c r="C136">
        <v>1</v>
      </c>
      <c r="D136">
        <v>183721.84583999999</v>
      </c>
      <c r="E136">
        <v>169137.38925000001</v>
      </c>
      <c r="F136">
        <v>175893.73907000001</v>
      </c>
      <c r="G136">
        <v>174132.58825999999</v>
      </c>
      <c r="H136">
        <v>168361.52208</v>
      </c>
      <c r="I136">
        <v>168644.05029000001</v>
      </c>
      <c r="J136">
        <v>165614.88287999999</v>
      </c>
      <c r="K136" s="26"/>
      <c r="L136" s="20"/>
      <c r="M136" s="20"/>
      <c r="N136" s="20"/>
      <c r="O136" s="20"/>
      <c r="P136" s="20"/>
      <c r="Q136" s="20"/>
      <c r="R136" s="19"/>
      <c r="S136" s="26"/>
      <c r="T136" s="19"/>
      <c r="U136" s="19"/>
      <c r="V136" s="19"/>
      <c r="W136" s="19"/>
      <c r="X136" s="19"/>
      <c r="Y136" s="19"/>
      <c r="Z136" s="19"/>
      <c r="AA136" s="26"/>
      <c r="AB136" s="19"/>
      <c r="AC136" s="19"/>
      <c r="AD136" s="19"/>
      <c r="AE136" s="19"/>
      <c r="AF136" s="19"/>
      <c r="AG136" s="19"/>
      <c r="AH136" s="19"/>
    </row>
    <row r="137" spans="1:34" x14ac:dyDescent="0.2">
      <c r="A137" t="s">
        <v>2</v>
      </c>
      <c r="B137">
        <v>47</v>
      </c>
      <c r="C137">
        <v>1</v>
      </c>
      <c r="D137">
        <v>183721.84583999999</v>
      </c>
      <c r="E137">
        <v>171960.14731999999</v>
      </c>
      <c r="F137">
        <v>176348.65299999999</v>
      </c>
      <c r="G137">
        <v>171542.73832</v>
      </c>
      <c r="H137">
        <v>166966.62179999999</v>
      </c>
      <c r="I137">
        <v>169149.49100000001</v>
      </c>
      <c r="J137">
        <v>165834.25594</v>
      </c>
      <c r="K137" s="26"/>
      <c r="L137" s="20"/>
      <c r="M137" s="20"/>
      <c r="N137" s="20"/>
      <c r="O137" s="20"/>
      <c r="P137" s="20"/>
      <c r="Q137" s="20"/>
      <c r="R137" s="19"/>
      <c r="S137" s="26"/>
      <c r="T137" s="19"/>
      <c r="U137" s="19"/>
      <c r="V137" s="19"/>
      <c r="W137" s="19"/>
      <c r="X137" s="19"/>
      <c r="Y137" s="19"/>
      <c r="Z137" s="19"/>
      <c r="AA137" s="26"/>
      <c r="AB137" s="19"/>
      <c r="AC137" s="19"/>
      <c r="AD137" s="19"/>
      <c r="AE137" s="19"/>
      <c r="AF137" s="19"/>
      <c r="AG137" s="19"/>
      <c r="AH137" s="19"/>
    </row>
    <row r="138" spans="1:34" x14ac:dyDescent="0.2">
      <c r="A138" t="s">
        <v>2</v>
      </c>
      <c r="B138">
        <v>47</v>
      </c>
      <c r="C138">
        <v>1</v>
      </c>
      <c r="D138">
        <v>183721.84583999999</v>
      </c>
      <c r="E138">
        <v>169470.01637</v>
      </c>
      <c r="F138">
        <v>175942.61266000001</v>
      </c>
      <c r="G138">
        <v>168324.07899000001</v>
      </c>
      <c r="H138">
        <v>168563.83299</v>
      </c>
      <c r="I138">
        <v>171403.91659000001</v>
      </c>
      <c r="J138">
        <v>165528.22459999999</v>
      </c>
      <c r="K138" s="26"/>
      <c r="L138" s="20"/>
      <c r="M138" s="20"/>
      <c r="N138" s="20"/>
      <c r="O138" s="20"/>
      <c r="P138" s="20"/>
      <c r="Q138" s="20"/>
      <c r="R138" s="19"/>
      <c r="S138" s="26"/>
      <c r="T138" s="19"/>
      <c r="U138" s="19"/>
      <c r="V138" s="19"/>
      <c r="W138" s="19"/>
      <c r="X138" s="19"/>
      <c r="Y138" s="19"/>
      <c r="Z138" s="19"/>
      <c r="AA138" s="26"/>
      <c r="AB138" s="19"/>
      <c r="AC138" s="19"/>
      <c r="AD138" s="19"/>
      <c r="AE138" s="19"/>
      <c r="AF138" s="19"/>
      <c r="AG138" s="19"/>
      <c r="AH138" s="19"/>
    </row>
    <row r="139" spans="1:34" x14ac:dyDescent="0.2">
      <c r="A139" t="s">
        <v>2</v>
      </c>
      <c r="B139">
        <v>47</v>
      </c>
      <c r="C139">
        <v>1</v>
      </c>
      <c r="D139">
        <v>183721.84583999999</v>
      </c>
      <c r="E139">
        <v>175716.87143</v>
      </c>
      <c r="F139">
        <v>175585.24767000001</v>
      </c>
      <c r="G139">
        <v>171981.53826999999</v>
      </c>
      <c r="H139">
        <v>167751.35751</v>
      </c>
      <c r="I139">
        <v>169001.67631000001</v>
      </c>
      <c r="J139">
        <v>165691.80528</v>
      </c>
      <c r="K139" s="26"/>
      <c r="L139" s="20"/>
      <c r="M139" s="20"/>
      <c r="N139" s="20"/>
      <c r="O139" s="20"/>
      <c r="P139" s="20"/>
      <c r="Q139" s="20"/>
      <c r="R139" s="19"/>
      <c r="S139" s="26"/>
      <c r="T139" s="19"/>
      <c r="U139" s="19"/>
      <c r="V139" s="19"/>
      <c r="W139" s="19"/>
      <c r="X139" s="19"/>
      <c r="Y139" s="19"/>
      <c r="Z139" s="19"/>
      <c r="AA139" s="26"/>
      <c r="AB139" s="19"/>
      <c r="AC139" s="19"/>
      <c r="AD139" s="19"/>
      <c r="AE139" s="19"/>
      <c r="AF139" s="19"/>
      <c r="AG139" s="19"/>
      <c r="AH139" s="19"/>
    </row>
    <row r="140" spans="1:34" x14ac:dyDescent="0.2">
      <c r="A140" t="s">
        <v>2</v>
      </c>
      <c r="B140">
        <v>47</v>
      </c>
      <c r="C140">
        <v>1</v>
      </c>
      <c r="D140">
        <v>183721.84583999999</v>
      </c>
      <c r="E140">
        <v>172046.04285999999</v>
      </c>
      <c r="F140">
        <v>176303.48882</v>
      </c>
      <c r="G140">
        <v>167366.88999</v>
      </c>
      <c r="H140">
        <v>169187.34844</v>
      </c>
      <c r="I140">
        <v>168257.11223</v>
      </c>
      <c r="J140">
        <v>165573.97174000001</v>
      </c>
      <c r="K140" s="26"/>
      <c r="L140" s="20"/>
      <c r="M140" s="20"/>
      <c r="N140" s="20"/>
      <c r="O140" s="20"/>
      <c r="P140" s="20"/>
      <c r="Q140" s="20"/>
      <c r="R140" s="19"/>
      <c r="S140" s="26"/>
      <c r="T140" s="19"/>
      <c r="U140" s="19"/>
      <c r="V140" s="19"/>
      <c r="W140" s="19"/>
      <c r="X140" s="19"/>
      <c r="Y140" s="19"/>
      <c r="Z140" s="19"/>
      <c r="AA140" s="26"/>
      <c r="AB140" s="19"/>
      <c r="AC140" s="19"/>
      <c r="AD140" s="19"/>
      <c r="AE140" s="19"/>
      <c r="AF140" s="19"/>
      <c r="AG140" s="19"/>
      <c r="AH140" s="19"/>
    </row>
    <row r="141" spans="1:34" x14ac:dyDescent="0.2">
      <c r="A141" t="s">
        <v>2</v>
      </c>
      <c r="B141">
        <v>47</v>
      </c>
      <c r="C141">
        <v>1</v>
      </c>
      <c r="D141">
        <v>183721.84583999999</v>
      </c>
      <c r="E141">
        <v>177704.58350000001</v>
      </c>
      <c r="F141">
        <v>175822.47073999999</v>
      </c>
      <c r="G141">
        <v>168439.13850999999</v>
      </c>
      <c r="H141">
        <v>169456.11350000001</v>
      </c>
      <c r="I141">
        <v>170979.27708</v>
      </c>
      <c r="J141">
        <v>165720.34213999999</v>
      </c>
      <c r="K141" s="26"/>
      <c r="L141" s="20"/>
      <c r="M141" s="20"/>
      <c r="N141" s="20"/>
      <c r="O141" s="20"/>
      <c r="P141" s="20"/>
      <c r="Q141" s="20"/>
      <c r="R141" s="19"/>
      <c r="S141" s="26"/>
      <c r="T141" s="19"/>
      <c r="U141" s="19"/>
      <c r="V141" s="19"/>
      <c r="W141" s="19"/>
      <c r="X141" s="19"/>
      <c r="Y141" s="19"/>
      <c r="Z141" s="19"/>
      <c r="AA141" s="26"/>
      <c r="AB141" s="19"/>
      <c r="AC141" s="19"/>
      <c r="AD141" s="19"/>
      <c r="AE141" s="19"/>
      <c r="AF141" s="19"/>
      <c r="AG141" s="19"/>
      <c r="AH141" s="19"/>
    </row>
    <row r="142" spans="1:34" x14ac:dyDescent="0.2">
      <c r="A142" t="s">
        <v>2</v>
      </c>
      <c r="B142">
        <v>47</v>
      </c>
      <c r="C142">
        <v>1</v>
      </c>
      <c r="D142">
        <v>183721.84583999999</v>
      </c>
      <c r="E142">
        <v>172905.94344999999</v>
      </c>
      <c r="F142">
        <v>175827.80963999999</v>
      </c>
      <c r="G142">
        <v>172566.42303000001</v>
      </c>
      <c r="H142">
        <v>167109.38156000001</v>
      </c>
      <c r="I142">
        <v>168466.29529000001</v>
      </c>
      <c r="J142">
        <v>165604.00505000001</v>
      </c>
      <c r="K142" s="26"/>
      <c r="L142" s="20"/>
      <c r="M142" s="20"/>
      <c r="N142" s="20"/>
      <c r="O142" s="20"/>
      <c r="P142" s="20"/>
      <c r="Q142" s="20"/>
      <c r="R142" s="19"/>
      <c r="S142" s="26"/>
      <c r="T142" s="19"/>
      <c r="U142" s="19"/>
      <c r="V142" s="19"/>
      <c r="W142" s="19"/>
      <c r="X142" s="19"/>
      <c r="Y142" s="19"/>
      <c r="Z142" s="19"/>
      <c r="AA142" s="26"/>
      <c r="AB142" s="19"/>
      <c r="AC142" s="19"/>
      <c r="AD142" s="19"/>
      <c r="AE142" s="19"/>
      <c r="AF142" s="19"/>
      <c r="AG142" s="19"/>
      <c r="AH142" s="19"/>
    </row>
    <row r="143" spans="1:34" x14ac:dyDescent="0.2">
      <c r="A143" t="s">
        <v>2</v>
      </c>
      <c r="B143">
        <v>47</v>
      </c>
      <c r="C143">
        <v>1</v>
      </c>
      <c r="D143">
        <v>183721.84583999999</v>
      </c>
      <c r="E143">
        <v>169192.23379</v>
      </c>
      <c r="F143">
        <v>176520.52471</v>
      </c>
      <c r="G143">
        <v>169968.43203</v>
      </c>
      <c r="H143">
        <v>168934.20817</v>
      </c>
      <c r="I143">
        <v>170489.56051000001</v>
      </c>
      <c r="J143">
        <v>165525.01293</v>
      </c>
      <c r="K143" s="26"/>
      <c r="L143" s="20"/>
      <c r="M143" s="20"/>
      <c r="N143" s="20"/>
      <c r="O143" s="20"/>
      <c r="P143" s="20"/>
      <c r="Q143" s="20"/>
      <c r="R143" s="19"/>
      <c r="S143" s="26"/>
      <c r="T143" s="19"/>
      <c r="U143" s="19"/>
      <c r="V143" s="19"/>
      <c r="W143" s="19"/>
      <c r="X143" s="19"/>
      <c r="Y143" s="19"/>
      <c r="Z143" s="19"/>
      <c r="AA143" s="26"/>
      <c r="AB143" s="19"/>
      <c r="AC143" s="19"/>
      <c r="AD143" s="19"/>
      <c r="AE143" s="19"/>
      <c r="AF143" s="19"/>
      <c r="AG143" s="19"/>
      <c r="AH143" s="19"/>
    </row>
    <row r="144" spans="1:34" x14ac:dyDescent="0.2">
      <c r="A144" t="s">
        <v>2</v>
      </c>
      <c r="B144">
        <v>47</v>
      </c>
      <c r="C144">
        <v>1</v>
      </c>
      <c r="D144">
        <v>183721.84583999999</v>
      </c>
      <c r="E144">
        <v>168138.43974</v>
      </c>
      <c r="F144">
        <v>175876.05958999999</v>
      </c>
      <c r="G144">
        <v>169196.69018000001</v>
      </c>
      <c r="H144">
        <v>169499.57193000001</v>
      </c>
      <c r="I144">
        <v>169778.08014999999</v>
      </c>
      <c r="J144">
        <v>165588.34516</v>
      </c>
      <c r="K144" s="26"/>
      <c r="L144" s="20"/>
      <c r="M144" s="20"/>
      <c r="N144" s="20"/>
      <c r="O144" s="20"/>
      <c r="P144" s="20"/>
      <c r="Q144" s="20"/>
      <c r="R144" s="19"/>
      <c r="S144" s="26"/>
      <c r="T144" s="19"/>
      <c r="U144" s="19"/>
      <c r="V144" s="19"/>
      <c r="W144" s="19"/>
      <c r="X144" s="19"/>
      <c r="Y144" s="19"/>
      <c r="Z144" s="19"/>
      <c r="AA144" s="26"/>
      <c r="AB144" s="19"/>
      <c r="AC144" s="19"/>
      <c r="AD144" s="19"/>
      <c r="AE144" s="19"/>
      <c r="AF144" s="19"/>
      <c r="AG144" s="19"/>
      <c r="AH144" s="19"/>
    </row>
    <row r="145" spans="1:34" x14ac:dyDescent="0.2">
      <c r="A145" t="s">
        <v>2</v>
      </c>
      <c r="B145">
        <v>47</v>
      </c>
      <c r="C145">
        <v>1</v>
      </c>
      <c r="D145">
        <v>183721.84583999999</v>
      </c>
      <c r="E145">
        <v>169306.45568000001</v>
      </c>
      <c r="F145">
        <v>176169.25213000001</v>
      </c>
      <c r="G145">
        <v>170782.11189999999</v>
      </c>
      <c r="H145">
        <v>168706.77158999999</v>
      </c>
      <c r="I145">
        <v>168138.92092</v>
      </c>
      <c r="J145">
        <v>165569.48725000001</v>
      </c>
      <c r="K145" s="26"/>
      <c r="L145" s="20"/>
      <c r="M145" s="20"/>
      <c r="N145" s="20"/>
      <c r="O145" s="20"/>
      <c r="P145" s="20"/>
      <c r="Q145" s="20"/>
      <c r="R145" s="19"/>
      <c r="S145" s="26"/>
      <c r="T145" s="19"/>
      <c r="U145" s="19"/>
      <c r="V145" s="19"/>
      <c r="W145" s="19"/>
      <c r="X145" s="19"/>
      <c r="Y145" s="19"/>
      <c r="Z145" s="19"/>
      <c r="AA145" s="26"/>
      <c r="AB145" s="19"/>
      <c r="AC145" s="19"/>
      <c r="AD145" s="19"/>
      <c r="AE145" s="19"/>
      <c r="AF145" s="19"/>
      <c r="AG145" s="19"/>
      <c r="AH145" s="19"/>
    </row>
    <row r="146" spans="1:34" x14ac:dyDescent="0.2">
      <c r="A146" t="s">
        <v>2</v>
      </c>
      <c r="B146">
        <v>47</v>
      </c>
      <c r="C146">
        <v>1</v>
      </c>
      <c r="D146">
        <v>183721.84583999999</v>
      </c>
      <c r="E146">
        <v>168767.20013000001</v>
      </c>
      <c r="F146">
        <v>175798.46716</v>
      </c>
      <c r="G146">
        <v>169610.67217000001</v>
      </c>
      <c r="H146">
        <v>167719.65156</v>
      </c>
      <c r="I146">
        <v>171301.59215000001</v>
      </c>
      <c r="J146">
        <v>165776.45679</v>
      </c>
      <c r="K146" s="26"/>
      <c r="L146" s="20"/>
      <c r="M146" s="20"/>
      <c r="N146" s="20"/>
      <c r="O146" s="20"/>
      <c r="P146" s="20"/>
      <c r="Q146" s="20"/>
      <c r="R146" s="19"/>
      <c r="S146" s="26"/>
      <c r="T146" s="19"/>
      <c r="U146" s="19"/>
      <c r="V146" s="19"/>
      <c r="W146" s="19"/>
      <c r="X146" s="19"/>
      <c r="Y146" s="19"/>
      <c r="Z146" s="19"/>
      <c r="AA146" s="26"/>
      <c r="AB146" s="19"/>
      <c r="AC146" s="19"/>
      <c r="AD146" s="19"/>
      <c r="AE146" s="19"/>
      <c r="AF146" s="19"/>
      <c r="AG146" s="19"/>
      <c r="AH146" s="19"/>
    </row>
    <row r="147" spans="1:34" x14ac:dyDescent="0.2">
      <c r="A147" t="s">
        <v>2</v>
      </c>
      <c r="B147">
        <v>47</v>
      </c>
      <c r="C147">
        <v>1</v>
      </c>
      <c r="D147">
        <v>183721.84583999999</v>
      </c>
      <c r="E147">
        <v>169753.99810999999</v>
      </c>
      <c r="F147">
        <v>176181.67144000001</v>
      </c>
      <c r="G147">
        <v>169251.13058</v>
      </c>
      <c r="H147">
        <v>168092.48785999999</v>
      </c>
      <c r="I147">
        <v>169158.59727999999</v>
      </c>
      <c r="J147">
        <v>165616.32282999999</v>
      </c>
      <c r="K147" s="26"/>
      <c r="L147" s="20"/>
      <c r="M147" s="20"/>
      <c r="N147" s="20"/>
      <c r="O147" s="20"/>
      <c r="P147" s="20"/>
      <c r="Q147" s="20"/>
      <c r="R147" s="19"/>
      <c r="S147" s="26"/>
      <c r="T147" s="19"/>
      <c r="U147" s="19"/>
      <c r="V147" s="19"/>
      <c r="W147" s="19"/>
      <c r="X147" s="19"/>
      <c r="Y147" s="19"/>
      <c r="Z147" s="19"/>
      <c r="AA147" s="26"/>
      <c r="AB147" s="19"/>
      <c r="AC147" s="19"/>
      <c r="AD147" s="19"/>
      <c r="AE147" s="19"/>
      <c r="AF147" s="19"/>
      <c r="AG147" s="19"/>
      <c r="AH147" s="19"/>
    </row>
    <row r="148" spans="1:34" x14ac:dyDescent="0.2">
      <c r="A148" t="s">
        <v>2</v>
      </c>
      <c r="B148">
        <v>47</v>
      </c>
      <c r="C148">
        <v>1</v>
      </c>
      <c r="D148">
        <v>183721.84583999999</v>
      </c>
      <c r="E148">
        <v>169214.84327000001</v>
      </c>
      <c r="F148">
        <v>176125.88604000001</v>
      </c>
      <c r="G148">
        <v>168811.69343000001</v>
      </c>
      <c r="H148">
        <v>168371.22177</v>
      </c>
      <c r="I148">
        <v>168038.16122000001</v>
      </c>
      <c r="J148">
        <v>165660.79240999999</v>
      </c>
      <c r="K148" s="26"/>
      <c r="L148" s="20"/>
      <c r="M148" s="20"/>
      <c r="N148" s="20"/>
      <c r="O148" s="20"/>
      <c r="P148" s="20"/>
      <c r="Q148" s="20"/>
      <c r="R148" s="19"/>
      <c r="S148" s="26"/>
      <c r="T148" s="19"/>
      <c r="U148" s="19"/>
      <c r="V148" s="19"/>
      <c r="W148" s="19"/>
      <c r="X148" s="19"/>
      <c r="Y148" s="19"/>
      <c r="Z148" s="19"/>
      <c r="AA148" s="26"/>
      <c r="AB148" s="19"/>
      <c r="AC148" s="19"/>
      <c r="AD148" s="19"/>
      <c r="AE148" s="19"/>
      <c r="AF148" s="19"/>
      <c r="AG148" s="19"/>
      <c r="AH148" s="19"/>
    </row>
    <row r="149" spans="1:34" x14ac:dyDescent="0.2">
      <c r="A149" t="s">
        <v>2</v>
      </c>
      <c r="B149">
        <v>47</v>
      </c>
      <c r="C149">
        <v>1</v>
      </c>
      <c r="D149">
        <v>183721.84583999999</v>
      </c>
      <c r="E149">
        <v>171542.90422999999</v>
      </c>
      <c r="F149">
        <v>175696.08916999999</v>
      </c>
      <c r="G149">
        <v>167578.54373999999</v>
      </c>
      <c r="H149">
        <v>167099.64624</v>
      </c>
      <c r="I149">
        <v>168247.84815000001</v>
      </c>
      <c r="J149">
        <v>165508.82537999999</v>
      </c>
      <c r="K149" s="26"/>
      <c r="L149" s="20"/>
      <c r="M149" s="20"/>
      <c r="N149" s="20"/>
      <c r="O149" s="20"/>
      <c r="P149" s="20"/>
      <c r="Q149" s="20"/>
      <c r="R149" s="19"/>
      <c r="S149" s="26"/>
      <c r="T149" s="19"/>
      <c r="U149" s="19"/>
      <c r="V149" s="19"/>
      <c r="W149" s="19"/>
      <c r="X149" s="19"/>
      <c r="Y149" s="19"/>
      <c r="Z149" s="19"/>
      <c r="AA149" s="26"/>
      <c r="AB149" s="19"/>
      <c r="AC149" s="19"/>
      <c r="AD149" s="19"/>
      <c r="AE149" s="19"/>
      <c r="AF149" s="19"/>
      <c r="AG149" s="19"/>
      <c r="AH149" s="19"/>
    </row>
    <row r="150" spans="1:34" x14ac:dyDescent="0.2">
      <c r="A150" t="s">
        <v>2</v>
      </c>
      <c r="B150">
        <v>47</v>
      </c>
      <c r="C150">
        <v>1</v>
      </c>
      <c r="D150">
        <v>183721.84583999999</v>
      </c>
      <c r="E150">
        <v>171353.13050999999</v>
      </c>
      <c r="F150">
        <v>175697.04944999999</v>
      </c>
      <c r="G150">
        <v>168734.51207</v>
      </c>
      <c r="H150">
        <v>169345.55846</v>
      </c>
      <c r="I150">
        <v>168219.95558000001</v>
      </c>
      <c r="J150">
        <v>165547.14322999999</v>
      </c>
      <c r="K150" s="26"/>
      <c r="L150" s="20"/>
      <c r="M150" s="20"/>
      <c r="N150" s="20"/>
      <c r="O150" s="20"/>
      <c r="P150" s="20"/>
      <c r="Q150" s="20"/>
      <c r="R150" s="19"/>
      <c r="S150" s="26"/>
      <c r="T150" s="19"/>
      <c r="U150" s="19"/>
      <c r="V150" s="19"/>
      <c r="W150" s="19"/>
      <c r="X150" s="19"/>
      <c r="Y150" s="19"/>
      <c r="Z150" s="19"/>
      <c r="AA150" s="26"/>
      <c r="AB150" s="19"/>
      <c r="AC150" s="19"/>
      <c r="AD150" s="19"/>
      <c r="AE150" s="19"/>
      <c r="AF150" s="19"/>
      <c r="AG150" s="19"/>
      <c r="AH150" s="19"/>
    </row>
    <row r="151" spans="1:34" x14ac:dyDescent="0.2">
      <c r="A151" t="s">
        <v>2</v>
      </c>
      <c r="B151">
        <v>47</v>
      </c>
      <c r="C151">
        <v>1</v>
      </c>
      <c r="D151">
        <v>183721.84583999999</v>
      </c>
      <c r="E151">
        <v>169765.23572999999</v>
      </c>
      <c r="F151">
        <v>175856.29394</v>
      </c>
      <c r="G151">
        <v>169081.78507000001</v>
      </c>
      <c r="H151">
        <v>168955.47495999999</v>
      </c>
      <c r="I151">
        <v>171323.90302999999</v>
      </c>
      <c r="J151">
        <v>165573.72949999999</v>
      </c>
      <c r="K151" s="26"/>
      <c r="L151" s="20"/>
      <c r="M151" s="20"/>
      <c r="N151" s="20"/>
      <c r="O151" s="20"/>
      <c r="P151" s="20"/>
      <c r="Q151" s="20"/>
      <c r="R151" s="19"/>
      <c r="S151" s="26"/>
      <c r="T151" s="19"/>
      <c r="U151" s="19"/>
      <c r="V151" s="19"/>
      <c r="W151" s="19"/>
      <c r="X151" s="19"/>
      <c r="Y151" s="19"/>
      <c r="Z151" s="19"/>
      <c r="AA151" s="26"/>
      <c r="AB151" s="19"/>
      <c r="AC151" s="19"/>
      <c r="AD151" s="19"/>
      <c r="AE151" s="19"/>
      <c r="AF151" s="19"/>
      <c r="AG151" s="19"/>
      <c r="AH151" s="19"/>
    </row>
    <row r="152" spans="1:34" x14ac:dyDescent="0.2">
      <c r="A152" t="s">
        <v>2</v>
      </c>
      <c r="B152">
        <v>47</v>
      </c>
      <c r="C152">
        <v>1</v>
      </c>
      <c r="D152">
        <v>183721.84583999999</v>
      </c>
      <c r="E152">
        <v>174474.05426999999</v>
      </c>
      <c r="F152">
        <v>175993.90280000001</v>
      </c>
      <c r="G152">
        <v>168511.89142999999</v>
      </c>
      <c r="H152">
        <v>170788.39029000001</v>
      </c>
      <c r="I152">
        <v>168159.76983999999</v>
      </c>
      <c r="J152">
        <v>165578.74733000001</v>
      </c>
      <c r="K152" s="26"/>
      <c r="L152" s="20"/>
      <c r="M152" s="20"/>
      <c r="N152" s="20"/>
      <c r="O152" s="20"/>
      <c r="P152" s="20"/>
      <c r="Q152" s="20"/>
      <c r="R152" s="19"/>
      <c r="S152" s="26"/>
      <c r="T152" s="19"/>
      <c r="U152" s="19"/>
      <c r="V152" s="19"/>
      <c r="W152" s="19"/>
      <c r="X152" s="19"/>
      <c r="Y152" s="19"/>
      <c r="Z152" s="19"/>
      <c r="AA152" s="26"/>
      <c r="AB152" s="19"/>
      <c r="AC152" s="19"/>
      <c r="AD152" s="19"/>
      <c r="AE152" s="19"/>
      <c r="AF152" s="19"/>
      <c r="AG152" s="19"/>
      <c r="AH152" s="19"/>
    </row>
    <row r="153" spans="1:34" x14ac:dyDescent="0.2">
      <c r="A153" t="s">
        <v>2</v>
      </c>
      <c r="B153">
        <v>47</v>
      </c>
      <c r="C153">
        <v>1</v>
      </c>
      <c r="D153">
        <v>183721.84583999999</v>
      </c>
      <c r="E153">
        <v>169575.81320999999</v>
      </c>
      <c r="F153">
        <v>175555.00469999999</v>
      </c>
      <c r="G153">
        <v>170415.23996000001</v>
      </c>
      <c r="H153">
        <v>169985.8982</v>
      </c>
      <c r="I153">
        <v>167524.33186000001</v>
      </c>
      <c r="J153">
        <v>165710.12635999999</v>
      </c>
      <c r="K153" s="26"/>
      <c r="L153" s="20"/>
      <c r="M153" s="20"/>
      <c r="N153" s="20"/>
      <c r="O153" s="20"/>
      <c r="P153" s="20"/>
      <c r="Q153" s="20"/>
      <c r="R153" s="19"/>
      <c r="S153" s="26"/>
      <c r="T153" s="19"/>
      <c r="U153" s="19"/>
      <c r="V153" s="19"/>
      <c r="W153" s="19"/>
      <c r="X153" s="19"/>
      <c r="Y153" s="19"/>
      <c r="Z153" s="19"/>
      <c r="AA153" s="26"/>
      <c r="AB153" s="19"/>
      <c r="AC153" s="19"/>
      <c r="AD153" s="19"/>
      <c r="AE153" s="19"/>
      <c r="AF153" s="19"/>
      <c r="AG153" s="19"/>
      <c r="AH153" s="19"/>
    </row>
    <row r="154" spans="1:34" x14ac:dyDescent="0.2">
      <c r="A154" t="s">
        <v>2</v>
      </c>
      <c r="B154">
        <v>47</v>
      </c>
      <c r="C154">
        <v>1</v>
      </c>
      <c r="D154">
        <v>183721.84583999999</v>
      </c>
      <c r="E154">
        <v>168165.12659</v>
      </c>
      <c r="F154">
        <v>176354.07188</v>
      </c>
      <c r="G154">
        <v>168443.58291999999</v>
      </c>
      <c r="H154">
        <v>168943.29625000001</v>
      </c>
      <c r="I154">
        <v>169705.37844</v>
      </c>
      <c r="J154">
        <v>165607.63175999999</v>
      </c>
      <c r="K154" s="26"/>
      <c r="L154" s="20"/>
      <c r="M154" s="20"/>
      <c r="N154" s="20"/>
      <c r="O154" s="20"/>
      <c r="P154" s="20"/>
      <c r="Q154" s="20"/>
      <c r="R154" s="19"/>
      <c r="S154" s="26"/>
      <c r="T154" s="19"/>
      <c r="U154" s="19"/>
      <c r="V154" s="19"/>
      <c r="W154" s="19"/>
      <c r="X154" s="19"/>
      <c r="Y154" s="19"/>
      <c r="Z154" s="19"/>
      <c r="AA154" s="26"/>
      <c r="AB154" s="19"/>
      <c r="AC154" s="19"/>
      <c r="AD154" s="19"/>
      <c r="AE154" s="19"/>
      <c r="AF154" s="19"/>
      <c r="AG154" s="19"/>
      <c r="AH154" s="19"/>
    </row>
    <row r="155" spans="1:34" x14ac:dyDescent="0.2">
      <c r="A155" t="s">
        <v>2</v>
      </c>
      <c r="B155">
        <v>47</v>
      </c>
      <c r="C155">
        <v>1</v>
      </c>
      <c r="D155">
        <v>183721.84583999999</v>
      </c>
      <c r="E155">
        <v>170194.23501999999</v>
      </c>
      <c r="F155">
        <v>176303.19071</v>
      </c>
      <c r="G155">
        <v>171770.55092000001</v>
      </c>
      <c r="H155">
        <v>168808.61483000001</v>
      </c>
      <c r="I155">
        <v>167487.87182999999</v>
      </c>
      <c r="J155">
        <v>165569.29816999999</v>
      </c>
      <c r="K155" s="26"/>
      <c r="L155" s="20"/>
      <c r="M155" s="20"/>
      <c r="N155" s="20"/>
      <c r="O155" s="20"/>
      <c r="P155" s="20"/>
      <c r="Q155" s="20"/>
      <c r="R155" s="19"/>
      <c r="S155" s="26"/>
      <c r="T155" s="19"/>
      <c r="U155" s="19"/>
      <c r="V155" s="19"/>
      <c r="W155" s="19"/>
      <c r="X155" s="19"/>
      <c r="Y155" s="19"/>
      <c r="Z155" s="19"/>
      <c r="AA155" s="26"/>
      <c r="AB155" s="19"/>
      <c r="AC155" s="19"/>
      <c r="AD155" s="19"/>
      <c r="AE155" s="19"/>
      <c r="AF155" s="19"/>
      <c r="AG155" s="19"/>
      <c r="AH155" s="19"/>
    </row>
    <row r="156" spans="1:34" x14ac:dyDescent="0.2">
      <c r="A156" t="s">
        <v>2</v>
      </c>
      <c r="B156">
        <v>47</v>
      </c>
      <c r="C156">
        <v>1</v>
      </c>
      <c r="D156">
        <v>183721.84583999999</v>
      </c>
      <c r="E156">
        <v>169654.73375000001</v>
      </c>
      <c r="F156">
        <v>176260.79126999999</v>
      </c>
      <c r="G156">
        <v>168215.91776000001</v>
      </c>
      <c r="H156">
        <v>168604.26285999999</v>
      </c>
      <c r="I156">
        <v>169868.11670000001</v>
      </c>
      <c r="J156">
        <v>165592.17454000001</v>
      </c>
      <c r="K156" s="26"/>
      <c r="L156" s="20"/>
      <c r="M156" s="20"/>
      <c r="N156" s="20"/>
      <c r="O156" s="20"/>
      <c r="P156" s="20"/>
      <c r="Q156" s="20"/>
      <c r="R156" s="19"/>
      <c r="S156" s="26"/>
      <c r="T156" s="19"/>
      <c r="U156" s="19"/>
      <c r="V156" s="19"/>
      <c r="W156" s="19"/>
      <c r="X156" s="19"/>
      <c r="Y156" s="19"/>
      <c r="Z156" s="19"/>
      <c r="AA156" s="26"/>
      <c r="AB156" s="19"/>
      <c r="AC156" s="19"/>
      <c r="AD156" s="19"/>
      <c r="AE156" s="19"/>
      <c r="AF156" s="19"/>
      <c r="AG156" s="19"/>
      <c r="AH156" s="19"/>
    </row>
    <row r="157" spans="1:34" x14ac:dyDescent="0.2">
      <c r="A157" t="s">
        <v>2</v>
      </c>
      <c r="B157">
        <v>47</v>
      </c>
      <c r="C157">
        <v>1</v>
      </c>
      <c r="D157">
        <v>183721.84583999999</v>
      </c>
      <c r="E157">
        <v>170115.82216000001</v>
      </c>
      <c r="F157">
        <v>176040.12862</v>
      </c>
      <c r="G157">
        <v>170517.76766000001</v>
      </c>
      <c r="H157">
        <v>168253.28333000001</v>
      </c>
      <c r="I157">
        <v>168873.56153000001</v>
      </c>
      <c r="J157">
        <v>165630.15637000001</v>
      </c>
      <c r="K157" s="26"/>
      <c r="L157" s="20"/>
      <c r="M157" s="20"/>
      <c r="N157" s="20"/>
      <c r="O157" s="20"/>
      <c r="P157" s="20"/>
      <c r="Q157" s="20"/>
      <c r="R157" s="19"/>
      <c r="S157" s="26"/>
      <c r="T157" s="19"/>
      <c r="U157" s="19"/>
      <c r="V157" s="19"/>
      <c r="W157" s="19"/>
      <c r="X157" s="19"/>
      <c r="Y157" s="19"/>
      <c r="Z157" s="19"/>
      <c r="AA157" s="26"/>
      <c r="AB157" s="19"/>
      <c r="AC157" s="19"/>
      <c r="AD157" s="19"/>
      <c r="AE157" s="19"/>
      <c r="AF157" s="19"/>
      <c r="AG157" s="19"/>
      <c r="AH157" s="19"/>
    </row>
    <row r="158" spans="1:34" x14ac:dyDescent="0.2">
      <c r="A158" t="s">
        <v>2</v>
      </c>
      <c r="B158">
        <v>47</v>
      </c>
      <c r="C158">
        <v>1</v>
      </c>
      <c r="D158">
        <v>183721.84583999999</v>
      </c>
      <c r="E158">
        <v>169750.78387000001</v>
      </c>
      <c r="F158">
        <v>176031.03750999999</v>
      </c>
      <c r="G158">
        <v>168508.55413</v>
      </c>
      <c r="H158">
        <v>168448.56143</v>
      </c>
      <c r="I158">
        <v>168061.56396</v>
      </c>
      <c r="J158">
        <v>165779.18911000001</v>
      </c>
      <c r="K158" s="26"/>
      <c r="L158" s="20"/>
      <c r="M158" s="20"/>
      <c r="N158" s="20"/>
      <c r="O158" s="20"/>
      <c r="P158" s="20"/>
      <c r="Q158" s="20"/>
      <c r="R158" s="19"/>
      <c r="S158" s="26"/>
      <c r="T158" s="19"/>
      <c r="U158" s="19"/>
      <c r="V158" s="19"/>
      <c r="W158" s="19"/>
      <c r="X158" s="19"/>
      <c r="Y158" s="19"/>
      <c r="Z158" s="19"/>
      <c r="AA158" s="26"/>
      <c r="AB158" s="19"/>
      <c r="AC158" s="19"/>
      <c r="AD158" s="19"/>
      <c r="AE158" s="19"/>
      <c r="AF158" s="19"/>
      <c r="AG158" s="19"/>
      <c r="AH158" s="19"/>
    </row>
    <row r="159" spans="1:34" x14ac:dyDescent="0.2">
      <c r="A159" t="s">
        <v>2</v>
      </c>
      <c r="B159">
        <v>47</v>
      </c>
      <c r="C159">
        <v>1</v>
      </c>
      <c r="D159">
        <v>183721.84583999999</v>
      </c>
      <c r="E159">
        <v>168321.25477</v>
      </c>
      <c r="F159">
        <v>176075.2445</v>
      </c>
      <c r="G159">
        <v>169087.14274000001</v>
      </c>
      <c r="H159">
        <v>168826.01388000001</v>
      </c>
      <c r="I159">
        <v>167448.77588</v>
      </c>
      <c r="J159">
        <v>165637.80317</v>
      </c>
      <c r="K159" s="26"/>
      <c r="L159" s="20"/>
      <c r="M159" s="20"/>
      <c r="N159" s="20"/>
      <c r="O159" s="20"/>
      <c r="P159" s="20"/>
      <c r="Q159" s="20"/>
      <c r="R159" s="19"/>
      <c r="S159" s="26"/>
      <c r="T159" s="19"/>
      <c r="U159" s="19"/>
      <c r="V159" s="19"/>
      <c r="W159" s="19"/>
      <c r="X159" s="19"/>
      <c r="Y159" s="19"/>
      <c r="Z159" s="19"/>
      <c r="AA159" s="26"/>
      <c r="AB159" s="19"/>
      <c r="AC159" s="19"/>
      <c r="AD159" s="19"/>
      <c r="AE159" s="19"/>
      <c r="AF159" s="19"/>
      <c r="AG159" s="19"/>
      <c r="AH159" s="19"/>
    </row>
    <row r="160" spans="1:34" x14ac:dyDescent="0.2">
      <c r="A160" t="s">
        <v>2</v>
      </c>
      <c r="B160">
        <v>47</v>
      </c>
      <c r="C160">
        <v>1</v>
      </c>
      <c r="D160">
        <v>183721.84583999999</v>
      </c>
      <c r="E160">
        <v>170097.40148999999</v>
      </c>
      <c r="F160">
        <v>176265.83911</v>
      </c>
      <c r="G160">
        <v>169083.15779999999</v>
      </c>
      <c r="H160">
        <v>168949.54293</v>
      </c>
      <c r="I160">
        <v>169717.11743000001</v>
      </c>
      <c r="J160">
        <v>165744.72284999999</v>
      </c>
      <c r="K160" s="26"/>
      <c r="L160" s="20"/>
      <c r="M160" s="20"/>
      <c r="N160" s="20"/>
      <c r="O160" s="20"/>
      <c r="P160" s="20"/>
      <c r="Q160" s="20"/>
      <c r="R160" s="19"/>
      <c r="S160" s="26"/>
      <c r="T160" s="19"/>
      <c r="U160" s="19"/>
      <c r="V160" s="19"/>
      <c r="W160" s="19"/>
      <c r="X160" s="19"/>
      <c r="Y160" s="19"/>
      <c r="Z160" s="19"/>
      <c r="AA160" s="26"/>
      <c r="AB160" s="19"/>
      <c r="AC160" s="19"/>
      <c r="AD160" s="19"/>
      <c r="AE160" s="19"/>
      <c r="AF160" s="19"/>
      <c r="AG160" s="19"/>
      <c r="AH160" s="19"/>
    </row>
    <row r="161" spans="1:34" x14ac:dyDescent="0.2">
      <c r="A161" t="s">
        <v>2</v>
      </c>
      <c r="B161">
        <v>47</v>
      </c>
      <c r="C161">
        <v>1</v>
      </c>
      <c r="D161">
        <v>183721.84583999999</v>
      </c>
      <c r="E161">
        <v>169880.02402000001</v>
      </c>
      <c r="F161">
        <v>175566.05562999999</v>
      </c>
      <c r="G161">
        <v>168734.13003</v>
      </c>
      <c r="H161">
        <v>168780.21405000001</v>
      </c>
      <c r="I161">
        <v>169249.37593000001</v>
      </c>
      <c r="J161">
        <v>165612.47137000001</v>
      </c>
      <c r="K161" s="26"/>
      <c r="L161" s="20"/>
      <c r="M161" s="20"/>
      <c r="N161" s="20"/>
      <c r="O161" s="20"/>
      <c r="P161" s="20"/>
      <c r="Q161" s="20"/>
      <c r="R161" s="19"/>
      <c r="S161" s="26"/>
      <c r="T161" s="19"/>
      <c r="U161" s="19"/>
      <c r="V161" s="19"/>
      <c r="W161" s="19"/>
      <c r="X161" s="19"/>
      <c r="Y161" s="19"/>
      <c r="Z161" s="19"/>
      <c r="AA161" s="26"/>
      <c r="AB161" s="19"/>
      <c r="AC161" s="19"/>
      <c r="AD161" s="19"/>
      <c r="AE161" s="19"/>
      <c r="AF161" s="19"/>
      <c r="AG161" s="19"/>
      <c r="AH161" s="19"/>
    </row>
    <row r="162" spans="1:34" x14ac:dyDescent="0.2">
      <c r="A162" t="s">
        <v>2</v>
      </c>
      <c r="B162">
        <v>47</v>
      </c>
      <c r="C162">
        <v>1</v>
      </c>
      <c r="D162">
        <v>183721.84583999999</v>
      </c>
      <c r="E162">
        <v>173429.94381</v>
      </c>
      <c r="F162">
        <v>175350.67507</v>
      </c>
      <c r="G162">
        <v>174976.98749999999</v>
      </c>
      <c r="H162">
        <v>168277.0814</v>
      </c>
      <c r="I162">
        <v>167960.04146000001</v>
      </c>
      <c r="J162">
        <v>165571.97197000001</v>
      </c>
      <c r="K162" s="26"/>
      <c r="L162" s="20"/>
      <c r="M162" s="20"/>
      <c r="N162" s="20"/>
      <c r="O162" s="20"/>
      <c r="P162" s="20"/>
      <c r="Q162" s="20"/>
      <c r="R162" s="19"/>
      <c r="S162" s="26"/>
      <c r="T162" s="19"/>
      <c r="U162" s="19"/>
      <c r="V162" s="19"/>
      <c r="W162" s="19"/>
      <c r="X162" s="19"/>
      <c r="Y162" s="19"/>
      <c r="Z162" s="19"/>
      <c r="AA162" s="26"/>
      <c r="AB162" s="19"/>
      <c r="AC162" s="19"/>
      <c r="AD162" s="19"/>
      <c r="AE162" s="19"/>
      <c r="AF162" s="19"/>
      <c r="AG162" s="19"/>
      <c r="AH162" s="19"/>
    </row>
    <row r="163" spans="1:34" x14ac:dyDescent="0.2">
      <c r="A163" t="s">
        <v>2</v>
      </c>
      <c r="B163">
        <v>47</v>
      </c>
      <c r="C163">
        <v>1</v>
      </c>
      <c r="D163">
        <v>183721.84583999999</v>
      </c>
      <c r="E163">
        <v>169918.63789000001</v>
      </c>
      <c r="F163">
        <v>176150.29835999999</v>
      </c>
      <c r="G163">
        <v>170070.14749</v>
      </c>
      <c r="H163">
        <v>168382.60276000001</v>
      </c>
      <c r="I163">
        <v>168485.73126999999</v>
      </c>
      <c r="J163">
        <v>165580.29363999999</v>
      </c>
      <c r="K163" s="26"/>
      <c r="L163" s="20"/>
      <c r="M163" s="20"/>
      <c r="N163" s="20"/>
      <c r="O163" s="20"/>
      <c r="P163" s="20"/>
      <c r="Q163" s="20"/>
      <c r="R163" s="19"/>
      <c r="S163" s="26"/>
      <c r="T163" s="19"/>
      <c r="U163" s="19"/>
      <c r="V163" s="19"/>
      <c r="W163" s="19"/>
      <c r="X163" s="19"/>
      <c r="Y163" s="19"/>
      <c r="Z163" s="19"/>
      <c r="AA163" s="26"/>
      <c r="AB163" s="19"/>
      <c r="AC163" s="19"/>
      <c r="AD163" s="19"/>
      <c r="AE163" s="19"/>
      <c r="AF163" s="19"/>
      <c r="AG163" s="19"/>
      <c r="AH163" s="19"/>
    </row>
    <row r="164" spans="1:34" x14ac:dyDescent="0.2">
      <c r="A164" t="s">
        <v>2</v>
      </c>
      <c r="B164">
        <v>47</v>
      </c>
      <c r="C164">
        <v>1</v>
      </c>
      <c r="D164">
        <v>183721.84583999999</v>
      </c>
      <c r="E164">
        <v>170681.47008</v>
      </c>
      <c r="F164">
        <v>176265.86846</v>
      </c>
      <c r="G164">
        <v>168367.80238000001</v>
      </c>
      <c r="H164">
        <v>167533.48947</v>
      </c>
      <c r="I164">
        <v>168322.45165</v>
      </c>
      <c r="J164">
        <v>165550.17167000001</v>
      </c>
      <c r="K164" s="26"/>
      <c r="L164" s="20"/>
      <c r="M164" s="20"/>
      <c r="N164" s="20"/>
      <c r="O164" s="20"/>
      <c r="P164" s="20"/>
      <c r="Q164" s="20"/>
      <c r="R164" s="19"/>
      <c r="S164" s="26"/>
      <c r="T164" s="19"/>
      <c r="U164" s="19"/>
      <c r="V164" s="19"/>
      <c r="W164" s="19"/>
      <c r="X164" s="19"/>
      <c r="Y164" s="19"/>
      <c r="Z164" s="19"/>
      <c r="AA164" s="26"/>
      <c r="AB164" s="19"/>
      <c r="AC164" s="19"/>
      <c r="AD164" s="19"/>
      <c r="AE164" s="19"/>
      <c r="AF164" s="19"/>
      <c r="AG164" s="19"/>
      <c r="AH164" s="19"/>
    </row>
    <row r="165" spans="1:34" x14ac:dyDescent="0.2">
      <c r="A165" t="s">
        <v>2</v>
      </c>
      <c r="B165">
        <v>47</v>
      </c>
      <c r="C165">
        <v>1</v>
      </c>
      <c r="D165">
        <v>183721.84583999999</v>
      </c>
      <c r="E165">
        <v>168354.15002999999</v>
      </c>
      <c r="F165">
        <v>176155.34073</v>
      </c>
      <c r="G165">
        <v>169801.6446</v>
      </c>
      <c r="H165">
        <v>167662.71599999999</v>
      </c>
      <c r="I165">
        <v>170441.38755000001</v>
      </c>
      <c r="J165">
        <v>165822.96593000001</v>
      </c>
      <c r="K165" s="26"/>
      <c r="L165" s="20"/>
      <c r="M165" s="20"/>
      <c r="N165" s="20"/>
      <c r="O165" s="20"/>
      <c r="P165" s="20"/>
      <c r="Q165" s="20"/>
      <c r="R165" s="19"/>
      <c r="S165" s="26"/>
      <c r="T165" s="19"/>
      <c r="U165" s="19"/>
      <c r="V165" s="19"/>
      <c r="W165" s="19"/>
      <c r="X165" s="19"/>
      <c r="Y165" s="19"/>
      <c r="Z165" s="19"/>
      <c r="AA165" s="26"/>
      <c r="AB165" s="19"/>
      <c r="AC165" s="19"/>
      <c r="AD165" s="19"/>
      <c r="AE165" s="19"/>
      <c r="AF165" s="19"/>
      <c r="AG165" s="19"/>
      <c r="AH165" s="19"/>
    </row>
    <row r="166" spans="1:34" x14ac:dyDescent="0.2">
      <c r="A166" t="s">
        <v>2</v>
      </c>
      <c r="B166">
        <v>47</v>
      </c>
      <c r="C166">
        <v>1</v>
      </c>
      <c r="D166">
        <v>183721.84583999999</v>
      </c>
      <c r="E166">
        <v>167722.79115999999</v>
      </c>
      <c r="F166">
        <v>175597.44012000001</v>
      </c>
      <c r="G166">
        <v>171564.91993999999</v>
      </c>
      <c r="H166">
        <v>168935.42944000001</v>
      </c>
      <c r="I166">
        <v>168601.83170000001</v>
      </c>
      <c r="J166">
        <v>165689.37781000001</v>
      </c>
      <c r="K166" s="26"/>
      <c r="L166" s="20"/>
      <c r="M166" s="20"/>
      <c r="N166" s="20"/>
      <c r="O166" s="20"/>
      <c r="P166" s="20"/>
      <c r="Q166" s="20"/>
      <c r="R166" s="19"/>
      <c r="S166" s="26"/>
      <c r="T166" s="19"/>
      <c r="U166" s="19"/>
      <c r="V166" s="19"/>
      <c r="W166" s="19"/>
      <c r="X166" s="19"/>
      <c r="Y166" s="19"/>
      <c r="Z166" s="19"/>
      <c r="AA166" s="26"/>
      <c r="AB166" s="19"/>
      <c r="AC166" s="19"/>
      <c r="AD166" s="19"/>
      <c r="AE166" s="19"/>
      <c r="AF166" s="19"/>
      <c r="AG166" s="19"/>
      <c r="AH166" s="19"/>
    </row>
    <row r="167" spans="1:34" x14ac:dyDescent="0.2">
      <c r="A167" t="s">
        <v>2</v>
      </c>
      <c r="B167">
        <v>47</v>
      </c>
      <c r="C167">
        <v>1</v>
      </c>
      <c r="D167">
        <v>183721.84583999999</v>
      </c>
      <c r="E167">
        <v>168128.06594</v>
      </c>
      <c r="F167">
        <v>175576.97972</v>
      </c>
      <c r="G167">
        <v>174352.02916999999</v>
      </c>
      <c r="H167">
        <v>168267.49762000001</v>
      </c>
      <c r="I167">
        <v>168745.20043999999</v>
      </c>
      <c r="J167">
        <v>165687.78625</v>
      </c>
      <c r="K167" s="26"/>
      <c r="L167" s="20"/>
      <c r="M167" s="20"/>
      <c r="N167" s="20"/>
      <c r="O167" s="20"/>
      <c r="P167" s="20"/>
      <c r="Q167" s="20"/>
      <c r="R167" s="19"/>
      <c r="S167" s="26"/>
      <c r="T167" s="19"/>
      <c r="U167" s="19"/>
      <c r="V167" s="19"/>
      <c r="W167" s="19"/>
      <c r="X167" s="19"/>
      <c r="Y167" s="19"/>
      <c r="Z167" s="19"/>
      <c r="AA167" s="26"/>
      <c r="AB167" s="19"/>
      <c r="AC167" s="19"/>
      <c r="AD167" s="19"/>
      <c r="AE167" s="19"/>
      <c r="AF167" s="19"/>
      <c r="AG167" s="19"/>
      <c r="AH167" s="19"/>
    </row>
    <row r="168" spans="1:34" x14ac:dyDescent="0.2">
      <c r="A168" t="s">
        <v>2</v>
      </c>
      <c r="B168">
        <v>47</v>
      </c>
      <c r="C168">
        <v>1</v>
      </c>
      <c r="D168">
        <v>183721.84583999999</v>
      </c>
      <c r="E168">
        <v>171687.80424</v>
      </c>
      <c r="F168">
        <v>176333.36739999999</v>
      </c>
      <c r="G168">
        <v>167639.3579</v>
      </c>
      <c r="H168">
        <v>169903.18132999999</v>
      </c>
      <c r="I168">
        <v>170437.16865000001</v>
      </c>
      <c r="J168">
        <v>165848.31521999999</v>
      </c>
      <c r="K168" s="26"/>
      <c r="L168" s="20"/>
      <c r="M168" s="20"/>
      <c r="N168" s="20"/>
      <c r="O168" s="20"/>
      <c r="P168" s="20"/>
      <c r="Q168" s="20"/>
      <c r="R168" s="19"/>
      <c r="S168" s="26"/>
      <c r="T168" s="19"/>
      <c r="U168" s="19"/>
      <c r="V168" s="19"/>
      <c r="W168" s="19"/>
      <c r="X168" s="19"/>
      <c r="Y168" s="19"/>
      <c r="Z168" s="19"/>
      <c r="AA168" s="26"/>
      <c r="AB168" s="19"/>
      <c r="AC168" s="19"/>
      <c r="AD168" s="19"/>
      <c r="AE168" s="19"/>
      <c r="AF168" s="19"/>
      <c r="AG168" s="19"/>
      <c r="AH168" s="19"/>
    </row>
    <row r="169" spans="1:34" x14ac:dyDescent="0.2">
      <c r="A169" t="s">
        <v>2</v>
      </c>
      <c r="B169">
        <v>47</v>
      </c>
      <c r="C169">
        <v>1</v>
      </c>
      <c r="D169">
        <v>183721.84583999999</v>
      </c>
      <c r="E169">
        <v>168954.25299000001</v>
      </c>
      <c r="F169">
        <v>176445.35159999999</v>
      </c>
      <c r="G169">
        <v>169584.61238999999</v>
      </c>
      <c r="H169">
        <v>171341.00151999999</v>
      </c>
      <c r="I169">
        <v>168858.43376000001</v>
      </c>
      <c r="J169">
        <v>165826.37122999999</v>
      </c>
      <c r="K169" s="26"/>
      <c r="L169" s="20"/>
      <c r="M169" s="20"/>
      <c r="N169" s="20"/>
      <c r="O169" s="20"/>
      <c r="P169" s="20"/>
      <c r="Q169" s="20"/>
      <c r="R169" s="19"/>
      <c r="S169" s="26"/>
      <c r="T169" s="19"/>
      <c r="U169" s="19"/>
      <c r="V169" s="19"/>
      <c r="W169" s="19"/>
      <c r="X169" s="19"/>
      <c r="Y169" s="19"/>
      <c r="Z169" s="19"/>
      <c r="AA169" s="26"/>
      <c r="AB169" s="19"/>
      <c r="AC169" s="19"/>
      <c r="AD169" s="19"/>
      <c r="AE169" s="19"/>
      <c r="AF169" s="19"/>
      <c r="AG169" s="19"/>
      <c r="AH169" s="19"/>
    </row>
    <row r="170" spans="1:34" x14ac:dyDescent="0.2">
      <c r="A170" t="s">
        <v>2</v>
      </c>
      <c r="B170">
        <v>47</v>
      </c>
      <c r="C170">
        <v>1</v>
      </c>
      <c r="D170">
        <v>183721.84583999999</v>
      </c>
      <c r="E170">
        <v>173165.90953</v>
      </c>
      <c r="F170">
        <v>176336.56145000001</v>
      </c>
      <c r="G170">
        <v>167842.38548999999</v>
      </c>
      <c r="H170">
        <v>169564.91816</v>
      </c>
      <c r="I170">
        <v>169389.14477000001</v>
      </c>
      <c r="J170">
        <v>165679.66011999999</v>
      </c>
      <c r="K170" s="26"/>
      <c r="L170" s="20"/>
      <c r="M170" s="20"/>
      <c r="N170" s="20"/>
      <c r="O170" s="20"/>
      <c r="P170" s="20"/>
      <c r="Q170" s="20"/>
      <c r="R170" s="19"/>
      <c r="S170" s="26"/>
      <c r="T170" s="19"/>
      <c r="U170" s="19"/>
      <c r="V170" s="19"/>
      <c r="W170" s="19"/>
      <c r="X170" s="19"/>
      <c r="Y170" s="19"/>
      <c r="Z170" s="19"/>
      <c r="AA170" s="26"/>
      <c r="AB170" s="19"/>
      <c r="AC170" s="19"/>
      <c r="AD170" s="19"/>
      <c r="AE170" s="19"/>
      <c r="AF170" s="19"/>
      <c r="AG170" s="19"/>
      <c r="AH170" s="19"/>
    </row>
    <row r="171" spans="1:34" x14ac:dyDescent="0.2">
      <c r="A171" t="s">
        <v>2</v>
      </c>
      <c r="B171">
        <v>47</v>
      </c>
      <c r="C171">
        <v>1</v>
      </c>
      <c r="D171">
        <v>183721.84583999999</v>
      </c>
      <c r="E171">
        <v>171201.9509</v>
      </c>
      <c r="F171">
        <v>175930.52588</v>
      </c>
      <c r="G171">
        <v>168561.60665</v>
      </c>
      <c r="H171">
        <v>169629.94420999999</v>
      </c>
      <c r="I171">
        <v>169313.92827</v>
      </c>
      <c r="J171">
        <v>165656.35805000001</v>
      </c>
      <c r="K171" s="26"/>
      <c r="L171" s="20"/>
      <c r="M171" s="20"/>
      <c r="N171" s="20"/>
      <c r="O171" s="20"/>
      <c r="P171" s="20"/>
      <c r="Q171" s="20"/>
      <c r="R171" s="19"/>
      <c r="S171" s="26"/>
      <c r="T171" s="19"/>
      <c r="U171" s="19"/>
      <c r="V171" s="19"/>
      <c r="W171" s="19"/>
      <c r="X171" s="19"/>
      <c r="Y171" s="19"/>
      <c r="Z171" s="19"/>
      <c r="AA171" s="26"/>
      <c r="AB171" s="19"/>
      <c r="AC171" s="19"/>
      <c r="AD171" s="19"/>
      <c r="AE171" s="19"/>
      <c r="AF171" s="19"/>
      <c r="AG171" s="19"/>
      <c r="AH171" s="19"/>
    </row>
    <row r="172" spans="1:34" x14ac:dyDescent="0.2">
      <c r="A172" t="s">
        <v>2</v>
      </c>
      <c r="B172">
        <v>47</v>
      </c>
      <c r="C172">
        <v>1</v>
      </c>
      <c r="D172">
        <v>183721.84583999999</v>
      </c>
      <c r="E172">
        <v>168019.43802</v>
      </c>
      <c r="F172">
        <v>176223.6813</v>
      </c>
      <c r="G172">
        <v>170382.09132000001</v>
      </c>
      <c r="H172">
        <v>168787.80582000001</v>
      </c>
      <c r="I172">
        <v>167817.11869999999</v>
      </c>
      <c r="J172">
        <v>165619.35430000001</v>
      </c>
      <c r="K172" s="26"/>
      <c r="L172" s="20"/>
      <c r="M172" s="20"/>
      <c r="N172" s="20"/>
      <c r="O172" s="20"/>
      <c r="P172" s="20"/>
      <c r="Q172" s="20"/>
      <c r="R172" s="19"/>
      <c r="S172" s="26"/>
      <c r="T172" s="19"/>
      <c r="U172" s="19"/>
      <c r="V172" s="19"/>
      <c r="W172" s="19"/>
      <c r="X172" s="19"/>
      <c r="Y172" s="19"/>
      <c r="Z172" s="19"/>
      <c r="AA172" s="26"/>
      <c r="AB172" s="19"/>
      <c r="AC172" s="19"/>
      <c r="AD172" s="19"/>
      <c r="AE172" s="19"/>
      <c r="AF172" s="19"/>
      <c r="AG172" s="19"/>
      <c r="AH172" s="19"/>
    </row>
    <row r="173" spans="1:34" x14ac:dyDescent="0.2">
      <c r="A173" t="s">
        <v>2</v>
      </c>
      <c r="B173">
        <v>47</v>
      </c>
      <c r="C173">
        <v>1</v>
      </c>
      <c r="D173">
        <v>183721.84583999999</v>
      </c>
      <c r="E173">
        <v>170886.44185</v>
      </c>
      <c r="F173">
        <v>175875.48204</v>
      </c>
      <c r="G173">
        <v>169521.97792</v>
      </c>
      <c r="H173">
        <v>168676.85370000001</v>
      </c>
      <c r="I173">
        <v>168426.72159999999</v>
      </c>
      <c r="J173">
        <v>165573.39694999999</v>
      </c>
      <c r="K173" s="26"/>
      <c r="L173" s="20"/>
      <c r="M173" s="20"/>
      <c r="N173" s="20"/>
      <c r="O173" s="20"/>
      <c r="P173" s="20"/>
      <c r="Q173" s="20"/>
      <c r="R173" s="19"/>
      <c r="S173" s="26"/>
      <c r="T173" s="19"/>
      <c r="U173" s="19"/>
      <c r="V173" s="19"/>
      <c r="W173" s="19"/>
      <c r="X173" s="19"/>
      <c r="Y173" s="19"/>
      <c r="Z173" s="19"/>
      <c r="AA173" s="26"/>
      <c r="AB173" s="19"/>
      <c r="AC173" s="19"/>
      <c r="AD173" s="19"/>
      <c r="AE173" s="19"/>
      <c r="AF173" s="19"/>
      <c r="AG173" s="19"/>
      <c r="AH173" s="19"/>
    </row>
    <row r="174" spans="1:34" x14ac:dyDescent="0.2">
      <c r="A174" t="s">
        <v>2</v>
      </c>
      <c r="B174">
        <v>47</v>
      </c>
      <c r="C174">
        <v>1</v>
      </c>
      <c r="D174">
        <v>183721.84583999999</v>
      </c>
      <c r="E174">
        <v>169955.94978</v>
      </c>
      <c r="F174">
        <v>175814.30210999999</v>
      </c>
      <c r="G174">
        <v>169816.28868</v>
      </c>
      <c r="H174">
        <v>169220.59405000001</v>
      </c>
      <c r="I174">
        <v>169430.37304000001</v>
      </c>
      <c r="J174">
        <v>165583.42337</v>
      </c>
      <c r="K174" s="26"/>
      <c r="L174" s="20"/>
      <c r="M174" s="20"/>
      <c r="N174" s="20"/>
      <c r="O174" s="20"/>
      <c r="P174" s="20"/>
      <c r="Q174" s="20"/>
      <c r="R174" s="19"/>
      <c r="S174" s="26"/>
      <c r="T174" s="19"/>
      <c r="U174" s="19"/>
      <c r="V174" s="19"/>
      <c r="W174" s="19"/>
      <c r="X174" s="19"/>
      <c r="Y174" s="19"/>
      <c r="Z174" s="19"/>
      <c r="AA174" s="26"/>
      <c r="AB174" s="19"/>
      <c r="AC174" s="19"/>
      <c r="AD174" s="19"/>
      <c r="AE174" s="19"/>
      <c r="AF174" s="19"/>
      <c r="AG174" s="19"/>
      <c r="AH174" s="19"/>
    </row>
    <row r="175" spans="1:34" x14ac:dyDescent="0.2">
      <c r="A175" t="s">
        <v>2</v>
      </c>
      <c r="B175">
        <v>47</v>
      </c>
      <c r="C175">
        <v>1</v>
      </c>
      <c r="D175">
        <v>183721.84583999999</v>
      </c>
      <c r="E175">
        <v>171724.19010000001</v>
      </c>
      <c r="F175">
        <v>176258.13582</v>
      </c>
      <c r="G175">
        <v>170595.35876999999</v>
      </c>
      <c r="H175">
        <v>169903.12043000001</v>
      </c>
      <c r="I175">
        <v>167690.80437</v>
      </c>
      <c r="J175">
        <v>165609.15466</v>
      </c>
      <c r="K175" s="26"/>
      <c r="L175" s="20"/>
      <c r="M175" s="20"/>
      <c r="N175" s="20"/>
      <c r="O175" s="20"/>
      <c r="P175" s="20"/>
      <c r="Q175" s="20"/>
      <c r="R175" s="19"/>
      <c r="S175" s="26"/>
      <c r="T175" s="19"/>
      <c r="U175" s="19"/>
      <c r="V175" s="19"/>
      <c r="W175" s="19"/>
      <c r="X175" s="19"/>
      <c r="Y175" s="19"/>
      <c r="Z175" s="19"/>
      <c r="AA175" s="26"/>
      <c r="AB175" s="19"/>
      <c r="AC175" s="19"/>
      <c r="AD175" s="19"/>
      <c r="AE175" s="19"/>
      <c r="AF175" s="19"/>
      <c r="AG175" s="19"/>
      <c r="AH175" s="19"/>
    </row>
    <row r="176" spans="1:34" x14ac:dyDescent="0.2">
      <c r="A176" t="s">
        <v>2</v>
      </c>
      <c r="B176">
        <v>47</v>
      </c>
      <c r="C176">
        <v>1</v>
      </c>
      <c r="D176">
        <v>183721.84583999999</v>
      </c>
      <c r="E176">
        <v>173275.26946000001</v>
      </c>
      <c r="F176">
        <v>175580.15917999999</v>
      </c>
      <c r="G176">
        <v>170073.28128</v>
      </c>
      <c r="H176">
        <v>168094.53096</v>
      </c>
      <c r="I176">
        <v>168513.91060999999</v>
      </c>
      <c r="J176">
        <v>165762.37177</v>
      </c>
      <c r="K176" s="26"/>
      <c r="L176" s="20"/>
      <c r="M176" s="20"/>
      <c r="N176" s="20"/>
      <c r="O176" s="20"/>
      <c r="P176" s="20"/>
      <c r="Q176" s="20"/>
      <c r="R176" s="19"/>
      <c r="S176" s="26"/>
      <c r="T176" s="19"/>
      <c r="U176" s="19"/>
      <c r="V176" s="19"/>
      <c r="W176" s="19"/>
      <c r="X176" s="19"/>
      <c r="Y176" s="19"/>
      <c r="Z176" s="19"/>
      <c r="AA176" s="26"/>
      <c r="AB176" s="19"/>
      <c r="AC176" s="19"/>
      <c r="AD176" s="19"/>
      <c r="AE176" s="19"/>
      <c r="AF176" s="19"/>
      <c r="AG176" s="19"/>
      <c r="AH176" s="19"/>
    </row>
    <row r="177" spans="1:34" x14ac:dyDescent="0.2">
      <c r="A177" t="s">
        <v>2</v>
      </c>
      <c r="B177">
        <v>47</v>
      </c>
      <c r="C177">
        <v>1</v>
      </c>
      <c r="D177">
        <v>183721.84583999999</v>
      </c>
      <c r="E177">
        <v>169623.08991000001</v>
      </c>
      <c r="F177">
        <v>175986.8357</v>
      </c>
      <c r="G177">
        <v>169824.80851</v>
      </c>
      <c r="H177">
        <v>169058.24343</v>
      </c>
      <c r="I177">
        <v>167839.48071</v>
      </c>
      <c r="J177">
        <v>165674.00607</v>
      </c>
      <c r="K177" s="26"/>
      <c r="L177" s="20"/>
      <c r="M177" s="20"/>
      <c r="N177" s="20"/>
      <c r="O177" s="20"/>
      <c r="P177" s="20"/>
      <c r="Q177" s="20"/>
      <c r="R177" s="19"/>
      <c r="S177" s="26"/>
      <c r="T177" s="19"/>
      <c r="U177" s="19"/>
      <c r="V177" s="19"/>
      <c r="W177" s="19"/>
      <c r="X177" s="19"/>
      <c r="Y177" s="19"/>
      <c r="Z177" s="19"/>
      <c r="AA177" s="26"/>
      <c r="AB177" s="19"/>
      <c r="AC177" s="19"/>
      <c r="AD177" s="19"/>
      <c r="AE177" s="19"/>
      <c r="AF177" s="19"/>
      <c r="AG177" s="19"/>
      <c r="AH177" s="19"/>
    </row>
    <row r="178" spans="1:34" x14ac:dyDescent="0.2">
      <c r="A178" t="s">
        <v>2</v>
      </c>
      <c r="B178">
        <v>47</v>
      </c>
      <c r="C178">
        <v>1</v>
      </c>
      <c r="D178">
        <v>183721.84583999999</v>
      </c>
      <c r="E178">
        <v>173051.81771999999</v>
      </c>
      <c r="F178">
        <v>176242.32529000001</v>
      </c>
      <c r="G178">
        <v>175460.95262</v>
      </c>
      <c r="H178">
        <v>169505.15033999999</v>
      </c>
      <c r="I178">
        <v>167285.76164000001</v>
      </c>
      <c r="J178">
        <v>165646.05906</v>
      </c>
      <c r="K178" s="26"/>
      <c r="L178" s="20"/>
      <c r="M178" s="20"/>
      <c r="N178" s="20"/>
      <c r="O178" s="20"/>
      <c r="P178" s="20"/>
      <c r="Q178" s="20"/>
      <c r="R178" s="19"/>
      <c r="S178" s="26"/>
      <c r="T178" s="19"/>
      <c r="U178" s="19"/>
      <c r="V178" s="19"/>
      <c r="W178" s="19"/>
      <c r="X178" s="19"/>
      <c r="Y178" s="19"/>
      <c r="Z178" s="19"/>
      <c r="AA178" s="26"/>
      <c r="AB178" s="19"/>
      <c r="AC178" s="19"/>
      <c r="AD178" s="19"/>
      <c r="AE178" s="19"/>
      <c r="AF178" s="19"/>
      <c r="AG178" s="19"/>
      <c r="AH178" s="19"/>
    </row>
    <row r="179" spans="1:34" x14ac:dyDescent="0.2">
      <c r="A179" t="s">
        <v>2</v>
      </c>
      <c r="B179">
        <v>47</v>
      </c>
      <c r="C179">
        <v>1</v>
      </c>
      <c r="D179">
        <v>183721.84583999999</v>
      </c>
      <c r="E179">
        <v>169706.48941000001</v>
      </c>
      <c r="F179">
        <v>175687.66871999999</v>
      </c>
      <c r="G179">
        <v>173701.63422000001</v>
      </c>
      <c r="H179">
        <v>169015.16892</v>
      </c>
      <c r="I179">
        <v>170778.39087999999</v>
      </c>
      <c r="J179">
        <v>165715.10337</v>
      </c>
      <c r="K179" s="26"/>
      <c r="L179" s="20"/>
      <c r="M179" s="20"/>
      <c r="N179" s="20"/>
      <c r="O179" s="20"/>
      <c r="P179" s="20"/>
      <c r="Q179" s="20"/>
      <c r="R179" s="19"/>
      <c r="S179" s="26"/>
      <c r="T179" s="19"/>
      <c r="U179" s="19"/>
      <c r="V179" s="19"/>
      <c r="W179" s="19"/>
      <c r="X179" s="19"/>
      <c r="Y179" s="19"/>
      <c r="Z179" s="19"/>
      <c r="AA179" s="26"/>
      <c r="AB179" s="19"/>
      <c r="AC179" s="19"/>
      <c r="AD179" s="19"/>
      <c r="AE179" s="19"/>
      <c r="AF179" s="19"/>
      <c r="AG179" s="19"/>
      <c r="AH179" s="19"/>
    </row>
    <row r="180" spans="1:34" x14ac:dyDescent="0.2">
      <c r="A180" t="s">
        <v>2</v>
      </c>
      <c r="B180">
        <v>47</v>
      </c>
      <c r="C180">
        <v>1</v>
      </c>
      <c r="D180">
        <v>183721.84583999999</v>
      </c>
      <c r="E180">
        <v>173162.97261999999</v>
      </c>
      <c r="F180">
        <v>176318.86408</v>
      </c>
      <c r="G180">
        <v>170516.13506</v>
      </c>
      <c r="H180">
        <v>168610.57469000001</v>
      </c>
      <c r="I180">
        <v>169733.64955</v>
      </c>
      <c r="J180">
        <v>165572.82769000001</v>
      </c>
      <c r="K180" s="26"/>
      <c r="L180" s="20"/>
      <c r="M180" s="20"/>
      <c r="N180" s="20"/>
      <c r="O180" s="20"/>
      <c r="P180" s="20"/>
      <c r="Q180" s="20"/>
      <c r="R180" s="19"/>
      <c r="S180" s="26"/>
      <c r="T180" s="19"/>
      <c r="U180" s="19"/>
      <c r="V180" s="19"/>
      <c r="W180" s="19"/>
      <c r="X180" s="19"/>
      <c r="Y180" s="19"/>
      <c r="Z180" s="19"/>
      <c r="AA180" s="26"/>
      <c r="AB180" s="19"/>
      <c r="AC180" s="19"/>
      <c r="AD180" s="19"/>
      <c r="AE180" s="19"/>
      <c r="AF180" s="19"/>
      <c r="AG180" s="19"/>
      <c r="AH180" s="19"/>
    </row>
    <row r="181" spans="1:34" x14ac:dyDescent="0.2">
      <c r="A181" t="s">
        <v>2</v>
      </c>
      <c r="B181">
        <v>47</v>
      </c>
      <c r="C181">
        <v>1</v>
      </c>
      <c r="D181">
        <v>183721.84583999999</v>
      </c>
      <c r="E181">
        <v>168893.29819999999</v>
      </c>
      <c r="F181">
        <v>176339.74502999999</v>
      </c>
      <c r="G181">
        <v>169380.71395</v>
      </c>
      <c r="H181">
        <v>167788.41148000001</v>
      </c>
      <c r="I181">
        <v>168234.54600999999</v>
      </c>
      <c r="J181">
        <v>165585.62734000001</v>
      </c>
      <c r="K181" s="26"/>
      <c r="L181" s="20"/>
      <c r="M181" s="20"/>
      <c r="N181" s="20"/>
      <c r="O181" s="20"/>
      <c r="P181" s="20"/>
      <c r="Q181" s="20"/>
      <c r="R181" s="19"/>
      <c r="S181" s="26"/>
      <c r="T181" s="19"/>
      <c r="U181" s="19"/>
      <c r="V181" s="19"/>
      <c r="W181" s="19"/>
      <c r="X181" s="19"/>
      <c r="Y181" s="19"/>
      <c r="Z181" s="19"/>
      <c r="AA181" s="26"/>
      <c r="AB181" s="19"/>
      <c r="AC181" s="19"/>
      <c r="AD181" s="19"/>
      <c r="AE181" s="19"/>
      <c r="AF181" s="19"/>
      <c r="AG181" s="19"/>
      <c r="AH181" s="19"/>
    </row>
    <row r="182" spans="1:34" x14ac:dyDescent="0.2">
      <c r="A182" t="s">
        <v>2</v>
      </c>
      <c r="B182">
        <v>47</v>
      </c>
      <c r="C182">
        <v>1</v>
      </c>
      <c r="D182">
        <v>183721.84583999999</v>
      </c>
      <c r="E182">
        <v>168815.35217</v>
      </c>
      <c r="F182">
        <v>176339.75752000001</v>
      </c>
      <c r="G182">
        <v>172029.64595000001</v>
      </c>
      <c r="H182">
        <v>170235.93481000001</v>
      </c>
      <c r="I182">
        <v>170079.09398000001</v>
      </c>
      <c r="J182">
        <v>165580.29363999999</v>
      </c>
      <c r="K182" s="26"/>
      <c r="L182" s="20"/>
      <c r="M182" s="20"/>
      <c r="N182" s="20"/>
      <c r="O182" s="20"/>
      <c r="P182" s="20"/>
      <c r="Q182" s="20"/>
      <c r="R182" s="19"/>
      <c r="S182" s="26"/>
      <c r="T182" s="19"/>
      <c r="U182" s="19"/>
      <c r="V182" s="19"/>
      <c r="W182" s="19"/>
      <c r="X182" s="19"/>
      <c r="Y182" s="19"/>
      <c r="Z182" s="19"/>
      <c r="AA182" s="26"/>
      <c r="AB182" s="19"/>
      <c r="AC182" s="19"/>
      <c r="AD182" s="19"/>
      <c r="AE182" s="19"/>
      <c r="AF182" s="19"/>
      <c r="AG182" s="19"/>
      <c r="AH182" s="19"/>
    </row>
    <row r="183" spans="1:34" x14ac:dyDescent="0.2">
      <c r="A183" t="s">
        <v>2</v>
      </c>
      <c r="B183">
        <v>47</v>
      </c>
      <c r="C183">
        <v>1</v>
      </c>
      <c r="D183">
        <v>183721.84583999999</v>
      </c>
      <c r="E183">
        <v>168478.86979999999</v>
      </c>
      <c r="F183">
        <v>176314.72899</v>
      </c>
      <c r="G183">
        <v>168230.68661</v>
      </c>
      <c r="H183">
        <v>168811.49309999999</v>
      </c>
      <c r="I183">
        <v>170011.90257999999</v>
      </c>
      <c r="J183">
        <v>165575.27449000001</v>
      </c>
      <c r="K183" s="26"/>
      <c r="L183" s="20"/>
      <c r="M183" s="20"/>
      <c r="N183" s="20"/>
      <c r="O183" s="20"/>
      <c r="P183" s="20"/>
      <c r="Q183" s="20"/>
      <c r="R183" s="19"/>
      <c r="S183" s="26"/>
      <c r="T183" s="19"/>
      <c r="U183" s="19"/>
      <c r="V183" s="19"/>
      <c r="W183" s="19"/>
      <c r="X183" s="19"/>
      <c r="Y183" s="19"/>
      <c r="Z183" s="19"/>
      <c r="AA183" s="26"/>
      <c r="AB183" s="19"/>
      <c r="AC183" s="19"/>
      <c r="AD183" s="19"/>
      <c r="AE183" s="19"/>
      <c r="AF183" s="19"/>
      <c r="AG183" s="19"/>
      <c r="AH183" s="19"/>
    </row>
    <row r="184" spans="1:34" x14ac:dyDescent="0.2">
      <c r="A184" t="s">
        <v>2</v>
      </c>
      <c r="B184">
        <v>47</v>
      </c>
      <c r="C184">
        <v>1</v>
      </c>
      <c r="D184">
        <v>183721.84583999999</v>
      </c>
      <c r="E184">
        <v>171561.26839000001</v>
      </c>
      <c r="F184">
        <v>176245.74364</v>
      </c>
      <c r="G184">
        <v>174017.22137000001</v>
      </c>
      <c r="H184">
        <v>168822.22704999999</v>
      </c>
      <c r="I184">
        <v>170195.55090999999</v>
      </c>
      <c r="J184">
        <v>165620.33410000001</v>
      </c>
      <c r="K184" s="26"/>
      <c r="L184" s="20"/>
      <c r="M184" s="20"/>
      <c r="N184" s="20"/>
      <c r="O184" s="20"/>
      <c r="P184" s="20"/>
      <c r="Q184" s="20"/>
      <c r="R184" s="19"/>
      <c r="S184" s="26"/>
      <c r="T184" s="19"/>
      <c r="U184" s="19"/>
      <c r="V184" s="19"/>
      <c r="W184" s="19"/>
      <c r="X184" s="19"/>
      <c r="Y184" s="19"/>
      <c r="Z184" s="19"/>
      <c r="AA184" s="26"/>
      <c r="AB184" s="19"/>
      <c r="AC184" s="19"/>
      <c r="AD184" s="19"/>
      <c r="AE184" s="19"/>
      <c r="AF184" s="19"/>
      <c r="AG184" s="19"/>
      <c r="AH184" s="19"/>
    </row>
    <row r="185" spans="1:34" x14ac:dyDescent="0.2">
      <c r="A185" t="s">
        <v>2</v>
      </c>
      <c r="B185">
        <v>47</v>
      </c>
      <c r="C185">
        <v>1</v>
      </c>
      <c r="D185">
        <v>183721.84583999999</v>
      </c>
      <c r="E185">
        <v>167585.92756000001</v>
      </c>
      <c r="F185">
        <v>175797.6776</v>
      </c>
      <c r="G185">
        <v>169162.78662</v>
      </c>
      <c r="H185">
        <v>168230.09649</v>
      </c>
      <c r="I185">
        <v>171448.2396</v>
      </c>
      <c r="J185">
        <v>165641.93745999999</v>
      </c>
      <c r="K185" s="26"/>
      <c r="L185" s="20"/>
      <c r="M185" s="20"/>
      <c r="N185" s="20"/>
      <c r="O185" s="20"/>
      <c r="P185" s="20"/>
      <c r="Q185" s="20"/>
      <c r="R185" s="19"/>
      <c r="S185" s="26"/>
      <c r="T185" s="19"/>
      <c r="U185" s="19"/>
      <c r="V185" s="19"/>
      <c r="W185" s="19"/>
      <c r="X185" s="19"/>
      <c r="Y185" s="19"/>
      <c r="Z185" s="19"/>
      <c r="AA185" s="26"/>
      <c r="AB185" s="19"/>
      <c r="AC185" s="19"/>
      <c r="AD185" s="19"/>
      <c r="AE185" s="19"/>
      <c r="AF185" s="19"/>
      <c r="AG185" s="19"/>
      <c r="AH185" s="19"/>
    </row>
    <row r="186" spans="1:34" x14ac:dyDescent="0.2">
      <c r="A186" t="s">
        <v>2</v>
      </c>
      <c r="B186">
        <v>47</v>
      </c>
      <c r="C186">
        <v>1</v>
      </c>
      <c r="D186">
        <v>183721.84583999999</v>
      </c>
      <c r="E186">
        <v>169739.02445999999</v>
      </c>
      <c r="F186">
        <v>175621.91498999999</v>
      </c>
      <c r="G186">
        <v>172248.28550999999</v>
      </c>
      <c r="H186">
        <v>169052.38344000001</v>
      </c>
      <c r="I186">
        <v>169258.29655999999</v>
      </c>
      <c r="J186">
        <v>165578.95499999999</v>
      </c>
      <c r="K186" s="26"/>
      <c r="L186" s="20"/>
      <c r="M186" s="20"/>
      <c r="N186" s="20"/>
      <c r="O186" s="20"/>
      <c r="P186" s="20"/>
      <c r="Q186" s="20"/>
      <c r="R186" s="19"/>
      <c r="S186" s="26"/>
      <c r="T186" s="19"/>
      <c r="U186" s="19"/>
      <c r="V186" s="19"/>
      <c r="W186" s="19"/>
      <c r="X186" s="19"/>
      <c r="Y186" s="19"/>
      <c r="Z186" s="19"/>
      <c r="AA186" s="26"/>
      <c r="AB186" s="19"/>
      <c r="AC186" s="19"/>
      <c r="AD186" s="19"/>
      <c r="AE186" s="19"/>
      <c r="AF186" s="19"/>
      <c r="AG186" s="19"/>
      <c r="AH186" s="19"/>
    </row>
    <row r="187" spans="1:34" x14ac:dyDescent="0.2">
      <c r="A187" t="s">
        <v>2</v>
      </c>
      <c r="B187">
        <v>47</v>
      </c>
      <c r="C187">
        <v>1</v>
      </c>
      <c r="D187">
        <v>183721.84583999999</v>
      </c>
      <c r="E187">
        <v>170365.42481999999</v>
      </c>
      <c r="F187">
        <v>176051.02572999999</v>
      </c>
      <c r="G187">
        <v>171049.9062</v>
      </c>
      <c r="H187">
        <v>168175.92326000001</v>
      </c>
      <c r="I187">
        <v>168151.0716</v>
      </c>
      <c r="J187">
        <v>165642.91479000001</v>
      </c>
      <c r="K187" s="26"/>
      <c r="L187" s="20"/>
      <c r="M187" s="20"/>
      <c r="N187" s="20"/>
      <c r="O187" s="20"/>
      <c r="P187" s="20"/>
      <c r="Q187" s="20"/>
      <c r="R187" s="19"/>
      <c r="S187" s="26"/>
      <c r="T187" s="19"/>
      <c r="U187" s="19"/>
      <c r="V187" s="19"/>
      <c r="W187" s="19"/>
      <c r="X187" s="19"/>
      <c r="Y187" s="19"/>
      <c r="Z187" s="19"/>
      <c r="AA187" s="26"/>
      <c r="AB187" s="19"/>
      <c r="AC187" s="19"/>
      <c r="AD187" s="19"/>
      <c r="AE187" s="19"/>
      <c r="AF187" s="19"/>
      <c r="AG187" s="19"/>
      <c r="AH187" s="19"/>
    </row>
    <row r="188" spans="1:34" x14ac:dyDescent="0.2">
      <c r="A188" t="s">
        <v>2</v>
      </c>
      <c r="B188">
        <v>47</v>
      </c>
      <c r="C188">
        <v>1</v>
      </c>
      <c r="D188">
        <v>183721.84583999999</v>
      </c>
      <c r="E188">
        <v>170170.40950000001</v>
      </c>
      <c r="F188">
        <v>176146.75468000001</v>
      </c>
      <c r="G188">
        <v>173301.91926</v>
      </c>
      <c r="H188">
        <v>168759.54728999999</v>
      </c>
      <c r="I188">
        <v>168138.67248000001</v>
      </c>
      <c r="J188">
        <v>165590.60506999999</v>
      </c>
      <c r="K188" s="26"/>
      <c r="L188" s="20"/>
      <c r="M188" s="20"/>
      <c r="N188" s="20"/>
      <c r="O188" s="20"/>
      <c r="P188" s="20"/>
      <c r="Q188" s="20"/>
      <c r="R188" s="19"/>
      <c r="S188" s="26"/>
      <c r="T188" s="19"/>
      <c r="U188" s="19"/>
      <c r="V188" s="19"/>
      <c r="W188" s="19"/>
      <c r="X188" s="19"/>
      <c r="Y188" s="19"/>
      <c r="Z188" s="19"/>
      <c r="AA188" s="26"/>
      <c r="AB188" s="19"/>
      <c r="AC188" s="19"/>
      <c r="AD188" s="19"/>
      <c r="AE188" s="19"/>
      <c r="AF188" s="19"/>
      <c r="AG188" s="19"/>
      <c r="AH188" s="19"/>
    </row>
    <row r="189" spans="1:34" x14ac:dyDescent="0.2">
      <c r="A189" t="s">
        <v>2</v>
      </c>
      <c r="B189">
        <v>47</v>
      </c>
      <c r="C189">
        <v>1</v>
      </c>
      <c r="D189">
        <v>183721.84583999999</v>
      </c>
      <c r="E189">
        <v>170561.60537999999</v>
      </c>
      <c r="F189">
        <v>175719.48019999999</v>
      </c>
      <c r="G189">
        <v>172777.91798</v>
      </c>
      <c r="H189">
        <v>168560.53912</v>
      </c>
      <c r="I189">
        <v>167685.68192</v>
      </c>
      <c r="J189">
        <v>165553.83486</v>
      </c>
      <c r="K189" s="26"/>
      <c r="L189" s="20"/>
      <c r="M189" s="20"/>
      <c r="N189" s="20"/>
      <c r="O189" s="20"/>
      <c r="P189" s="20"/>
      <c r="Q189" s="20"/>
      <c r="R189" s="19"/>
      <c r="S189" s="26"/>
      <c r="T189" s="19"/>
      <c r="U189" s="19"/>
      <c r="V189" s="19"/>
      <c r="W189" s="19"/>
      <c r="X189" s="19"/>
      <c r="Y189" s="19"/>
      <c r="Z189" s="19"/>
      <c r="AA189" s="26"/>
      <c r="AB189" s="19"/>
      <c r="AC189" s="19"/>
      <c r="AD189" s="19"/>
      <c r="AE189" s="19"/>
      <c r="AF189" s="19"/>
      <c r="AG189" s="19"/>
      <c r="AH189" s="19"/>
    </row>
    <row r="190" spans="1:34" x14ac:dyDescent="0.2">
      <c r="A190" t="s">
        <v>2</v>
      </c>
      <c r="B190">
        <v>47</v>
      </c>
      <c r="C190">
        <v>1</v>
      </c>
      <c r="D190">
        <v>183721.84583999999</v>
      </c>
      <c r="E190">
        <v>173649.65906000001</v>
      </c>
      <c r="F190">
        <v>176420.73689</v>
      </c>
      <c r="G190">
        <v>168561.38107</v>
      </c>
      <c r="H190">
        <v>168591.01639</v>
      </c>
      <c r="I190">
        <v>169910.37338</v>
      </c>
      <c r="J190">
        <v>165557.67507999999</v>
      </c>
      <c r="K190" s="26"/>
      <c r="L190" s="20"/>
      <c r="M190" s="20"/>
      <c r="N190" s="20"/>
      <c r="O190" s="20"/>
      <c r="P190" s="20"/>
      <c r="Q190" s="20"/>
      <c r="R190" s="19"/>
      <c r="S190" s="26"/>
      <c r="T190" s="19"/>
      <c r="U190" s="19"/>
      <c r="V190" s="19"/>
      <c r="W190" s="19"/>
      <c r="X190" s="19"/>
      <c r="Y190" s="19"/>
      <c r="Z190" s="19"/>
      <c r="AA190" s="26"/>
      <c r="AB190" s="19"/>
      <c r="AC190" s="19"/>
      <c r="AD190" s="19"/>
      <c r="AE190" s="19"/>
      <c r="AF190" s="19"/>
      <c r="AG190" s="19"/>
      <c r="AH190" s="19"/>
    </row>
    <row r="191" spans="1:34" x14ac:dyDescent="0.2">
      <c r="A191" t="s">
        <v>2</v>
      </c>
      <c r="B191">
        <v>47</v>
      </c>
      <c r="C191">
        <v>1</v>
      </c>
      <c r="D191">
        <v>183721.84583999999</v>
      </c>
      <c r="E191">
        <v>171500.60321</v>
      </c>
      <c r="F191">
        <v>175640.69886999999</v>
      </c>
      <c r="G191">
        <v>168586.62304000001</v>
      </c>
      <c r="H191">
        <v>168538.00099</v>
      </c>
      <c r="I191">
        <v>168693.51936999999</v>
      </c>
      <c r="J191">
        <v>165557.00680999999</v>
      </c>
      <c r="K191" s="26"/>
      <c r="L191" s="20"/>
      <c r="M191" s="20"/>
      <c r="N191" s="20"/>
      <c r="O191" s="20"/>
      <c r="P191" s="20"/>
      <c r="Q191" s="20"/>
      <c r="R191" s="19"/>
      <c r="S191" s="26"/>
      <c r="T191" s="19"/>
      <c r="U191" s="19"/>
      <c r="V191" s="19"/>
      <c r="W191" s="19"/>
      <c r="X191" s="19"/>
      <c r="Y191" s="19"/>
      <c r="Z191" s="19"/>
      <c r="AA191" s="26"/>
      <c r="AB191" s="19"/>
      <c r="AC191" s="19"/>
      <c r="AD191" s="19"/>
      <c r="AE191" s="19"/>
      <c r="AF191" s="19"/>
      <c r="AG191" s="19"/>
      <c r="AH191" s="19"/>
    </row>
    <row r="192" spans="1:34" x14ac:dyDescent="0.2">
      <c r="A192" t="s">
        <v>2</v>
      </c>
      <c r="B192">
        <v>47</v>
      </c>
      <c r="C192">
        <v>1</v>
      </c>
      <c r="D192">
        <v>183721.84583999999</v>
      </c>
      <c r="E192">
        <v>172446.5252</v>
      </c>
      <c r="F192">
        <v>175917.36394000001</v>
      </c>
      <c r="G192">
        <v>168627.14644000001</v>
      </c>
      <c r="H192">
        <v>168650.72816</v>
      </c>
      <c r="I192">
        <v>172468.28941999999</v>
      </c>
      <c r="J192">
        <v>165572.47891999999</v>
      </c>
      <c r="K192" s="26"/>
      <c r="L192" s="20"/>
      <c r="M192" s="20"/>
      <c r="N192" s="20"/>
      <c r="O192" s="20"/>
      <c r="P192" s="20"/>
      <c r="Q192" s="20"/>
      <c r="R192" s="19"/>
      <c r="S192" s="26"/>
      <c r="T192" s="19"/>
      <c r="U192" s="19"/>
      <c r="V192" s="19"/>
      <c r="W192" s="19"/>
      <c r="X192" s="19"/>
      <c r="Y192" s="19"/>
      <c r="Z192" s="19"/>
      <c r="AA192" s="26"/>
      <c r="AB192" s="19"/>
      <c r="AC192" s="19"/>
      <c r="AD192" s="19"/>
      <c r="AE192" s="19"/>
      <c r="AF192" s="19"/>
      <c r="AG192" s="19"/>
      <c r="AH192" s="19"/>
    </row>
    <row r="193" spans="1:34" x14ac:dyDescent="0.2">
      <c r="A193" t="s">
        <v>2</v>
      </c>
      <c r="B193">
        <v>47</v>
      </c>
      <c r="C193">
        <v>1</v>
      </c>
      <c r="D193">
        <v>183721.84583999999</v>
      </c>
      <c r="E193">
        <v>168105.64363000001</v>
      </c>
      <c r="F193">
        <v>175927.24734</v>
      </c>
      <c r="G193">
        <v>170318.20676</v>
      </c>
      <c r="H193">
        <v>167864.29203000001</v>
      </c>
      <c r="I193">
        <v>168210.16511</v>
      </c>
      <c r="J193">
        <v>165659.26232000001</v>
      </c>
      <c r="K193" s="26"/>
      <c r="L193" s="20"/>
      <c r="M193" s="20"/>
      <c r="N193" s="20"/>
      <c r="O193" s="20"/>
      <c r="P193" s="20"/>
      <c r="Q193" s="20"/>
      <c r="R193" s="19"/>
      <c r="S193" s="26"/>
      <c r="T193" s="19"/>
      <c r="U193" s="19"/>
      <c r="V193" s="19"/>
      <c r="W193" s="19"/>
      <c r="X193" s="19"/>
      <c r="Y193" s="19"/>
      <c r="Z193" s="19"/>
      <c r="AA193" s="26"/>
      <c r="AB193" s="19"/>
      <c r="AC193" s="19"/>
      <c r="AD193" s="19"/>
      <c r="AE193" s="19"/>
      <c r="AF193" s="19"/>
      <c r="AG193" s="19"/>
      <c r="AH193" s="19"/>
    </row>
    <row r="194" spans="1:34" x14ac:dyDescent="0.2">
      <c r="A194" t="s">
        <v>2</v>
      </c>
      <c r="B194">
        <v>47</v>
      </c>
      <c r="C194">
        <v>1</v>
      </c>
      <c r="D194">
        <v>183721.84583999999</v>
      </c>
      <c r="E194">
        <v>169056.01600999999</v>
      </c>
      <c r="F194">
        <v>175975.10834999999</v>
      </c>
      <c r="G194">
        <v>169190.13941</v>
      </c>
      <c r="H194">
        <v>168852.86248000001</v>
      </c>
      <c r="I194">
        <v>170164.96093</v>
      </c>
      <c r="J194">
        <v>165581.64678000001</v>
      </c>
      <c r="K194" s="26"/>
      <c r="L194" s="20"/>
      <c r="M194" s="20"/>
      <c r="N194" s="20"/>
      <c r="O194" s="20"/>
      <c r="P194" s="20"/>
      <c r="Q194" s="20"/>
      <c r="R194" s="19"/>
      <c r="S194" s="26"/>
      <c r="T194" s="19"/>
      <c r="U194" s="19"/>
      <c r="V194" s="19"/>
      <c r="W194" s="19"/>
      <c r="X194" s="19"/>
      <c r="Y194" s="19"/>
      <c r="Z194" s="19"/>
      <c r="AA194" s="26"/>
      <c r="AB194" s="19"/>
      <c r="AC194" s="19"/>
      <c r="AD194" s="19"/>
      <c r="AE194" s="19"/>
      <c r="AF194" s="19"/>
      <c r="AG194" s="19"/>
      <c r="AH194" s="19"/>
    </row>
    <row r="195" spans="1:34" x14ac:dyDescent="0.2">
      <c r="A195" t="s">
        <v>2</v>
      </c>
      <c r="B195">
        <v>47</v>
      </c>
      <c r="C195">
        <v>1</v>
      </c>
      <c r="D195">
        <v>183721.84583999999</v>
      </c>
      <c r="E195">
        <v>173430.36916999999</v>
      </c>
      <c r="F195">
        <v>176397.09805</v>
      </c>
      <c r="G195">
        <v>171005.17103999999</v>
      </c>
      <c r="H195">
        <v>169504.57941999999</v>
      </c>
      <c r="I195">
        <v>170392.02575999999</v>
      </c>
      <c r="J195">
        <v>165580.29363999999</v>
      </c>
      <c r="K195" s="26"/>
      <c r="L195" s="20"/>
      <c r="M195" s="20"/>
      <c r="N195" s="20"/>
      <c r="O195" s="20"/>
      <c r="P195" s="20"/>
      <c r="Q195" s="20"/>
      <c r="R195" s="19"/>
      <c r="S195" s="26"/>
      <c r="T195" s="19"/>
      <c r="U195" s="19"/>
      <c r="V195" s="19"/>
      <c r="W195" s="19"/>
      <c r="X195" s="19"/>
      <c r="Y195" s="19"/>
      <c r="Z195" s="19"/>
      <c r="AA195" s="26"/>
      <c r="AB195" s="19"/>
      <c r="AC195" s="19"/>
      <c r="AD195" s="19"/>
      <c r="AE195" s="19"/>
      <c r="AF195" s="19"/>
      <c r="AG195" s="19"/>
      <c r="AH195" s="19"/>
    </row>
    <row r="196" spans="1:34" x14ac:dyDescent="0.2">
      <c r="A196" t="s">
        <v>2</v>
      </c>
      <c r="B196">
        <v>47</v>
      </c>
      <c r="C196">
        <v>1</v>
      </c>
      <c r="D196">
        <v>183721.84583999999</v>
      </c>
      <c r="E196">
        <v>171480.82887999999</v>
      </c>
      <c r="F196">
        <v>176252.95175000001</v>
      </c>
      <c r="G196">
        <v>171533.54173999999</v>
      </c>
      <c r="H196">
        <v>168276.22837</v>
      </c>
      <c r="I196">
        <v>170044.36803000001</v>
      </c>
      <c r="J196">
        <v>165580.29363999999</v>
      </c>
      <c r="K196" s="26"/>
      <c r="L196" s="20"/>
      <c r="M196" s="20"/>
      <c r="N196" s="20"/>
      <c r="O196" s="20"/>
      <c r="P196" s="20"/>
      <c r="Q196" s="20"/>
      <c r="R196" s="19"/>
      <c r="S196" s="26"/>
      <c r="T196" s="19"/>
      <c r="U196" s="19"/>
      <c r="V196" s="19"/>
      <c r="W196" s="19"/>
      <c r="X196" s="19"/>
      <c r="Y196" s="19"/>
      <c r="Z196" s="19"/>
      <c r="AA196" s="26"/>
      <c r="AB196" s="19"/>
      <c r="AC196" s="19"/>
      <c r="AD196" s="19"/>
      <c r="AE196" s="19"/>
      <c r="AF196" s="19"/>
      <c r="AG196" s="19"/>
      <c r="AH196" s="19"/>
    </row>
    <row r="197" spans="1:34" x14ac:dyDescent="0.2">
      <c r="A197" t="s">
        <v>2</v>
      </c>
      <c r="B197">
        <v>47</v>
      </c>
      <c r="C197">
        <v>1</v>
      </c>
      <c r="D197">
        <v>183721.84583999999</v>
      </c>
      <c r="E197">
        <v>169628.74444000001</v>
      </c>
      <c r="F197">
        <v>176389.04324999999</v>
      </c>
      <c r="G197">
        <v>167841.33556000001</v>
      </c>
      <c r="H197">
        <v>168497.69552000001</v>
      </c>
      <c r="I197">
        <v>168976.17199</v>
      </c>
      <c r="J197">
        <v>165666.02551000001</v>
      </c>
      <c r="K197" s="26"/>
      <c r="L197" s="20"/>
      <c r="M197" s="20"/>
      <c r="N197" s="20"/>
      <c r="O197" s="20"/>
      <c r="P197" s="20"/>
      <c r="Q197" s="20"/>
      <c r="R197" s="19"/>
      <c r="S197" s="26"/>
      <c r="T197" s="19"/>
      <c r="U197" s="19"/>
      <c r="V197" s="19"/>
      <c r="W197" s="19"/>
      <c r="X197" s="19"/>
      <c r="Y197" s="19"/>
      <c r="Z197" s="19"/>
      <c r="AA197" s="26"/>
      <c r="AB197" s="19"/>
      <c r="AC197" s="19"/>
      <c r="AD197" s="19"/>
      <c r="AE197" s="19"/>
      <c r="AF197" s="19"/>
      <c r="AG197" s="19"/>
      <c r="AH197" s="19"/>
    </row>
    <row r="198" spans="1:34" x14ac:dyDescent="0.2">
      <c r="A198" t="s">
        <v>2</v>
      </c>
      <c r="B198">
        <v>47</v>
      </c>
      <c r="C198">
        <v>1</v>
      </c>
      <c r="D198">
        <v>183721.84583999999</v>
      </c>
      <c r="E198">
        <v>173288.90539999999</v>
      </c>
      <c r="F198">
        <v>175890.14754000001</v>
      </c>
      <c r="G198">
        <v>169928.62602</v>
      </c>
      <c r="H198">
        <v>168695.16422999999</v>
      </c>
      <c r="I198">
        <v>169583.07842000001</v>
      </c>
      <c r="J198">
        <v>165538.41256</v>
      </c>
      <c r="K198" s="26"/>
      <c r="L198" s="20"/>
      <c r="M198" s="20"/>
      <c r="N198" s="20"/>
      <c r="O198" s="20"/>
      <c r="P198" s="20"/>
      <c r="Q198" s="20"/>
      <c r="R198" s="19"/>
      <c r="S198" s="26"/>
      <c r="T198" s="19"/>
      <c r="U198" s="19"/>
      <c r="V198" s="19"/>
      <c r="W198" s="19"/>
      <c r="X198" s="19"/>
      <c r="Y198" s="19"/>
      <c r="Z198" s="19"/>
      <c r="AA198" s="26"/>
      <c r="AB198" s="19"/>
      <c r="AC198" s="19"/>
      <c r="AD198" s="19"/>
      <c r="AE198" s="19"/>
      <c r="AF198" s="19"/>
      <c r="AG198" s="19"/>
      <c r="AH198" s="19"/>
    </row>
    <row r="199" spans="1:34" x14ac:dyDescent="0.2">
      <c r="A199" t="s">
        <v>2</v>
      </c>
      <c r="B199">
        <v>47</v>
      </c>
      <c r="C199">
        <v>1</v>
      </c>
      <c r="D199">
        <v>183721.84583999999</v>
      </c>
      <c r="E199">
        <v>174938.24421</v>
      </c>
      <c r="F199">
        <v>176495.63425999999</v>
      </c>
      <c r="G199">
        <v>172418.67381000001</v>
      </c>
      <c r="H199">
        <v>168989.10248</v>
      </c>
      <c r="I199">
        <v>169522.63075000001</v>
      </c>
      <c r="J199">
        <v>165916.72547999999</v>
      </c>
      <c r="K199" s="26"/>
      <c r="L199" s="20"/>
      <c r="M199" s="20"/>
      <c r="N199" s="20"/>
      <c r="O199" s="20"/>
      <c r="P199" s="20"/>
      <c r="Q199" s="20"/>
      <c r="R199" s="19"/>
      <c r="S199" s="26"/>
      <c r="T199" s="19"/>
      <c r="U199" s="19"/>
      <c r="V199" s="19"/>
      <c r="W199" s="19"/>
      <c r="X199" s="19"/>
      <c r="Y199" s="19"/>
      <c r="Z199" s="19"/>
      <c r="AA199" s="26"/>
      <c r="AB199" s="19"/>
      <c r="AC199" s="19"/>
      <c r="AD199" s="19"/>
      <c r="AE199" s="19"/>
      <c r="AF199" s="19"/>
      <c r="AG199" s="19"/>
      <c r="AH199" s="19"/>
    </row>
    <row r="200" spans="1:34" x14ac:dyDescent="0.2">
      <c r="A200" t="s">
        <v>2</v>
      </c>
      <c r="B200">
        <v>47</v>
      </c>
      <c r="C200">
        <v>1</v>
      </c>
      <c r="D200">
        <v>183721.84583999999</v>
      </c>
      <c r="E200">
        <v>169847.76508000001</v>
      </c>
      <c r="F200">
        <v>175938.65152000001</v>
      </c>
      <c r="G200">
        <v>169812.45042000001</v>
      </c>
      <c r="H200">
        <v>168601.06315999999</v>
      </c>
      <c r="I200">
        <v>169210.93809000001</v>
      </c>
      <c r="J200">
        <v>165615.57977000001</v>
      </c>
      <c r="K200" s="26"/>
      <c r="L200" s="20"/>
      <c r="M200" s="20"/>
      <c r="N200" s="20"/>
      <c r="O200" s="20"/>
      <c r="P200" s="20"/>
      <c r="Q200" s="20"/>
      <c r="R200" s="19"/>
      <c r="S200" s="26"/>
      <c r="T200" s="19"/>
      <c r="U200" s="19"/>
      <c r="V200" s="19"/>
      <c r="W200" s="19"/>
      <c r="X200" s="19"/>
      <c r="Y200" s="19"/>
      <c r="Z200" s="19"/>
      <c r="AA200" s="26"/>
      <c r="AB200" s="19"/>
      <c r="AC200" s="19"/>
      <c r="AD200" s="19"/>
      <c r="AE200" s="19"/>
      <c r="AF200" s="19"/>
      <c r="AG200" s="19"/>
      <c r="AH200" s="19"/>
    </row>
    <row r="201" spans="1:34" x14ac:dyDescent="0.2">
      <c r="A201" t="s">
        <v>2</v>
      </c>
      <c r="B201">
        <v>47</v>
      </c>
      <c r="C201">
        <v>1</v>
      </c>
      <c r="D201">
        <v>183721.84583999999</v>
      </c>
      <c r="E201">
        <v>174171.93161</v>
      </c>
      <c r="F201">
        <v>176389.11773999999</v>
      </c>
      <c r="G201">
        <v>170489.29897999999</v>
      </c>
      <c r="H201">
        <v>169047.70631000001</v>
      </c>
      <c r="I201">
        <v>168097.72691999999</v>
      </c>
      <c r="J201">
        <v>165564.95194</v>
      </c>
      <c r="K201" s="26"/>
      <c r="L201" s="20"/>
      <c r="M201" s="20"/>
      <c r="N201" s="20"/>
      <c r="O201" s="20"/>
      <c r="P201" s="20"/>
      <c r="Q201" s="20"/>
      <c r="R201" s="19"/>
      <c r="S201" s="26"/>
      <c r="T201" s="19"/>
      <c r="U201" s="19"/>
      <c r="V201" s="19"/>
      <c r="W201" s="19"/>
      <c r="X201" s="19"/>
      <c r="Y201" s="19"/>
      <c r="Z201" s="19"/>
      <c r="AA201" s="26"/>
      <c r="AB201" s="19"/>
      <c r="AC201" s="19"/>
      <c r="AD201" s="19"/>
      <c r="AE201" s="19"/>
      <c r="AF201" s="19"/>
      <c r="AG201" s="19"/>
      <c r="AH201" s="19"/>
    </row>
    <row r="202" spans="1:34" x14ac:dyDescent="0.2">
      <c r="A202" t="s">
        <v>2</v>
      </c>
      <c r="B202">
        <v>47</v>
      </c>
      <c r="C202">
        <v>1</v>
      </c>
      <c r="D202">
        <v>183721.84583999999</v>
      </c>
      <c r="E202">
        <v>169633.71278</v>
      </c>
      <c r="F202">
        <v>175947.84367</v>
      </c>
      <c r="G202">
        <v>167964.44128999999</v>
      </c>
      <c r="H202">
        <v>169804.08592000001</v>
      </c>
      <c r="I202">
        <v>169193.75294000001</v>
      </c>
      <c r="J202">
        <v>165516.97047999999</v>
      </c>
      <c r="K202" s="26"/>
      <c r="L202" s="20"/>
      <c r="M202" s="20"/>
      <c r="N202" s="20"/>
      <c r="O202" s="20"/>
      <c r="P202" s="20"/>
      <c r="Q202" s="20"/>
      <c r="R202" s="19"/>
      <c r="S202" s="26"/>
      <c r="T202" s="19"/>
      <c r="U202" s="19"/>
      <c r="V202" s="19"/>
      <c r="W202" s="19"/>
      <c r="X202" s="19"/>
      <c r="Y202" s="19"/>
      <c r="Z202" s="19"/>
      <c r="AA202" s="26"/>
      <c r="AB202" s="19"/>
      <c r="AC202" s="19"/>
      <c r="AD202" s="19"/>
      <c r="AE202" s="19"/>
      <c r="AF202" s="19"/>
      <c r="AG202" s="19"/>
      <c r="AH202" s="19"/>
    </row>
    <row r="203" spans="1:34" x14ac:dyDescent="0.2">
      <c r="A203" t="s">
        <v>2</v>
      </c>
      <c r="B203">
        <v>100</v>
      </c>
      <c r="C203">
        <v>1</v>
      </c>
      <c r="D203">
        <v>1730756.30975</v>
      </c>
      <c r="E203">
        <v>1598791.0352099999</v>
      </c>
      <c r="F203">
        <v>1684648.8616599999</v>
      </c>
      <c r="G203">
        <v>1586798.1393599999</v>
      </c>
      <c r="H203">
        <v>1546871.1622299999</v>
      </c>
      <c r="I203">
        <v>1562958.7611400001</v>
      </c>
      <c r="J203">
        <v>1541548.03293</v>
      </c>
      <c r="K203" s="26"/>
      <c r="L203" s="20"/>
      <c r="M203" s="20"/>
      <c r="N203" s="20"/>
      <c r="O203" s="20"/>
      <c r="P203" s="20"/>
      <c r="Q203" s="20"/>
      <c r="R203" s="19"/>
      <c r="S203" s="26"/>
      <c r="T203" s="19"/>
      <c r="U203" s="19"/>
      <c r="V203" s="19"/>
      <c r="W203" s="19"/>
      <c r="X203" s="19"/>
      <c r="Y203" s="19"/>
      <c r="Z203" s="19"/>
      <c r="AA203" s="26"/>
      <c r="AB203" s="19"/>
      <c r="AC203" s="19"/>
      <c r="AD203" s="19"/>
      <c r="AE203" s="19"/>
      <c r="AF203" s="19"/>
      <c r="AG203" s="19"/>
      <c r="AH203" s="19"/>
    </row>
    <row r="204" spans="1:34" x14ac:dyDescent="0.2">
      <c r="A204" t="s">
        <v>2</v>
      </c>
      <c r="B204">
        <v>100</v>
      </c>
      <c r="C204">
        <v>1</v>
      </c>
      <c r="D204">
        <v>1730756.30975</v>
      </c>
      <c r="E204">
        <v>1568082.7905900001</v>
      </c>
      <c r="F204">
        <v>1678025.57898</v>
      </c>
      <c r="G204">
        <v>1544490.3830599999</v>
      </c>
      <c r="H204">
        <v>1544795.4113799999</v>
      </c>
      <c r="I204">
        <v>1550075.0356600001</v>
      </c>
      <c r="J204">
        <v>1542424.60573</v>
      </c>
      <c r="K204" s="26"/>
      <c r="L204" s="20"/>
      <c r="M204" s="20"/>
      <c r="N204" s="20"/>
      <c r="O204" s="20"/>
      <c r="P204" s="20"/>
      <c r="Q204" s="20"/>
      <c r="R204" s="19"/>
      <c r="S204" s="26"/>
      <c r="T204" s="19"/>
      <c r="U204" s="19"/>
      <c r="V204" s="19"/>
      <c r="W204" s="19"/>
      <c r="X204" s="19"/>
      <c r="Y204" s="19"/>
      <c r="Z204" s="19"/>
      <c r="AA204" s="26"/>
      <c r="AB204" s="19"/>
      <c r="AC204" s="19"/>
      <c r="AD204" s="19"/>
      <c r="AE204" s="19"/>
      <c r="AF204" s="19"/>
      <c r="AG204" s="19"/>
      <c r="AH204" s="19"/>
    </row>
    <row r="205" spans="1:34" x14ac:dyDescent="0.2">
      <c r="A205" t="s">
        <v>2</v>
      </c>
      <c r="B205">
        <v>100</v>
      </c>
      <c r="C205">
        <v>1</v>
      </c>
      <c r="D205">
        <v>1730756.30975</v>
      </c>
      <c r="E205">
        <v>1595346.7362599999</v>
      </c>
      <c r="F205">
        <v>1677657.9359800001</v>
      </c>
      <c r="G205">
        <v>1591159.5132899999</v>
      </c>
      <c r="H205">
        <v>1542976.8045099999</v>
      </c>
      <c r="I205">
        <v>1556836.6188399999</v>
      </c>
      <c r="J205">
        <v>1541572.41992</v>
      </c>
      <c r="K205" s="26"/>
      <c r="L205" s="20"/>
      <c r="M205" s="20"/>
      <c r="N205" s="20"/>
      <c r="O205" s="20"/>
      <c r="P205" s="20"/>
      <c r="Q205" s="20"/>
      <c r="R205" s="19"/>
      <c r="S205" s="26"/>
      <c r="T205" s="19"/>
      <c r="U205" s="19"/>
      <c r="V205" s="19"/>
      <c r="W205" s="19"/>
      <c r="X205" s="19"/>
      <c r="Y205" s="19"/>
      <c r="Z205" s="19"/>
      <c r="AA205" s="26"/>
      <c r="AB205" s="19"/>
      <c r="AC205" s="19"/>
      <c r="AD205" s="19"/>
      <c r="AE205" s="19"/>
      <c r="AF205" s="19"/>
      <c r="AG205" s="19"/>
      <c r="AH205" s="19"/>
    </row>
    <row r="206" spans="1:34" x14ac:dyDescent="0.2">
      <c r="A206" t="s">
        <v>2</v>
      </c>
      <c r="B206">
        <v>100</v>
      </c>
      <c r="C206">
        <v>1</v>
      </c>
      <c r="D206">
        <v>1730756.30975</v>
      </c>
      <c r="E206">
        <v>1569456.1201800001</v>
      </c>
      <c r="F206">
        <v>1684594.61895</v>
      </c>
      <c r="G206">
        <v>1577434.47759</v>
      </c>
      <c r="H206">
        <v>1545503.29015</v>
      </c>
      <c r="I206">
        <v>1557235.4197800001</v>
      </c>
      <c r="J206">
        <v>1542054.8603699999</v>
      </c>
      <c r="K206" s="26"/>
      <c r="L206" s="20"/>
      <c r="M206" s="20"/>
      <c r="N206" s="20"/>
      <c r="O206" s="20"/>
      <c r="P206" s="20"/>
      <c r="Q206" s="20"/>
      <c r="R206" s="19"/>
      <c r="S206" s="26"/>
      <c r="T206" s="19"/>
      <c r="U206" s="19"/>
      <c r="V206" s="19"/>
      <c r="W206" s="19"/>
      <c r="X206" s="19"/>
      <c r="Y206" s="19"/>
      <c r="Z206" s="19"/>
      <c r="AA206" s="26"/>
      <c r="AB206" s="19"/>
      <c r="AC206" s="19"/>
      <c r="AD206" s="19"/>
      <c r="AE206" s="19"/>
      <c r="AF206" s="19"/>
      <c r="AG206" s="19"/>
      <c r="AH206" s="19"/>
    </row>
    <row r="207" spans="1:34" x14ac:dyDescent="0.2">
      <c r="A207" t="s">
        <v>2</v>
      </c>
      <c r="B207">
        <v>100</v>
      </c>
      <c r="C207">
        <v>1</v>
      </c>
      <c r="D207">
        <v>1730756.30975</v>
      </c>
      <c r="E207">
        <v>1556099.0462499999</v>
      </c>
      <c r="F207">
        <v>1681929.01254</v>
      </c>
      <c r="G207">
        <v>1557700.6532000001</v>
      </c>
      <c r="H207">
        <v>1544815.29024</v>
      </c>
      <c r="I207">
        <v>1570185.96478</v>
      </c>
      <c r="J207">
        <v>1541732.23823</v>
      </c>
      <c r="K207" s="26"/>
      <c r="L207" s="20"/>
      <c r="M207" s="20"/>
      <c r="N207" s="20"/>
      <c r="O207" s="20"/>
      <c r="P207" s="20"/>
      <c r="Q207" s="20"/>
      <c r="R207" s="19"/>
      <c r="S207" s="26"/>
      <c r="T207" s="19"/>
      <c r="U207" s="19"/>
      <c r="V207" s="19"/>
      <c r="W207" s="19"/>
      <c r="X207" s="19"/>
      <c r="Y207" s="19"/>
      <c r="Z207" s="19"/>
      <c r="AA207" s="26"/>
      <c r="AB207" s="19"/>
      <c r="AC207" s="19"/>
      <c r="AD207" s="19"/>
      <c r="AE207" s="19"/>
      <c r="AF207" s="19"/>
      <c r="AG207" s="19"/>
      <c r="AH207" s="19"/>
    </row>
    <row r="208" spans="1:34" x14ac:dyDescent="0.2">
      <c r="A208" t="s">
        <v>2</v>
      </c>
      <c r="B208">
        <v>100</v>
      </c>
      <c r="C208">
        <v>1</v>
      </c>
      <c r="D208">
        <v>1730756.30975</v>
      </c>
      <c r="E208">
        <v>1583257.17141</v>
      </c>
      <c r="F208">
        <v>1678812.2774</v>
      </c>
      <c r="G208">
        <v>1617940.82213</v>
      </c>
      <c r="H208">
        <v>1549079.6768799999</v>
      </c>
      <c r="I208">
        <v>1559521.4189599999</v>
      </c>
      <c r="J208">
        <v>1541974.6334500001</v>
      </c>
      <c r="K208" s="26"/>
      <c r="L208" s="20"/>
      <c r="M208" s="20"/>
      <c r="N208" s="20"/>
      <c r="O208" s="20"/>
      <c r="P208" s="20"/>
      <c r="Q208" s="20"/>
      <c r="R208" s="19"/>
      <c r="S208" s="26"/>
      <c r="T208" s="19"/>
      <c r="U208" s="19"/>
      <c r="V208" s="19"/>
      <c r="W208" s="19"/>
      <c r="X208" s="19"/>
      <c r="Y208" s="19"/>
      <c r="Z208" s="19"/>
      <c r="AA208" s="26"/>
      <c r="AB208" s="19"/>
      <c r="AC208" s="19"/>
      <c r="AD208" s="19"/>
      <c r="AE208" s="19"/>
      <c r="AF208" s="19"/>
      <c r="AG208" s="19"/>
      <c r="AH208" s="19"/>
    </row>
    <row r="209" spans="1:34" x14ac:dyDescent="0.2">
      <c r="A209" t="s">
        <v>2</v>
      </c>
      <c r="B209">
        <v>100</v>
      </c>
      <c r="C209">
        <v>1</v>
      </c>
      <c r="D209">
        <v>1730756.30975</v>
      </c>
      <c r="E209">
        <v>1603959.0375300001</v>
      </c>
      <c r="F209">
        <v>1680561.49994</v>
      </c>
      <c r="G209">
        <v>1547450.33813</v>
      </c>
      <c r="H209">
        <v>1546228.03688</v>
      </c>
      <c r="I209">
        <v>1587141.69114</v>
      </c>
      <c r="J209">
        <v>1542369.7008199999</v>
      </c>
      <c r="K209" s="26"/>
      <c r="L209" s="20"/>
      <c r="M209" s="20"/>
      <c r="N209" s="20"/>
      <c r="O209" s="20"/>
      <c r="P209" s="20"/>
      <c r="Q209" s="20"/>
      <c r="R209" s="19"/>
      <c r="S209" s="26"/>
      <c r="T209" s="19"/>
      <c r="U209" s="19"/>
      <c r="V209" s="19"/>
      <c r="W209" s="19"/>
      <c r="X209" s="19"/>
      <c r="Y209" s="19"/>
      <c r="Z209" s="19"/>
      <c r="AA209" s="26"/>
      <c r="AB209" s="19"/>
      <c r="AC209" s="19"/>
      <c r="AD209" s="19"/>
      <c r="AE209" s="19"/>
      <c r="AF209" s="19"/>
      <c r="AG209" s="19"/>
      <c r="AH209" s="19"/>
    </row>
    <row r="210" spans="1:34" x14ac:dyDescent="0.2">
      <c r="A210" t="s">
        <v>2</v>
      </c>
      <c r="B210">
        <v>100</v>
      </c>
      <c r="C210">
        <v>1</v>
      </c>
      <c r="D210">
        <v>1730756.30975</v>
      </c>
      <c r="E210">
        <v>1575888.7745699999</v>
      </c>
      <c r="F210">
        <v>1683391.8107</v>
      </c>
      <c r="G210">
        <v>1595291.4050799999</v>
      </c>
      <c r="H210">
        <v>1546348.7919900001</v>
      </c>
      <c r="I210">
        <v>1557859.36632</v>
      </c>
      <c r="J210">
        <v>1542316.1328400001</v>
      </c>
      <c r="K210" s="26"/>
      <c r="L210" s="20"/>
      <c r="M210" s="20"/>
      <c r="N210" s="20"/>
      <c r="O210" s="20"/>
      <c r="P210" s="20"/>
      <c r="Q210" s="20"/>
      <c r="R210" s="19"/>
      <c r="S210" s="26"/>
      <c r="T210" s="19"/>
      <c r="U210" s="19"/>
      <c r="V210" s="19"/>
      <c r="W210" s="19"/>
      <c r="X210" s="19"/>
      <c r="Y210" s="19"/>
      <c r="Z210" s="19"/>
      <c r="AA210" s="26"/>
      <c r="AB210" s="19"/>
      <c r="AC210" s="19"/>
      <c r="AD210" s="19"/>
      <c r="AE210" s="19"/>
      <c r="AF210" s="19"/>
      <c r="AG210" s="19"/>
      <c r="AH210" s="19"/>
    </row>
    <row r="211" spans="1:34" x14ac:dyDescent="0.2">
      <c r="A211" t="s">
        <v>2</v>
      </c>
      <c r="B211">
        <v>100</v>
      </c>
      <c r="C211">
        <v>1</v>
      </c>
      <c r="D211">
        <v>1730756.30975</v>
      </c>
      <c r="E211">
        <v>1571081.1149800001</v>
      </c>
      <c r="F211">
        <v>1675222.9516199999</v>
      </c>
      <c r="G211">
        <v>1551530.24652</v>
      </c>
      <c r="H211">
        <v>1543005.47612</v>
      </c>
      <c r="I211">
        <v>1570560.45459</v>
      </c>
      <c r="J211">
        <v>1542066.5349399999</v>
      </c>
      <c r="K211" s="26"/>
      <c r="L211" s="20"/>
      <c r="M211" s="20"/>
      <c r="N211" s="20"/>
      <c r="O211" s="20"/>
      <c r="P211" s="20"/>
      <c r="Q211" s="20"/>
      <c r="R211" s="19"/>
      <c r="S211" s="26"/>
      <c r="T211" s="19"/>
      <c r="U211" s="19"/>
      <c r="V211" s="19"/>
      <c r="W211" s="19"/>
      <c r="X211" s="19"/>
      <c r="Y211" s="19"/>
      <c r="Z211" s="19"/>
      <c r="AA211" s="26"/>
      <c r="AB211" s="19"/>
      <c r="AC211" s="19"/>
      <c r="AD211" s="19"/>
      <c r="AE211" s="19"/>
      <c r="AF211" s="19"/>
      <c r="AG211" s="19"/>
      <c r="AH211" s="19"/>
    </row>
    <row r="212" spans="1:34" x14ac:dyDescent="0.2">
      <c r="A212" t="s">
        <v>2</v>
      </c>
      <c r="B212">
        <v>100</v>
      </c>
      <c r="C212">
        <v>1</v>
      </c>
      <c r="D212">
        <v>1730756.30975</v>
      </c>
      <c r="E212">
        <v>1558998.7426499999</v>
      </c>
      <c r="F212">
        <v>1680982.6074399999</v>
      </c>
      <c r="G212">
        <v>1547584.8809700001</v>
      </c>
      <c r="H212">
        <v>1545425.0307400001</v>
      </c>
      <c r="I212">
        <v>1559925.4906599999</v>
      </c>
      <c r="J212">
        <v>1541853.0212300001</v>
      </c>
      <c r="K212" s="26"/>
      <c r="L212" s="20"/>
      <c r="M212" s="20"/>
      <c r="N212" s="20"/>
      <c r="O212" s="20"/>
      <c r="P212" s="20"/>
      <c r="Q212" s="20"/>
      <c r="R212" s="19"/>
      <c r="S212" s="26"/>
      <c r="T212" s="19"/>
      <c r="U212" s="19"/>
      <c r="V212" s="19"/>
      <c r="W212" s="19"/>
      <c r="X212" s="19"/>
      <c r="Y212" s="19"/>
      <c r="Z212" s="19"/>
      <c r="AA212" s="26"/>
      <c r="AB212" s="19"/>
      <c r="AC212" s="19"/>
      <c r="AD212" s="19"/>
      <c r="AE212" s="19"/>
      <c r="AF212" s="19"/>
      <c r="AG212" s="19"/>
      <c r="AH212" s="19"/>
    </row>
    <row r="213" spans="1:34" x14ac:dyDescent="0.2">
      <c r="A213" t="s">
        <v>2</v>
      </c>
      <c r="B213">
        <v>100</v>
      </c>
      <c r="C213">
        <v>1</v>
      </c>
      <c r="D213">
        <v>1730756.30975</v>
      </c>
      <c r="E213">
        <v>1612341.8137300001</v>
      </c>
      <c r="F213">
        <v>1675440.9242199999</v>
      </c>
      <c r="G213">
        <v>1554653.6132400001</v>
      </c>
      <c r="H213">
        <v>1543451.9884299999</v>
      </c>
      <c r="I213">
        <v>1563193.57384</v>
      </c>
      <c r="J213">
        <v>1541803.30534</v>
      </c>
      <c r="K213" s="26"/>
      <c r="L213" s="20"/>
      <c r="M213" s="20"/>
      <c r="N213" s="20"/>
      <c r="O213" s="20"/>
      <c r="P213" s="20"/>
      <c r="Q213" s="20"/>
      <c r="R213" s="19"/>
      <c r="S213" s="26"/>
      <c r="T213" s="19"/>
      <c r="U213" s="19"/>
      <c r="V213" s="19"/>
      <c r="W213" s="19"/>
      <c r="X213" s="19"/>
      <c r="Y213" s="19"/>
      <c r="Z213" s="19"/>
      <c r="AA213" s="26"/>
      <c r="AB213" s="19"/>
      <c r="AC213" s="19"/>
      <c r="AD213" s="19"/>
      <c r="AE213" s="19"/>
      <c r="AF213" s="19"/>
      <c r="AG213" s="19"/>
      <c r="AH213" s="19"/>
    </row>
    <row r="214" spans="1:34" x14ac:dyDescent="0.2">
      <c r="A214" t="s">
        <v>2</v>
      </c>
      <c r="B214">
        <v>100</v>
      </c>
      <c r="C214">
        <v>1</v>
      </c>
      <c r="D214">
        <v>1730756.30975</v>
      </c>
      <c r="E214">
        <v>1577961.20447</v>
      </c>
      <c r="F214">
        <v>1675822.12693</v>
      </c>
      <c r="G214">
        <v>1565372.8354199999</v>
      </c>
      <c r="H214">
        <v>1546011.6121</v>
      </c>
      <c r="I214">
        <v>1558294.75666</v>
      </c>
      <c r="J214">
        <v>1542185.08161</v>
      </c>
      <c r="K214" s="26"/>
      <c r="L214" s="20"/>
      <c r="M214" s="20"/>
      <c r="N214" s="20"/>
      <c r="O214" s="20"/>
      <c r="P214" s="20"/>
      <c r="Q214" s="20"/>
      <c r="R214" s="19"/>
      <c r="S214" s="26"/>
      <c r="T214" s="19"/>
      <c r="U214" s="19"/>
      <c r="V214" s="19"/>
      <c r="W214" s="19"/>
      <c r="X214" s="19"/>
      <c r="Y214" s="19"/>
      <c r="Z214" s="19"/>
      <c r="AA214" s="26"/>
      <c r="AB214" s="19"/>
      <c r="AC214" s="19"/>
      <c r="AD214" s="19"/>
      <c r="AE214" s="19"/>
      <c r="AF214" s="19"/>
      <c r="AG214" s="19"/>
      <c r="AH214" s="19"/>
    </row>
    <row r="215" spans="1:34" x14ac:dyDescent="0.2">
      <c r="A215" t="s">
        <v>2</v>
      </c>
      <c r="B215">
        <v>100</v>
      </c>
      <c r="C215">
        <v>1</v>
      </c>
      <c r="D215">
        <v>1730756.30975</v>
      </c>
      <c r="E215">
        <v>1552239.8118499999</v>
      </c>
      <c r="F215">
        <v>1679239.11604</v>
      </c>
      <c r="G215">
        <v>1545158.6865000001</v>
      </c>
      <c r="H215">
        <v>1546555.64417</v>
      </c>
      <c r="I215">
        <v>1573108.4889499999</v>
      </c>
      <c r="J215">
        <v>1541946.11598</v>
      </c>
      <c r="K215" s="26"/>
      <c r="L215" s="20"/>
      <c r="M215" s="20"/>
      <c r="N215" s="20"/>
      <c r="O215" s="20"/>
      <c r="P215" s="20"/>
      <c r="Q215" s="20"/>
      <c r="R215" s="19"/>
      <c r="S215" s="26"/>
      <c r="T215" s="19"/>
      <c r="U215" s="19"/>
      <c r="V215" s="19"/>
      <c r="W215" s="19"/>
      <c r="X215" s="19"/>
      <c r="Y215" s="19"/>
      <c r="Z215" s="19"/>
      <c r="AA215" s="26"/>
      <c r="AB215" s="19"/>
      <c r="AC215" s="19"/>
      <c r="AD215" s="19"/>
      <c r="AE215" s="19"/>
      <c r="AF215" s="19"/>
      <c r="AG215" s="19"/>
      <c r="AH215" s="19"/>
    </row>
    <row r="216" spans="1:34" x14ac:dyDescent="0.2">
      <c r="A216" t="s">
        <v>2</v>
      </c>
      <c r="B216">
        <v>100</v>
      </c>
      <c r="C216">
        <v>1</v>
      </c>
      <c r="D216">
        <v>1730756.30975</v>
      </c>
      <c r="E216">
        <v>1593958.9043399999</v>
      </c>
      <c r="F216">
        <v>1681603.5981300001</v>
      </c>
      <c r="G216">
        <v>1553775.2408799999</v>
      </c>
      <c r="H216">
        <v>1543923.4658299999</v>
      </c>
      <c r="I216">
        <v>1576585.4553100001</v>
      </c>
      <c r="J216">
        <v>1541757.61693</v>
      </c>
      <c r="K216" s="26"/>
      <c r="L216" s="20"/>
      <c r="M216" s="20"/>
      <c r="N216" s="20"/>
      <c r="O216" s="20"/>
      <c r="P216" s="20"/>
      <c r="Q216" s="20"/>
      <c r="R216" s="19"/>
      <c r="S216" s="26"/>
      <c r="T216" s="19"/>
      <c r="U216" s="19"/>
      <c r="V216" s="19"/>
      <c r="W216" s="19"/>
      <c r="X216" s="19"/>
      <c r="Y216" s="19"/>
      <c r="Z216" s="19"/>
      <c r="AA216" s="26"/>
      <c r="AB216" s="19"/>
      <c r="AC216" s="19"/>
      <c r="AD216" s="19"/>
      <c r="AE216" s="19"/>
      <c r="AF216" s="19"/>
      <c r="AG216" s="19"/>
      <c r="AH216" s="19"/>
    </row>
    <row r="217" spans="1:34" x14ac:dyDescent="0.2">
      <c r="A217" t="s">
        <v>2</v>
      </c>
      <c r="B217">
        <v>100</v>
      </c>
      <c r="C217">
        <v>1</v>
      </c>
      <c r="D217">
        <v>1730756.30975</v>
      </c>
      <c r="E217">
        <v>1575239.1986100001</v>
      </c>
      <c r="F217">
        <v>1685115.52822</v>
      </c>
      <c r="G217">
        <v>1609036.38381</v>
      </c>
      <c r="H217">
        <v>1542485.2948</v>
      </c>
      <c r="I217">
        <v>1573020.9069099999</v>
      </c>
      <c r="J217">
        <v>1541871.2447599999</v>
      </c>
      <c r="K217" s="26"/>
      <c r="L217" s="20"/>
      <c r="M217" s="20"/>
      <c r="N217" s="20"/>
      <c r="O217" s="20"/>
      <c r="P217" s="20"/>
      <c r="Q217" s="20"/>
      <c r="R217" s="19"/>
      <c r="S217" s="26"/>
      <c r="T217" s="19"/>
      <c r="U217" s="19"/>
      <c r="V217" s="19"/>
      <c r="W217" s="19"/>
      <c r="X217" s="19"/>
      <c r="Y217" s="19"/>
      <c r="Z217" s="19"/>
      <c r="AA217" s="26"/>
      <c r="AB217" s="19"/>
      <c r="AC217" s="19"/>
      <c r="AD217" s="19"/>
      <c r="AE217" s="19"/>
      <c r="AF217" s="19"/>
      <c r="AG217" s="19"/>
      <c r="AH217" s="19"/>
    </row>
    <row r="218" spans="1:34" x14ac:dyDescent="0.2">
      <c r="A218" t="s">
        <v>2</v>
      </c>
      <c r="B218">
        <v>100</v>
      </c>
      <c r="C218">
        <v>1</v>
      </c>
      <c r="D218">
        <v>1730756.30975</v>
      </c>
      <c r="E218">
        <v>1569153.9432699999</v>
      </c>
      <c r="F218">
        <v>1680772.54642</v>
      </c>
      <c r="G218">
        <v>1593201.5273800001</v>
      </c>
      <c r="H218">
        <v>1544586.4083100001</v>
      </c>
      <c r="I218">
        <v>1580625.01407</v>
      </c>
      <c r="J218">
        <v>1541625.05767</v>
      </c>
      <c r="K218" s="26"/>
      <c r="L218" s="20"/>
      <c r="M218" s="20"/>
      <c r="N218" s="20"/>
      <c r="O218" s="20"/>
      <c r="P218" s="20"/>
      <c r="Q218" s="20"/>
      <c r="R218" s="19"/>
      <c r="S218" s="26"/>
      <c r="T218" s="19"/>
      <c r="U218" s="19"/>
      <c r="V218" s="19"/>
      <c r="W218" s="19"/>
      <c r="X218" s="19"/>
      <c r="Y218" s="19"/>
      <c r="Z218" s="19"/>
      <c r="AA218" s="26"/>
      <c r="AB218" s="19"/>
      <c r="AC218" s="19"/>
      <c r="AD218" s="19"/>
      <c r="AE218" s="19"/>
      <c r="AF218" s="19"/>
      <c r="AG218" s="19"/>
      <c r="AH218" s="19"/>
    </row>
    <row r="219" spans="1:34" x14ac:dyDescent="0.2">
      <c r="A219" t="s">
        <v>2</v>
      </c>
      <c r="B219">
        <v>100</v>
      </c>
      <c r="C219">
        <v>1</v>
      </c>
      <c r="D219">
        <v>1730756.30975</v>
      </c>
      <c r="E219">
        <v>1570862.96098</v>
      </c>
      <c r="F219">
        <v>1679127.3900299999</v>
      </c>
      <c r="G219">
        <v>1607114.5554299999</v>
      </c>
      <c r="H219">
        <v>1543086.2230100001</v>
      </c>
      <c r="I219">
        <v>1573112.41695</v>
      </c>
      <c r="J219">
        <v>1541965.64105</v>
      </c>
      <c r="K219" s="26"/>
      <c r="L219" s="20"/>
      <c r="M219" s="20"/>
      <c r="N219" s="20"/>
      <c r="O219" s="20"/>
      <c r="P219" s="20"/>
      <c r="Q219" s="20"/>
      <c r="R219" s="19"/>
      <c r="S219" s="26"/>
      <c r="T219" s="19"/>
      <c r="U219" s="19"/>
      <c r="V219" s="19"/>
      <c r="W219" s="19"/>
      <c r="X219" s="19"/>
      <c r="Y219" s="19"/>
      <c r="Z219" s="19"/>
      <c r="AA219" s="26"/>
      <c r="AB219" s="19"/>
      <c r="AC219" s="19"/>
      <c r="AD219" s="19"/>
      <c r="AE219" s="19"/>
      <c r="AF219" s="19"/>
      <c r="AG219" s="19"/>
      <c r="AH219" s="19"/>
    </row>
    <row r="220" spans="1:34" x14ac:dyDescent="0.2">
      <c r="A220" t="s">
        <v>2</v>
      </c>
      <c r="B220">
        <v>100</v>
      </c>
      <c r="C220">
        <v>1</v>
      </c>
      <c r="D220">
        <v>1730756.30975</v>
      </c>
      <c r="E220">
        <v>1549512.69383</v>
      </c>
      <c r="F220">
        <v>1675102.2807199999</v>
      </c>
      <c r="G220">
        <v>1564221.2059299999</v>
      </c>
      <c r="H220">
        <v>1543747.25437</v>
      </c>
      <c r="I220">
        <v>1568755.04734</v>
      </c>
      <c r="J220">
        <v>1541697.5264999999</v>
      </c>
      <c r="K220" s="26"/>
      <c r="L220" s="20"/>
      <c r="M220" s="20"/>
      <c r="N220" s="20"/>
      <c r="O220" s="20"/>
      <c r="P220" s="20"/>
      <c r="Q220" s="20"/>
      <c r="R220" s="19"/>
      <c r="S220" s="26"/>
      <c r="T220" s="19"/>
      <c r="U220" s="19"/>
      <c r="V220" s="19"/>
      <c r="W220" s="19"/>
      <c r="X220" s="19"/>
      <c r="Y220" s="19"/>
      <c r="Z220" s="19"/>
      <c r="AA220" s="26"/>
      <c r="AB220" s="19"/>
      <c r="AC220" s="19"/>
      <c r="AD220" s="19"/>
      <c r="AE220" s="19"/>
      <c r="AF220" s="19"/>
      <c r="AG220" s="19"/>
      <c r="AH220" s="19"/>
    </row>
    <row r="221" spans="1:34" x14ac:dyDescent="0.2">
      <c r="A221" t="s">
        <v>2</v>
      </c>
      <c r="B221">
        <v>100</v>
      </c>
      <c r="C221">
        <v>1</v>
      </c>
      <c r="D221">
        <v>1730756.30975</v>
      </c>
      <c r="E221">
        <v>1547465.2390300001</v>
      </c>
      <c r="F221">
        <v>1683335.37057</v>
      </c>
      <c r="G221">
        <v>1552480.15436</v>
      </c>
      <c r="H221">
        <v>1543955.63708</v>
      </c>
      <c r="I221">
        <v>1568210.87892</v>
      </c>
      <c r="J221">
        <v>1542234.2557600001</v>
      </c>
      <c r="K221" s="26"/>
      <c r="L221" s="20"/>
      <c r="M221" s="20"/>
      <c r="N221" s="20"/>
      <c r="O221" s="20"/>
      <c r="P221" s="20"/>
      <c r="Q221" s="20"/>
      <c r="R221" s="19"/>
      <c r="S221" s="26"/>
      <c r="T221" s="19"/>
      <c r="U221" s="19"/>
      <c r="V221" s="19"/>
      <c r="W221" s="19"/>
      <c r="X221" s="19"/>
      <c r="Y221" s="19"/>
      <c r="Z221" s="19"/>
      <c r="AA221" s="26"/>
      <c r="AB221" s="19"/>
      <c r="AC221" s="19"/>
      <c r="AD221" s="19"/>
      <c r="AE221" s="19"/>
      <c r="AF221" s="19"/>
      <c r="AG221" s="19"/>
      <c r="AH221" s="19"/>
    </row>
    <row r="222" spans="1:34" x14ac:dyDescent="0.2">
      <c r="A222" t="s">
        <v>2</v>
      </c>
      <c r="B222">
        <v>100</v>
      </c>
      <c r="C222">
        <v>1</v>
      </c>
      <c r="D222">
        <v>1730756.30975</v>
      </c>
      <c r="E222">
        <v>1559771.7159200001</v>
      </c>
      <c r="F222">
        <v>1676904.10984</v>
      </c>
      <c r="G222">
        <v>1552933.39004</v>
      </c>
      <c r="H222">
        <v>1543463.4172700001</v>
      </c>
      <c r="I222">
        <v>1544090.6906399999</v>
      </c>
      <c r="J222">
        <v>1543088.1248999999</v>
      </c>
      <c r="K222" s="26"/>
      <c r="L222" s="20"/>
      <c r="M222" s="20"/>
      <c r="N222" s="20"/>
      <c r="O222" s="20"/>
      <c r="P222" s="20"/>
      <c r="Q222" s="20"/>
      <c r="R222" s="19"/>
      <c r="S222" s="26"/>
      <c r="T222" s="19"/>
      <c r="U222" s="19"/>
      <c r="V222" s="19"/>
      <c r="W222" s="19"/>
      <c r="X222" s="19"/>
      <c r="Y222" s="19"/>
      <c r="Z222" s="19"/>
      <c r="AA222" s="26"/>
      <c r="AB222" s="19"/>
      <c r="AC222" s="19"/>
      <c r="AD222" s="19"/>
      <c r="AE222" s="19"/>
      <c r="AF222" s="19"/>
      <c r="AG222" s="19"/>
      <c r="AH222" s="19"/>
    </row>
    <row r="223" spans="1:34" x14ac:dyDescent="0.2">
      <c r="A223" t="s">
        <v>2</v>
      </c>
      <c r="B223">
        <v>100</v>
      </c>
      <c r="C223">
        <v>1</v>
      </c>
      <c r="D223">
        <v>1730756.30975</v>
      </c>
      <c r="E223">
        <v>1595705.05929</v>
      </c>
      <c r="F223">
        <v>1681467.2672300001</v>
      </c>
      <c r="G223">
        <v>1556103.6723199999</v>
      </c>
      <c r="H223">
        <v>1545171.28067</v>
      </c>
      <c r="I223">
        <v>1582640.1217700001</v>
      </c>
      <c r="J223">
        <v>1541583.2837199999</v>
      </c>
      <c r="K223" s="26"/>
      <c r="L223" s="20"/>
      <c r="M223" s="20"/>
      <c r="N223" s="20"/>
      <c r="O223" s="20"/>
      <c r="P223" s="20"/>
      <c r="Q223" s="20"/>
      <c r="R223" s="19"/>
      <c r="S223" s="26"/>
      <c r="T223" s="19"/>
      <c r="U223" s="19"/>
      <c r="V223" s="19"/>
      <c r="W223" s="19"/>
      <c r="X223" s="19"/>
      <c r="Y223" s="19"/>
      <c r="Z223" s="19"/>
      <c r="AA223" s="26"/>
      <c r="AB223" s="19"/>
      <c r="AC223" s="19"/>
      <c r="AD223" s="19"/>
      <c r="AE223" s="19"/>
      <c r="AF223" s="19"/>
      <c r="AG223" s="19"/>
      <c r="AH223" s="19"/>
    </row>
    <row r="224" spans="1:34" x14ac:dyDescent="0.2">
      <c r="A224" t="s">
        <v>2</v>
      </c>
      <c r="B224">
        <v>100</v>
      </c>
      <c r="C224">
        <v>1</v>
      </c>
      <c r="D224">
        <v>1730756.30975</v>
      </c>
      <c r="E224">
        <v>1575179.3008600001</v>
      </c>
      <c r="F224">
        <v>1676696.38426</v>
      </c>
      <c r="G224">
        <v>1551159.8764800001</v>
      </c>
      <c r="H224">
        <v>1543745.80168</v>
      </c>
      <c r="I224">
        <v>1590053.7644199999</v>
      </c>
      <c r="J224">
        <v>1541616.6916100001</v>
      </c>
      <c r="K224" s="26"/>
      <c r="L224" s="20"/>
      <c r="M224" s="20"/>
      <c r="N224" s="20"/>
      <c r="O224" s="20"/>
      <c r="P224" s="20"/>
      <c r="Q224" s="20"/>
      <c r="R224" s="19"/>
      <c r="S224" s="26"/>
      <c r="T224" s="19"/>
      <c r="U224" s="19"/>
      <c r="V224" s="19"/>
      <c r="W224" s="19"/>
      <c r="X224" s="19"/>
      <c r="Y224" s="19"/>
      <c r="Z224" s="19"/>
      <c r="AA224" s="26"/>
      <c r="AB224" s="19"/>
      <c r="AC224" s="19"/>
      <c r="AD224" s="19"/>
      <c r="AE224" s="19"/>
      <c r="AF224" s="19"/>
      <c r="AG224" s="19"/>
      <c r="AH224" s="19"/>
    </row>
    <row r="225" spans="1:34" x14ac:dyDescent="0.2">
      <c r="A225" t="s">
        <v>2</v>
      </c>
      <c r="B225">
        <v>100</v>
      </c>
      <c r="C225">
        <v>1</v>
      </c>
      <c r="D225">
        <v>1730756.30975</v>
      </c>
      <c r="E225">
        <v>1590022.3801200001</v>
      </c>
      <c r="F225">
        <v>1679728.28831</v>
      </c>
      <c r="G225">
        <v>1561046.63757</v>
      </c>
      <c r="H225">
        <v>1545646.6891300001</v>
      </c>
      <c r="I225">
        <v>1566557.20631</v>
      </c>
      <c r="J225">
        <v>1541620.4648</v>
      </c>
      <c r="K225" s="26"/>
      <c r="L225" s="20"/>
      <c r="M225" s="20"/>
      <c r="N225" s="20"/>
      <c r="O225" s="20"/>
      <c r="P225" s="20"/>
      <c r="Q225" s="20"/>
      <c r="R225" s="19"/>
      <c r="S225" s="26"/>
      <c r="T225" s="19"/>
      <c r="U225" s="19"/>
      <c r="V225" s="19"/>
      <c r="W225" s="19"/>
      <c r="X225" s="19"/>
      <c r="Y225" s="19"/>
      <c r="Z225" s="19"/>
      <c r="AA225" s="26"/>
      <c r="AB225" s="19"/>
      <c r="AC225" s="19"/>
      <c r="AD225" s="19"/>
      <c r="AE225" s="19"/>
      <c r="AF225" s="19"/>
      <c r="AG225" s="19"/>
      <c r="AH225" s="19"/>
    </row>
    <row r="226" spans="1:34" x14ac:dyDescent="0.2">
      <c r="A226" t="s">
        <v>2</v>
      </c>
      <c r="B226">
        <v>100</v>
      </c>
      <c r="C226">
        <v>1</v>
      </c>
      <c r="D226">
        <v>1730756.30975</v>
      </c>
      <c r="E226">
        <v>1563268.8302</v>
      </c>
      <c r="F226">
        <v>1685804.4164700001</v>
      </c>
      <c r="G226">
        <v>1557978.76642</v>
      </c>
      <c r="H226">
        <v>1545168.60457</v>
      </c>
      <c r="I226">
        <v>1576446.9691399999</v>
      </c>
      <c r="J226">
        <v>1541703.4212400001</v>
      </c>
      <c r="K226" s="26"/>
      <c r="L226" s="20"/>
      <c r="M226" s="20"/>
      <c r="N226" s="20"/>
      <c r="O226" s="20"/>
      <c r="P226" s="20"/>
      <c r="Q226" s="20"/>
      <c r="R226" s="19"/>
      <c r="S226" s="26"/>
      <c r="T226" s="19"/>
      <c r="U226" s="19"/>
      <c r="V226" s="19"/>
      <c r="W226" s="19"/>
      <c r="X226" s="19"/>
      <c r="Y226" s="19"/>
      <c r="Z226" s="19"/>
      <c r="AA226" s="26"/>
      <c r="AB226" s="19"/>
      <c r="AC226" s="19"/>
      <c r="AD226" s="19"/>
      <c r="AE226" s="19"/>
      <c r="AF226" s="19"/>
      <c r="AG226" s="19"/>
      <c r="AH226" s="19"/>
    </row>
    <row r="227" spans="1:34" x14ac:dyDescent="0.2">
      <c r="A227" t="s">
        <v>2</v>
      </c>
      <c r="B227">
        <v>100</v>
      </c>
      <c r="C227">
        <v>1</v>
      </c>
      <c r="D227">
        <v>1730756.30975</v>
      </c>
      <c r="E227">
        <v>1577979.47223</v>
      </c>
      <c r="F227">
        <v>1677898.3729600001</v>
      </c>
      <c r="G227">
        <v>1594333.5832499999</v>
      </c>
      <c r="H227">
        <v>1542897.7808999999</v>
      </c>
      <c r="I227">
        <v>1559201.1582599999</v>
      </c>
      <c r="J227">
        <v>1541597.8553200001</v>
      </c>
      <c r="K227" s="26"/>
      <c r="L227" s="20"/>
      <c r="M227" s="20"/>
      <c r="N227" s="20"/>
      <c r="O227" s="20"/>
      <c r="P227" s="20"/>
      <c r="Q227" s="20"/>
      <c r="R227" s="19"/>
      <c r="S227" s="26"/>
      <c r="T227" s="19"/>
      <c r="U227" s="19"/>
      <c r="V227" s="19"/>
      <c r="W227" s="19"/>
      <c r="X227" s="19"/>
      <c r="Y227" s="19"/>
      <c r="Z227" s="19"/>
      <c r="AA227" s="26"/>
      <c r="AB227" s="19"/>
      <c r="AC227" s="19"/>
      <c r="AD227" s="19"/>
      <c r="AE227" s="19"/>
      <c r="AF227" s="19"/>
      <c r="AG227" s="19"/>
      <c r="AH227" s="19"/>
    </row>
    <row r="228" spans="1:34" x14ac:dyDescent="0.2">
      <c r="A228" t="s">
        <v>2</v>
      </c>
      <c r="B228">
        <v>100</v>
      </c>
      <c r="C228">
        <v>1</v>
      </c>
      <c r="D228">
        <v>1730756.30975</v>
      </c>
      <c r="E228">
        <v>1580059.1852899999</v>
      </c>
      <c r="F228">
        <v>1680765.15133</v>
      </c>
      <c r="G228">
        <v>1566362.15056</v>
      </c>
      <c r="H228">
        <v>1543076.65017</v>
      </c>
      <c r="I228">
        <v>1569490.78899</v>
      </c>
      <c r="J228">
        <v>1542604.4782100001</v>
      </c>
      <c r="K228" s="26"/>
      <c r="L228" s="20"/>
      <c r="M228" s="20"/>
      <c r="N228" s="20"/>
      <c r="O228" s="20"/>
      <c r="P228" s="20"/>
      <c r="Q228" s="20"/>
      <c r="R228" s="19"/>
      <c r="S228" s="26"/>
      <c r="T228" s="19"/>
      <c r="U228" s="19"/>
      <c r="V228" s="19"/>
      <c r="W228" s="19"/>
      <c r="X228" s="19"/>
      <c r="Y228" s="19"/>
      <c r="Z228" s="19"/>
      <c r="AA228" s="26"/>
      <c r="AB228" s="19"/>
      <c r="AC228" s="19"/>
      <c r="AD228" s="19"/>
      <c r="AE228" s="19"/>
      <c r="AF228" s="19"/>
      <c r="AG228" s="19"/>
      <c r="AH228" s="19"/>
    </row>
    <row r="229" spans="1:34" x14ac:dyDescent="0.2">
      <c r="A229" t="s">
        <v>2</v>
      </c>
      <c r="B229">
        <v>100</v>
      </c>
      <c r="C229">
        <v>1</v>
      </c>
      <c r="D229">
        <v>1730756.30975</v>
      </c>
      <c r="E229">
        <v>1570936.26841</v>
      </c>
      <c r="F229">
        <v>1682552.2058000001</v>
      </c>
      <c r="G229">
        <v>1595195.1372199999</v>
      </c>
      <c r="H229">
        <v>1543510.0359400001</v>
      </c>
      <c r="I229">
        <v>1589031.6601199999</v>
      </c>
      <c r="J229">
        <v>1542618.1992899999</v>
      </c>
      <c r="K229" s="26"/>
      <c r="L229" s="20"/>
      <c r="M229" s="20"/>
      <c r="N229" s="20"/>
      <c r="O229" s="20"/>
      <c r="P229" s="20"/>
      <c r="Q229" s="20"/>
      <c r="R229" s="19"/>
      <c r="S229" s="26"/>
      <c r="T229" s="19"/>
      <c r="U229" s="19"/>
      <c r="V229" s="19"/>
      <c r="W229" s="19"/>
      <c r="X229" s="19"/>
      <c r="Y229" s="19"/>
      <c r="Z229" s="19"/>
      <c r="AA229" s="26"/>
      <c r="AB229" s="19"/>
      <c r="AC229" s="19"/>
      <c r="AD229" s="19"/>
      <c r="AE229" s="19"/>
      <c r="AF229" s="19"/>
      <c r="AG229" s="19"/>
      <c r="AH229" s="19"/>
    </row>
    <row r="230" spans="1:34" x14ac:dyDescent="0.2">
      <c r="A230" t="s">
        <v>2</v>
      </c>
      <c r="B230">
        <v>100</v>
      </c>
      <c r="C230">
        <v>1</v>
      </c>
      <c r="D230">
        <v>1730756.30975</v>
      </c>
      <c r="E230">
        <v>1590458.7710500001</v>
      </c>
      <c r="F230">
        <v>1678512.9364100001</v>
      </c>
      <c r="G230">
        <v>1578290.33828</v>
      </c>
      <c r="H230">
        <v>1544529.6862699999</v>
      </c>
      <c r="I230">
        <v>1584312.87387</v>
      </c>
      <c r="J230">
        <v>1542052.85087</v>
      </c>
      <c r="K230" s="26"/>
      <c r="L230" s="20"/>
      <c r="M230" s="20"/>
      <c r="N230" s="20"/>
      <c r="O230" s="20"/>
      <c r="P230" s="20"/>
      <c r="Q230" s="20"/>
      <c r="R230" s="19"/>
      <c r="S230" s="26"/>
      <c r="T230" s="19"/>
      <c r="U230" s="19"/>
      <c r="V230" s="19"/>
      <c r="W230" s="19"/>
      <c r="X230" s="19"/>
      <c r="Y230" s="19"/>
      <c r="Z230" s="19"/>
      <c r="AA230" s="26"/>
      <c r="AB230" s="19"/>
      <c r="AC230" s="19"/>
      <c r="AD230" s="19"/>
      <c r="AE230" s="19"/>
      <c r="AF230" s="19"/>
      <c r="AG230" s="19"/>
      <c r="AH230" s="19"/>
    </row>
    <row r="231" spans="1:34" x14ac:dyDescent="0.2">
      <c r="A231" t="s">
        <v>2</v>
      </c>
      <c r="B231">
        <v>100</v>
      </c>
      <c r="C231">
        <v>1</v>
      </c>
      <c r="D231">
        <v>1730756.30975</v>
      </c>
      <c r="E231">
        <v>1559461.3668</v>
      </c>
      <c r="F231">
        <v>1680647.31375</v>
      </c>
      <c r="G231">
        <v>1591943.2868600001</v>
      </c>
      <c r="H231">
        <v>1542309.96783</v>
      </c>
      <c r="I231">
        <v>1578455.78893</v>
      </c>
      <c r="J231">
        <v>1541457.6144099999</v>
      </c>
      <c r="K231" s="26"/>
      <c r="L231" s="20"/>
      <c r="M231" s="20"/>
      <c r="N231" s="20"/>
      <c r="O231" s="20"/>
      <c r="P231" s="20"/>
      <c r="Q231" s="20"/>
      <c r="R231" s="19"/>
      <c r="S231" s="26"/>
      <c r="T231" s="19"/>
      <c r="U231" s="19"/>
      <c r="V231" s="19"/>
      <c r="W231" s="19"/>
      <c r="X231" s="19"/>
      <c r="Y231" s="19"/>
      <c r="Z231" s="19"/>
      <c r="AA231" s="26"/>
      <c r="AB231" s="19"/>
      <c r="AC231" s="19"/>
      <c r="AD231" s="19"/>
      <c r="AE231" s="19"/>
      <c r="AF231" s="19"/>
      <c r="AG231" s="19"/>
      <c r="AH231" s="19"/>
    </row>
    <row r="232" spans="1:34" x14ac:dyDescent="0.2">
      <c r="A232" t="s">
        <v>2</v>
      </c>
      <c r="B232">
        <v>100</v>
      </c>
      <c r="C232">
        <v>1</v>
      </c>
      <c r="D232">
        <v>1730756.30975</v>
      </c>
      <c r="E232">
        <v>1600196.10573</v>
      </c>
      <c r="F232">
        <v>1687699.62243</v>
      </c>
      <c r="G232">
        <v>1547250.85038</v>
      </c>
      <c r="H232">
        <v>1545734.9680300001</v>
      </c>
      <c r="I232">
        <v>1571585.8398200001</v>
      </c>
      <c r="J232">
        <v>1541959.2877100001</v>
      </c>
      <c r="K232" s="26"/>
      <c r="L232" s="20"/>
      <c r="M232" s="20"/>
      <c r="N232" s="20"/>
      <c r="O232" s="20"/>
      <c r="P232" s="20"/>
      <c r="Q232" s="20"/>
      <c r="R232" s="19"/>
      <c r="S232" s="26"/>
      <c r="T232" s="19"/>
      <c r="U232" s="19"/>
      <c r="V232" s="19"/>
      <c r="W232" s="19"/>
      <c r="X232" s="19"/>
      <c r="Y232" s="19"/>
      <c r="Z232" s="19"/>
      <c r="AA232" s="26"/>
      <c r="AB232" s="19"/>
      <c r="AC232" s="19"/>
      <c r="AD232" s="19"/>
      <c r="AE232" s="19"/>
      <c r="AF232" s="19"/>
      <c r="AG232" s="19"/>
      <c r="AH232" s="19"/>
    </row>
    <row r="233" spans="1:34" x14ac:dyDescent="0.2">
      <c r="A233" t="s">
        <v>2</v>
      </c>
      <c r="B233">
        <v>100</v>
      </c>
      <c r="C233">
        <v>1</v>
      </c>
      <c r="D233">
        <v>1730756.30975</v>
      </c>
      <c r="E233">
        <v>1585495.78364</v>
      </c>
      <c r="F233">
        <v>1679962.59882</v>
      </c>
      <c r="G233">
        <v>1554965.1652800001</v>
      </c>
      <c r="H233">
        <v>1545631.22168</v>
      </c>
      <c r="I233">
        <v>1546252.44285</v>
      </c>
      <c r="J233">
        <v>1541985.5482900001</v>
      </c>
      <c r="K233" s="26"/>
      <c r="L233" s="20"/>
      <c r="M233" s="20"/>
      <c r="N233" s="20"/>
      <c r="O233" s="20"/>
      <c r="P233" s="20"/>
      <c r="Q233" s="20"/>
      <c r="R233" s="19"/>
      <c r="S233" s="26"/>
      <c r="T233" s="19"/>
      <c r="U233" s="19"/>
      <c r="V233" s="19"/>
      <c r="W233" s="19"/>
      <c r="X233" s="19"/>
      <c r="Y233" s="19"/>
      <c r="Z233" s="19"/>
      <c r="AA233" s="26"/>
      <c r="AB233" s="19"/>
      <c r="AC233" s="19"/>
      <c r="AD233" s="19"/>
      <c r="AE233" s="19"/>
      <c r="AF233" s="19"/>
      <c r="AG233" s="19"/>
      <c r="AH233" s="19"/>
    </row>
    <row r="234" spans="1:34" x14ac:dyDescent="0.2">
      <c r="A234" t="s">
        <v>2</v>
      </c>
      <c r="B234">
        <v>100</v>
      </c>
      <c r="C234">
        <v>1</v>
      </c>
      <c r="D234">
        <v>1730756.30975</v>
      </c>
      <c r="E234">
        <v>1601740.0307499999</v>
      </c>
      <c r="F234">
        <v>1676231.88243</v>
      </c>
      <c r="G234">
        <v>1608555.5339800001</v>
      </c>
      <c r="H234">
        <v>1543903.6333000001</v>
      </c>
      <c r="I234">
        <v>1601855.1419200001</v>
      </c>
      <c r="J234">
        <v>1542342.2773500001</v>
      </c>
      <c r="K234" s="26"/>
      <c r="L234" s="20"/>
      <c r="M234" s="20"/>
      <c r="N234" s="20"/>
      <c r="O234" s="20"/>
      <c r="P234" s="20"/>
      <c r="Q234" s="20"/>
      <c r="R234" s="19"/>
      <c r="S234" s="26"/>
      <c r="T234" s="19"/>
      <c r="U234" s="19"/>
      <c r="V234" s="19"/>
      <c r="W234" s="19"/>
      <c r="X234" s="19"/>
      <c r="Y234" s="19"/>
      <c r="Z234" s="19"/>
      <c r="AA234" s="26"/>
      <c r="AB234" s="19"/>
      <c r="AC234" s="19"/>
      <c r="AD234" s="19"/>
      <c r="AE234" s="19"/>
      <c r="AF234" s="19"/>
      <c r="AG234" s="19"/>
      <c r="AH234" s="19"/>
    </row>
    <row r="235" spans="1:34" x14ac:dyDescent="0.2">
      <c r="A235" t="s">
        <v>2</v>
      </c>
      <c r="B235">
        <v>100</v>
      </c>
      <c r="C235">
        <v>1</v>
      </c>
      <c r="D235">
        <v>1730756.30975</v>
      </c>
      <c r="E235">
        <v>1571654.81586</v>
      </c>
      <c r="F235">
        <v>1683039.4525599999</v>
      </c>
      <c r="G235">
        <v>1544427.8633099999</v>
      </c>
      <c r="H235">
        <v>1543038.4190400001</v>
      </c>
      <c r="I235">
        <v>1572895.2074800001</v>
      </c>
      <c r="J235">
        <v>1542732.70909</v>
      </c>
      <c r="K235" s="26"/>
      <c r="L235" s="20"/>
      <c r="M235" s="20"/>
      <c r="N235" s="20"/>
      <c r="O235" s="20"/>
      <c r="P235" s="20"/>
      <c r="Q235" s="20"/>
      <c r="R235" s="19"/>
      <c r="S235" s="26"/>
      <c r="T235" s="19"/>
      <c r="U235" s="19"/>
      <c r="V235" s="19"/>
      <c r="W235" s="19"/>
      <c r="X235" s="19"/>
      <c r="Y235" s="19"/>
      <c r="Z235" s="19"/>
      <c r="AA235" s="26"/>
      <c r="AB235" s="19"/>
      <c r="AC235" s="19"/>
      <c r="AD235" s="19"/>
      <c r="AE235" s="19"/>
      <c r="AF235" s="19"/>
      <c r="AG235" s="19"/>
      <c r="AH235" s="19"/>
    </row>
    <row r="236" spans="1:34" x14ac:dyDescent="0.2">
      <c r="A236" t="s">
        <v>2</v>
      </c>
      <c r="B236">
        <v>100</v>
      </c>
      <c r="C236">
        <v>1</v>
      </c>
      <c r="D236">
        <v>1730756.30975</v>
      </c>
      <c r="E236">
        <v>1599982.6680000001</v>
      </c>
      <c r="F236">
        <v>1681655.88861</v>
      </c>
      <c r="G236">
        <v>1597469.6022699999</v>
      </c>
      <c r="H236">
        <v>1542728.77519</v>
      </c>
      <c r="I236">
        <v>1564865.2833400001</v>
      </c>
      <c r="J236">
        <v>1541324.9229600001</v>
      </c>
      <c r="K236" s="26"/>
      <c r="L236" s="20"/>
      <c r="M236" s="20"/>
      <c r="N236" s="20"/>
      <c r="O236" s="20"/>
      <c r="P236" s="20"/>
      <c r="Q236" s="20"/>
      <c r="R236" s="19"/>
      <c r="S236" s="26"/>
      <c r="T236" s="19"/>
      <c r="U236" s="19"/>
      <c r="V236" s="19"/>
      <c r="W236" s="19"/>
      <c r="X236" s="19"/>
      <c r="Y236" s="19"/>
      <c r="Z236" s="19"/>
      <c r="AA236" s="26"/>
      <c r="AB236" s="19"/>
      <c r="AC236" s="19"/>
      <c r="AD236" s="19"/>
      <c r="AE236" s="19"/>
      <c r="AF236" s="19"/>
      <c r="AG236" s="19"/>
      <c r="AH236" s="19"/>
    </row>
    <row r="237" spans="1:34" x14ac:dyDescent="0.2">
      <c r="A237" t="s">
        <v>2</v>
      </c>
      <c r="B237">
        <v>100</v>
      </c>
      <c r="C237">
        <v>1</v>
      </c>
      <c r="D237">
        <v>1730756.30975</v>
      </c>
      <c r="E237">
        <v>1612403.15509</v>
      </c>
      <c r="F237">
        <v>1681766.2036900001</v>
      </c>
      <c r="G237">
        <v>1600744.0946200001</v>
      </c>
      <c r="H237">
        <v>1544398.6699699999</v>
      </c>
      <c r="I237">
        <v>1562152.3883799999</v>
      </c>
      <c r="J237">
        <v>1542311.03844</v>
      </c>
      <c r="K237" s="26"/>
      <c r="L237" s="20"/>
      <c r="M237" s="20"/>
      <c r="N237" s="20"/>
      <c r="O237" s="20"/>
      <c r="P237" s="20"/>
      <c r="Q237" s="20"/>
      <c r="R237" s="19"/>
      <c r="S237" s="26"/>
      <c r="T237" s="19"/>
      <c r="U237" s="19"/>
      <c r="V237" s="19"/>
      <c r="W237" s="19"/>
      <c r="X237" s="19"/>
      <c r="Y237" s="19"/>
      <c r="Z237" s="19"/>
      <c r="AA237" s="26"/>
      <c r="AB237" s="19"/>
      <c r="AC237" s="19"/>
      <c r="AD237" s="19"/>
      <c r="AE237" s="19"/>
      <c r="AF237" s="19"/>
      <c r="AG237" s="19"/>
      <c r="AH237" s="19"/>
    </row>
    <row r="238" spans="1:34" x14ac:dyDescent="0.2">
      <c r="A238" t="s">
        <v>2</v>
      </c>
      <c r="B238">
        <v>100</v>
      </c>
      <c r="C238">
        <v>1</v>
      </c>
      <c r="D238">
        <v>1730756.30975</v>
      </c>
      <c r="E238">
        <v>1577027.3894400001</v>
      </c>
      <c r="F238">
        <v>1679640.7107200001</v>
      </c>
      <c r="G238">
        <v>1578028.53519</v>
      </c>
      <c r="H238">
        <v>1546144.2099299999</v>
      </c>
      <c r="I238">
        <v>1554054.0008</v>
      </c>
      <c r="J238">
        <v>1541718.9614599999</v>
      </c>
      <c r="K238" s="26"/>
      <c r="L238" s="20"/>
      <c r="M238" s="20"/>
      <c r="N238" s="20"/>
      <c r="O238" s="20"/>
      <c r="P238" s="20"/>
      <c r="Q238" s="20"/>
      <c r="R238" s="19"/>
      <c r="S238" s="26"/>
      <c r="T238" s="19"/>
      <c r="U238" s="19"/>
      <c r="V238" s="19"/>
      <c r="W238" s="19"/>
      <c r="X238" s="19"/>
      <c r="Y238" s="19"/>
      <c r="Z238" s="19"/>
      <c r="AA238" s="26"/>
      <c r="AB238" s="19"/>
      <c r="AC238" s="19"/>
      <c r="AD238" s="19"/>
      <c r="AE238" s="19"/>
      <c r="AF238" s="19"/>
      <c r="AG238" s="19"/>
      <c r="AH238" s="19"/>
    </row>
    <row r="239" spans="1:34" x14ac:dyDescent="0.2">
      <c r="A239" t="s">
        <v>2</v>
      </c>
      <c r="B239">
        <v>100</v>
      </c>
      <c r="C239">
        <v>1</v>
      </c>
      <c r="D239">
        <v>1730756.30975</v>
      </c>
      <c r="E239">
        <v>1582587.22633</v>
      </c>
      <c r="F239">
        <v>1681648.22814</v>
      </c>
      <c r="G239">
        <v>1552817.7818</v>
      </c>
      <c r="H239">
        <v>1544449.2667100001</v>
      </c>
      <c r="I239">
        <v>1567637.40524</v>
      </c>
      <c r="J239">
        <v>1542614.46061</v>
      </c>
      <c r="K239" s="26"/>
      <c r="L239" s="20"/>
      <c r="M239" s="20"/>
      <c r="N239" s="20"/>
      <c r="O239" s="20"/>
      <c r="P239" s="20"/>
      <c r="Q239" s="20"/>
      <c r="R239" s="19"/>
      <c r="S239" s="26"/>
      <c r="T239" s="19"/>
      <c r="U239" s="19"/>
      <c r="V239" s="19"/>
      <c r="W239" s="19"/>
      <c r="X239" s="19"/>
      <c r="Y239" s="19"/>
      <c r="Z239" s="19"/>
      <c r="AA239" s="26"/>
      <c r="AB239" s="19"/>
      <c r="AC239" s="19"/>
      <c r="AD239" s="19"/>
      <c r="AE239" s="19"/>
      <c r="AF239" s="19"/>
      <c r="AG239" s="19"/>
      <c r="AH239" s="19"/>
    </row>
    <row r="240" spans="1:34" x14ac:dyDescent="0.2">
      <c r="A240" t="s">
        <v>2</v>
      </c>
      <c r="B240">
        <v>100</v>
      </c>
      <c r="C240">
        <v>1</v>
      </c>
      <c r="D240">
        <v>1730756.30975</v>
      </c>
      <c r="E240">
        <v>1578644.75028</v>
      </c>
      <c r="F240">
        <v>1678612.9592200001</v>
      </c>
      <c r="G240">
        <v>1583016.4557</v>
      </c>
      <c r="H240">
        <v>1545578.7051200001</v>
      </c>
      <c r="I240">
        <v>1567190.4545</v>
      </c>
      <c r="J240">
        <v>1542012.21563</v>
      </c>
      <c r="K240" s="26"/>
      <c r="L240" s="20"/>
      <c r="M240" s="20"/>
      <c r="N240" s="20"/>
      <c r="O240" s="20"/>
      <c r="P240" s="20"/>
      <c r="Q240" s="20"/>
      <c r="R240" s="19"/>
      <c r="S240" s="26"/>
      <c r="T240" s="19"/>
      <c r="U240" s="19"/>
      <c r="V240" s="19"/>
      <c r="W240" s="19"/>
      <c r="X240" s="19"/>
      <c r="Y240" s="19"/>
      <c r="Z240" s="19"/>
      <c r="AA240" s="26"/>
      <c r="AB240" s="19"/>
      <c r="AC240" s="19"/>
      <c r="AD240" s="19"/>
      <c r="AE240" s="19"/>
      <c r="AF240" s="19"/>
      <c r="AG240" s="19"/>
      <c r="AH240" s="19"/>
    </row>
    <row r="241" spans="1:34" x14ac:dyDescent="0.2">
      <c r="A241" t="s">
        <v>2</v>
      </c>
      <c r="B241">
        <v>100</v>
      </c>
      <c r="C241">
        <v>1</v>
      </c>
      <c r="D241">
        <v>1730756.30975</v>
      </c>
      <c r="E241">
        <v>1584711.6778200001</v>
      </c>
      <c r="F241">
        <v>1679747.29143</v>
      </c>
      <c r="G241">
        <v>1595564.26513</v>
      </c>
      <c r="H241">
        <v>1543358.3910999999</v>
      </c>
      <c r="I241">
        <v>1555808.92527</v>
      </c>
      <c r="J241">
        <v>1541464.60204</v>
      </c>
      <c r="K241" s="26"/>
      <c r="L241" s="20"/>
      <c r="M241" s="20"/>
      <c r="N241" s="20"/>
      <c r="O241" s="20"/>
      <c r="P241" s="20"/>
      <c r="Q241" s="20"/>
      <c r="R241" s="19"/>
      <c r="S241" s="26"/>
      <c r="T241" s="19"/>
      <c r="U241" s="19"/>
      <c r="V241" s="19"/>
      <c r="W241" s="19"/>
      <c r="X241" s="19"/>
      <c r="Y241" s="19"/>
      <c r="Z241" s="19"/>
      <c r="AA241" s="26"/>
      <c r="AB241" s="19"/>
      <c r="AC241" s="19"/>
      <c r="AD241" s="19"/>
      <c r="AE241" s="19"/>
      <c r="AF241" s="19"/>
      <c r="AG241" s="19"/>
      <c r="AH241" s="19"/>
    </row>
    <row r="242" spans="1:34" x14ac:dyDescent="0.2">
      <c r="A242" t="s">
        <v>2</v>
      </c>
      <c r="B242">
        <v>100</v>
      </c>
      <c r="C242">
        <v>1</v>
      </c>
      <c r="D242">
        <v>1730756.30975</v>
      </c>
      <c r="E242">
        <v>1549305.7111599999</v>
      </c>
      <c r="F242">
        <v>1682056.61103</v>
      </c>
      <c r="G242">
        <v>1547667.0874600001</v>
      </c>
      <c r="H242">
        <v>1548252.8210199999</v>
      </c>
      <c r="I242">
        <v>1568030.0890299999</v>
      </c>
      <c r="J242">
        <v>1541560.74281</v>
      </c>
      <c r="K242" s="26"/>
      <c r="L242" s="20"/>
      <c r="M242" s="20"/>
      <c r="N242" s="20"/>
      <c r="O242" s="20"/>
      <c r="P242" s="20"/>
      <c r="Q242" s="20"/>
      <c r="R242" s="19"/>
      <c r="S242" s="26"/>
      <c r="T242" s="19"/>
      <c r="U242" s="19"/>
      <c r="V242" s="19"/>
      <c r="W242" s="19"/>
      <c r="X242" s="19"/>
      <c r="Y242" s="19"/>
      <c r="Z242" s="19"/>
      <c r="AA242" s="26"/>
      <c r="AB242" s="19"/>
      <c r="AC242" s="19"/>
      <c r="AD242" s="19"/>
      <c r="AE242" s="19"/>
      <c r="AF242" s="19"/>
      <c r="AG242" s="19"/>
      <c r="AH242" s="19"/>
    </row>
    <row r="243" spans="1:34" x14ac:dyDescent="0.2">
      <c r="A243" t="s">
        <v>2</v>
      </c>
      <c r="B243">
        <v>100</v>
      </c>
      <c r="C243">
        <v>1</v>
      </c>
      <c r="D243">
        <v>1730756.30975</v>
      </c>
      <c r="E243">
        <v>1572425.7934999999</v>
      </c>
      <c r="F243">
        <v>1682232.7670199999</v>
      </c>
      <c r="G243">
        <v>1560704.86479</v>
      </c>
      <c r="H243">
        <v>1543615.3278099999</v>
      </c>
      <c r="I243">
        <v>1555020.5169800001</v>
      </c>
      <c r="J243">
        <v>1541488.0079600001</v>
      </c>
      <c r="K243" s="26"/>
      <c r="L243" s="20"/>
      <c r="M243" s="20"/>
      <c r="N243" s="20"/>
      <c r="O243" s="20"/>
      <c r="P243" s="20"/>
      <c r="Q243" s="20"/>
      <c r="R243" s="19"/>
      <c r="S243" s="26"/>
      <c r="T243" s="19"/>
      <c r="U243" s="19"/>
      <c r="V243" s="19"/>
      <c r="W243" s="19"/>
      <c r="X243" s="19"/>
      <c r="Y243" s="19"/>
      <c r="Z243" s="19"/>
      <c r="AA243" s="26"/>
      <c r="AB243" s="19"/>
      <c r="AC243" s="19"/>
      <c r="AD243" s="19"/>
      <c r="AE243" s="19"/>
      <c r="AF243" s="19"/>
      <c r="AG243" s="19"/>
      <c r="AH243" s="19"/>
    </row>
    <row r="244" spans="1:34" x14ac:dyDescent="0.2">
      <c r="A244" t="s">
        <v>2</v>
      </c>
      <c r="B244">
        <v>100</v>
      </c>
      <c r="C244">
        <v>1</v>
      </c>
      <c r="D244">
        <v>1730756.30975</v>
      </c>
      <c r="E244">
        <v>1580658.6410699999</v>
      </c>
      <c r="F244">
        <v>1682309.7359499999</v>
      </c>
      <c r="G244">
        <v>1566280.86307</v>
      </c>
      <c r="H244">
        <v>1545097.2727900001</v>
      </c>
      <c r="I244">
        <v>1567108.6924999999</v>
      </c>
      <c r="J244">
        <v>1542462.68199</v>
      </c>
      <c r="K244" s="26"/>
      <c r="L244" s="20"/>
      <c r="M244" s="20"/>
      <c r="N244" s="20"/>
      <c r="O244" s="20"/>
      <c r="P244" s="20"/>
      <c r="Q244" s="20"/>
      <c r="R244" s="19"/>
      <c r="S244" s="26"/>
      <c r="T244" s="19"/>
      <c r="U244" s="19"/>
      <c r="V244" s="19"/>
      <c r="W244" s="19"/>
      <c r="X244" s="19"/>
      <c r="Y244" s="19"/>
      <c r="Z244" s="19"/>
      <c r="AA244" s="26"/>
      <c r="AB244" s="19"/>
      <c r="AC244" s="19"/>
      <c r="AD244" s="19"/>
      <c r="AE244" s="19"/>
      <c r="AF244" s="19"/>
      <c r="AG244" s="19"/>
      <c r="AH244" s="19"/>
    </row>
    <row r="245" spans="1:34" x14ac:dyDescent="0.2">
      <c r="A245" t="s">
        <v>2</v>
      </c>
      <c r="B245">
        <v>100</v>
      </c>
      <c r="C245">
        <v>1</v>
      </c>
      <c r="D245">
        <v>1730756.30975</v>
      </c>
      <c r="E245">
        <v>1594312.74303</v>
      </c>
      <c r="F245">
        <v>1681088.6408800001</v>
      </c>
      <c r="G245">
        <v>1598430.3156600001</v>
      </c>
      <c r="H245">
        <v>1543392.52678</v>
      </c>
      <c r="I245">
        <v>1569837.39035</v>
      </c>
      <c r="J245">
        <v>1542232.5911900001</v>
      </c>
      <c r="K245" s="26"/>
      <c r="L245" s="20"/>
      <c r="M245" s="20"/>
      <c r="N245" s="20"/>
      <c r="O245" s="20"/>
      <c r="P245" s="20"/>
      <c r="Q245" s="20"/>
      <c r="R245" s="19"/>
      <c r="S245" s="26"/>
      <c r="T245" s="19"/>
      <c r="U245" s="19"/>
      <c r="V245" s="19"/>
      <c r="W245" s="19"/>
      <c r="X245" s="19"/>
      <c r="Y245" s="19"/>
      <c r="Z245" s="19"/>
      <c r="AA245" s="26"/>
      <c r="AB245" s="19"/>
      <c r="AC245" s="19"/>
      <c r="AD245" s="19"/>
      <c r="AE245" s="19"/>
      <c r="AF245" s="19"/>
      <c r="AG245" s="19"/>
      <c r="AH245" s="19"/>
    </row>
    <row r="246" spans="1:34" x14ac:dyDescent="0.2">
      <c r="A246" t="s">
        <v>2</v>
      </c>
      <c r="B246">
        <v>100</v>
      </c>
      <c r="C246">
        <v>1</v>
      </c>
      <c r="D246">
        <v>1730756.30975</v>
      </c>
      <c r="E246">
        <v>1566716.6498499999</v>
      </c>
      <c r="F246">
        <v>1683605.4454999999</v>
      </c>
      <c r="G246">
        <v>1589813.4450699999</v>
      </c>
      <c r="H246">
        <v>1548316.97218</v>
      </c>
      <c r="I246">
        <v>1565240.9824300001</v>
      </c>
      <c r="J246">
        <v>1542357.3604600001</v>
      </c>
      <c r="K246" s="26"/>
      <c r="L246" s="20"/>
      <c r="M246" s="20"/>
      <c r="N246" s="20"/>
      <c r="O246" s="20"/>
      <c r="P246" s="20"/>
      <c r="Q246" s="20"/>
      <c r="R246" s="19"/>
      <c r="S246" s="26"/>
      <c r="T246" s="19"/>
      <c r="U246" s="19"/>
      <c r="V246" s="19"/>
      <c r="W246" s="19"/>
      <c r="X246" s="19"/>
      <c r="Y246" s="19"/>
      <c r="Z246" s="19"/>
      <c r="AA246" s="26"/>
      <c r="AB246" s="19"/>
      <c r="AC246" s="19"/>
      <c r="AD246" s="19"/>
      <c r="AE246" s="19"/>
      <c r="AF246" s="19"/>
      <c r="AG246" s="19"/>
      <c r="AH246" s="19"/>
    </row>
    <row r="247" spans="1:34" x14ac:dyDescent="0.2">
      <c r="A247" t="s">
        <v>2</v>
      </c>
      <c r="B247">
        <v>100</v>
      </c>
      <c r="C247">
        <v>1</v>
      </c>
      <c r="D247">
        <v>1730756.30975</v>
      </c>
      <c r="E247">
        <v>1570823.4285200001</v>
      </c>
      <c r="F247">
        <v>1681858.7648499999</v>
      </c>
      <c r="G247">
        <v>1593412.53318</v>
      </c>
      <c r="H247">
        <v>1544038.0877799999</v>
      </c>
      <c r="I247">
        <v>1557002.52511</v>
      </c>
      <c r="J247">
        <v>1541441.47538</v>
      </c>
      <c r="K247" s="26"/>
      <c r="L247" s="20"/>
      <c r="M247" s="20"/>
      <c r="N247" s="20"/>
      <c r="O247" s="20"/>
      <c r="P247" s="20"/>
      <c r="Q247" s="20"/>
      <c r="R247" s="19"/>
      <c r="S247" s="26"/>
      <c r="T247" s="19"/>
      <c r="U247" s="19"/>
      <c r="V247" s="19"/>
      <c r="W247" s="19"/>
      <c r="X247" s="19"/>
      <c r="Y247" s="19"/>
      <c r="Z247" s="19"/>
      <c r="AA247" s="26"/>
      <c r="AB247" s="19"/>
      <c r="AC247" s="19"/>
      <c r="AD247" s="19"/>
      <c r="AE247" s="19"/>
      <c r="AF247" s="19"/>
      <c r="AG247" s="19"/>
      <c r="AH247" s="19"/>
    </row>
    <row r="248" spans="1:34" x14ac:dyDescent="0.2">
      <c r="A248" t="s">
        <v>2</v>
      </c>
      <c r="B248">
        <v>100</v>
      </c>
      <c r="C248">
        <v>1</v>
      </c>
      <c r="D248">
        <v>1730756.30975</v>
      </c>
      <c r="E248">
        <v>1578808.61733</v>
      </c>
      <c r="F248">
        <v>1678482.9379100001</v>
      </c>
      <c r="G248">
        <v>1612037.2602599999</v>
      </c>
      <c r="H248">
        <v>1544143.0737900001</v>
      </c>
      <c r="I248">
        <v>1576226.0909299999</v>
      </c>
      <c r="J248">
        <v>1541888.7813599999</v>
      </c>
      <c r="K248" s="26"/>
      <c r="L248" s="20"/>
      <c r="M248" s="20"/>
      <c r="N248" s="20"/>
      <c r="O248" s="20"/>
      <c r="P248" s="20"/>
      <c r="Q248" s="20"/>
      <c r="R248" s="19"/>
      <c r="S248" s="26"/>
      <c r="T248" s="19"/>
      <c r="U248" s="19"/>
      <c r="V248" s="19"/>
      <c r="W248" s="19"/>
      <c r="X248" s="19"/>
      <c r="Y248" s="19"/>
      <c r="Z248" s="19"/>
      <c r="AA248" s="26"/>
      <c r="AB248" s="19"/>
      <c r="AC248" s="19"/>
      <c r="AD248" s="19"/>
      <c r="AE248" s="19"/>
      <c r="AF248" s="19"/>
      <c r="AG248" s="19"/>
      <c r="AH248" s="19"/>
    </row>
    <row r="249" spans="1:34" x14ac:dyDescent="0.2">
      <c r="A249" t="s">
        <v>2</v>
      </c>
      <c r="B249">
        <v>100</v>
      </c>
      <c r="C249">
        <v>1</v>
      </c>
      <c r="D249">
        <v>1730756.30975</v>
      </c>
      <c r="E249">
        <v>1587458.13861</v>
      </c>
      <c r="F249">
        <v>1680365.57339</v>
      </c>
      <c r="G249">
        <v>1588073.8926500001</v>
      </c>
      <c r="H249">
        <v>1544683.1426500001</v>
      </c>
      <c r="I249">
        <v>1551412.23355</v>
      </c>
      <c r="J249">
        <v>1542475.4214999999</v>
      </c>
      <c r="K249" s="26"/>
      <c r="L249" s="20"/>
      <c r="M249" s="20"/>
      <c r="N249" s="20"/>
      <c r="O249" s="20"/>
      <c r="P249" s="20"/>
      <c r="Q249" s="20"/>
      <c r="R249" s="19"/>
      <c r="S249" s="26"/>
      <c r="T249" s="19"/>
      <c r="U249" s="19"/>
      <c r="V249" s="19"/>
      <c r="W249" s="19"/>
      <c r="X249" s="19"/>
      <c r="Y249" s="19"/>
      <c r="Z249" s="19"/>
      <c r="AA249" s="26"/>
      <c r="AB249" s="19"/>
      <c r="AC249" s="19"/>
      <c r="AD249" s="19"/>
      <c r="AE249" s="19"/>
      <c r="AF249" s="19"/>
      <c r="AG249" s="19"/>
      <c r="AH249" s="19"/>
    </row>
    <row r="250" spans="1:34" x14ac:dyDescent="0.2">
      <c r="A250" t="s">
        <v>2</v>
      </c>
      <c r="B250">
        <v>100</v>
      </c>
      <c r="C250">
        <v>1</v>
      </c>
      <c r="D250">
        <v>1730756.30975</v>
      </c>
      <c r="E250">
        <v>1594352.5024600001</v>
      </c>
      <c r="F250">
        <v>1678488.1444300001</v>
      </c>
      <c r="G250">
        <v>1580996.88671</v>
      </c>
      <c r="H250">
        <v>1543283.1525600001</v>
      </c>
      <c r="I250">
        <v>1552448.93484</v>
      </c>
      <c r="J250">
        <v>1542307.0035600001</v>
      </c>
      <c r="K250" s="26"/>
      <c r="L250" s="20"/>
      <c r="M250" s="20"/>
      <c r="N250" s="20"/>
      <c r="O250" s="20"/>
      <c r="P250" s="20"/>
      <c r="Q250" s="20"/>
      <c r="R250" s="19"/>
      <c r="S250" s="26"/>
      <c r="T250" s="19"/>
      <c r="U250" s="19"/>
      <c r="V250" s="19"/>
      <c r="W250" s="19"/>
      <c r="X250" s="19"/>
      <c r="Y250" s="19"/>
      <c r="Z250" s="19"/>
      <c r="AA250" s="26"/>
      <c r="AB250" s="19"/>
      <c r="AC250" s="19"/>
      <c r="AD250" s="19"/>
      <c r="AE250" s="19"/>
      <c r="AF250" s="19"/>
      <c r="AG250" s="19"/>
      <c r="AH250" s="19"/>
    </row>
    <row r="251" spans="1:34" x14ac:dyDescent="0.2">
      <c r="A251" t="s">
        <v>2</v>
      </c>
      <c r="B251">
        <v>100</v>
      </c>
      <c r="C251">
        <v>1</v>
      </c>
      <c r="D251">
        <v>1730756.30975</v>
      </c>
      <c r="E251">
        <v>1581913.6301299999</v>
      </c>
      <c r="F251">
        <v>1686447.3891100001</v>
      </c>
      <c r="G251">
        <v>1540963.3536700001</v>
      </c>
      <c r="H251">
        <v>1546505.8612899999</v>
      </c>
      <c r="I251">
        <v>1547097.8248000001</v>
      </c>
      <c r="J251">
        <v>1542351.2864900001</v>
      </c>
      <c r="K251" s="26"/>
      <c r="L251" s="20"/>
      <c r="M251" s="20"/>
      <c r="N251" s="20"/>
      <c r="O251" s="20"/>
      <c r="P251" s="20"/>
      <c r="Q251" s="20"/>
      <c r="R251" s="19"/>
      <c r="S251" s="26"/>
      <c r="T251" s="19"/>
      <c r="U251" s="19"/>
      <c r="V251" s="19"/>
      <c r="W251" s="19"/>
      <c r="X251" s="19"/>
      <c r="Y251" s="19"/>
      <c r="Z251" s="19"/>
      <c r="AA251" s="26"/>
      <c r="AB251" s="19"/>
      <c r="AC251" s="19"/>
      <c r="AD251" s="19"/>
      <c r="AE251" s="19"/>
      <c r="AF251" s="19"/>
      <c r="AG251" s="19"/>
      <c r="AH251" s="19"/>
    </row>
    <row r="252" spans="1:34" x14ac:dyDescent="0.2">
      <c r="A252" t="s">
        <v>2</v>
      </c>
      <c r="B252">
        <v>100</v>
      </c>
      <c r="C252">
        <v>1</v>
      </c>
      <c r="D252">
        <v>1730756.30975</v>
      </c>
      <c r="E252">
        <v>1570399.74933</v>
      </c>
      <c r="F252">
        <v>1681469.9100200001</v>
      </c>
      <c r="G252">
        <v>1610729.55051</v>
      </c>
      <c r="H252">
        <v>1544234.1950900001</v>
      </c>
      <c r="I252">
        <v>1554090.51358</v>
      </c>
      <c r="J252">
        <v>1542548.5125200001</v>
      </c>
      <c r="K252" s="26"/>
      <c r="L252" s="20"/>
      <c r="M252" s="20"/>
      <c r="N252" s="20"/>
      <c r="O252" s="20"/>
      <c r="P252" s="20"/>
      <c r="Q252" s="20"/>
      <c r="R252" s="19"/>
      <c r="S252" s="26"/>
      <c r="T252" s="19"/>
      <c r="U252" s="19"/>
      <c r="V252" s="19"/>
      <c r="W252" s="19"/>
      <c r="X252" s="19"/>
      <c r="Y252" s="19"/>
      <c r="Z252" s="19"/>
      <c r="AA252" s="26"/>
      <c r="AB252" s="19"/>
      <c r="AC252" s="19"/>
      <c r="AD252" s="19"/>
      <c r="AE252" s="19"/>
      <c r="AF252" s="19"/>
      <c r="AG252" s="19"/>
      <c r="AH252" s="19"/>
    </row>
    <row r="253" spans="1:34" x14ac:dyDescent="0.2">
      <c r="A253" t="s">
        <v>2</v>
      </c>
      <c r="B253">
        <v>100</v>
      </c>
      <c r="C253">
        <v>1</v>
      </c>
      <c r="D253">
        <v>1730756.30975</v>
      </c>
      <c r="E253">
        <v>1553795.0481400001</v>
      </c>
      <c r="F253">
        <v>1680070.7578499999</v>
      </c>
      <c r="G253">
        <v>1545397.0406599999</v>
      </c>
      <c r="H253">
        <v>1544312.5597999999</v>
      </c>
      <c r="I253">
        <v>1567121.0959300001</v>
      </c>
      <c r="J253">
        <v>1542840.7400499999</v>
      </c>
      <c r="K253" s="26"/>
      <c r="L253" s="20"/>
      <c r="M253" s="20"/>
      <c r="N253" s="20"/>
      <c r="O253" s="20"/>
      <c r="P253" s="20"/>
      <c r="Q253" s="20"/>
      <c r="R253" s="19"/>
      <c r="S253" s="26"/>
      <c r="T253" s="19"/>
      <c r="U253" s="19"/>
      <c r="V253" s="19"/>
      <c r="W253" s="19"/>
      <c r="X253" s="19"/>
      <c r="Y253" s="19"/>
      <c r="Z253" s="19"/>
      <c r="AA253" s="26"/>
      <c r="AB253" s="19"/>
      <c r="AC253" s="19"/>
      <c r="AD253" s="19"/>
      <c r="AE253" s="19"/>
      <c r="AF253" s="19"/>
      <c r="AG253" s="19"/>
      <c r="AH253" s="19"/>
    </row>
    <row r="254" spans="1:34" x14ac:dyDescent="0.2">
      <c r="A254" t="s">
        <v>2</v>
      </c>
      <c r="B254">
        <v>100</v>
      </c>
      <c r="C254">
        <v>1</v>
      </c>
      <c r="D254">
        <v>1730756.30975</v>
      </c>
      <c r="E254">
        <v>1596398.02055</v>
      </c>
      <c r="F254">
        <v>1683215.3731199999</v>
      </c>
      <c r="G254">
        <v>1549128.5246300001</v>
      </c>
      <c r="H254">
        <v>1542832.5445099999</v>
      </c>
      <c r="I254">
        <v>1575433.57709</v>
      </c>
      <c r="J254">
        <v>1541800.56608</v>
      </c>
      <c r="K254" s="26"/>
      <c r="L254" s="20"/>
      <c r="M254" s="20"/>
      <c r="N254" s="20"/>
      <c r="O254" s="20"/>
      <c r="P254" s="20"/>
      <c r="Q254" s="20"/>
      <c r="R254" s="19"/>
      <c r="S254" s="26"/>
      <c r="T254" s="19"/>
      <c r="U254" s="19"/>
      <c r="V254" s="19"/>
      <c r="W254" s="19"/>
      <c r="X254" s="19"/>
      <c r="Y254" s="19"/>
      <c r="Z254" s="19"/>
      <c r="AA254" s="26"/>
      <c r="AB254" s="19"/>
      <c r="AC254" s="19"/>
      <c r="AD254" s="19"/>
      <c r="AE254" s="19"/>
      <c r="AF254" s="19"/>
      <c r="AG254" s="19"/>
      <c r="AH254" s="19"/>
    </row>
    <row r="255" spans="1:34" x14ac:dyDescent="0.2">
      <c r="A255" t="s">
        <v>2</v>
      </c>
      <c r="B255">
        <v>100</v>
      </c>
      <c r="C255">
        <v>1</v>
      </c>
      <c r="D255">
        <v>1730756.30975</v>
      </c>
      <c r="E255">
        <v>1578134.56947</v>
      </c>
      <c r="F255">
        <v>1681815.1063399999</v>
      </c>
      <c r="G255">
        <v>1605451.8818999999</v>
      </c>
      <c r="H255">
        <v>1545229.8139899999</v>
      </c>
      <c r="I255">
        <v>1572925.4978100001</v>
      </c>
      <c r="J255">
        <v>1541841.21367</v>
      </c>
      <c r="K255" s="26"/>
      <c r="L255" s="20"/>
      <c r="M255" s="20"/>
      <c r="N255" s="20"/>
      <c r="O255" s="20"/>
      <c r="P255" s="20"/>
      <c r="Q255" s="20"/>
      <c r="R255" s="19"/>
      <c r="S255" s="26"/>
      <c r="T255" s="19"/>
      <c r="U255" s="19"/>
      <c r="V255" s="19"/>
      <c r="W255" s="19"/>
      <c r="X255" s="19"/>
      <c r="Y255" s="19"/>
      <c r="Z255" s="19"/>
      <c r="AA255" s="26"/>
      <c r="AB255" s="19"/>
      <c r="AC255" s="19"/>
      <c r="AD255" s="19"/>
      <c r="AE255" s="19"/>
      <c r="AF255" s="19"/>
      <c r="AG255" s="19"/>
      <c r="AH255" s="19"/>
    </row>
    <row r="256" spans="1:34" x14ac:dyDescent="0.2">
      <c r="A256" t="s">
        <v>2</v>
      </c>
      <c r="B256">
        <v>100</v>
      </c>
      <c r="C256">
        <v>1</v>
      </c>
      <c r="D256">
        <v>1730756.30975</v>
      </c>
      <c r="E256">
        <v>1579667.2760900001</v>
      </c>
      <c r="F256">
        <v>1678956.83852</v>
      </c>
      <c r="G256">
        <v>1554311.1975400001</v>
      </c>
      <c r="H256">
        <v>1544915.0713</v>
      </c>
      <c r="I256">
        <v>1564741.3009599999</v>
      </c>
      <c r="J256">
        <v>1542013.82149</v>
      </c>
      <c r="K256" s="26"/>
      <c r="L256" s="20"/>
      <c r="M256" s="20"/>
      <c r="N256" s="20"/>
      <c r="O256" s="20"/>
      <c r="P256" s="20"/>
      <c r="Q256" s="20"/>
      <c r="R256" s="19"/>
      <c r="S256" s="26"/>
      <c r="T256" s="19"/>
      <c r="U256" s="19"/>
      <c r="V256" s="19"/>
      <c r="W256" s="19"/>
      <c r="X256" s="19"/>
      <c r="Y256" s="19"/>
      <c r="Z256" s="19"/>
      <c r="AA256" s="26"/>
      <c r="AB256" s="19"/>
      <c r="AC256" s="19"/>
      <c r="AD256" s="19"/>
      <c r="AE256" s="19"/>
      <c r="AF256" s="19"/>
      <c r="AG256" s="19"/>
      <c r="AH256" s="19"/>
    </row>
    <row r="257" spans="1:34" x14ac:dyDescent="0.2">
      <c r="A257" t="s">
        <v>2</v>
      </c>
      <c r="B257">
        <v>100</v>
      </c>
      <c r="C257">
        <v>1</v>
      </c>
      <c r="D257">
        <v>1730756.30975</v>
      </c>
      <c r="E257">
        <v>1563531.59106</v>
      </c>
      <c r="F257">
        <v>1677010.37314</v>
      </c>
      <c r="G257">
        <v>1591102.23756</v>
      </c>
      <c r="H257">
        <v>1546624.8581099999</v>
      </c>
      <c r="I257">
        <v>1548942.8066199999</v>
      </c>
      <c r="J257">
        <v>1541521.4915499999</v>
      </c>
      <c r="K257" s="26"/>
      <c r="L257" s="20"/>
      <c r="M257" s="20"/>
      <c r="N257" s="20"/>
      <c r="O257" s="20"/>
      <c r="P257" s="20"/>
      <c r="Q257" s="20"/>
      <c r="R257" s="19"/>
      <c r="S257" s="26"/>
      <c r="T257" s="19"/>
      <c r="U257" s="19"/>
      <c r="V257" s="19"/>
      <c r="W257" s="19"/>
      <c r="X257" s="19"/>
      <c r="Y257" s="19"/>
      <c r="Z257" s="19"/>
      <c r="AA257" s="26"/>
      <c r="AB257" s="19"/>
      <c r="AC257" s="19"/>
      <c r="AD257" s="19"/>
      <c r="AE257" s="19"/>
      <c r="AF257" s="19"/>
      <c r="AG257" s="19"/>
      <c r="AH257" s="19"/>
    </row>
    <row r="258" spans="1:34" x14ac:dyDescent="0.2">
      <c r="A258" t="s">
        <v>2</v>
      </c>
      <c r="B258">
        <v>100</v>
      </c>
      <c r="C258">
        <v>1</v>
      </c>
      <c r="D258">
        <v>1730756.30975</v>
      </c>
      <c r="E258">
        <v>1564628.58864</v>
      </c>
      <c r="F258">
        <v>1683917.53492</v>
      </c>
      <c r="G258">
        <v>1604340.52144</v>
      </c>
      <c r="H258">
        <v>1542500.3782800001</v>
      </c>
      <c r="I258">
        <v>1549913.62528</v>
      </c>
      <c r="J258">
        <v>1541641.2902599999</v>
      </c>
      <c r="K258" s="26"/>
      <c r="L258" s="20"/>
      <c r="M258" s="20"/>
      <c r="N258" s="20"/>
      <c r="O258" s="20"/>
      <c r="P258" s="20"/>
      <c r="Q258" s="20"/>
      <c r="R258" s="19"/>
      <c r="S258" s="26"/>
      <c r="T258" s="19"/>
      <c r="U258" s="19"/>
      <c r="V258" s="19"/>
      <c r="W258" s="19"/>
      <c r="X258" s="19"/>
      <c r="Y258" s="19"/>
      <c r="Z258" s="19"/>
      <c r="AA258" s="26"/>
      <c r="AB258" s="19"/>
      <c r="AC258" s="19"/>
      <c r="AD258" s="19"/>
      <c r="AE258" s="19"/>
      <c r="AF258" s="19"/>
      <c r="AG258" s="19"/>
      <c r="AH258" s="19"/>
    </row>
    <row r="259" spans="1:34" x14ac:dyDescent="0.2">
      <c r="A259" t="s">
        <v>2</v>
      </c>
      <c r="B259">
        <v>100</v>
      </c>
      <c r="C259">
        <v>1</v>
      </c>
      <c r="D259">
        <v>1730756.30975</v>
      </c>
      <c r="E259">
        <v>1576383.5879899999</v>
      </c>
      <c r="F259">
        <v>1675949.4611599999</v>
      </c>
      <c r="G259">
        <v>1575623.2521299999</v>
      </c>
      <c r="H259">
        <v>1543372.84415</v>
      </c>
      <c r="I259">
        <v>1569971.6394799999</v>
      </c>
      <c r="J259">
        <v>1542177.4165099999</v>
      </c>
      <c r="K259" s="26"/>
      <c r="L259" s="20"/>
      <c r="M259" s="20"/>
      <c r="N259" s="20"/>
      <c r="O259" s="20"/>
      <c r="P259" s="20"/>
      <c r="Q259" s="20"/>
      <c r="R259" s="19"/>
      <c r="S259" s="26"/>
      <c r="T259" s="19"/>
      <c r="U259" s="19"/>
      <c r="V259" s="19"/>
      <c r="W259" s="19"/>
      <c r="X259" s="19"/>
      <c r="Y259" s="19"/>
      <c r="Z259" s="19"/>
      <c r="AA259" s="26"/>
      <c r="AB259" s="19"/>
      <c r="AC259" s="19"/>
      <c r="AD259" s="19"/>
      <c r="AE259" s="19"/>
      <c r="AF259" s="19"/>
      <c r="AG259" s="19"/>
      <c r="AH259" s="19"/>
    </row>
    <row r="260" spans="1:34" x14ac:dyDescent="0.2">
      <c r="A260" t="s">
        <v>2</v>
      </c>
      <c r="B260">
        <v>100</v>
      </c>
      <c r="C260">
        <v>1</v>
      </c>
      <c r="D260">
        <v>1730756.30975</v>
      </c>
      <c r="E260">
        <v>1569343.07488</v>
      </c>
      <c r="F260">
        <v>1681668.9897400001</v>
      </c>
      <c r="G260">
        <v>1590346.9840599999</v>
      </c>
      <c r="H260">
        <v>1546448.58391</v>
      </c>
      <c r="I260">
        <v>1560172.63742</v>
      </c>
      <c r="J260">
        <v>1541723.2235600001</v>
      </c>
      <c r="K260" s="26"/>
      <c r="L260" s="20"/>
      <c r="M260" s="20"/>
      <c r="N260" s="20"/>
      <c r="O260" s="20"/>
      <c r="P260" s="20"/>
      <c r="Q260" s="20"/>
      <c r="R260" s="19"/>
      <c r="S260" s="26"/>
      <c r="T260" s="19"/>
      <c r="U260" s="19"/>
      <c r="V260" s="19"/>
      <c r="W260" s="19"/>
      <c r="X260" s="19"/>
      <c r="Y260" s="19"/>
      <c r="Z260" s="19"/>
      <c r="AA260" s="26"/>
      <c r="AB260" s="19"/>
      <c r="AC260" s="19"/>
      <c r="AD260" s="19"/>
      <c r="AE260" s="19"/>
      <c r="AF260" s="19"/>
      <c r="AG260" s="19"/>
      <c r="AH260" s="19"/>
    </row>
    <row r="261" spans="1:34" x14ac:dyDescent="0.2">
      <c r="A261" t="s">
        <v>2</v>
      </c>
      <c r="B261">
        <v>100</v>
      </c>
      <c r="C261">
        <v>1</v>
      </c>
      <c r="D261">
        <v>1730756.30975</v>
      </c>
      <c r="E261">
        <v>1582518.9410699999</v>
      </c>
      <c r="F261">
        <v>1676700.78574</v>
      </c>
      <c r="G261">
        <v>1596159.0485100001</v>
      </c>
      <c r="H261">
        <v>1545298.93936</v>
      </c>
      <c r="I261">
        <v>1560002.7084999999</v>
      </c>
      <c r="J261">
        <v>1542009.80363</v>
      </c>
      <c r="K261" s="26"/>
      <c r="L261" s="20"/>
      <c r="M261" s="20"/>
      <c r="N261" s="20"/>
      <c r="O261" s="20"/>
      <c r="P261" s="20"/>
      <c r="Q261" s="20"/>
      <c r="R261" s="19"/>
      <c r="S261" s="26"/>
      <c r="T261" s="19"/>
      <c r="U261" s="19"/>
      <c r="V261" s="19"/>
      <c r="W261" s="19"/>
      <c r="X261" s="19"/>
      <c r="Y261" s="19"/>
      <c r="Z261" s="19"/>
      <c r="AA261" s="26"/>
      <c r="AB261" s="19"/>
      <c r="AC261" s="19"/>
      <c r="AD261" s="19"/>
      <c r="AE261" s="19"/>
      <c r="AF261" s="19"/>
      <c r="AG261" s="19"/>
      <c r="AH261" s="19"/>
    </row>
    <row r="262" spans="1:34" x14ac:dyDescent="0.2">
      <c r="A262" t="s">
        <v>2</v>
      </c>
      <c r="B262">
        <v>100</v>
      </c>
      <c r="C262">
        <v>1</v>
      </c>
      <c r="D262">
        <v>1730756.30975</v>
      </c>
      <c r="E262">
        <v>1586504.15952</v>
      </c>
      <c r="F262">
        <v>1684629.26067</v>
      </c>
      <c r="G262">
        <v>1546388.7705699999</v>
      </c>
      <c r="H262">
        <v>1543787.8250500001</v>
      </c>
      <c r="I262">
        <v>1561566.67093</v>
      </c>
      <c r="J262">
        <v>1541951.1318900001</v>
      </c>
      <c r="K262" s="26"/>
      <c r="L262" s="20"/>
      <c r="M262" s="20"/>
      <c r="N262" s="20"/>
      <c r="O262" s="20"/>
      <c r="P262" s="20"/>
      <c r="Q262" s="20"/>
      <c r="R262" s="19"/>
      <c r="S262" s="26"/>
      <c r="T262" s="19"/>
      <c r="U262" s="19"/>
      <c r="V262" s="19"/>
      <c r="W262" s="19"/>
      <c r="X262" s="19"/>
      <c r="Y262" s="19"/>
      <c r="Z262" s="19"/>
      <c r="AA262" s="26"/>
      <c r="AB262" s="19"/>
      <c r="AC262" s="19"/>
      <c r="AD262" s="19"/>
      <c r="AE262" s="19"/>
      <c r="AF262" s="19"/>
      <c r="AG262" s="19"/>
      <c r="AH262" s="19"/>
    </row>
    <row r="263" spans="1:34" x14ac:dyDescent="0.2">
      <c r="A263" t="s">
        <v>2</v>
      </c>
      <c r="B263">
        <v>100</v>
      </c>
      <c r="C263">
        <v>1</v>
      </c>
      <c r="D263">
        <v>1730756.30975</v>
      </c>
      <c r="E263">
        <v>1561296.2363</v>
      </c>
      <c r="F263">
        <v>1682015.2360100001</v>
      </c>
      <c r="G263">
        <v>1586348.7859100001</v>
      </c>
      <c r="H263">
        <v>1545432.2162299999</v>
      </c>
      <c r="I263">
        <v>1558174.10307</v>
      </c>
      <c r="J263">
        <v>1541629.7890099999</v>
      </c>
      <c r="K263" s="26"/>
      <c r="L263" s="20"/>
      <c r="M263" s="20"/>
      <c r="N263" s="20"/>
      <c r="O263" s="20"/>
      <c r="P263" s="20"/>
      <c r="Q263" s="20"/>
      <c r="R263" s="19"/>
      <c r="S263" s="26"/>
      <c r="T263" s="19"/>
      <c r="U263" s="19"/>
      <c r="V263" s="19"/>
      <c r="W263" s="19"/>
      <c r="X263" s="19"/>
      <c r="Y263" s="19"/>
      <c r="Z263" s="19"/>
      <c r="AA263" s="26"/>
      <c r="AB263" s="19"/>
      <c r="AC263" s="19"/>
      <c r="AD263" s="19"/>
      <c r="AE263" s="19"/>
      <c r="AF263" s="19"/>
      <c r="AG263" s="19"/>
      <c r="AH263" s="19"/>
    </row>
    <row r="264" spans="1:34" x14ac:dyDescent="0.2">
      <c r="A264" t="s">
        <v>2</v>
      </c>
      <c r="B264">
        <v>100</v>
      </c>
      <c r="C264">
        <v>1</v>
      </c>
      <c r="D264">
        <v>1730756.30975</v>
      </c>
      <c r="E264">
        <v>1567159.6404200001</v>
      </c>
      <c r="F264">
        <v>1682741.5635800001</v>
      </c>
      <c r="G264">
        <v>1598657.57082</v>
      </c>
      <c r="H264">
        <v>1543203.9964399999</v>
      </c>
      <c r="I264">
        <v>1550290.57709</v>
      </c>
      <c r="J264">
        <v>1541821.1516100001</v>
      </c>
      <c r="K264" s="26"/>
      <c r="L264" s="20"/>
      <c r="M264" s="20"/>
      <c r="N264" s="20"/>
      <c r="O264" s="20"/>
      <c r="P264" s="20"/>
      <c r="Q264" s="20"/>
      <c r="R264" s="19"/>
      <c r="S264" s="26"/>
      <c r="T264" s="19"/>
      <c r="U264" s="19"/>
      <c r="V264" s="19"/>
      <c r="W264" s="19"/>
      <c r="X264" s="19"/>
      <c r="Y264" s="19"/>
      <c r="Z264" s="19"/>
      <c r="AA264" s="26"/>
      <c r="AB264" s="19"/>
      <c r="AC264" s="19"/>
      <c r="AD264" s="19"/>
      <c r="AE264" s="19"/>
      <c r="AF264" s="19"/>
      <c r="AG264" s="19"/>
      <c r="AH264" s="19"/>
    </row>
    <row r="265" spans="1:34" x14ac:dyDescent="0.2">
      <c r="A265" t="s">
        <v>2</v>
      </c>
      <c r="B265">
        <v>100</v>
      </c>
      <c r="C265">
        <v>1</v>
      </c>
      <c r="D265">
        <v>1730756.30975</v>
      </c>
      <c r="E265">
        <v>1590246.1216899999</v>
      </c>
      <c r="F265">
        <v>1680570.23811</v>
      </c>
      <c r="G265">
        <v>1562348.3712299999</v>
      </c>
      <c r="H265">
        <v>1545897.44197</v>
      </c>
      <c r="I265">
        <v>1581048.2539599999</v>
      </c>
      <c r="J265">
        <v>1542056.8378399999</v>
      </c>
      <c r="K265" s="26"/>
      <c r="L265" s="20"/>
      <c r="M265" s="20"/>
      <c r="N265" s="20"/>
      <c r="O265" s="20"/>
      <c r="P265" s="20"/>
      <c r="Q265" s="20"/>
      <c r="R265" s="19"/>
      <c r="S265" s="26"/>
      <c r="T265" s="19"/>
      <c r="U265" s="19"/>
      <c r="V265" s="19"/>
      <c r="W265" s="19"/>
      <c r="X265" s="19"/>
      <c r="Y265" s="19"/>
      <c r="Z265" s="19"/>
      <c r="AA265" s="26"/>
      <c r="AB265" s="19"/>
      <c r="AC265" s="19"/>
      <c r="AD265" s="19"/>
      <c r="AE265" s="19"/>
      <c r="AF265" s="19"/>
      <c r="AG265" s="19"/>
      <c r="AH265" s="19"/>
    </row>
    <row r="266" spans="1:34" x14ac:dyDescent="0.2">
      <c r="A266" t="s">
        <v>2</v>
      </c>
      <c r="B266">
        <v>100</v>
      </c>
      <c r="C266">
        <v>1</v>
      </c>
      <c r="D266">
        <v>1730756.30975</v>
      </c>
      <c r="E266">
        <v>1563473.3987799999</v>
      </c>
      <c r="F266">
        <v>1679288.8115300001</v>
      </c>
      <c r="G266">
        <v>1543478.4615799999</v>
      </c>
      <c r="H266">
        <v>1545391.09032</v>
      </c>
      <c r="I266">
        <v>1556733.5513500001</v>
      </c>
      <c r="J266">
        <v>1541990.66135</v>
      </c>
      <c r="K266" s="26"/>
      <c r="L266" s="20"/>
      <c r="M266" s="20"/>
      <c r="N266" s="20"/>
      <c r="O266" s="20"/>
      <c r="P266" s="20"/>
      <c r="Q266" s="20"/>
      <c r="R266" s="19"/>
      <c r="S266" s="26"/>
      <c r="T266" s="19"/>
      <c r="U266" s="19"/>
      <c r="V266" s="19"/>
      <c r="W266" s="19"/>
      <c r="X266" s="19"/>
      <c r="Y266" s="19"/>
      <c r="Z266" s="19"/>
      <c r="AA266" s="26"/>
      <c r="AB266" s="19"/>
      <c r="AC266" s="19"/>
      <c r="AD266" s="19"/>
      <c r="AE266" s="19"/>
      <c r="AF266" s="19"/>
      <c r="AG266" s="19"/>
      <c r="AH266" s="19"/>
    </row>
    <row r="267" spans="1:34" x14ac:dyDescent="0.2">
      <c r="A267" t="s">
        <v>2</v>
      </c>
      <c r="B267">
        <v>100</v>
      </c>
      <c r="C267">
        <v>1</v>
      </c>
      <c r="D267">
        <v>1730756.30975</v>
      </c>
      <c r="E267">
        <v>1591827.7225599999</v>
      </c>
      <c r="F267">
        <v>1684289.7425299999</v>
      </c>
      <c r="G267">
        <v>1556398.9371799999</v>
      </c>
      <c r="H267">
        <v>1546947.2357300001</v>
      </c>
      <c r="I267">
        <v>1560862.31669</v>
      </c>
      <c r="J267">
        <v>1542945.24511</v>
      </c>
      <c r="K267" s="26"/>
      <c r="L267" s="20"/>
      <c r="M267" s="20"/>
      <c r="N267" s="20"/>
      <c r="O267" s="20"/>
      <c r="P267" s="20"/>
      <c r="Q267" s="20"/>
      <c r="R267" s="19"/>
      <c r="S267" s="26"/>
      <c r="T267" s="19"/>
      <c r="U267" s="19"/>
      <c r="V267" s="19"/>
      <c r="W267" s="19"/>
      <c r="X267" s="19"/>
      <c r="Y267" s="19"/>
      <c r="Z267" s="19"/>
      <c r="AA267" s="26"/>
      <c r="AB267" s="19"/>
      <c r="AC267" s="19"/>
      <c r="AD267" s="19"/>
      <c r="AE267" s="19"/>
      <c r="AF267" s="19"/>
      <c r="AG267" s="19"/>
      <c r="AH267" s="19"/>
    </row>
    <row r="268" spans="1:34" x14ac:dyDescent="0.2">
      <c r="A268" t="s">
        <v>2</v>
      </c>
      <c r="B268">
        <v>100</v>
      </c>
      <c r="C268">
        <v>1</v>
      </c>
      <c r="D268">
        <v>1730756.30975</v>
      </c>
      <c r="E268">
        <v>1573185.2628200001</v>
      </c>
      <c r="F268">
        <v>1675896.31177</v>
      </c>
      <c r="G268">
        <v>1558667.65671</v>
      </c>
      <c r="H268">
        <v>1543927.8022</v>
      </c>
      <c r="I268">
        <v>1589638.4031199999</v>
      </c>
      <c r="J268">
        <v>1542311.6233600001</v>
      </c>
      <c r="K268" s="26"/>
      <c r="L268" s="20"/>
      <c r="M268" s="20"/>
      <c r="N268" s="20"/>
      <c r="O268" s="20"/>
      <c r="P268" s="20"/>
      <c r="Q268" s="20"/>
      <c r="R268" s="19"/>
      <c r="S268" s="26"/>
      <c r="T268" s="19"/>
      <c r="U268" s="19"/>
      <c r="V268" s="19"/>
      <c r="W268" s="19"/>
      <c r="X268" s="19"/>
      <c r="Y268" s="19"/>
      <c r="Z268" s="19"/>
      <c r="AA268" s="26"/>
      <c r="AB268" s="19"/>
      <c r="AC268" s="19"/>
      <c r="AD268" s="19"/>
      <c r="AE268" s="19"/>
      <c r="AF268" s="19"/>
      <c r="AG268" s="19"/>
      <c r="AH268" s="19"/>
    </row>
    <row r="269" spans="1:34" x14ac:dyDescent="0.2">
      <c r="A269" t="s">
        <v>2</v>
      </c>
      <c r="B269">
        <v>100</v>
      </c>
      <c r="C269">
        <v>1</v>
      </c>
      <c r="D269">
        <v>1730756.30975</v>
      </c>
      <c r="E269">
        <v>1571707.09546</v>
      </c>
      <c r="F269">
        <v>1682040.06479</v>
      </c>
      <c r="G269">
        <v>1593004.37693</v>
      </c>
      <c r="H269">
        <v>1544510.0450299999</v>
      </c>
      <c r="I269">
        <v>1568324.9175799999</v>
      </c>
      <c r="J269">
        <v>1541536.41499</v>
      </c>
      <c r="K269" s="26"/>
      <c r="L269" s="20"/>
      <c r="M269" s="20"/>
      <c r="N269" s="20"/>
      <c r="O269" s="20"/>
      <c r="P269" s="20"/>
      <c r="Q269" s="20"/>
      <c r="R269" s="19"/>
      <c r="S269" s="26"/>
      <c r="T269" s="19"/>
      <c r="U269" s="19"/>
      <c r="V269" s="19"/>
      <c r="W269" s="19"/>
      <c r="X269" s="19"/>
      <c r="Y269" s="19"/>
      <c r="Z269" s="19"/>
      <c r="AA269" s="26"/>
      <c r="AB269" s="19"/>
      <c r="AC269" s="19"/>
      <c r="AD269" s="19"/>
      <c r="AE269" s="19"/>
      <c r="AF269" s="19"/>
      <c r="AG269" s="19"/>
      <c r="AH269" s="19"/>
    </row>
    <row r="270" spans="1:34" x14ac:dyDescent="0.2">
      <c r="A270" t="s">
        <v>2</v>
      </c>
      <c r="B270">
        <v>100</v>
      </c>
      <c r="C270">
        <v>1</v>
      </c>
      <c r="D270">
        <v>1730756.30975</v>
      </c>
      <c r="E270">
        <v>1586613.2910500001</v>
      </c>
      <c r="F270">
        <v>1681367.33733</v>
      </c>
      <c r="G270">
        <v>1567870.2440500001</v>
      </c>
      <c r="H270">
        <v>1546288.4602099999</v>
      </c>
      <c r="I270">
        <v>1548643.4953600001</v>
      </c>
      <c r="J270">
        <v>1543342.6569399999</v>
      </c>
      <c r="K270" s="26"/>
      <c r="L270" s="20"/>
      <c r="M270" s="20"/>
      <c r="N270" s="20"/>
      <c r="O270" s="20"/>
      <c r="P270" s="20"/>
      <c r="Q270" s="20"/>
      <c r="R270" s="19"/>
      <c r="S270" s="26"/>
      <c r="T270" s="19"/>
      <c r="U270" s="19"/>
      <c r="V270" s="19"/>
      <c r="W270" s="19"/>
      <c r="X270" s="19"/>
      <c r="Y270" s="19"/>
      <c r="Z270" s="19"/>
      <c r="AA270" s="26"/>
      <c r="AB270" s="19"/>
      <c r="AC270" s="19"/>
      <c r="AD270" s="19"/>
      <c r="AE270" s="19"/>
      <c r="AF270" s="19"/>
      <c r="AG270" s="19"/>
      <c r="AH270" s="19"/>
    </row>
    <row r="271" spans="1:34" x14ac:dyDescent="0.2">
      <c r="A271" t="s">
        <v>2</v>
      </c>
      <c r="B271">
        <v>100</v>
      </c>
      <c r="C271">
        <v>1</v>
      </c>
      <c r="D271">
        <v>1730756.30975</v>
      </c>
      <c r="E271">
        <v>1579229.24076</v>
      </c>
      <c r="F271">
        <v>1679590.82919</v>
      </c>
      <c r="G271">
        <v>1590399.01526</v>
      </c>
      <c r="H271">
        <v>1544573.3268500001</v>
      </c>
      <c r="I271">
        <v>1565062.17139</v>
      </c>
      <c r="J271">
        <v>1541670.77413</v>
      </c>
      <c r="K271" s="26"/>
      <c r="L271" s="20"/>
      <c r="M271" s="20"/>
      <c r="N271" s="20"/>
      <c r="O271" s="20"/>
      <c r="P271" s="20"/>
      <c r="Q271" s="20"/>
      <c r="R271" s="19"/>
      <c r="S271" s="26"/>
      <c r="T271" s="19"/>
      <c r="U271" s="19"/>
      <c r="V271" s="19"/>
      <c r="W271" s="19"/>
      <c r="X271" s="19"/>
      <c r="Y271" s="19"/>
      <c r="Z271" s="19"/>
      <c r="AA271" s="26"/>
      <c r="AB271" s="19"/>
      <c r="AC271" s="19"/>
      <c r="AD271" s="19"/>
      <c r="AE271" s="19"/>
      <c r="AF271" s="19"/>
      <c r="AG271" s="19"/>
      <c r="AH271" s="19"/>
    </row>
    <row r="272" spans="1:34" x14ac:dyDescent="0.2">
      <c r="A272" t="s">
        <v>2</v>
      </c>
      <c r="B272">
        <v>100</v>
      </c>
      <c r="C272">
        <v>1</v>
      </c>
      <c r="D272">
        <v>1730756.30975</v>
      </c>
      <c r="E272">
        <v>1582053.8005599999</v>
      </c>
      <c r="F272">
        <v>1679628.02675</v>
      </c>
      <c r="G272">
        <v>1592038.4582499999</v>
      </c>
      <c r="H272">
        <v>1544644.1985200001</v>
      </c>
      <c r="I272">
        <v>1583019.4194499999</v>
      </c>
      <c r="J272">
        <v>1542350.68016</v>
      </c>
      <c r="K272" s="26"/>
      <c r="L272" s="20"/>
      <c r="M272" s="20"/>
      <c r="N272" s="20"/>
      <c r="O272" s="20"/>
      <c r="P272" s="20"/>
      <c r="Q272" s="20"/>
      <c r="R272" s="19"/>
      <c r="S272" s="26"/>
      <c r="T272" s="19"/>
      <c r="U272" s="19"/>
      <c r="V272" s="19"/>
      <c r="W272" s="19"/>
      <c r="X272" s="19"/>
      <c r="Y272" s="19"/>
      <c r="Z272" s="19"/>
      <c r="AA272" s="26"/>
      <c r="AB272" s="19"/>
      <c r="AC272" s="19"/>
      <c r="AD272" s="19"/>
      <c r="AE272" s="19"/>
      <c r="AF272" s="19"/>
      <c r="AG272" s="19"/>
      <c r="AH272" s="19"/>
    </row>
    <row r="273" spans="1:34" x14ac:dyDescent="0.2">
      <c r="A273" t="s">
        <v>2</v>
      </c>
      <c r="B273">
        <v>100</v>
      </c>
      <c r="C273">
        <v>1</v>
      </c>
      <c r="D273">
        <v>1730756.30975</v>
      </c>
      <c r="E273">
        <v>1584187.8617700001</v>
      </c>
      <c r="F273">
        <v>1684516.45612</v>
      </c>
      <c r="G273">
        <v>1604501.5669</v>
      </c>
      <c r="H273">
        <v>1545208.9128</v>
      </c>
      <c r="I273">
        <v>1552561.07372</v>
      </c>
      <c r="J273">
        <v>1542277.4935399999</v>
      </c>
      <c r="K273" s="26"/>
      <c r="L273" s="20"/>
      <c r="M273" s="20"/>
      <c r="N273" s="20"/>
      <c r="O273" s="20"/>
      <c r="P273" s="20"/>
      <c r="Q273" s="20"/>
      <c r="R273" s="19"/>
      <c r="S273" s="26"/>
      <c r="T273" s="19"/>
      <c r="U273" s="19"/>
      <c r="V273" s="19"/>
      <c r="W273" s="19"/>
      <c r="X273" s="19"/>
      <c r="Y273" s="19"/>
      <c r="Z273" s="19"/>
      <c r="AA273" s="26"/>
      <c r="AB273" s="19"/>
      <c r="AC273" s="19"/>
      <c r="AD273" s="19"/>
      <c r="AE273" s="19"/>
      <c r="AF273" s="19"/>
      <c r="AG273" s="19"/>
      <c r="AH273" s="19"/>
    </row>
    <row r="274" spans="1:34" x14ac:dyDescent="0.2">
      <c r="A274" t="s">
        <v>2</v>
      </c>
      <c r="B274">
        <v>100</v>
      </c>
      <c r="C274">
        <v>1</v>
      </c>
      <c r="D274">
        <v>1730756.30975</v>
      </c>
      <c r="E274">
        <v>1584180.26844</v>
      </c>
      <c r="F274">
        <v>1678288.9899500001</v>
      </c>
      <c r="G274">
        <v>1590884.92811</v>
      </c>
      <c r="H274">
        <v>1545778.3246800001</v>
      </c>
      <c r="I274">
        <v>1569293.37463</v>
      </c>
      <c r="J274">
        <v>1541415.7802800001</v>
      </c>
      <c r="K274" s="26"/>
      <c r="L274" s="20"/>
      <c r="M274" s="20"/>
      <c r="N274" s="20"/>
      <c r="O274" s="20"/>
      <c r="P274" s="20"/>
      <c r="Q274" s="20"/>
      <c r="R274" s="19"/>
      <c r="S274" s="26"/>
      <c r="T274" s="19"/>
      <c r="U274" s="19"/>
      <c r="V274" s="19"/>
      <c r="W274" s="19"/>
      <c r="X274" s="19"/>
      <c r="Y274" s="19"/>
      <c r="Z274" s="19"/>
      <c r="AA274" s="26"/>
      <c r="AB274" s="19"/>
      <c r="AC274" s="19"/>
      <c r="AD274" s="19"/>
      <c r="AE274" s="19"/>
      <c r="AF274" s="19"/>
      <c r="AG274" s="19"/>
      <c r="AH274" s="19"/>
    </row>
    <row r="275" spans="1:34" x14ac:dyDescent="0.2">
      <c r="A275" t="s">
        <v>2</v>
      </c>
      <c r="B275">
        <v>100</v>
      </c>
      <c r="C275">
        <v>1</v>
      </c>
      <c r="D275">
        <v>1730756.30975</v>
      </c>
      <c r="E275">
        <v>1560422.5200199999</v>
      </c>
      <c r="F275">
        <v>1678063.42218</v>
      </c>
      <c r="G275">
        <v>1596225.1902999999</v>
      </c>
      <c r="H275">
        <v>1542510.2685100001</v>
      </c>
      <c r="I275">
        <v>1567641.1068899999</v>
      </c>
      <c r="J275">
        <v>1542062.25186</v>
      </c>
      <c r="K275" s="26"/>
      <c r="L275" s="20"/>
      <c r="M275" s="20"/>
      <c r="N275" s="20"/>
      <c r="O275" s="20"/>
      <c r="P275" s="20"/>
      <c r="Q275" s="20"/>
      <c r="R275" s="19"/>
      <c r="S275" s="26"/>
      <c r="T275" s="19"/>
      <c r="U275" s="19"/>
      <c r="V275" s="19"/>
      <c r="W275" s="19"/>
      <c r="X275" s="19"/>
      <c r="Y275" s="19"/>
      <c r="Z275" s="19"/>
      <c r="AA275" s="26"/>
      <c r="AB275" s="19"/>
      <c r="AC275" s="19"/>
      <c r="AD275" s="19"/>
      <c r="AE275" s="19"/>
      <c r="AF275" s="19"/>
      <c r="AG275" s="19"/>
      <c r="AH275" s="19"/>
    </row>
    <row r="276" spans="1:34" x14ac:dyDescent="0.2">
      <c r="A276" t="s">
        <v>2</v>
      </c>
      <c r="B276">
        <v>100</v>
      </c>
      <c r="C276">
        <v>1</v>
      </c>
      <c r="D276">
        <v>1730756.30975</v>
      </c>
      <c r="E276">
        <v>1564932.32247</v>
      </c>
      <c r="F276">
        <v>1681909.41977</v>
      </c>
      <c r="G276">
        <v>1588818.7437100001</v>
      </c>
      <c r="H276">
        <v>1543469.02801</v>
      </c>
      <c r="I276">
        <v>1571888.12509</v>
      </c>
      <c r="J276">
        <v>1541276.8097900001</v>
      </c>
      <c r="K276" s="26"/>
      <c r="L276" s="20"/>
      <c r="M276" s="20"/>
      <c r="N276" s="20"/>
      <c r="O276" s="20"/>
      <c r="P276" s="20"/>
      <c r="Q276" s="20"/>
      <c r="R276" s="19"/>
      <c r="S276" s="26"/>
      <c r="T276" s="19"/>
      <c r="U276" s="19"/>
      <c r="V276" s="19"/>
      <c r="W276" s="19"/>
      <c r="X276" s="19"/>
      <c r="Y276" s="19"/>
      <c r="Z276" s="19"/>
      <c r="AA276" s="26"/>
      <c r="AB276" s="19"/>
      <c r="AC276" s="19"/>
      <c r="AD276" s="19"/>
      <c r="AE276" s="19"/>
      <c r="AF276" s="19"/>
      <c r="AG276" s="19"/>
      <c r="AH276" s="19"/>
    </row>
    <row r="277" spans="1:34" x14ac:dyDescent="0.2">
      <c r="A277" t="s">
        <v>2</v>
      </c>
      <c r="B277">
        <v>100</v>
      </c>
      <c r="C277">
        <v>1</v>
      </c>
      <c r="D277">
        <v>1730756.30975</v>
      </c>
      <c r="E277">
        <v>1575760.86243</v>
      </c>
      <c r="F277">
        <v>1676148.21217</v>
      </c>
      <c r="G277">
        <v>1579579.7108</v>
      </c>
      <c r="H277">
        <v>1544296.5793999999</v>
      </c>
      <c r="I277">
        <v>1542745.10583</v>
      </c>
      <c r="J277">
        <v>1542539.71527</v>
      </c>
      <c r="K277" s="26"/>
      <c r="L277" s="20"/>
      <c r="M277" s="20"/>
      <c r="N277" s="20"/>
      <c r="O277" s="20"/>
      <c r="P277" s="20"/>
      <c r="Q277" s="20"/>
      <c r="R277" s="19"/>
      <c r="S277" s="26"/>
      <c r="T277" s="19"/>
      <c r="U277" s="19"/>
      <c r="V277" s="19"/>
      <c r="W277" s="19"/>
      <c r="X277" s="19"/>
      <c r="Y277" s="19"/>
      <c r="Z277" s="19"/>
      <c r="AA277" s="26"/>
      <c r="AB277" s="19"/>
      <c r="AC277" s="19"/>
      <c r="AD277" s="19"/>
      <c r="AE277" s="19"/>
      <c r="AF277" s="19"/>
      <c r="AG277" s="19"/>
      <c r="AH277" s="19"/>
    </row>
    <row r="278" spans="1:34" x14ac:dyDescent="0.2">
      <c r="A278" t="s">
        <v>2</v>
      </c>
      <c r="B278">
        <v>100</v>
      </c>
      <c r="C278">
        <v>1</v>
      </c>
      <c r="D278">
        <v>1730756.30975</v>
      </c>
      <c r="E278">
        <v>1576423.0985399999</v>
      </c>
      <c r="F278">
        <v>1682784.6862699999</v>
      </c>
      <c r="G278">
        <v>1600288.82394</v>
      </c>
      <c r="H278">
        <v>1547624.71639</v>
      </c>
      <c r="I278">
        <v>1578950.4518299999</v>
      </c>
      <c r="J278">
        <v>1541479.5102599999</v>
      </c>
      <c r="K278" s="26"/>
      <c r="L278" s="20"/>
      <c r="M278" s="20"/>
      <c r="N278" s="20"/>
      <c r="O278" s="20"/>
      <c r="P278" s="20"/>
      <c r="Q278" s="20"/>
      <c r="R278" s="19"/>
      <c r="S278" s="26"/>
      <c r="T278" s="19"/>
      <c r="U278" s="19"/>
      <c r="V278" s="19"/>
      <c r="W278" s="19"/>
      <c r="X278" s="19"/>
      <c r="Y278" s="19"/>
      <c r="Z278" s="19"/>
      <c r="AA278" s="26"/>
      <c r="AB278" s="19"/>
      <c r="AC278" s="19"/>
      <c r="AD278" s="19"/>
      <c r="AE278" s="19"/>
      <c r="AF278" s="19"/>
      <c r="AG278" s="19"/>
      <c r="AH278" s="19"/>
    </row>
    <row r="279" spans="1:34" x14ac:dyDescent="0.2">
      <c r="A279" t="s">
        <v>2</v>
      </c>
      <c r="B279">
        <v>100</v>
      </c>
      <c r="C279">
        <v>1</v>
      </c>
      <c r="D279">
        <v>1730756.30975</v>
      </c>
      <c r="E279">
        <v>1576999.59488</v>
      </c>
      <c r="F279">
        <v>1678410.15729</v>
      </c>
      <c r="G279">
        <v>1613048.9151999999</v>
      </c>
      <c r="H279">
        <v>1545179.94628</v>
      </c>
      <c r="I279">
        <v>1580580.8935</v>
      </c>
      <c r="J279">
        <v>1541656.94777</v>
      </c>
      <c r="K279" s="26"/>
      <c r="L279" s="20"/>
      <c r="M279" s="20"/>
      <c r="N279" s="20"/>
      <c r="O279" s="20"/>
      <c r="P279" s="20"/>
      <c r="Q279" s="20"/>
      <c r="R279" s="19"/>
      <c r="S279" s="26"/>
      <c r="T279" s="19"/>
      <c r="U279" s="19"/>
      <c r="V279" s="19"/>
      <c r="W279" s="19"/>
      <c r="X279" s="19"/>
      <c r="Y279" s="19"/>
      <c r="Z279" s="19"/>
      <c r="AA279" s="26"/>
      <c r="AB279" s="19"/>
      <c r="AC279" s="19"/>
      <c r="AD279" s="19"/>
      <c r="AE279" s="19"/>
      <c r="AF279" s="19"/>
      <c r="AG279" s="19"/>
      <c r="AH279" s="19"/>
    </row>
    <row r="280" spans="1:34" x14ac:dyDescent="0.2">
      <c r="A280" t="s">
        <v>2</v>
      </c>
      <c r="B280">
        <v>100</v>
      </c>
      <c r="C280">
        <v>1</v>
      </c>
      <c r="D280">
        <v>1730756.30975</v>
      </c>
      <c r="E280">
        <v>1598603.75337</v>
      </c>
      <c r="F280">
        <v>1680186.4676699999</v>
      </c>
      <c r="G280">
        <v>1556756.8895099999</v>
      </c>
      <c r="H280">
        <v>1544160.51675</v>
      </c>
      <c r="I280">
        <v>1586232.31274</v>
      </c>
      <c r="J280">
        <v>1541704.71848</v>
      </c>
      <c r="K280" s="26"/>
      <c r="L280" s="20"/>
      <c r="M280" s="20"/>
      <c r="N280" s="20"/>
      <c r="O280" s="20"/>
      <c r="P280" s="20"/>
      <c r="Q280" s="20"/>
      <c r="R280" s="19"/>
      <c r="S280" s="26"/>
      <c r="T280" s="19"/>
      <c r="U280" s="19"/>
      <c r="V280" s="19"/>
      <c r="W280" s="19"/>
      <c r="X280" s="19"/>
      <c r="Y280" s="19"/>
      <c r="Z280" s="19"/>
      <c r="AA280" s="26"/>
      <c r="AB280" s="19"/>
      <c r="AC280" s="19"/>
      <c r="AD280" s="19"/>
      <c r="AE280" s="19"/>
      <c r="AF280" s="19"/>
      <c r="AG280" s="19"/>
      <c r="AH280" s="19"/>
    </row>
    <row r="281" spans="1:34" x14ac:dyDescent="0.2">
      <c r="A281" t="s">
        <v>2</v>
      </c>
      <c r="B281">
        <v>100</v>
      </c>
      <c r="C281">
        <v>1</v>
      </c>
      <c r="D281">
        <v>1730756.30975</v>
      </c>
      <c r="E281">
        <v>1589260.49862</v>
      </c>
      <c r="F281">
        <v>1678915.46585</v>
      </c>
      <c r="G281">
        <v>1592871.65494</v>
      </c>
      <c r="H281">
        <v>1543173.0740100001</v>
      </c>
      <c r="I281">
        <v>1552048.28263</v>
      </c>
      <c r="J281">
        <v>1542174.3332100001</v>
      </c>
      <c r="K281" s="26"/>
      <c r="L281" s="20"/>
      <c r="M281" s="20"/>
      <c r="N281" s="20"/>
      <c r="O281" s="20"/>
      <c r="P281" s="20"/>
      <c r="Q281" s="20"/>
      <c r="R281" s="19"/>
      <c r="S281" s="26"/>
      <c r="T281" s="19"/>
      <c r="U281" s="19"/>
      <c r="V281" s="19"/>
      <c r="W281" s="19"/>
      <c r="X281" s="19"/>
      <c r="Y281" s="19"/>
      <c r="Z281" s="19"/>
      <c r="AA281" s="26"/>
      <c r="AB281" s="19"/>
      <c r="AC281" s="19"/>
      <c r="AD281" s="19"/>
      <c r="AE281" s="19"/>
      <c r="AF281" s="19"/>
      <c r="AG281" s="19"/>
      <c r="AH281" s="19"/>
    </row>
    <row r="282" spans="1:34" x14ac:dyDescent="0.2">
      <c r="A282" t="s">
        <v>2</v>
      </c>
      <c r="B282">
        <v>100</v>
      </c>
      <c r="C282">
        <v>1</v>
      </c>
      <c r="D282">
        <v>1730756.30975</v>
      </c>
      <c r="E282">
        <v>1577494.1562399999</v>
      </c>
      <c r="F282">
        <v>1681766.5130799999</v>
      </c>
      <c r="G282">
        <v>1550626.83369</v>
      </c>
      <c r="H282">
        <v>1544936.1700299999</v>
      </c>
      <c r="I282">
        <v>1568366.57213</v>
      </c>
      <c r="J282">
        <v>1541827.9666800001</v>
      </c>
      <c r="K282" s="26"/>
      <c r="L282" s="20"/>
      <c r="M282" s="20"/>
      <c r="N282" s="20"/>
      <c r="O282" s="20"/>
      <c r="P282" s="20"/>
      <c r="Q282" s="20"/>
      <c r="R282" s="19"/>
      <c r="S282" s="26"/>
      <c r="T282" s="19"/>
      <c r="U282" s="19"/>
      <c r="V282" s="19"/>
      <c r="W282" s="19"/>
      <c r="X282" s="19"/>
      <c r="Y282" s="19"/>
      <c r="Z282" s="19"/>
      <c r="AA282" s="26"/>
      <c r="AB282" s="19"/>
      <c r="AC282" s="19"/>
      <c r="AD282" s="19"/>
      <c r="AE282" s="19"/>
      <c r="AF282" s="19"/>
      <c r="AG282" s="19"/>
      <c r="AH282" s="19"/>
    </row>
    <row r="283" spans="1:34" x14ac:dyDescent="0.2">
      <c r="A283" t="s">
        <v>2</v>
      </c>
      <c r="B283">
        <v>100</v>
      </c>
      <c r="C283">
        <v>1</v>
      </c>
      <c r="D283">
        <v>1730756.30975</v>
      </c>
      <c r="E283">
        <v>1579874.8827899999</v>
      </c>
      <c r="F283">
        <v>1681749.9081999999</v>
      </c>
      <c r="G283">
        <v>1582721.68359</v>
      </c>
      <c r="H283">
        <v>1543735.72251</v>
      </c>
      <c r="I283">
        <v>1565545.57284</v>
      </c>
      <c r="J283">
        <v>1541776.75645</v>
      </c>
      <c r="K283" s="26"/>
      <c r="L283" s="20"/>
      <c r="M283" s="20"/>
      <c r="N283" s="20"/>
      <c r="O283" s="20"/>
      <c r="P283" s="20"/>
      <c r="Q283" s="20"/>
      <c r="R283" s="19"/>
      <c r="S283" s="26"/>
      <c r="T283" s="19"/>
      <c r="U283" s="19"/>
      <c r="V283" s="19"/>
      <c r="W283" s="19"/>
      <c r="X283" s="19"/>
      <c r="Y283" s="19"/>
      <c r="Z283" s="19"/>
      <c r="AA283" s="26"/>
      <c r="AB283" s="19"/>
      <c r="AC283" s="19"/>
      <c r="AD283" s="19"/>
      <c r="AE283" s="19"/>
      <c r="AF283" s="19"/>
      <c r="AG283" s="19"/>
      <c r="AH283" s="19"/>
    </row>
    <row r="284" spans="1:34" x14ac:dyDescent="0.2">
      <c r="A284" t="s">
        <v>2</v>
      </c>
      <c r="B284">
        <v>100</v>
      </c>
      <c r="C284">
        <v>1</v>
      </c>
      <c r="D284">
        <v>1730756.30975</v>
      </c>
      <c r="E284">
        <v>1561236.05488</v>
      </c>
      <c r="F284">
        <v>1683373.23545</v>
      </c>
      <c r="G284">
        <v>1588423.26633</v>
      </c>
      <c r="H284">
        <v>1544111.0136299999</v>
      </c>
      <c r="I284">
        <v>1580562.94701</v>
      </c>
      <c r="J284">
        <v>1541643.4599299999</v>
      </c>
      <c r="K284" s="26"/>
      <c r="L284" s="20"/>
      <c r="M284" s="20"/>
      <c r="N284" s="20"/>
      <c r="O284" s="20"/>
      <c r="P284" s="20"/>
      <c r="Q284" s="20"/>
      <c r="R284" s="19"/>
      <c r="S284" s="26"/>
      <c r="T284" s="19"/>
      <c r="U284" s="19"/>
      <c r="V284" s="19"/>
      <c r="W284" s="19"/>
      <c r="X284" s="19"/>
      <c r="Y284" s="19"/>
      <c r="Z284" s="19"/>
      <c r="AA284" s="26"/>
      <c r="AB284" s="19"/>
      <c r="AC284" s="19"/>
      <c r="AD284" s="19"/>
      <c r="AE284" s="19"/>
      <c r="AF284" s="19"/>
      <c r="AG284" s="19"/>
      <c r="AH284" s="19"/>
    </row>
    <row r="285" spans="1:34" x14ac:dyDescent="0.2">
      <c r="A285" t="s">
        <v>2</v>
      </c>
      <c r="B285">
        <v>100</v>
      </c>
      <c r="C285">
        <v>1</v>
      </c>
      <c r="D285">
        <v>1730756.30975</v>
      </c>
      <c r="E285">
        <v>1575531.53816</v>
      </c>
      <c r="F285">
        <v>1677430.1302400001</v>
      </c>
      <c r="G285">
        <v>1560674.73853</v>
      </c>
      <c r="H285">
        <v>1543725.4255599999</v>
      </c>
      <c r="I285">
        <v>1565980.63781</v>
      </c>
      <c r="J285">
        <v>1541783.87851</v>
      </c>
      <c r="K285" s="26"/>
      <c r="L285" s="20"/>
      <c r="M285" s="20"/>
      <c r="N285" s="20"/>
      <c r="O285" s="20"/>
      <c r="P285" s="20"/>
      <c r="Q285" s="20"/>
      <c r="R285" s="19"/>
      <c r="S285" s="26"/>
      <c r="T285" s="19"/>
      <c r="U285" s="19"/>
      <c r="V285" s="19"/>
      <c r="W285" s="19"/>
      <c r="X285" s="19"/>
      <c r="Y285" s="19"/>
      <c r="Z285" s="19"/>
      <c r="AA285" s="26"/>
      <c r="AB285" s="19"/>
      <c r="AC285" s="19"/>
      <c r="AD285" s="19"/>
      <c r="AE285" s="19"/>
      <c r="AF285" s="19"/>
      <c r="AG285" s="19"/>
      <c r="AH285" s="19"/>
    </row>
    <row r="286" spans="1:34" x14ac:dyDescent="0.2">
      <c r="A286" t="s">
        <v>2</v>
      </c>
      <c r="B286">
        <v>100</v>
      </c>
      <c r="C286">
        <v>1</v>
      </c>
      <c r="D286">
        <v>1730756.30975</v>
      </c>
      <c r="E286">
        <v>1570063.1352500001</v>
      </c>
      <c r="F286">
        <v>1683572.8485099999</v>
      </c>
      <c r="G286">
        <v>1575663.8920199999</v>
      </c>
      <c r="H286">
        <v>1545491.7662899999</v>
      </c>
      <c r="I286">
        <v>1565715.23798</v>
      </c>
      <c r="J286">
        <v>1542095.18347</v>
      </c>
      <c r="K286" s="26"/>
      <c r="L286" s="20"/>
      <c r="M286" s="20"/>
      <c r="N286" s="20"/>
      <c r="O286" s="20"/>
      <c r="P286" s="20"/>
      <c r="Q286" s="20"/>
      <c r="R286" s="19"/>
      <c r="S286" s="26"/>
      <c r="T286" s="19"/>
      <c r="U286" s="19"/>
      <c r="V286" s="19"/>
      <c r="W286" s="19"/>
      <c r="X286" s="19"/>
      <c r="Y286" s="19"/>
      <c r="Z286" s="19"/>
      <c r="AA286" s="26"/>
      <c r="AB286" s="19"/>
      <c r="AC286" s="19"/>
      <c r="AD286" s="19"/>
      <c r="AE286" s="19"/>
      <c r="AF286" s="19"/>
      <c r="AG286" s="19"/>
      <c r="AH286" s="19"/>
    </row>
    <row r="287" spans="1:34" x14ac:dyDescent="0.2">
      <c r="A287" t="s">
        <v>2</v>
      </c>
      <c r="B287">
        <v>100</v>
      </c>
      <c r="C287">
        <v>1</v>
      </c>
      <c r="D287">
        <v>1730756.30975</v>
      </c>
      <c r="E287">
        <v>1577198.99306</v>
      </c>
      <c r="F287">
        <v>1680707.56091</v>
      </c>
      <c r="G287">
        <v>1581240.1949400001</v>
      </c>
      <c r="H287">
        <v>1544718.1858600001</v>
      </c>
      <c r="I287">
        <v>1564717.2310200001</v>
      </c>
      <c r="J287">
        <v>1541916.4552</v>
      </c>
      <c r="K287" s="26"/>
      <c r="L287" s="20"/>
      <c r="M287" s="20"/>
      <c r="N287" s="20"/>
      <c r="O287" s="20"/>
      <c r="P287" s="20"/>
      <c r="Q287" s="20"/>
      <c r="R287" s="19"/>
      <c r="S287" s="26"/>
      <c r="T287" s="19"/>
      <c r="U287" s="19"/>
      <c r="V287" s="19"/>
      <c r="W287" s="19"/>
      <c r="X287" s="19"/>
      <c r="Y287" s="19"/>
      <c r="Z287" s="19"/>
      <c r="AA287" s="26"/>
      <c r="AB287" s="19"/>
      <c r="AC287" s="19"/>
      <c r="AD287" s="19"/>
      <c r="AE287" s="19"/>
      <c r="AF287" s="19"/>
      <c r="AG287" s="19"/>
      <c r="AH287" s="19"/>
    </row>
    <row r="288" spans="1:34" x14ac:dyDescent="0.2">
      <c r="A288" t="s">
        <v>2</v>
      </c>
      <c r="B288">
        <v>100</v>
      </c>
      <c r="C288">
        <v>1</v>
      </c>
      <c r="D288">
        <v>1730756.30975</v>
      </c>
      <c r="E288">
        <v>1576677.9403200001</v>
      </c>
      <c r="F288">
        <v>1678276.1178299999</v>
      </c>
      <c r="G288">
        <v>1615392.5190300001</v>
      </c>
      <c r="H288">
        <v>1543554.4173399999</v>
      </c>
      <c r="I288">
        <v>1564848.2358299999</v>
      </c>
      <c r="J288">
        <v>1541951.86513</v>
      </c>
      <c r="K288" s="26"/>
      <c r="L288" s="20"/>
      <c r="M288" s="20"/>
      <c r="N288" s="20"/>
      <c r="O288" s="20"/>
      <c r="P288" s="20"/>
      <c r="Q288" s="20"/>
      <c r="R288" s="19"/>
      <c r="S288" s="26"/>
      <c r="T288" s="19"/>
      <c r="U288" s="19"/>
      <c r="V288" s="19"/>
      <c r="W288" s="19"/>
      <c r="X288" s="19"/>
      <c r="Y288" s="19"/>
      <c r="Z288" s="19"/>
      <c r="AA288" s="26"/>
      <c r="AB288" s="19"/>
      <c r="AC288" s="19"/>
      <c r="AD288" s="19"/>
      <c r="AE288" s="19"/>
      <c r="AF288" s="19"/>
      <c r="AG288" s="19"/>
      <c r="AH288" s="19"/>
    </row>
    <row r="289" spans="1:34" x14ac:dyDescent="0.2">
      <c r="A289" t="s">
        <v>2</v>
      </c>
      <c r="B289">
        <v>100</v>
      </c>
      <c r="C289">
        <v>1</v>
      </c>
      <c r="D289">
        <v>1730756.30975</v>
      </c>
      <c r="E289">
        <v>1578829.97168</v>
      </c>
      <c r="F289">
        <v>1684769.2031099999</v>
      </c>
      <c r="G289">
        <v>1584617.3554400001</v>
      </c>
      <c r="H289">
        <v>1544645.12298</v>
      </c>
      <c r="I289">
        <v>1570500.09855</v>
      </c>
      <c r="J289">
        <v>1541970.5152</v>
      </c>
      <c r="K289" s="26"/>
      <c r="L289" s="20"/>
      <c r="M289" s="20"/>
      <c r="N289" s="20"/>
      <c r="O289" s="20"/>
      <c r="P289" s="20"/>
      <c r="Q289" s="20"/>
      <c r="R289" s="19"/>
      <c r="S289" s="26"/>
      <c r="T289" s="19"/>
      <c r="U289" s="19"/>
      <c r="V289" s="19"/>
      <c r="W289" s="19"/>
      <c r="X289" s="19"/>
      <c r="Y289" s="19"/>
      <c r="Z289" s="19"/>
      <c r="AA289" s="26"/>
      <c r="AB289" s="19"/>
      <c r="AC289" s="19"/>
      <c r="AD289" s="19"/>
      <c r="AE289" s="19"/>
      <c r="AF289" s="19"/>
      <c r="AG289" s="19"/>
      <c r="AH289" s="19"/>
    </row>
    <row r="290" spans="1:34" x14ac:dyDescent="0.2">
      <c r="A290" t="s">
        <v>2</v>
      </c>
      <c r="B290">
        <v>100</v>
      </c>
      <c r="C290">
        <v>1</v>
      </c>
      <c r="D290">
        <v>1730756.30975</v>
      </c>
      <c r="E290">
        <v>1604776.24</v>
      </c>
      <c r="F290">
        <v>1676928.70157</v>
      </c>
      <c r="G290">
        <v>1583149.06966</v>
      </c>
      <c r="H290">
        <v>1543582.2668399999</v>
      </c>
      <c r="I290">
        <v>1572077.6867200001</v>
      </c>
      <c r="J290">
        <v>1542004.38527</v>
      </c>
      <c r="K290" s="26"/>
      <c r="L290" s="20"/>
      <c r="M290" s="20"/>
      <c r="N290" s="20"/>
      <c r="O290" s="20"/>
      <c r="P290" s="20"/>
      <c r="Q290" s="20"/>
      <c r="R290" s="19"/>
      <c r="S290" s="26"/>
      <c r="T290" s="19"/>
      <c r="U290" s="19"/>
      <c r="V290" s="19"/>
      <c r="W290" s="19"/>
      <c r="X290" s="19"/>
      <c r="Y290" s="19"/>
      <c r="Z290" s="19"/>
      <c r="AA290" s="26"/>
      <c r="AB290" s="19"/>
      <c r="AC290" s="19"/>
      <c r="AD290" s="19"/>
      <c r="AE290" s="19"/>
      <c r="AF290" s="19"/>
      <c r="AG290" s="19"/>
      <c r="AH290" s="19"/>
    </row>
    <row r="291" spans="1:34" x14ac:dyDescent="0.2">
      <c r="A291" t="s">
        <v>2</v>
      </c>
      <c r="B291">
        <v>100</v>
      </c>
      <c r="C291">
        <v>1</v>
      </c>
      <c r="D291">
        <v>1730756.30975</v>
      </c>
      <c r="E291">
        <v>1581181.75798</v>
      </c>
      <c r="F291">
        <v>1678973.1765099999</v>
      </c>
      <c r="G291">
        <v>1583763.7573200001</v>
      </c>
      <c r="H291">
        <v>1547917.4479799999</v>
      </c>
      <c r="I291">
        <v>1563543.9291300001</v>
      </c>
      <c r="J291">
        <v>1541704.81076</v>
      </c>
      <c r="K291" s="26"/>
      <c r="L291" s="20"/>
      <c r="M291" s="20"/>
      <c r="N291" s="20"/>
      <c r="O291" s="20"/>
      <c r="P291" s="20"/>
      <c r="Q291" s="20"/>
      <c r="R291" s="19"/>
      <c r="S291" s="26"/>
      <c r="T291" s="19"/>
      <c r="U291" s="19"/>
      <c r="V291" s="19"/>
      <c r="W291" s="19"/>
      <c r="X291" s="19"/>
      <c r="Y291" s="19"/>
      <c r="Z291" s="19"/>
      <c r="AA291" s="26"/>
      <c r="AB291" s="19"/>
      <c r="AC291" s="19"/>
      <c r="AD291" s="19"/>
      <c r="AE291" s="19"/>
      <c r="AF291" s="19"/>
      <c r="AG291" s="19"/>
      <c r="AH291" s="19"/>
    </row>
    <row r="292" spans="1:34" x14ac:dyDescent="0.2">
      <c r="A292" t="s">
        <v>2</v>
      </c>
      <c r="B292">
        <v>100</v>
      </c>
      <c r="C292">
        <v>1</v>
      </c>
      <c r="D292">
        <v>1730756.30975</v>
      </c>
      <c r="E292">
        <v>1547179.6233000001</v>
      </c>
      <c r="F292">
        <v>1684633.9586199999</v>
      </c>
      <c r="G292">
        <v>1607759.4529299999</v>
      </c>
      <c r="H292">
        <v>1543400.89231</v>
      </c>
      <c r="I292">
        <v>1553517.26187</v>
      </c>
      <c r="J292">
        <v>1541975.1398799999</v>
      </c>
      <c r="K292" s="26"/>
      <c r="L292" s="20"/>
      <c r="M292" s="20"/>
      <c r="N292" s="20"/>
      <c r="O292" s="20"/>
      <c r="P292" s="20"/>
      <c r="Q292" s="20"/>
      <c r="R292" s="19"/>
      <c r="S292" s="26"/>
      <c r="T292" s="19"/>
      <c r="U292" s="19"/>
      <c r="V292" s="19"/>
      <c r="W292" s="19"/>
      <c r="X292" s="19"/>
      <c r="Y292" s="19"/>
      <c r="Z292" s="19"/>
      <c r="AA292" s="26"/>
      <c r="AB292" s="19"/>
      <c r="AC292" s="19"/>
      <c r="AD292" s="19"/>
      <c r="AE292" s="19"/>
      <c r="AF292" s="19"/>
      <c r="AG292" s="19"/>
      <c r="AH292" s="19"/>
    </row>
    <row r="293" spans="1:34" x14ac:dyDescent="0.2">
      <c r="A293" t="s">
        <v>2</v>
      </c>
      <c r="B293">
        <v>100</v>
      </c>
      <c r="C293">
        <v>1</v>
      </c>
      <c r="D293">
        <v>1730756.30975</v>
      </c>
      <c r="E293">
        <v>1575641.8384499999</v>
      </c>
      <c r="F293">
        <v>1683143.50667</v>
      </c>
      <c r="G293">
        <v>1583659.15766</v>
      </c>
      <c r="H293">
        <v>1547120.4434199999</v>
      </c>
      <c r="I293">
        <v>1586745.26627</v>
      </c>
      <c r="J293">
        <v>1542088.6759200001</v>
      </c>
      <c r="K293" s="26"/>
      <c r="L293" s="20"/>
      <c r="M293" s="20"/>
      <c r="N293" s="20"/>
      <c r="O293" s="20"/>
      <c r="P293" s="20"/>
      <c r="Q293" s="20"/>
      <c r="R293" s="19"/>
      <c r="S293" s="26"/>
      <c r="T293" s="19"/>
      <c r="U293" s="19"/>
      <c r="V293" s="19"/>
      <c r="W293" s="19"/>
      <c r="X293" s="19"/>
      <c r="Y293" s="19"/>
      <c r="Z293" s="19"/>
      <c r="AA293" s="26"/>
      <c r="AB293" s="19"/>
      <c r="AC293" s="19"/>
      <c r="AD293" s="19"/>
      <c r="AE293" s="19"/>
      <c r="AF293" s="19"/>
      <c r="AG293" s="19"/>
      <c r="AH293" s="19"/>
    </row>
    <row r="294" spans="1:34" x14ac:dyDescent="0.2">
      <c r="A294" t="s">
        <v>2</v>
      </c>
      <c r="B294">
        <v>100</v>
      </c>
      <c r="C294">
        <v>1</v>
      </c>
      <c r="D294">
        <v>1730756.30975</v>
      </c>
      <c r="E294">
        <v>1579922.2692799999</v>
      </c>
      <c r="F294">
        <v>1677903.01318</v>
      </c>
      <c r="G294">
        <v>1569192.7302399999</v>
      </c>
      <c r="H294">
        <v>1543362.62925</v>
      </c>
      <c r="I294">
        <v>1564017.0074100001</v>
      </c>
      <c r="J294">
        <v>1541446.0752699999</v>
      </c>
      <c r="K294" s="26"/>
      <c r="L294" s="20"/>
      <c r="M294" s="20"/>
      <c r="N294" s="20"/>
      <c r="O294" s="20"/>
      <c r="P294" s="20"/>
      <c r="Q294" s="20"/>
      <c r="R294" s="19"/>
      <c r="S294" s="26"/>
      <c r="T294" s="19"/>
      <c r="U294" s="19"/>
      <c r="V294" s="19"/>
      <c r="W294" s="19"/>
      <c r="X294" s="19"/>
      <c r="Y294" s="19"/>
      <c r="Z294" s="19"/>
      <c r="AA294" s="26"/>
      <c r="AB294" s="19"/>
      <c r="AC294" s="19"/>
      <c r="AD294" s="19"/>
      <c r="AE294" s="19"/>
      <c r="AF294" s="19"/>
      <c r="AG294" s="19"/>
      <c r="AH294" s="19"/>
    </row>
    <row r="295" spans="1:34" x14ac:dyDescent="0.2">
      <c r="A295" t="s">
        <v>2</v>
      </c>
      <c r="B295">
        <v>100</v>
      </c>
      <c r="C295">
        <v>1</v>
      </c>
      <c r="D295">
        <v>1730756.30975</v>
      </c>
      <c r="E295">
        <v>1572796.0826999999</v>
      </c>
      <c r="F295">
        <v>1683592.29416</v>
      </c>
      <c r="G295">
        <v>1567599.6252900001</v>
      </c>
      <c r="H295">
        <v>1546200.24648</v>
      </c>
      <c r="I295">
        <v>1553435.1590199999</v>
      </c>
      <c r="J295">
        <v>1542457.9051900001</v>
      </c>
      <c r="K295" s="26"/>
      <c r="L295" s="20"/>
      <c r="M295" s="20"/>
      <c r="N295" s="20"/>
      <c r="O295" s="20"/>
      <c r="P295" s="20"/>
      <c r="Q295" s="20"/>
      <c r="R295" s="19"/>
      <c r="S295" s="26"/>
      <c r="T295" s="19"/>
      <c r="U295" s="19"/>
      <c r="V295" s="19"/>
      <c r="W295" s="19"/>
      <c r="X295" s="19"/>
      <c r="Y295" s="19"/>
      <c r="Z295" s="19"/>
      <c r="AA295" s="26"/>
      <c r="AB295" s="19"/>
      <c r="AC295" s="19"/>
      <c r="AD295" s="19"/>
      <c r="AE295" s="19"/>
      <c r="AF295" s="19"/>
      <c r="AG295" s="19"/>
      <c r="AH295" s="19"/>
    </row>
    <row r="296" spans="1:34" x14ac:dyDescent="0.2">
      <c r="A296" t="s">
        <v>2</v>
      </c>
      <c r="B296">
        <v>100</v>
      </c>
      <c r="C296">
        <v>1</v>
      </c>
      <c r="D296">
        <v>1730756.30975</v>
      </c>
      <c r="E296">
        <v>1577397.1899699999</v>
      </c>
      <c r="F296">
        <v>1676037.7164799999</v>
      </c>
      <c r="G296">
        <v>1590403.21472</v>
      </c>
      <c r="H296">
        <v>1544298.0575999999</v>
      </c>
      <c r="I296">
        <v>1558320.4142</v>
      </c>
      <c r="J296">
        <v>1541424.5920599999</v>
      </c>
      <c r="K296" s="26"/>
      <c r="L296" s="20"/>
      <c r="M296" s="20"/>
      <c r="N296" s="20"/>
      <c r="O296" s="20"/>
      <c r="P296" s="20"/>
      <c r="Q296" s="20"/>
      <c r="R296" s="19"/>
      <c r="S296" s="26"/>
      <c r="T296" s="19"/>
      <c r="U296" s="19"/>
      <c r="V296" s="19"/>
      <c r="W296" s="19"/>
      <c r="X296" s="19"/>
      <c r="Y296" s="19"/>
      <c r="Z296" s="19"/>
      <c r="AA296" s="26"/>
      <c r="AB296" s="19"/>
      <c r="AC296" s="19"/>
      <c r="AD296" s="19"/>
      <c r="AE296" s="19"/>
      <c r="AF296" s="19"/>
      <c r="AG296" s="19"/>
      <c r="AH296" s="19"/>
    </row>
    <row r="297" spans="1:34" x14ac:dyDescent="0.2">
      <c r="A297" t="s">
        <v>2</v>
      </c>
      <c r="B297">
        <v>100</v>
      </c>
      <c r="C297">
        <v>1</v>
      </c>
      <c r="D297">
        <v>1730756.30975</v>
      </c>
      <c r="E297">
        <v>1580461.74281</v>
      </c>
      <c r="F297">
        <v>1683277.2880899999</v>
      </c>
      <c r="G297">
        <v>1592861.11408</v>
      </c>
      <c r="H297">
        <v>1545464.00395</v>
      </c>
      <c r="I297">
        <v>1570903.83604</v>
      </c>
      <c r="J297">
        <v>1542519.5707</v>
      </c>
      <c r="K297" s="26"/>
      <c r="L297" s="20"/>
      <c r="M297" s="20"/>
      <c r="N297" s="20"/>
      <c r="O297" s="20"/>
      <c r="P297" s="20"/>
      <c r="Q297" s="20"/>
      <c r="R297" s="19"/>
      <c r="S297" s="26"/>
      <c r="T297" s="19"/>
      <c r="U297" s="19"/>
      <c r="V297" s="19"/>
      <c r="W297" s="19"/>
      <c r="X297" s="19"/>
      <c r="Y297" s="19"/>
      <c r="Z297" s="19"/>
      <c r="AA297" s="26"/>
      <c r="AB297" s="19"/>
      <c r="AC297" s="19"/>
      <c r="AD297" s="19"/>
      <c r="AE297" s="19"/>
      <c r="AF297" s="19"/>
      <c r="AG297" s="19"/>
      <c r="AH297" s="19"/>
    </row>
    <row r="298" spans="1:34" x14ac:dyDescent="0.2">
      <c r="A298" t="s">
        <v>2</v>
      </c>
      <c r="B298">
        <v>100</v>
      </c>
      <c r="C298">
        <v>1</v>
      </c>
      <c r="D298">
        <v>1730756.30975</v>
      </c>
      <c r="E298">
        <v>1567015.5337799999</v>
      </c>
      <c r="F298">
        <v>1680674.64301</v>
      </c>
      <c r="G298">
        <v>1594279.2688899999</v>
      </c>
      <c r="H298">
        <v>1548269.46741</v>
      </c>
      <c r="I298">
        <v>1556219.7550600001</v>
      </c>
      <c r="J298">
        <v>1541439.89701</v>
      </c>
      <c r="K298" s="26"/>
      <c r="L298" s="20"/>
      <c r="M298" s="20"/>
      <c r="N298" s="20"/>
      <c r="O298" s="20"/>
      <c r="P298" s="20"/>
      <c r="Q298" s="20"/>
      <c r="R298" s="19"/>
      <c r="S298" s="26"/>
      <c r="T298" s="19"/>
      <c r="U298" s="19"/>
      <c r="V298" s="19"/>
      <c r="W298" s="19"/>
      <c r="X298" s="19"/>
      <c r="Y298" s="19"/>
      <c r="Z298" s="19"/>
      <c r="AA298" s="26"/>
      <c r="AB298" s="19"/>
      <c r="AC298" s="19"/>
      <c r="AD298" s="19"/>
      <c r="AE298" s="19"/>
      <c r="AF298" s="19"/>
      <c r="AG298" s="19"/>
      <c r="AH298" s="19"/>
    </row>
    <row r="299" spans="1:34" x14ac:dyDescent="0.2">
      <c r="A299" t="s">
        <v>2</v>
      </c>
      <c r="B299">
        <v>100</v>
      </c>
      <c r="C299">
        <v>1</v>
      </c>
      <c r="D299">
        <v>1730756.30975</v>
      </c>
      <c r="E299">
        <v>1584318.67411</v>
      </c>
      <c r="F299">
        <v>1680653.8988099999</v>
      </c>
      <c r="G299">
        <v>1554989.0368300001</v>
      </c>
      <c r="H299">
        <v>1543415.9134899999</v>
      </c>
      <c r="I299">
        <v>1574243.1428</v>
      </c>
      <c r="J299">
        <v>1542452.32329</v>
      </c>
      <c r="K299" s="26"/>
      <c r="L299" s="20"/>
      <c r="M299" s="20"/>
      <c r="N299" s="20"/>
      <c r="O299" s="20"/>
      <c r="P299" s="20"/>
      <c r="Q299" s="20"/>
      <c r="R299" s="19"/>
      <c r="S299" s="26"/>
      <c r="T299" s="19"/>
      <c r="U299" s="19"/>
      <c r="V299" s="19"/>
      <c r="W299" s="19"/>
      <c r="X299" s="19"/>
      <c r="Y299" s="19"/>
      <c r="Z299" s="19"/>
      <c r="AA299" s="26"/>
      <c r="AB299" s="19"/>
      <c r="AC299" s="19"/>
      <c r="AD299" s="19"/>
      <c r="AE299" s="19"/>
      <c r="AF299" s="19"/>
      <c r="AG299" s="19"/>
      <c r="AH299" s="19"/>
    </row>
    <row r="300" spans="1:34" x14ac:dyDescent="0.2">
      <c r="A300" t="s">
        <v>2</v>
      </c>
      <c r="B300">
        <v>100</v>
      </c>
      <c r="C300">
        <v>1</v>
      </c>
      <c r="D300">
        <v>1730756.30975</v>
      </c>
      <c r="E300">
        <v>1570236.8330999999</v>
      </c>
      <c r="F300">
        <v>1680046.21808</v>
      </c>
      <c r="G300">
        <v>1590656.91891</v>
      </c>
      <c r="H300">
        <v>1543348.56681</v>
      </c>
      <c r="I300">
        <v>1573350.27198</v>
      </c>
      <c r="J300">
        <v>1541891.30801</v>
      </c>
      <c r="K300" s="26"/>
      <c r="L300" s="20"/>
      <c r="M300" s="20"/>
      <c r="N300" s="20"/>
      <c r="O300" s="20"/>
      <c r="P300" s="20"/>
      <c r="Q300" s="20"/>
      <c r="R300" s="19"/>
      <c r="S300" s="26"/>
      <c r="T300" s="19"/>
      <c r="U300" s="19"/>
      <c r="V300" s="19"/>
      <c r="W300" s="19"/>
      <c r="X300" s="19"/>
      <c r="Y300" s="19"/>
      <c r="Z300" s="19"/>
      <c r="AA300" s="26"/>
      <c r="AB300" s="19"/>
      <c r="AC300" s="19"/>
      <c r="AD300" s="19"/>
      <c r="AE300" s="19"/>
      <c r="AF300" s="19"/>
      <c r="AG300" s="19"/>
      <c r="AH300" s="19"/>
    </row>
    <row r="301" spans="1:34" x14ac:dyDescent="0.2">
      <c r="A301" t="s">
        <v>2</v>
      </c>
      <c r="B301">
        <v>100</v>
      </c>
      <c r="C301">
        <v>1</v>
      </c>
      <c r="D301">
        <v>1730756.30975</v>
      </c>
      <c r="E301">
        <v>1591523.7024099999</v>
      </c>
      <c r="F301">
        <v>1679538.8607999999</v>
      </c>
      <c r="G301">
        <v>1564553.0253300001</v>
      </c>
      <c r="H301">
        <v>1545207.3956800001</v>
      </c>
      <c r="I301">
        <v>1548978.23444</v>
      </c>
      <c r="J301">
        <v>1541962.6741599999</v>
      </c>
      <c r="K301" s="26"/>
      <c r="L301" s="20"/>
      <c r="M301" s="20"/>
      <c r="N301" s="20"/>
      <c r="O301" s="20"/>
      <c r="P301" s="20"/>
      <c r="Q301" s="20"/>
      <c r="R301" s="19"/>
      <c r="S301" s="26"/>
      <c r="T301" s="19"/>
      <c r="U301" s="19"/>
      <c r="V301" s="19"/>
      <c r="W301" s="19"/>
      <c r="X301" s="19"/>
      <c r="Y301" s="19"/>
      <c r="Z301" s="19"/>
      <c r="AA301" s="26"/>
      <c r="AB301" s="19"/>
      <c r="AC301" s="19"/>
      <c r="AD301" s="19"/>
      <c r="AE301" s="19"/>
      <c r="AF301" s="19"/>
      <c r="AG301" s="19"/>
      <c r="AH301" s="19"/>
    </row>
    <row r="302" spans="1:34" x14ac:dyDescent="0.2">
      <c r="A302" t="s">
        <v>2</v>
      </c>
      <c r="B302">
        <v>100</v>
      </c>
      <c r="C302">
        <v>1</v>
      </c>
      <c r="D302">
        <v>1730756.30975</v>
      </c>
      <c r="E302">
        <v>1598140.38864</v>
      </c>
      <c r="F302">
        <v>1680796.2964399999</v>
      </c>
      <c r="G302">
        <v>1555365.5843400001</v>
      </c>
      <c r="H302">
        <v>1544131.5999499999</v>
      </c>
      <c r="I302">
        <v>1573098.5821799999</v>
      </c>
      <c r="J302">
        <v>1541698.99422</v>
      </c>
      <c r="K302" s="26"/>
      <c r="L302" s="20"/>
      <c r="M302" s="20"/>
      <c r="N302" s="20"/>
      <c r="O302" s="20"/>
      <c r="P302" s="20"/>
      <c r="Q302" s="20"/>
      <c r="R302" s="19"/>
      <c r="S302" s="26"/>
      <c r="T302" s="19"/>
      <c r="U302" s="19"/>
      <c r="V302" s="19"/>
      <c r="W302" s="19"/>
      <c r="X302" s="19"/>
      <c r="Y302" s="19"/>
      <c r="Z302" s="19"/>
      <c r="AA302" s="26"/>
      <c r="AB302" s="19"/>
      <c r="AC302" s="19"/>
      <c r="AD302" s="19"/>
      <c r="AE302" s="19"/>
      <c r="AF302" s="19"/>
      <c r="AG302" s="19"/>
      <c r="AH302" s="19"/>
    </row>
    <row r="303" spans="1:34" x14ac:dyDescent="0.2">
      <c r="A303" t="s">
        <v>0</v>
      </c>
      <c r="B303">
        <v>30</v>
      </c>
      <c r="C303">
        <v>1</v>
      </c>
      <c r="D303">
        <v>23691.716909999999</v>
      </c>
      <c r="E303">
        <v>22114.944360000001</v>
      </c>
      <c r="F303">
        <v>22140.100190000001</v>
      </c>
      <c r="G303">
        <v>22430.445609999999</v>
      </c>
      <c r="H303">
        <v>21997.490559999998</v>
      </c>
      <c r="I303">
        <v>21784.998159999999</v>
      </c>
      <c r="J303">
        <v>21501.738359999999</v>
      </c>
      <c r="K303" s="26"/>
      <c r="L303" s="20"/>
      <c r="M303" s="20"/>
      <c r="N303" s="20"/>
      <c r="O303" s="20"/>
      <c r="P303" s="20"/>
      <c r="Q303" s="20"/>
      <c r="R303" s="19"/>
      <c r="S303" s="26"/>
      <c r="T303" s="19"/>
      <c r="U303" s="19"/>
      <c r="V303" s="19"/>
      <c r="W303" s="19"/>
      <c r="X303" s="19"/>
      <c r="Y303" s="19"/>
      <c r="Z303" s="19"/>
      <c r="AA303" s="26"/>
      <c r="AB303" s="19"/>
      <c r="AC303" s="19"/>
      <c r="AD303" s="19"/>
      <c r="AE303" s="19"/>
      <c r="AF303" s="19"/>
      <c r="AG303" s="19"/>
      <c r="AH303" s="19"/>
    </row>
    <row r="304" spans="1:34" x14ac:dyDescent="0.2">
      <c r="A304" t="s">
        <v>0</v>
      </c>
      <c r="B304">
        <v>30</v>
      </c>
      <c r="C304">
        <v>1</v>
      </c>
      <c r="D304">
        <v>23691.716909999999</v>
      </c>
      <c r="E304">
        <v>21720.250650000002</v>
      </c>
      <c r="F304">
        <v>22150.288189999999</v>
      </c>
      <c r="G304">
        <v>22026.57677</v>
      </c>
      <c r="H304">
        <v>22142.791410000002</v>
      </c>
      <c r="I304">
        <v>21739.939200000001</v>
      </c>
      <c r="J304">
        <v>21529.793320000001</v>
      </c>
      <c r="K304" s="26"/>
      <c r="L304" s="20"/>
      <c r="M304" s="20"/>
      <c r="N304" s="20"/>
      <c r="O304" s="20"/>
      <c r="P304" s="20"/>
      <c r="Q304" s="20"/>
      <c r="R304" s="19"/>
      <c r="S304" s="26"/>
      <c r="T304" s="19"/>
      <c r="U304" s="19"/>
      <c r="V304" s="19"/>
      <c r="W304" s="19"/>
      <c r="X304" s="19"/>
      <c r="Y304" s="19"/>
      <c r="Z304" s="19"/>
      <c r="AA304" s="26"/>
      <c r="AB304" s="19"/>
      <c r="AC304" s="19"/>
      <c r="AD304" s="19"/>
      <c r="AE304" s="19"/>
      <c r="AF304" s="19"/>
      <c r="AG304" s="19"/>
      <c r="AH304" s="19"/>
    </row>
    <row r="305" spans="1:34" x14ac:dyDescent="0.2">
      <c r="A305" t="s">
        <v>0</v>
      </c>
      <c r="B305">
        <v>30</v>
      </c>
      <c r="C305">
        <v>1</v>
      </c>
      <c r="D305">
        <v>23691.716909999999</v>
      </c>
      <c r="E305">
        <v>21726.841700000001</v>
      </c>
      <c r="F305">
        <v>22145.233700000001</v>
      </c>
      <c r="G305">
        <v>22240.650850000002</v>
      </c>
      <c r="H305">
        <v>21994.201720000001</v>
      </c>
      <c r="I305">
        <v>22035.984189999999</v>
      </c>
      <c r="J305">
        <v>21487.073840000001</v>
      </c>
      <c r="K305" s="26"/>
      <c r="L305" s="20"/>
      <c r="M305" s="20"/>
      <c r="N305" s="20"/>
      <c r="O305" s="20"/>
      <c r="P305" s="20"/>
      <c r="Q305" s="20"/>
      <c r="R305" s="19"/>
      <c r="S305" s="26"/>
      <c r="T305" s="19"/>
      <c r="U305" s="19"/>
      <c r="V305" s="19"/>
      <c r="W305" s="19"/>
      <c r="X305" s="19"/>
      <c r="Y305" s="19"/>
      <c r="Z305" s="19"/>
      <c r="AA305" s="26"/>
      <c r="AB305" s="19"/>
      <c r="AC305" s="19"/>
      <c r="AD305" s="19"/>
      <c r="AE305" s="19"/>
      <c r="AF305" s="19"/>
      <c r="AG305" s="19"/>
      <c r="AH305" s="19"/>
    </row>
    <row r="306" spans="1:34" x14ac:dyDescent="0.2">
      <c r="A306" t="s">
        <v>0</v>
      </c>
      <c r="B306">
        <v>30</v>
      </c>
      <c r="C306">
        <v>1</v>
      </c>
      <c r="D306">
        <v>23691.716909999999</v>
      </c>
      <c r="E306">
        <v>21805.75287</v>
      </c>
      <c r="F306">
        <v>22172.14429</v>
      </c>
      <c r="G306">
        <v>21638.817040000002</v>
      </c>
      <c r="H306">
        <v>21996.22235</v>
      </c>
      <c r="I306">
        <v>21861.648290000001</v>
      </c>
      <c r="J306">
        <v>21494.22077</v>
      </c>
      <c r="K306" s="26"/>
      <c r="L306" s="20"/>
      <c r="M306" s="20"/>
      <c r="N306" s="20"/>
      <c r="O306" s="20"/>
      <c r="P306" s="20"/>
      <c r="Q306" s="20"/>
      <c r="R306" s="19"/>
      <c r="S306" s="26"/>
      <c r="T306" s="19"/>
      <c r="U306" s="19"/>
      <c r="V306" s="19"/>
      <c r="W306" s="19"/>
      <c r="X306" s="19"/>
      <c r="Y306" s="19"/>
      <c r="Z306" s="19"/>
      <c r="AA306" s="26"/>
      <c r="AB306" s="19"/>
      <c r="AC306" s="19"/>
      <c r="AD306" s="19"/>
      <c r="AE306" s="19"/>
      <c r="AF306" s="19"/>
      <c r="AG306" s="19"/>
      <c r="AH306" s="19"/>
    </row>
    <row r="307" spans="1:34" x14ac:dyDescent="0.2">
      <c r="A307" t="s">
        <v>0</v>
      </c>
      <c r="B307">
        <v>30</v>
      </c>
      <c r="C307">
        <v>1</v>
      </c>
      <c r="D307">
        <v>23691.716909999999</v>
      </c>
      <c r="E307">
        <v>21927.853289999999</v>
      </c>
      <c r="F307">
        <v>22263.928380000001</v>
      </c>
      <c r="G307">
        <v>22098.654780000001</v>
      </c>
      <c r="H307">
        <v>21925.650150000001</v>
      </c>
      <c r="I307">
        <v>21759.864369999999</v>
      </c>
      <c r="J307">
        <v>21502.312969999999</v>
      </c>
      <c r="K307" s="26"/>
      <c r="L307" s="20"/>
      <c r="M307" s="20"/>
      <c r="N307" s="20"/>
      <c r="O307" s="20"/>
      <c r="P307" s="20"/>
      <c r="Q307" s="20"/>
      <c r="R307" s="19"/>
      <c r="S307" s="26"/>
      <c r="T307" s="19"/>
      <c r="U307" s="19"/>
      <c r="V307" s="19"/>
      <c r="W307" s="19"/>
      <c r="X307" s="19"/>
      <c r="Y307" s="19"/>
      <c r="Z307" s="19"/>
      <c r="AA307" s="26"/>
      <c r="AB307" s="19"/>
      <c r="AC307" s="19"/>
      <c r="AD307" s="19"/>
      <c r="AE307" s="19"/>
      <c r="AF307" s="19"/>
      <c r="AG307" s="19"/>
      <c r="AH307" s="19"/>
    </row>
    <row r="308" spans="1:34" x14ac:dyDescent="0.2">
      <c r="A308" t="s">
        <v>0</v>
      </c>
      <c r="B308">
        <v>30</v>
      </c>
      <c r="C308">
        <v>1</v>
      </c>
      <c r="D308">
        <v>23691.716909999999</v>
      </c>
      <c r="E308">
        <v>21944.52594</v>
      </c>
      <c r="F308">
        <v>22249.90236</v>
      </c>
      <c r="G308">
        <v>21584.600340000001</v>
      </c>
      <c r="H308">
        <v>22100.435720000001</v>
      </c>
      <c r="I308">
        <v>21872.44817</v>
      </c>
      <c r="J308">
        <v>21513.957900000001</v>
      </c>
      <c r="K308" s="26"/>
      <c r="L308" s="20"/>
      <c r="M308" s="20"/>
      <c r="N308" s="20"/>
      <c r="O308" s="20"/>
      <c r="P308" s="20"/>
      <c r="Q308" s="20"/>
      <c r="R308" s="19"/>
      <c r="S308" s="26"/>
      <c r="T308" s="19"/>
      <c r="U308" s="19"/>
      <c r="V308" s="19"/>
      <c r="W308" s="19"/>
      <c r="X308" s="19"/>
      <c r="Y308" s="19"/>
      <c r="Z308" s="19"/>
      <c r="AA308" s="26"/>
      <c r="AB308" s="19"/>
      <c r="AC308" s="19"/>
      <c r="AD308" s="19"/>
      <c r="AE308" s="19"/>
      <c r="AF308" s="19"/>
      <c r="AG308" s="19"/>
      <c r="AH308" s="19"/>
    </row>
    <row r="309" spans="1:34" x14ac:dyDescent="0.2">
      <c r="A309" t="s">
        <v>0</v>
      </c>
      <c r="B309">
        <v>30</v>
      </c>
      <c r="C309">
        <v>1</v>
      </c>
      <c r="D309">
        <v>23691.716909999999</v>
      </c>
      <c r="E309">
        <v>21787.509170000001</v>
      </c>
      <c r="F309">
        <v>22161.0046</v>
      </c>
      <c r="G309">
        <v>21897.73965</v>
      </c>
      <c r="H309">
        <v>21806.664919999999</v>
      </c>
      <c r="I309">
        <v>21792.304649999998</v>
      </c>
      <c r="J309">
        <v>21564.135859999999</v>
      </c>
      <c r="K309" s="26"/>
      <c r="L309" s="20"/>
      <c r="M309" s="20"/>
      <c r="N309" s="20"/>
      <c r="O309" s="20"/>
      <c r="P309" s="20"/>
      <c r="Q309" s="20"/>
      <c r="R309" s="19"/>
      <c r="S309" s="26"/>
      <c r="T309" s="19"/>
      <c r="U309" s="19"/>
      <c r="V309" s="19"/>
      <c r="W309" s="19"/>
      <c r="X309" s="19"/>
      <c r="Y309" s="19"/>
      <c r="Z309" s="19"/>
      <c r="AA309" s="26"/>
      <c r="AB309" s="19"/>
      <c r="AC309" s="19"/>
      <c r="AD309" s="19"/>
      <c r="AE309" s="19"/>
      <c r="AF309" s="19"/>
      <c r="AG309" s="19"/>
      <c r="AH309" s="19"/>
    </row>
    <row r="310" spans="1:34" x14ac:dyDescent="0.2">
      <c r="A310" t="s">
        <v>0</v>
      </c>
      <c r="B310">
        <v>30</v>
      </c>
      <c r="C310">
        <v>1</v>
      </c>
      <c r="D310">
        <v>23691.716909999999</v>
      </c>
      <c r="E310">
        <v>22043.26282</v>
      </c>
      <c r="F310">
        <v>22132.577669999999</v>
      </c>
      <c r="G310">
        <v>22141.866699999999</v>
      </c>
      <c r="H310">
        <v>21805.98832</v>
      </c>
      <c r="I310">
        <v>21752.720450000001</v>
      </c>
      <c r="J310">
        <v>21494.15021</v>
      </c>
      <c r="K310" s="26"/>
      <c r="L310" s="20"/>
      <c r="M310" s="20"/>
      <c r="N310" s="20"/>
      <c r="O310" s="20"/>
      <c r="P310" s="20"/>
      <c r="Q310" s="20"/>
      <c r="R310" s="19"/>
      <c r="S310" s="26"/>
      <c r="T310" s="19"/>
      <c r="U310" s="19"/>
      <c r="V310" s="19"/>
      <c r="W310" s="19"/>
      <c r="X310" s="19"/>
      <c r="Y310" s="19"/>
      <c r="Z310" s="19"/>
      <c r="AA310" s="26"/>
      <c r="AB310" s="19"/>
      <c r="AC310" s="19"/>
      <c r="AD310" s="19"/>
      <c r="AE310" s="19"/>
      <c r="AF310" s="19"/>
      <c r="AG310" s="19"/>
      <c r="AH310" s="19"/>
    </row>
    <row r="311" spans="1:34" x14ac:dyDescent="0.2">
      <c r="A311" t="s">
        <v>0</v>
      </c>
      <c r="B311">
        <v>30</v>
      </c>
      <c r="C311">
        <v>1</v>
      </c>
      <c r="D311">
        <v>23691.716909999999</v>
      </c>
      <c r="E311">
        <v>21825.209709999999</v>
      </c>
      <c r="F311">
        <v>22144.037980000001</v>
      </c>
      <c r="G311">
        <v>21802.604579999999</v>
      </c>
      <c r="H311">
        <v>21949.514060000001</v>
      </c>
      <c r="I311">
        <v>21864.22666</v>
      </c>
      <c r="J311">
        <v>21530.597470000001</v>
      </c>
      <c r="K311" s="26"/>
      <c r="L311" s="20"/>
      <c r="M311" s="20"/>
      <c r="N311" s="20"/>
      <c r="O311" s="20"/>
      <c r="P311" s="20"/>
      <c r="Q311" s="20"/>
      <c r="R311" s="19"/>
      <c r="S311" s="26"/>
      <c r="T311" s="19"/>
      <c r="U311" s="19"/>
      <c r="V311" s="19"/>
      <c r="W311" s="19"/>
      <c r="X311" s="19"/>
      <c r="Y311" s="19"/>
      <c r="Z311" s="19"/>
      <c r="AA311" s="26"/>
      <c r="AB311" s="19"/>
      <c r="AC311" s="19"/>
      <c r="AD311" s="19"/>
      <c r="AE311" s="19"/>
      <c r="AF311" s="19"/>
      <c r="AG311" s="19"/>
      <c r="AH311" s="19"/>
    </row>
    <row r="312" spans="1:34" x14ac:dyDescent="0.2">
      <c r="A312" t="s">
        <v>0</v>
      </c>
      <c r="B312">
        <v>30</v>
      </c>
      <c r="C312">
        <v>1</v>
      </c>
      <c r="D312">
        <v>23691.716909999999</v>
      </c>
      <c r="E312">
        <v>21618.912680000001</v>
      </c>
      <c r="F312">
        <v>22163.8825</v>
      </c>
      <c r="G312">
        <v>21685.161990000001</v>
      </c>
      <c r="H312">
        <v>22149.760129999999</v>
      </c>
      <c r="I312">
        <v>21743.716700000001</v>
      </c>
      <c r="J312">
        <v>21514.909780000002</v>
      </c>
      <c r="K312" s="26"/>
      <c r="L312" s="20"/>
      <c r="M312" s="20"/>
      <c r="N312" s="20"/>
      <c r="O312" s="20"/>
      <c r="P312" s="20"/>
      <c r="Q312" s="20"/>
      <c r="R312" s="19"/>
      <c r="S312" s="26"/>
      <c r="T312" s="19"/>
      <c r="U312" s="19"/>
      <c r="V312" s="19"/>
      <c r="W312" s="19"/>
      <c r="X312" s="19"/>
      <c r="Y312" s="19"/>
      <c r="Z312" s="19"/>
      <c r="AA312" s="26"/>
      <c r="AB312" s="19"/>
      <c r="AC312" s="19"/>
      <c r="AD312" s="19"/>
      <c r="AE312" s="19"/>
      <c r="AF312" s="19"/>
      <c r="AG312" s="19"/>
      <c r="AH312" s="19"/>
    </row>
    <row r="313" spans="1:34" x14ac:dyDescent="0.2">
      <c r="A313" t="s">
        <v>0</v>
      </c>
      <c r="B313">
        <v>30</v>
      </c>
      <c r="C313">
        <v>1</v>
      </c>
      <c r="D313">
        <v>23691.716909999999</v>
      </c>
      <c r="E313">
        <v>21930.012549999999</v>
      </c>
      <c r="F313">
        <v>22147.166809999999</v>
      </c>
      <c r="G313">
        <v>21824.993740000002</v>
      </c>
      <c r="H313">
        <v>21938.952509999999</v>
      </c>
      <c r="I313">
        <v>22028.724730000002</v>
      </c>
      <c r="J313">
        <v>21495.58612</v>
      </c>
      <c r="K313" s="26"/>
      <c r="L313" s="20"/>
      <c r="M313" s="20"/>
      <c r="N313" s="20"/>
      <c r="O313" s="20"/>
      <c r="P313" s="20"/>
      <c r="Q313" s="20"/>
      <c r="R313" s="19"/>
      <c r="S313" s="26"/>
      <c r="T313" s="19"/>
      <c r="U313" s="19"/>
      <c r="V313" s="19"/>
      <c r="W313" s="19"/>
      <c r="X313" s="19"/>
      <c r="Y313" s="19"/>
      <c r="Z313" s="19"/>
      <c r="AA313" s="26"/>
      <c r="AB313" s="19"/>
      <c r="AC313" s="19"/>
      <c r="AD313" s="19"/>
      <c r="AE313" s="19"/>
      <c r="AF313" s="19"/>
      <c r="AG313" s="19"/>
      <c r="AH313" s="19"/>
    </row>
    <row r="314" spans="1:34" x14ac:dyDescent="0.2">
      <c r="A314" t="s">
        <v>0</v>
      </c>
      <c r="B314">
        <v>30</v>
      </c>
      <c r="C314">
        <v>1</v>
      </c>
      <c r="D314">
        <v>23691.716909999999</v>
      </c>
      <c r="E314">
        <v>21875.788919999999</v>
      </c>
      <c r="F314">
        <v>22159.004720000001</v>
      </c>
      <c r="G314">
        <v>21957.05989</v>
      </c>
      <c r="H314">
        <v>21956.37471</v>
      </c>
      <c r="I314">
        <v>21678.85599</v>
      </c>
      <c r="J314">
        <v>21516.024959999999</v>
      </c>
      <c r="K314" s="26"/>
      <c r="L314" s="20"/>
      <c r="M314" s="20"/>
      <c r="N314" s="20"/>
      <c r="O314" s="20"/>
      <c r="P314" s="20"/>
      <c r="Q314" s="20"/>
      <c r="R314" s="19"/>
      <c r="S314" s="26"/>
      <c r="T314" s="19"/>
      <c r="U314" s="19"/>
      <c r="V314" s="19"/>
      <c r="W314" s="19"/>
      <c r="X314" s="19"/>
      <c r="Y314" s="19"/>
      <c r="Z314" s="19"/>
      <c r="AA314" s="26"/>
      <c r="AB314" s="19"/>
      <c r="AC314" s="19"/>
      <c r="AD314" s="19"/>
      <c r="AE314" s="19"/>
      <c r="AF314" s="19"/>
      <c r="AG314" s="19"/>
      <c r="AH314" s="19"/>
    </row>
    <row r="315" spans="1:34" x14ac:dyDescent="0.2">
      <c r="A315" t="s">
        <v>0</v>
      </c>
      <c r="B315">
        <v>30</v>
      </c>
      <c r="C315">
        <v>1</v>
      </c>
      <c r="D315">
        <v>23691.716909999999</v>
      </c>
      <c r="E315">
        <v>22498.593430000001</v>
      </c>
      <c r="F315">
        <v>22166.65554</v>
      </c>
      <c r="G315">
        <v>21852.563630000001</v>
      </c>
      <c r="H315">
        <v>21966.33034</v>
      </c>
      <c r="I315">
        <v>21698.474539999999</v>
      </c>
      <c r="J315">
        <v>21511.56278</v>
      </c>
      <c r="K315" s="26"/>
      <c r="L315" s="20"/>
      <c r="M315" s="20"/>
      <c r="N315" s="20"/>
      <c r="O315" s="20"/>
      <c r="P315" s="20"/>
      <c r="Q315" s="20"/>
      <c r="R315" s="19"/>
      <c r="S315" s="26"/>
      <c r="T315" s="19"/>
      <c r="U315" s="19"/>
      <c r="V315" s="19"/>
      <c r="W315" s="19"/>
      <c r="X315" s="19"/>
      <c r="Y315" s="19"/>
      <c r="Z315" s="19"/>
      <c r="AA315" s="26"/>
      <c r="AB315" s="19"/>
      <c r="AC315" s="19"/>
      <c r="AD315" s="19"/>
      <c r="AE315" s="19"/>
      <c r="AF315" s="19"/>
      <c r="AG315" s="19"/>
      <c r="AH315" s="19"/>
    </row>
    <row r="316" spans="1:34" x14ac:dyDescent="0.2">
      <c r="A316" t="s">
        <v>0</v>
      </c>
      <c r="B316">
        <v>30</v>
      </c>
      <c r="C316">
        <v>1</v>
      </c>
      <c r="D316">
        <v>23691.716909999999</v>
      </c>
      <c r="E316">
        <v>21743.98503</v>
      </c>
      <c r="F316">
        <v>22153.00576</v>
      </c>
      <c r="G316">
        <v>22163.76151</v>
      </c>
      <c r="H316">
        <v>21934.03023</v>
      </c>
      <c r="I316">
        <v>21830.335070000001</v>
      </c>
      <c r="J316">
        <v>21525.312109999999</v>
      </c>
      <c r="K316" s="26"/>
      <c r="L316" s="20"/>
      <c r="M316" s="20"/>
      <c r="N316" s="20"/>
      <c r="O316" s="20"/>
      <c r="P316" s="20"/>
      <c r="Q316" s="20"/>
      <c r="R316" s="19"/>
      <c r="S316" s="26"/>
      <c r="T316" s="19"/>
      <c r="U316" s="19"/>
      <c r="V316" s="19"/>
      <c r="W316" s="19"/>
      <c r="X316" s="19"/>
      <c r="Y316" s="19"/>
      <c r="Z316" s="19"/>
      <c r="AA316" s="26"/>
      <c r="AB316" s="19"/>
      <c r="AC316" s="19"/>
      <c r="AD316" s="19"/>
      <c r="AE316" s="19"/>
      <c r="AF316" s="19"/>
      <c r="AG316" s="19"/>
      <c r="AH316" s="19"/>
    </row>
    <row r="317" spans="1:34" x14ac:dyDescent="0.2">
      <c r="A317" t="s">
        <v>0</v>
      </c>
      <c r="B317">
        <v>30</v>
      </c>
      <c r="C317">
        <v>1</v>
      </c>
      <c r="D317">
        <v>23691.716909999999</v>
      </c>
      <c r="E317">
        <v>21813.172340000001</v>
      </c>
      <c r="F317">
        <v>22153.19815</v>
      </c>
      <c r="G317">
        <v>22178.80557</v>
      </c>
      <c r="H317">
        <v>21953.948270000001</v>
      </c>
      <c r="I317">
        <v>22097.176469999999</v>
      </c>
      <c r="J317">
        <v>21523.626629999999</v>
      </c>
      <c r="K317" s="26"/>
      <c r="L317" s="20"/>
      <c r="M317" s="20"/>
      <c r="N317" s="20"/>
      <c r="O317" s="20"/>
      <c r="P317" s="20"/>
      <c r="Q317" s="20"/>
      <c r="R317" s="19"/>
      <c r="S317" s="26"/>
      <c r="T317" s="19"/>
      <c r="U317" s="19"/>
      <c r="V317" s="19"/>
      <c r="W317" s="19"/>
      <c r="X317" s="19"/>
      <c r="Y317" s="19"/>
      <c r="Z317" s="19"/>
      <c r="AA317" s="26"/>
      <c r="AB317" s="19"/>
      <c r="AC317" s="19"/>
      <c r="AD317" s="19"/>
      <c r="AE317" s="19"/>
      <c r="AF317" s="19"/>
      <c r="AG317" s="19"/>
      <c r="AH317" s="19"/>
    </row>
    <row r="318" spans="1:34" x14ac:dyDescent="0.2">
      <c r="A318" t="s">
        <v>0</v>
      </c>
      <c r="B318">
        <v>30</v>
      </c>
      <c r="C318">
        <v>1</v>
      </c>
      <c r="D318">
        <v>23691.716909999999</v>
      </c>
      <c r="E318">
        <v>21782.49812</v>
      </c>
      <c r="F318">
        <v>22123.465380000001</v>
      </c>
      <c r="G318">
        <v>22282.23446</v>
      </c>
      <c r="H318">
        <v>21916.796269999999</v>
      </c>
      <c r="I318">
        <v>21696.579829999999</v>
      </c>
      <c r="J318">
        <v>21545.277590000002</v>
      </c>
      <c r="K318" s="26"/>
      <c r="L318" s="20"/>
      <c r="M318" s="20"/>
      <c r="N318" s="20"/>
      <c r="O318" s="20"/>
      <c r="P318" s="20"/>
      <c r="Q318" s="20"/>
      <c r="R318" s="19"/>
      <c r="S318" s="26"/>
      <c r="T318" s="19"/>
      <c r="U318" s="19"/>
      <c r="V318" s="19"/>
      <c r="W318" s="19"/>
      <c r="X318" s="19"/>
      <c r="Y318" s="19"/>
      <c r="Z318" s="19"/>
      <c r="AA318" s="26"/>
      <c r="AB318" s="19"/>
      <c r="AC318" s="19"/>
      <c r="AD318" s="19"/>
      <c r="AE318" s="19"/>
      <c r="AF318" s="19"/>
      <c r="AG318" s="19"/>
      <c r="AH318" s="19"/>
    </row>
    <row r="319" spans="1:34" x14ac:dyDescent="0.2">
      <c r="A319" t="s">
        <v>0</v>
      </c>
      <c r="B319">
        <v>30</v>
      </c>
      <c r="C319">
        <v>1</v>
      </c>
      <c r="D319">
        <v>23691.716909999999</v>
      </c>
      <c r="E319">
        <v>22111.754919999999</v>
      </c>
      <c r="F319">
        <v>22150.564249999999</v>
      </c>
      <c r="G319">
        <v>21898.980299999999</v>
      </c>
      <c r="H319">
        <v>21986.61218</v>
      </c>
      <c r="I319">
        <v>21969.031439999999</v>
      </c>
      <c r="J319">
        <v>21525.503479999999</v>
      </c>
      <c r="K319" s="26"/>
      <c r="L319" s="20"/>
      <c r="M319" s="20"/>
      <c r="N319" s="20"/>
      <c r="O319" s="20"/>
      <c r="P319" s="20"/>
      <c r="Q319" s="20"/>
      <c r="R319" s="19"/>
      <c r="S319" s="26"/>
      <c r="T319" s="19"/>
      <c r="U319" s="19"/>
      <c r="V319" s="19"/>
      <c r="W319" s="19"/>
      <c r="X319" s="19"/>
      <c r="Y319" s="19"/>
      <c r="Z319" s="19"/>
      <c r="AA319" s="26"/>
      <c r="AB319" s="19"/>
      <c r="AC319" s="19"/>
      <c r="AD319" s="19"/>
      <c r="AE319" s="19"/>
      <c r="AF319" s="19"/>
      <c r="AG319" s="19"/>
      <c r="AH319" s="19"/>
    </row>
    <row r="320" spans="1:34" x14ac:dyDescent="0.2">
      <c r="A320" t="s">
        <v>0</v>
      </c>
      <c r="B320">
        <v>30</v>
      </c>
      <c r="C320">
        <v>1</v>
      </c>
      <c r="D320">
        <v>23691.716909999999</v>
      </c>
      <c r="E320">
        <v>21779.466189999999</v>
      </c>
      <c r="F320">
        <v>22142.19844</v>
      </c>
      <c r="G320">
        <v>21842.516350000002</v>
      </c>
      <c r="H320">
        <v>22208.195080000001</v>
      </c>
      <c r="I320">
        <v>22002.525959999999</v>
      </c>
      <c r="J320">
        <v>21490.78443</v>
      </c>
      <c r="K320" s="26"/>
      <c r="L320" s="20"/>
      <c r="M320" s="20"/>
      <c r="N320" s="20"/>
      <c r="O320" s="20"/>
      <c r="P320" s="20"/>
      <c r="Q320" s="20"/>
      <c r="R320" s="19"/>
      <c r="S320" s="26"/>
      <c r="T320" s="19"/>
      <c r="U320" s="19"/>
      <c r="V320" s="19"/>
      <c r="W320" s="19"/>
      <c r="X320" s="19"/>
      <c r="Y320" s="19"/>
      <c r="Z320" s="19"/>
      <c r="AA320" s="26"/>
      <c r="AB320" s="19"/>
      <c r="AC320" s="19"/>
      <c r="AD320" s="19"/>
      <c r="AE320" s="19"/>
      <c r="AF320" s="19"/>
      <c r="AG320" s="19"/>
      <c r="AH320" s="19"/>
    </row>
    <row r="321" spans="1:34" x14ac:dyDescent="0.2">
      <c r="A321" t="s">
        <v>0</v>
      </c>
      <c r="B321">
        <v>30</v>
      </c>
      <c r="C321">
        <v>1</v>
      </c>
      <c r="D321">
        <v>23691.716909999999</v>
      </c>
      <c r="E321">
        <v>21677.778160000002</v>
      </c>
      <c r="F321">
        <v>22159.679919999999</v>
      </c>
      <c r="G321">
        <v>21811.400870000001</v>
      </c>
      <c r="H321">
        <v>22097.903340000001</v>
      </c>
      <c r="I321">
        <v>21798.4604</v>
      </c>
      <c r="J321">
        <v>21527.605240000001</v>
      </c>
      <c r="K321" s="26"/>
      <c r="L321" s="20"/>
      <c r="M321" s="20"/>
      <c r="N321" s="20"/>
      <c r="O321" s="20"/>
      <c r="P321" s="20"/>
      <c r="Q321" s="20"/>
      <c r="R321" s="19"/>
      <c r="S321" s="26"/>
      <c r="T321" s="19"/>
      <c r="U321" s="19"/>
      <c r="V321" s="19"/>
      <c r="W321" s="19"/>
      <c r="X321" s="19"/>
      <c r="Y321" s="19"/>
      <c r="Z321" s="19"/>
      <c r="AA321" s="26"/>
      <c r="AB321" s="19"/>
      <c r="AC321" s="19"/>
      <c r="AD321" s="19"/>
      <c r="AE321" s="19"/>
      <c r="AF321" s="19"/>
      <c r="AG321" s="19"/>
      <c r="AH321" s="19"/>
    </row>
    <row r="322" spans="1:34" x14ac:dyDescent="0.2">
      <c r="A322" t="s">
        <v>0</v>
      </c>
      <c r="B322">
        <v>30</v>
      </c>
      <c r="C322">
        <v>1</v>
      </c>
      <c r="D322">
        <v>23691.716909999999</v>
      </c>
      <c r="E322">
        <v>21917.38163</v>
      </c>
      <c r="F322">
        <v>22154.570759999999</v>
      </c>
      <c r="G322">
        <v>21684.747770000002</v>
      </c>
      <c r="H322">
        <v>21883.533210000001</v>
      </c>
      <c r="I322">
        <v>22139.0203</v>
      </c>
      <c r="J322">
        <v>21491.050670000001</v>
      </c>
      <c r="K322" s="26"/>
      <c r="L322" s="20"/>
      <c r="M322" s="20"/>
      <c r="N322" s="20"/>
      <c r="O322" s="20"/>
      <c r="P322" s="20"/>
      <c r="Q322" s="20"/>
      <c r="R322" s="19"/>
      <c r="S322" s="26"/>
      <c r="T322" s="19"/>
      <c r="U322" s="19"/>
      <c r="V322" s="19"/>
      <c r="W322" s="19"/>
      <c r="X322" s="19"/>
      <c r="Y322" s="19"/>
      <c r="Z322" s="19"/>
      <c r="AA322" s="26"/>
      <c r="AB322" s="19"/>
      <c r="AC322" s="19"/>
      <c r="AD322" s="19"/>
      <c r="AE322" s="19"/>
      <c r="AF322" s="19"/>
      <c r="AG322" s="19"/>
      <c r="AH322" s="19"/>
    </row>
    <row r="323" spans="1:34" x14ac:dyDescent="0.2">
      <c r="A323" t="s">
        <v>0</v>
      </c>
      <c r="B323">
        <v>30</v>
      </c>
      <c r="C323">
        <v>1</v>
      </c>
      <c r="D323">
        <v>23691.716909999999</v>
      </c>
      <c r="E323">
        <v>22034.80834</v>
      </c>
      <c r="F323">
        <v>22133.396189999999</v>
      </c>
      <c r="G323">
        <v>22191.751840000001</v>
      </c>
      <c r="H323">
        <v>21819.813480000001</v>
      </c>
      <c r="I323">
        <v>21875.264889999999</v>
      </c>
      <c r="J323">
        <v>21502.019609999999</v>
      </c>
      <c r="K323" s="26"/>
      <c r="L323" s="20"/>
      <c r="M323" s="20"/>
      <c r="N323" s="20"/>
      <c r="O323" s="20"/>
      <c r="P323" s="20"/>
      <c r="Q323" s="20"/>
      <c r="R323" s="19"/>
      <c r="S323" s="26"/>
      <c r="T323" s="19"/>
      <c r="U323" s="19"/>
      <c r="V323" s="19"/>
      <c r="W323" s="19"/>
      <c r="X323" s="19"/>
      <c r="Y323" s="19"/>
      <c r="Z323" s="19"/>
      <c r="AA323" s="26"/>
      <c r="AB323" s="19"/>
      <c r="AC323" s="19"/>
      <c r="AD323" s="19"/>
      <c r="AE323" s="19"/>
      <c r="AF323" s="19"/>
      <c r="AG323" s="19"/>
      <c r="AH323" s="19"/>
    </row>
    <row r="324" spans="1:34" x14ac:dyDescent="0.2">
      <c r="A324" t="s">
        <v>0</v>
      </c>
      <c r="B324">
        <v>30</v>
      </c>
      <c r="C324">
        <v>1</v>
      </c>
      <c r="D324">
        <v>23691.716909999999</v>
      </c>
      <c r="E324">
        <v>21777.656019999999</v>
      </c>
      <c r="F324">
        <v>22191.764859999999</v>
      </c>
      <c r="G324">
        <v>21914.319510000001</v>
      </c>
      <c r="H324">
        <v>21975.589349999998</v>
      </c>
      <c r="I324">
        <v>21926.774679999999</v>
      </c>
      <c r="J324">
        <v>21507.350699999999</v>
      </c>
      <c r="K324" s="26"/>
      <c r="L324" s="20"/>
      <c r="M324" s="20"/>
      <c r="N324" s="20"/>
      <c r="O324" s="20"/>
      <c r="P324" s="20"/>
      <c r="Q324" s="20"/>
      <c r="R324" s="19"/>
      <c r="S324" s="26"/>
      <c r="T324" s="19"/>
      <c r="U324" s="19"/>
      <c r="V324" s="19"/>
      <c r="W324" s="19"/>
      <c r="X324" s="19"/>
      <c r="Y324" s="19"/>
      <c r="Z324" s="19"/>
      <c r="AA324" s="26"/>
      <c r="AB324" s="19"/>
      <c r="AC324" s="19"/>
      <c r="AD324" s="19"/>
      <c r="AE324" s="19"/>
      <c r="AF324" s="19"/>
      <c r="AG324" s="19"/>
      <c r="AH324" s="19"/>
    </row>
    <row r="325" spans="1:34" x14ac:dyDescent="0.2">
      <c r="A325" t="s">
        <v>0</v>
      </c>
      <c r="B325">
        <v>30</v>
      </c>
      <c r="C325">
        <v>1</v>
      </c>
      <c r="D325">
        <v>23691.716909999999</v>
      </c>
      <c r="E325">
        <v>21681.06163</v>
      </c>
      <c r="F325">
        <v>22140.772120000001</v>
      </c>
      <c r="G325">
        <v>21933.507460000001</v>
      </c>
      <c r="H325">
        <v>21997.366290000002</v>
      </c>
      <c r="I325">
        <v>22188.431639999999</v>
      </c>
      <c r="J325">
        <v>21501.140340000002</v>
      </c>
      <c r="K325" s="26"/>
      <c r="L325" s="20"/>
      <c r="M325" s="20"/>
      <c r="N325" s="20"/>
      <c r="O325" s="20"/>
      <c r="P325" s="20"/>
      <c r="Q325" s="20"/>
      <c r="R325" s="19"/>
      <c r="S325" s="26"/>
      <c r="T325" s="19"/>
      <c r="U325" s="19"/>
      <c r="V325" s="19"/>
      <c r="W325" s="19"/>
      <c r="X325" s="19"/>
      <c r="Y325" s="19"/>
      <c r="Z325" s="19"/>
      <c r="AA325" s="26"/>
      <c r="AB325" s="19"/>
      <c r="AC325" s="19"/>
      <c r="AD325" s="19"/>
      <c r="AE325" s="19"/>
      <c r="AF325" s="19"/>
      <c r="AG325" s="19"/>
      <c r="AH325" s="19"/>
    </row>
    <row r="326" spans="1:34" x14ac:dyDescent="0.2">
      <c r="A326" t="s">
        <v>0</v>
      </c>
      <c r="B326">
        <v>30</v>
      </c>
      <c r="C326">
        <v>1</v>
      </c>
      <c r="D326">
        <v>23691.716909999999</v>
      </c>
      <c r="E326">
        <v>21540.462790000001</v>
      </c>
      <c r="F326">
        <v>22160.51009</v>
      </c>
      <c r="G326">
        <v>21767.377700000001</v>
      </c>
      <c r="H326">
        <v>22093.915730000001</v>
      </c>
      <c r="I326">
        <v>21714.54665</v>
      </c>
      <c r="J326">
        <v>21530.0933</v>
      </c>
      <c r="K326" s="26"/>
      <c r="L326" s="20"/>
      <c r="M326" s="20"/>
      <c r="N326" s="20"/>
      <c r="O326" s="20"/>
      <c r="P326" s="20"/>
      <c r="Q326" s="20"/>
      <c r="R326" s="19"/>
      <c r="S326" s="26"/>
      <c r="T326" s="19"/>
      <c r="U326" s="19"/>
      <c r="V326" s="19"/>
      <c r="W326" s="19"/>
      <c r="X326" s="19"/>
      <c r="Y326" s="19"/>
      <c r="Z326" s="19"/>
      <c r="AA326" s="26"/>
      <c r="AB326" s="19"/>
      <c r="AC326" s="19"/>
      <c r="AD326" s="19"/>
      <c r="AE326" s="19"/>
      <c r="AF326" s="19"/>
      <c r="AG326" s="19"/>
      <c r="AH326" s="19"/>
    </row>
    <row r="327" spans="1:34" x14ac:dyDescent="0.2">
      <c r="A327" t="s">
        <v>0</v>
      </c>
      <c r="B327">
        <v>30</v>
      </c>
      <c r="C327">
        <v>1</v>
      </c>
      <c r="D327">
        <v>23691.716909999999</v>
      </c>
      <c r="E327">
        <v>21701.287499999999</v>
      </c>
      <c r="F327">
        <v>22155.17626</v>
      </c>
      <c r="G327">
        <v>21753.525280000002</v>
      </c>
      <c r="H327">
        <v>22039.37154</v>
      </c>
      <c r="I327">
        <v>21817.737880000001</v>
      </c>
      <c r="J327">
        <v>21475.748579999999</v>
      </c>
      <c r="K327" s="26"/>
      <c r="L327" s="20"/>
      <c r="M327" s="20"/>
      <c r="N327" s="20"/>
      <c r="O327" s="20"/>
      <c r="P327" s="20"/>
      <c r="Q327" s="20"/>
      <c r="R327" s="19"/>
      <c r="S327" s="26"/>
      <c r="T327" s="19"/>
      <c r="U327" s="19"/>
      <c r="V327" s="19"/>
      <c r="W327" s="19"/>
      <c r="X327" s="19"/>
      <c r="Y327" s="19"/>
      <c r="Z327" s="19"/>
      <c r="AA327" s="26"/>
      <c r="AB327" s="19"/>
      <c r="AC327" s="19"/>
      <c r="AD327" s="19"/>
      <c r="AE327" s="19"/>
      <c r="AF327" s="19"/>
      <c r="AG327" s="19"/>
      <c r="AH327" s="19"/>
    </row>
    <row r="328" spans="1:34" x14ac:dyDescent="0.2">
      <c r="A328" t="s">
        <v>0</v>
      </c>
      <c r="B328">
        <v>30</v>
      </c>
      <c r="C328">
        <v>1</v>
      </c>
      <c r="D328">
        <v>23691.716909999999</v>
      </c>
      <c r="E328">
        <v>22073.392380000001</v>
      </c>
      <c r="F328">
        <v>22135.53298</v>
      </c>
      <c r="G328">
        <v>21986.451959999999</v>
      </c>
      <c r="H328">
        <v>21853.211759999998</v>
      </c>
      <c r="I328">
        <v>21875.742139999998</v>
      </c>
      <c r="J328">
        <v>21530.290300000001</v>
      </c>
      <c r="K328" s="26"/>
      <c r="L328" s="20"/>
      <c r="M328" s="20"/>
      <c r="N328" s="20"/>
      <c r="O328" s="20"/>
      <c r="P328" s="20"/>
      <c r="Q328" s="20"/>
      <c r="R328" s="19"/>
      <c r="S328" s="26"/>
      <c r="T328" s="19"/>
      <c r="U328" s="19"/>
      <c r="V328" s="19"/>
      <c r="W328" s="19"/>
      <c r="X328" s="19"/>
      <c r="Y328" s="19"/>
      <c r="Z328" s="19"/>
      <c r="AA328" s="26"/>
      <c r="AB328" s="19"/>
      <c r="AC328" s="19"/>
      <c r="AD328" s="19"/>
      <c r="AE328" s="19"/>
      <c r="AF328" s="19"/>
      <c r="AG328" s="19"/>
      <c r="AH328" s="19"/>
    </row>
    <row r="329" spans="1:34" x14ac:dyDescent="0.2">
      <c r="A329" t="s">
        <v>0</v>
      </c>
      <c r="B329">
        <v>30</v>
      </c>
      <c r="C329">
        <v>1</v>
      </c>
      <c r="D329">
        <v>23691.716909999999</v>
      </c>
      <c r="E329">
        <v>21735.691770000001</v>
      </c>
      <c r="F329">
        <v>22077.196220000002</v>
      </c>
      <c r="G329">
        <v>21844.6145</v>
      </c>
      <c r="H329">
        <v>21969.583439999999</v>
      </c>
      <c r="I329">
        <v>21872.61146</v>
      </c>
      <c r="J329">
        <v>21517.202229999999</v>
      </c>
      <c r="K329" s="26"/>
      <c r="L329" s="20"/>
      <c r="M329" s="20"/>
      <c r="N329" s="20"/>
      <c r="O329" s="20"/>
      <c r="P329" s="20"/>
      <c r="Q329" s="20"/>
      <c r="R329" s="19"/>
      <c r="S329" s="26"/>
      <c r="T329" s="19"/>
      <c r="U329" s="19"/>
      <c r="V329" s="19"/>
      <c r="W329" s="19"/>
      <c r="X329" s="19"/>
      <c r="Y329" s="19"/>
      <c r="Z329" s="19"/>
      <c r="AA329" s="26"/>
      <c r="AB329" s="19"/>
      <c r="AC329" s="19"/>
      <c r="AD329" s="19"/>
      <c r="AE329" s="19"/>
      <c r="AF329" s="19"/>
      <c r="AG329" s="19"/>
      <c r="AH329" s="19"/>
    </row>
    <row r="330" spans="1:34" x14ac:dyDescent="0.2">
      <c r="A330" t="s">
        <v>0</v>
      </c>
      <c r="B330">
        <v>30</v>
      </c>
      <c r="C330">
        <v>1</v>
      </c>
      <c r="D330">
        <v>23691.716909999999</v>
      </c>
      <c r="E330">
        <v>22013.074229999998</v>
      </c>
      <c r="F330">
        <v>22139.298889999998</v>
      </c>
      <c r="G330">
        <v>22009.390469999998</v>
      </c>
      <c r="H330">
        <v>21897.00417</v>
      </c>
      <c r="I330">
        <v>21666.72824</v>
      </c>
      <c r="J330">
        <v>21515.149229999999</v>
      </c>
      <c r="K330" s="26"/>
      <c r="L330" s="20"/>
      <c r="M330" s="20"/>
      <c r="N330" s="20"/>
      <c r="O330" s="20"/>
      <c r="P330" s="20"/>
      <c r="Q330" s="20"/>
      <c r="R330" s="19"/>
      <c r="S330" s="26"/>
      <c r="T330" s="19"/>
      <c r="U330" s="19"/>
      <c r="V330" s="19"/>
      <c r="W330" s="19"/>
      <c r="X330" s="19"/>
      <c r="Y330" s="19"/>
      <c r="Z330" s="19"/>
      <c r="AA330" s="26"/>
      <c r="AB330" s="19"/>
      <c r="AC330" s="19"/>
      <c r="AD330" s="19"/>
      <c r="AE330" s="19"/>
      <c r="AF330" s="19"/>
      <c r="AG330" s="19"/>
      <c r="AH330" s="19"/>
    </row>
    <row r="331" spans="1:34" x14ac:dyDescent="0.2">
      <c r="A331" t="s">
        <v>0</v>
      </c>
      <c r="B331">
        <v>30</v>
      </c>
      <c r="C331">
        <v>1</v>
      </c>
      <c r="D331">
        <v>23691.716909999999</v>
      </c>
      <c r="E331">
        <v>21699.263559999999</v>
      </c>
      <c r="F331">
        <v>22259.516189999998</v>
      </c>
      <c r="G331">
        <v>21890.14532</v>
      </c>
      <c r="H331">
        <v>21974.685939999999</v>
      </c>
      <c r="I331">
        <v>21986.710029999998</v>
      </c>
      <c r="J331">
        <v>21489.89011</v>
      </c>
      <c r="K331" s="26"/>
      <c r="L331" s="20"/>
      <c r="M331" s="20"/>
      <c r="N331" s="20"/>
      <c r="O331" s="20"/>
      <c r="P331" s="20"/>
      <c r="Q331" s="20"/>
      <c r="R331" s="19"/>
      <c r="S331" s="26"/>
      <c r="T331" s="19"/>
      <c r="U331" s="19"/>
      <c r="V331" s="19"/>
      <c r="W331" s="19"/>
      <c r="X331" s="19"/>
      <c r="Y331" s="19"/>
      <c r="Z331" s="19"/>
      <c r="AA331" s="26"/>
      <c r="AB331" s="19"/>
      <c r="AC331" s="19"/>
      <c r="AD331" s="19"/>
      <c r="AE331" s="19"/>
      <c r="AF331" s="19"/>
      <c r="AG331" s="19"/>
      <c r="AH331" s="19"/>
    </row>
    <row r="332" spans="1:34" x14ac:dyDescent="0.2">
      <c r="A332" t="s">
        <v>0</v>
      </c>
      <c r="B332">
        <v>30</v>
      </c>
      <c r="C332">
        <v>1</v>
      </c>
      <c r="D332">
        <v>23691.716909999999</v>
      </c>
      <c r="E332">
        <v>21829.312829999999</v>
      </c>
      <c r="F332">
        <v>22109.717369999998</v>
      </c>
      <c r="G332">
        <v>21868.170340000001</v>
      </c>
      <c r="H332">
        <v>21848.919989999999</v>
      </c>
      <c r="I332">
        <v>21693.103299999999</v>
      </c>
      <c r="J332">
        <v>21499.1266</v>
      </c>
      <c r="K332" s="26"/>
      <c r="L332" s="20"/>
      <c r="M332" s="20"/>
      <c r="N332" s="20"/>
      <c r="O332" s="20"/>
      <c r="P332" s="20"/>
      <c r="Q332" s="20"/>
      <c r="R332" s="19"/>
      <c r="S332" s="26"/>
      <c r="T332" s="19"/>
      <c r="U332" s="19"/>
      <c r="V332" s="19"/>
      <c r="W332" s="19"/>
      <c r="X332" s="19"/>
      <c r="Y332" s="19"/>
      <c r="Z332" s="19"/>
      <c r="AA332" s="26"/>
      <c r="AB332" s="19"/>
      <c r="AC332" s="19"/>
      <c r="AD332" s="19"/>
      <c r="AE332" s="19"/>
      <c r="AF332" s="19"/>
      <c r="AG332" s="19"/>
      <c r="AH332" s="19"/>
    </row>
    <row r="333" spans="1:34" x14ac:dyDescent="0.2">
      <c r="A333" t="s">
        <v>0</v>
      </c>
      <c r="B333">
        <v>30</v>
      </c>
      <c r="C333">
        <v>1</v>
      </c>
      <c r="D333">
        <v>23691.716909999999</v>
      </c>
      <c r="E333">
        <v>21676.71933</v>
      </c>
      <c r="F333">
        <v>22138.115000000002</v>
      </c>
      <c r="G333">
        <v>22235.25547</v>
      </c>
      <c r="H333">
        <v>22127.901610000001</v>
      </c>
      <c r="I333">
        <v>21946.355</v>
      </c>
      <c r="J333">
        <v>21527.98906</v>
      </c>
      <c r="K333" s="26"/>
      <c r="L333" s="20"/>
      <c r="M333" s="20"/>
      <c r="N333" s="20"/>
      <c r="O333" s="20"/>
      <c r="P333" s="20"/>
      <c r="Q333" s="20"/>
      <c r="R333" s="19"/>
      <c r="S333" s="26"/>
      <c r="T333" s="19"/>
      <c r="U333" s="19"/>
      <c r="V333" s="19"/>
      <c r="W333" s="19"/>
      <c r="X333" s="19"/>
      <c r="Y333" s="19"/>
      <c r="Z333" s="19"/>
      <c r="AA333" s="26"/>
      <c r="AB333" s="19"/>
      <c r="AC333" s="19"/>
      <c r="AD333" s="19"/>
      <c r="AE333" s="19"/>
      <c r="AF333" s="19"/>
      <c r="AG333" s="19"/>
      <c r="AH333" s="19"/>
    </row>
    <row r="334" spans="1:34" x14ac:dyDescent="0.2">
      <c r="A334" t="s">
        <v>0</v>
      </c>
      <c r="B334">
        <v>30</v>
      </c>
      <c r="C334">
        <v>1</v>
      </c>
      <c r="D334">
        <v>23691.716909999999</v>
      </c>
      <c r="E334">
        <v>21798.973979999999</v>
      </c>
      <c r="F334">
        <v>22144.73502</v>
      </c>
      <c r="G334">
        <v>21681.268489999999</v>
      </c>
      <c r="H334">
        <v>21981.000970000001</v>
      </c>
      <c r="I334">
        <v>22071.713629999998</v>
      </c>
      <c r="J334">
        <v>21501.030849999999</v>
      </c>
      <c r="K334" s="26"/>
      <c r="L334" s="20"/>
      <c r="M334" s="20"/>
      <c r="N334" s="20"/>
      <c r="O334" s="20"/>
      <c r="P334" s="20"/>
      <c r="Q334" s="20"/>
      <c r="R334" s="19"/>
      <c r="S334" s="26"/>
      <c r="T334" s="19"/>
      <c r="U334" s="19"/>
      <c r="V334" s="19"/>
      <c r="W334" s="19"/>
      <c r="X334" s="19"/>
      <c r="Y334" s="19"/>
      <c r="Z334" s="19"/>
      <c r="AA334" s="26"/>
      <c r="AB334" s="19"/>
      <c r="AC334" s="19"/>
      <c r="AD334" s="19"/>
      <c r="AE334" s="19"/>
      <c r="AF334" s="19"/>
      <c r="AG334" s="19"/>
      <c r="AH334" s="19"/>
    </row>
    <row r="335" spans="1:34" x14ac:dyDescent="0.2">
      <c r="A335" t="s">
        <v>0</v>
      </c>
      <c r="B335">
        <v>30</v>
      </c>
      <c r="C335">
        <v>1</v>
      </c>
      <c r="D335">
        <v>23691.716909999999</v>
      </c>
      <c r="E335">
        <v>21760.26485</v>
      </c>
      <c r="F335">
        <v>22142.44325</v>
      </c>
      <c r="G335">
        <v>21641.964449999999</v>
      </c>
      <c r="H335">
        <v>21977.070899999999</v>
      </c>
      <c r="I335">
        <v>21741.85268</v>
      </c>
      <c r="J335">
        <v>21492.342110000001</v>
      </c>
      <c r="K335" s="26"/>
      <c r="L335" s="20"/>
      <c r="M335" s="20"/>
      <c r="N335" s="20"/>
      <c r="O335" s="20"/>
      <c r="P335" s="20"/>
      <c r="Q335" s="20"/>
      <c r="R335" s="19"/>
      <c r="S335" s="26"/>
      <c r="T335" s="19"/>
      <c r="U335" s="19"/>
      <c r="V335" s="19"/>
      <c r="W335" s="19"/>
      <c r="X335" s="19"/>
      <c r="Y335" s="19"/>
      <c r="Z335" s="19"/>
      <c r="AA335" s="26"/>
      <c r="AB335" s="19"/>
      <c r="AC335" s="19"/>
      <c r="AD335" s="19"/>
      <c r="AE335" s="19"/>
      <c r="AF335" s="19"/>
      <c r="AG335" s="19"/>
      <c r="AH335" s="19"/>
    </row>
    <row r="336" spans="1:34" x14ac:dyDescent="0.2">
      <c r="A336" t="s">
        <v>0</v>
      </c>
      <c r="B336">
        <v>30</v>
      </c>
      <c r="C336">
        <v>1</v>
      </c>
      <c r="D336">
        <v>23691.716909999999</v>
      </c>
      <c r="E336">
        <v>21848.441419999999</v>
      </c>
      <c r="F336">
        <v>22178.81049</v>
      </c>
      <c r="G336">
        <v>21721.71125</v>
      </c>
      <c r="H336">
        <v>21959.704959999999</v>
      </c>
      <c r="I336">
        <v>21929.476320000002</v>
      </c>
      <c r="J336">
        <v>21522.22596</v>
      </c>
      <c r="K336" s="26"/>
      <c r="L336" s="20"/>
      <c r="M336" s="20"/>
      <c r="N336" s="20"/>
      <c r="O336" s="20"/>
      <c r="P336" s="20"/>
      <c r="Q336" s="20"/>
      <c r="R336" s="19"/>
      <c r="S336" s="26"/>
      <c r="T336" s="19"/>
      <c r="U336" s="19"/>
      <c r="V336" s="19"/>
      <c r="W336" s="19"/>
      <c r="X336" s="19"/>
      <c r="Y336" s="19"/>
      <c r="Z336" s="19"/>
      <c r="AA336" s="26"/>
      <c r="AB336" s="19"/>
      <c r="AC336" s="19"/>
      <c r="AD336" s="19"/>
      <c r="AE336" s="19"/>
      <c r="AF336" s="19"/>
      <c r="AG336" s="19"/>
      <c r="AH336" s="19"/>
    </row>
    <row r="337" spans="1:34" x14ac:dyDescent="0.2">
      <c r="A337" t="s">
        <v>0</v>
      </c>
      <c r="B337">
        <v>30</v>
      </c>
      <c r="C337">
        <v>1</v>
      </c>
      <c r="D337">
        <v>23691.716909999999</v>
      </c>
      <c r="E337">
        <v>21657.298360000001</v>
      </c>
      <c r="F337">
        <v>22249.964970000001</v>
      </c>
      <c r="G337">
        <v>21953.362710000001</v>
      </c>
      <c r="H337">
        <v>21629.785769999999</v>
      </c>
      <c r="I337">
        <v>21725.754700000001</v>
      </c>
      <c r="J337">
        <v>21507.127120000001</v>
      </c>
      <c r="K337" s="26"/>
      <c r="L337" s="20"/>
      <c r="M337" s="20"/>
      <c r="N337" s="20"/>
      <c r="O337" s="20"/>
      <c r="P337" s="20"/>
      <c r="Q337" s="20"/>
      <c r="R337" s="19"/>
      <c r="S337" s="26"/>
      <c r="T337" s="19"/>
      <c r="U337" s="19"/>
      <c r="V337" s="19"/>
      <c r="W337" s="19"/>
      <c r="X337" s="19"/>
      <c r="Y337" s="19"/>
      <c r="Z337" s="19"/>
      <c r="AA337" s="26"/>
      <c r="AB337" s="19"/>
      <c r="AC337" s="19"/>
      <c r="AD337" s="19"/>
      <c r="AE337" s="19"/>
      <c r="AF337" s="19"/>
      <c r="AG337" s="19"/>
      <c r="AH337" s="19"/>
    </row>
    <row r="338" spans="1:34" x14ac:dyDescent="0.2">
      <c r="A338" t="s">
        <v>0</v>
      </c>
      <c r="B338">
        <v>30</v>
      </c>
      <c r="C338">
        <v>1</v>
      </c>
      <c r="D338">
        <v>23691.716909999999</v>
      </c>
      <c r="E338">
        <v>22039.74094</v>
      </c>
      <c r="F338">
        <v>22151.52852</v>
      </c>
      <c r="G338">
        <v>21748.55313</v>
      </c>
      <c r="H338">
        <v>21939.236250000002</v>
      </c>
      <c r="I338">
        <v>21780.209559999999</v>
      </c>
      <c r="J338">
        <v>21486.676469999999</v>
      </c>
      <c r="K338" s="26"/>
      <c r="L338" s="20"/>
      <c r="M338" s="20"/>
      <c r="N338" s="20"/>
      <c r="O338" s="20"/>
      <c r="P338" s="20"/>
      <c r="Q338" s="20"/>
      <c r="R338" s="19"/>
      <c r="S338" s="26"/>
      <c r="T338" s="19"/>
      <c r="U338" s="19"/>
      <c r="V338" s="19"/>
      <c r="W338" s="19"/>
      <c r="X338" s="19"/>
      <c r="Y338" s="19"/>
      <c r="Z338" s="19"/>
      <c r="AA338" s="26"/>
      <c r="AB338" s="19"/>
      <c r="AC338" s="19"/>
      <c r="AD338" s="19"/>
      <c r="AE338" s="19"/>
      <c r="AF338" s="19"/>
      <c r="AG338" s="19"/>
      <c r="AH338" s="19"/>
    </row>
    <row r="339" spans="1:34" x14ac:dyDescent="0.2">
      <c r="A339" t="s">
        <v>0</v>
      </c>
      <c r="B339">
        <v>30</v>
      </c>
      <c r="C339">
        <v>1</v>
      </c>
      <c r="D339">
        <v>23691.716909999999</v>
      </c>
      <c r="E339">
        <v>21793.843110000002</v>
      </c>
      <c r="F339">
        <v>22153.325430000001</v>
      </c>
      <c r="G339">
        <v>21636.56698</v>
      </c>
      <c r="H339">
        <v>21762.627390000001</v>
      </c>
      <c r="I339">
        <v>21678.19224</v>
      </c>
      <c r="J339">
        <v>21492.691630000001</v>
      </c>
      <c r="K339" s="26"/>
      <c r="L339" s="20"/>
      <c r="M339" s="20"/>
      <c r="N339" s="20"/>
      <c r="O339" s="20"/>
      <c r="P339" s="20"/>
      <c r="Q339" s="20"/>
      <c r="R339" s="19"/>
      <c r="S339" s="26"/>
      <c r="T339" s="19"/>
      <c r="U339" s="19"/>
      <c r="V339" s="19"/>
      <c r="W339" s="19"/>
      <c r="X339" s="19"/>
      <c r="Y339" s="19"/>
      <c r="Z339" s="19"/>
      <c r="AA339" s="26"/>
      <c r="AB339" s="19"/>
      <c r="AC339" s="19"/>
      <c r="AD339" s="19"/>
      <c r="AE339" s="19"/>
      <c r="AF339" s="19"/>
      <c r="AG339" s="19"/>
      <c r="AH339" s="19"/>
    </row>
    <row r="340" spans="1:34" x14ac:dyDescent="0.2">
      <c r="A340" t="s">
        <v>0</v>
      </c>
      <c r="B340">
        <v>30</v>
      </c>
      <c r="C340">
        <v>1</v>
      </c>
      <c r="D340">
        <v>23691.716909999999</v>
      </c>
      <c r="E340">
        <v>21686.441790000001</v>
      </c>
      <c r="F340">
        <v>22176.92668</v>
      </c>
      <c r="G340">
        <v>22160.790700000001</v>
      </c>
      <c r="H340">
        <v>22195.920020000001</v>
      </c>
      <c r="I340">
        <v>21757.922170000002</v>
      </c>
      <c r="J340">
        <v>21484.984189999999</v>
      </c>
      <c r="K340" s="26"/>
      <c r="L340" s="20"/>
      <c r="M340" s="20"/>
      <c r="N340" s="20"/>
      <c r="O340" s="20"/>
      <c r="P340" s="20"/>
      <c r="Q340" s="20"/>
      <c r="R340" s="19"/>
      <c r="S340" s="26"/>
      <c r="T340" s="19"/>
      <c r="U340" s="19"/>
      <c r="V340" s="19"/>
      <c r="W340" s="19"/>
      <c r="X340" s="19"/>
      <c r="Y340" s="19"/>
      <c r="Z340" s="19"/>
      <c r="AA340" s="26"/>
      <c r="AB340" s="19"/>
      <c r="AC340" s="19"/>
      <c r="AD340" s="19"/>
      <c r="AE340" s="19"/>
      <c r="AF340" s="19"/>
      <c r="AG340" s="19"/>
      <c r="AH340" s="19"/>
    </row>
    <row r="341" spans="1:34" x14ac:dyDescent="0.2">
      <c r="A341" t="s">
        <v>0</v>
      </c>
      <c r="B341">
        <v>30</v>
      </c>
      <c r="C341">
        <v>1</v>
      </c>
      <c r="D341">
        <v>23691.716909999999</v>
      </c>
      <c r="E341">
        <v>21922.263319999998</v>
      </c>
      <c r="F341">
        <v>22141.178690000001</v>
      </c>
      <c r="G341">
        <v>21810.314780000001</v>
      </c>
      <c r="H341">
        <v>21949.07461</v>
      </c>
      <c r="I341">
        <v>21936.43579</v>
      </c>
      <c r="J341">
        <v>21491.843089999998</v>
      </c>
      <c r="K341" s="26"/>
      <c r="L341" s="20"/>
      <c r="M341" s="20"/>
      <c r="N341" s="20"/>
      <c r="O341" s="20"/>
      <c r="P341" s="20"/>
      <c r="Q341" s="20"/>
      <c r="R341" s="19"/>
      <c r="S341" s="26"/>
      <c r="T341" s="19"/>
      <c r="U341" s="19"/>
      <c r="V341" s="19"/>
      <c r="W341" s="19"/>
      <c r="X341" s="19"/>
      <c r="Y341" s="19"/>
      <c r="Z341" s="19"/>
      <c r="AA341" s="26"/>
      <c r="AB341" s="19"/>
      <c r="AC341" s="19"/>
      <c r="AD341" s="19"/>
      <c r="AE341" s="19"/>
      <c r="AF341" s="19"/>
      <c r="AG341" s="19"/>
      <c r="AH341" s="19"/>
    </row>
    <row r="342" spans="1:34" x14ac:dyDescent="0.2">
      <c r="A342" t="s">
        <v>0</v>
      </c>
      <c r="B342">
        <v>30</v>
      </c>
      <c r="C342">
        <v>1</v>
      </c>
      <c r="D342">
        <v>23691.716909999999</v>
      </c>
      <c r="E342">
        <v>21841.23835</v>
      </c>
      <c r="F342">
        <v>22177.354899999998</v>
      </c>
      <c r="G342">
        <v>21897.985000000001</v>
      </c>
      <c r="H342">
        <v>22214.16835</v>
      </c>
      <c r="I342">
        <v>21832.738290000001</v>
      </c>
      <c r="J342">
        <v>21501.765329999998</v>
      </c>
      <c r="K342" s="26"/>
      <c r="L342" s="20"/>
      <c r="M342" s="20"/>
      <c r="N342" s="20"/>
      <c r="O342" s="20"/>
      <c r="P342" s="20"/>
      <c r="Q342" s="20"/>
      <c r="R342" s="19"/>
      <c r="S342" s="26"/>
      <c r="T342" s="19"/>
      <c r="U342" s="19"/>
      <c r="V342" s="19"/>
      <c r="W342" s="19"/>
      <c r="X342" s="19"/>
      <c r="Y342" s="19"/>
      <c r="Z342" s="19"/>
      <c r="AA342" s="26"/>
      <c r="AB342" s="19"/>
      <c r="AC342" s="19"/>
      <c r="AD342" s="19"/>
      <c r="AE342" s="19"/>
      <c r="AF342" s="19"/>
      <c r="AG342" s="19"/>
      <c r="AH342" s="19"/>
    </row>
    <row r="343" spans="1:34" x14ac:dyDescent="0.2">
      <c r="A343" t="s">
        <v>0</v>
      </c>
      <c r="B343">
        <v>30</v>
      </c>
      <c r="C343">
        <v>1</v>
      </c>
      <c r="D343">
        <v>23691.716909999999</v>
      </c>
      <c r="E343">
        <v>21633.67928</v>
      </c>
      <c r="F343">
        <v>22146.51987</v>
      </c>
      <c r="G343">
        <v>21671.520229999998</v>
      </c>
      <c r="H343">
        <v>22189.320390000001</v>
      </c>
      <c r="I343">
        <v>21608.545719999998</v>
      </c>
      <c r="J343">
        <v>21524.322179999999</v>
      </c>
      <c r="K343" s="26"/>
      <c r="L343" s="20"/>
      <c r="M343" s="20"/>
      <c r="N343" s="20"/>
      <c r="O343" s="20"/>
      <c r="P343" s="20"/>
      <c r="Q343" s="20"/>
      <c r="R343" s="19"/>
      <c r="S343" s="26"/>
      <c r="T343" s="19"/>
      <c r="U343" s="19"/>
      <c r="V343" s="19"/>
      <c r="W343" s="19"/>
      <c r="X343" s="19"/>
      <c r="Y343" s="19"/>
      <c r="Z343" s="19"/>
      <c r="AA343" s="26"/>
      <c r="AB343" s="19"/>
      <c r="AC343" s="19"/>
      <c r="AD343" s="19"/>
      <c r="AE343" s="19"/>
      <c r="AF343" s="19"/>
      <c r="AG343" s="19"/>
      <c r="AH343" s="19"/>
    </row>
    <row r="344" spans="1:34" x14ac:dyDescent="0.2">
      <c r="A344" t="s">
        <v>0</v>
      </c>
      <c r="B344">
        <v>30</v>
      </c>
      <c r="C344">
        <v>1</v>
      </c>
      <c r="D344">
        <v>23691.716909999999</v>
      </c>
      <c r="E344">
        <v>21841.06984</v>
      </c>
      <c r="F344">
        <v>22106.88077</v>
      </c>
      <c r="G344">
        <v>22067.36435</v>
      </c>
      <c r="H344">
        <v>22090.790300000001</v>
      </c>
      <c r="I344">
        <v>22202.00675</v>
      </c>
      <c r="J344">
        <v>21486.849969999999</v>
      </c>
      <c r="K344" s="26"/>
      <c r="L344" s="20"/>
      <c r="M344" s="20"/>
      <c r="N344" s="20"/>
      <c r="O344" s="20"/>
      <c r="P344" s="20"/>
      <c r="Q344" s="20"/>
      <c r="R344" s="19"/>
      <c r="S344" s="26"/>
      <c r="T344" s="19"/>
      <c r="U344" s="19"/>
      <c r="V344" s="19"/>
      <c r="W344" s="19"/>
      <c r="X344" s="19"/>
      <c r="Y344" s="19"/>
      <c r="Z344" s="19"/>
      <c r="AA344" s="26"/>
      <c r="AB344" s="19"/>
      <c r="AC344" s="19"/>
      <c r="AD344" s="19"/>
      <c r="AE344" s="19"/>
      <c r="AF344" s="19"/>
      <c r="AG344" s="19"/>
      <c r="AH344" s="19"/>
    </row>
    <row r="345" spans="1:34" x14ac:dyDescent="0.2">
      <c r="A345" t="s">
        <v>0</v>
      </c>
      <c r="B345">
        <v>30</v>
      </c>
      <c r="C345">
        <v>1</v>
      </c>
      <c r="D345">
        <v>23691.716909999999</v>
      </c>
      <c r="E345">
        <v>21849.57375</v>
      </c>
      <c r="F345">
        <v>22167.024669999999</v>
      </c>
      <c r="G345">
        <v>21858.7186</v>
      </c>
      <c r="H345">
        <v>21883.6947</v>
      </c>
      <c r="I345">
        <v>21862.528470000001</v>
      </c>
      <c r="J345">
        <v>21532.847849999998</v>
      </c>
      <c r="K345" s="26"/>
      <c r="L345" s="20"/>
      <c r="M345" s="20"/>
      <c r="N345" s="20"/>
      <c r="O345" s="20"/>
      <c r="P345" s="20"/>
      <c r="Q345" s="20"/>
      <c r="R345" s="19"/>
      <c r="S345" s="26"/>
      <c r="T345" s="19"/>
      <c r="U345" s="19"/>
      <c r="V345" s="19"/>
      <c r="W345" s="19"/>
      <c r="X345" s="19"/>
      <c r="Y345" s="19"/>
      <c r="Z345" s="19"/>
      <c r="AA345" s="26"/>
      <c r="AB345" s="19"/>
      <c r="AC345" s="19"/>
      <c r="AD345" s="19"/>
      <c r="AE345" s="19"/>
      <c r="AF345" s="19"/>
      <c r="AG345" s="19"/>
      <c r="AH345" s="19"/>
    </row>
    <row r="346" spans="1:34" x14ac:dyDescent="0.2">
      <c r="A346" t="s">
        <v>0</v>
      </c>
      <c r="B346">
        <v>30</v>
      </c>
      <c r="C346">
        <v>1</v>
      </c>
      <c r="D346">
        <v>23691.716909999999</v>
      </c>
      <c r="E346">
        <v>21721.096649999999</v>
      </c>
      <c r="F346">
        <v>22135.17267</v>
      </c>
      <c r="G346">
        <v>21844.008450000001</v>
      </c>
      <c r="H346">
        <v>21986.592690000001</v>
      </c>
      <c r="I346">
        <v>22254.335800000001</v>
      </c>
      <c r="J346">
        <v>21513.868880000002</v>
      </c>
      <c r="K346" s="26"/>
      <c r="L346" s="20"/>
      <c r="M346" s="20"/>
      <c r="N346" s="20"/>
      <c r="O346" s="20"/>
      <c r="P346" s="20"/>
      <c r="Q346" s="20"/>
      <c r="R346" s="19"/>
      <c r="S346" s="26"/>
      <c r="T346" s="19"/>
      <c r="U346" s="19"/>
      <c r="V346" s="19"/>
      <c r="W346" s="19"/>
      <c r="X346" s="19"/>
      <c r="Y346" s="19"/>
      <c r="Z346" s="19"/>
      <c r="AA346" s="26"/>
      <c r="AB346" s="19"/>
      <c r="AC346" s="19"/>
      <c r="AD346" s="19"/>
      <c r="AE346" s="19"/>
      <c r="AF346" s="19"/>
      <c r="AG346" s="19"/>
      <c r="AH346" s="19"/>
    </row>
    <row r="347" spans="1:34" x14ac:dyDescent="0.2">
      <c r="A347" t="s">
        <v>0</v>
      </c>
      <c r="B347">
        <v>30</v>
      </c>
      <c r="C347">
        <v>1</v>
      </c>
      <c r="D347">
        <v>23691.716909999999</v>
      </c>
      <c r="E347">
        <v>21898.31439</v>
      </c>
      <c r="F347">
        <v>22239.195299999999</v>
      </c>
      <c r="G347">
        <v>21848.73417</v>
      </c>
      <c r="H347">
        <v>22043.628250000002</v>
      </c>
      <c r="I347">
        <v>22245.061010000001</v>
      </c>
      <c r="J347">
        <v>21490.962360000001</v>
      </c>
      <c r="K347" s="26"/>
      <c r="L347" s="20"/>
      <c r="M347" s="20"/>
      <c r="N347" s="20"/>
      <c r="O347" s="20"/>
      <c r="P347" s="20"/>
      <c r="Q347" s="20"/>
      <c r="R347" s="19"/>
      <c r="S347" s="26"/>
      <c r="T347" s="19"/>
      <c r="U347" s="19"/>
      <c r="V347" s="19"/>
      <c r="W347" s="19"/>
      <c r="X347" s="19"/>
      <c r="Y347" s="19"/>
      <c r="Z347" s="19"/>
      <c r="AA347" s="26"/>
      <c r="AB347" s="19"/>
      <c r="AC347" s="19"/>
      <c r="AD347" s="19"/>
      <c r="AE347" s="19"/>
      <c r="AF347" s="19"/>
      <c r="AG347" s="19"/>
      <c r="AH347" s="19"/>
    </row>
    <row r="348" spans="1:34" x14ac:dyDescent="0.2">
      <c r="A348" t="s">
        <v>0</v>
      </c>
      <c r="B348">
        <v>30</v>
      </c>
      <c r="C348">
        <v>1</v>
      </c>
      <c r="D348">
        <v>23691.716909999999</v>
      </c>
      <c r="E348">
        <v>22104.448</v>
      </c>
      <c r="F348">
        <v>22146.191910000001</v>
      </c>
      <c r="G348">
        <v>21862.097269999998</v>
      </c>
      <c r="H348">
        <v>22003.16951</v>
      </c>
      <c r="I348">
        <v>21691.664000000001</v>
      </c>
      <c r="J348">
        <v>21522.816320000002</v>
      </c>
      <c r="K348" s="26"/>
      <c r="L348" s="20"/>
      <c r="M348" s="20"/>
      <c r="N348" s="20"/>
      <c r="O348" s="20"/>
      <c r="P348" s="20"/>
      <c r="Q348" s="20"/>
      <c r="R348" s="19"/>
      <c r="S348" s="26"/>
      <c r="T348" s="19"/>
      <c r="U348" s="19"/>
      <c r="V348" s="19"/>
      <c r="W348" s="19"/>
      <c r="X348" s="19"/>
      <c r="Y348" s="19"/>
      <c r="Z348" s="19"/>
      <c r="AA348" s="26"/>
      <c r="AB348" s="19"/>
      <c r="AC348" s="19"/>
      <c r="AD348" s="19"/>
      <c r="AE348" s="19"/>
      <c r="AF348" s="19"/>
      <c r="AG348" s="19"/>
      <c r="AH348" s="19"/>
    </row>
    <row r="349" spans="1:34" x14ac:dyDescent="0.2">
      <c r="A349" t="s">
        <v>0</v>
      </c>
      <c r="B349">
        <v>30</v>
      </c>
      <c r="C349">
        <v>1</v>
      </c>
      <c r="D349">
        <v>23691.716909999999</v>
      </c>
      <c r="E349">
        <v>21848.61376</v>
      </c>
      <c r="F349">
        <v>22130.199140000001</v>
      </c>
      <c r="G349">
        <v>21751.813870000002</v>
      </c>
      <c r="H349">
        <v>22186.675869999999</v>
      </c>
      <c r="I349">
        <v>21980.34316</v>
      </c>
      <c r="J349">
        <v>21500.46845</v>
      </c>
      <c r="K349" s="26"/>
      <c r="L349" s="20"/>
      <c r="M349" s="20"/>
      <c r="N349" s="20"/>
      <c r="O349" s="20"/>
      <c r="P349" s="20"/>
      <c r="Q349" s="20"/>
      <c r="R349" s="19"/>
      <c r="S349" s="26"/>
      <c r="T349" s="19"/>
      <c r="U349" s="19"/>
      <c r="V349" s="19"/>
      <c r="W349" s="19"/>
      <c r="X349" s="19"/>
      <c r="Y349" s="19"/>
      <c r="Z349" s="19"/>
      <c r="AA349" s="26"/>
      <c r="AB349" s="19"/>
      <c r="AC349" s="19"/>
      <c r="AD349" s="19"/>
      <c r="AE349" s="19"/>
      <c r="AF349" s="19"/>
      <c r="AG349" s="19"/>
      <c r="AH349" s="19"/>
    </row>
    <row r="350" spans="1:34" x14ac:dyDescent="0.2">
      <c r="A350" t="s">
        <v>0</v>
      </c>
      <c r="B350">
        <v>30</v>
      </c>
      <c r="C350">
        <v>1</v>
      </c>
      <c r="D350">
        <v>23691.716909999999</v>
      </c>
      <c r="E350">
        <v>21773.532630000002</v>
      </c>
      <c r="F350">
        <v>22160.044109999999</v>
      </c>
      <c r="G350">
        <v>21695.373889999999</v>
      </c>
      <c r="H350">
        <v>21861.129410000001</v>
      </c>
      <c r="I350">
        <v>21881.620340000001</v>
      </c>
      <c r="J350">
        <v>21498.66876</v>
      </c>
      <c r="K350" s="26"/>
      <c r="L350" s="20"/>
      <c r="M350" s="20"/>
      <c r="N350" s="20"/>
      <c r="O350" s="20"/>
      <c r="P350" s="20"/>
      <c r="Q350" s="20"/>
      <c r="R350" s="19"/>
      <c r="S350" s="26"/>
      <c r="T350" s="19"/>
      <c r="U350" s="19"/>
      <c r="V350" s="19"/>
      <c r="W350" s="19"/>
      <c r="X350" s="19"/>
      <c r="Y350" s="19"/>
      <c r="Z350" s="19"/>
      <c r="AA350" s="26"/>
      <c r="AB350" s="19"/>
      <c r="AC350" s="19"/>
      <c r="AD350" s="19"/>
      <c r="AE350" s="19"/>
      <c r="AF350" s="19"/>
      <c r="AG350" s="19"/>
      <c r="AH350" s="19"/>
    </row>
    <row r="351" spans="1:34" x14ac:dyDescent="0.2">
      <c r="A351" t="s">
        <v>0</v>
      </c>
      <c r="B351">
        <v>30</v>
      </c>
      <c r="C351">
        <v>1</v>
      </c>
      <c r="D351">
        <v>23691.716909999999</v>
      </c>
      <c r="E351">
        <v>21974.333129999999</v>
      </c>
      <c r="F351">
        <v>22178.459719999999</v>
      </c>
      <c r="G351">
        <v>21757.316699999999</v>
      </c>
      <c r="H351">
        <v>22104.599719999998</v>
      </c>
      <c r="I351">
        <v>21867.163690000001</v>
      </c>
      <c r="J351">
        <v>21546.031190000002</v>
      </c>
      <c r="K351" s="26"/>
      <c r="L351" s="20"/>
      <c r="M351" s="20"/>
      <c r="N351" s="20"/>
      <c r="O351" s="20"/>
      <c r="P351" s="20"/>
      <c r="Q351" s="20"/>
      <c r="R351" s="19"/>
      <c r="S351" s="26"/>
      <c r="T351" s="19"/>
      <c r="U351" s="19"/>
      <c r="V351" s="19"/>
      <c r="W351" s="19"/>
      <c r="X351" s="19"/>
      <c r="Y351" s="19"/>
      <c r="Z351" s="19"/>
      <c r="AA351" s="26"/>
      <c r="AB351" s="19"/>
      <c r="AC351" s="19"/>
      <c r="AD351" s="19"/>
      <c r="AE351" s="19"/>
      <c r="AF351" s="19"/>
      <c r="AG351" s="19"/>
      <c r="AH351" s="19"/>
    </row>
    <row r="352" spans="1:34" x14ac:dyDescent="0.2">
      <c r="A352" t="s">
        <v>0</v>
      </c>
      <c r="B352">
        <v>30</v>
      </c>
      <c r="C352">
        <v>1</v>
      </c>
      <c r="D352">
        <v>23691.716909999999</v>
      </c>
      <c r="E352">
        <v>21810.016360000001</v>
      </c>
      <c r="F352">
        <v>22148.553329999999</v>
      </c>
      <c r="G352">
        <v>21775.291249999998</v>
      </c>
      <c r="H352">
        <v>21993.74769</v>
      </c>
      <c r="I352">
        <v>21955.186799999999</v>
      </c>
      <c r="J352">
        <v>21504.111209999999</v>
      </c>
      <c r="K352" s="26"/>
      <c r="L352" s="20"/>
      <c r="M352" s="20"/>
      <c r="N352" s="20"/>
      <c r="O352" s="20"/>
      <c r="P352" s="20"/>
      <c r="Q352" s="20"/>
      <c r="R352" s="19"/>
      <c r="S352" s="26"/>
      <c r="T352" s="19"/>
      <c r="U352" s="19"/>
      <c r="V352" s="19"/>
      <c r="W352" s="19"/>
      <c r="X352" s="19"/>
      <c r="Y352" s="19"/>
      <c r="Z352" s="19"/>
      <c r="AA352" s="26"/>
      <c r="AB352" s="19"/>
      <c r="AC352" s="19"/>
      <c r="AD352" s="19"/>
      <c r="AE352" s="19"/>
      <c r="AF352" s="19"/>
      <c r="AG352" s="19"/>
      <c r="AH352" s="19"/>
    </row>
    <row r="353" spans="1:34" x14ac:dyDescent="0.2">
      <c r="A353" t="s">
        <v>0</v>
      </c>
      <c r="B353">
        <v>30</v>
      </c>
      <c r="C353">
        <v>1</v>
      </c>
      <c r="D353">
        <v>23691.716909999999</v>
      </c>
      <c r="E353">
        <v>21661.91274</v>
      </c>
      <c r="F353">
        <v>22260.063829999999</v>
      </c>
      <c r="G353">
        <v>21734.627410000001</v>
      </c>
      <c r="H353">
        <v>21874.149939999999</v>
      </c>
      <c r="I353">
        <v>22142.600060000001</v>
      </c>
      <c r="J353">
        <v>21505.621930000001</v>
      </c>
      <c r="K353" s="26"/>
      <c r="L353" s="20"/>
      <c r="M353" s="20"/>
      <c r="N353" s="20"/>
      <c r="O353" s="20"/>
      <c r="P353" s="20"/>
      <c r="Q353" s="20"/>
      <c r="R353" s="19"/>
      <c r="S353" s="26"/>
      <c r="T353" s="19"/>
      <c r="U353" s="19"/>
      <c r="V353" s="19"/>
      <c r="W353" s="19"/>
      <c r="X353" s="19"/>
      <c r="Y353" s="19"/>
      <c r="Z353" s="19"/>
      <c r="AA353" s="26"/>
      <c r="AB353" s="19"/>
      <c r="AC353" s="19"/>
      <c r="AD353" s="19"/>
      <c r="AE353" s="19"/>
      <c r="AF353" s="19"/>
      <c r="AG353" s="19"/>
      <c r="AH353" s="19"/>
    </row>
    <row r="354" spans="1:34" x14ac:dyDescent="0.2">
      <c r="A354" t="s">
        <v>0</v>
      </c>
      <c r="B354">
        <v>30</v>
      </c>
      <c r="C354">
        <v>1</v>
      </c>
      <c r="D354">
        <v>23691.716909999999</v>
      </c>
      <c r="E354">
        <v>21693.889279999999</v>
      </c>
      <c r="F354">
        <v>22162.522949999999</v>
      </c>
      <c r="G354">
        <v>21908.074390000002</v>
      </c>
      <c r="H354">
        <v>22029.738010000001</v>
      </c>
      <c r="I354">
        <v>22026.798119999999</v>
      </c>
      <c r="J354">
        <v>21527.451590000001</v>
      </c>
      <c r="K354" s="26"/>
      <c r="L354" s="20"/>
      <c r="M354" s="20"/>
      <c r="N354" s="20"/>
      <c r="O354" s="20"/>
      <c r="P354" s="20"/>
      <c r="Q354" s="20"/>
      <c r="R354" s="19"/>
      <c r="S354" s="26"/>
      <c r="T354" s="19"/>
      <c r="U354" s="19"/>
      <c r="V354" s="19"/>
      <c r="W354" s="19"/>
      <c r="X354" s="19"/>
      <c r="Y354" s="19"/>
      <c r="Z354" s="19"/>
      <c r="AA354" s="26"/>
      <c r="AB354" s="19"/>
      <c r="AC354" s="19"/>
      <c r="AD354" s="19"/>
      <c r="AE354" s="19"/>
      <c r="AF354" s="19"/>
      <c r="AG354" s="19"/>
      <c r="AH354" s="19"/>
    </row>
    <row r="355" spans="1:34" x14ac:dyDescent="0.2">
      <c r="A355" t="s">
        <v>0</v>
      </c>
      <c r="B355">
        <v>30</v>
      </c>
      <c r="C355">
        <v>1</v>
      </c>
      <c r="D355">
        <v>23691.716909999999</v>
      </c>
      <c r="E355">
        <v>21537.83396</v>
      </c>
      <c r="F355">
        <v>22153.962790000001</v>
      </c>
      <c r="G355">
        <v>21633.634040000001</v>
      </c>
      <c r="H355">
        <v>22188.180779999999</v>
      </c>
      <c r="I355">
        <v>22036.288199999999</v>
      </c>
      <c r="J355">
        <v>21515.564340000001</v>
      </c>
      <c r="K355" s="26"/>
      <c r="L355" s="20"/>
      <c r="M355" s="20"/>
      <c r="N355" s="20"/>
      <c r="O355" s="20"/>
      <c r="P355" s="20"/>
      <c r="Q355" s="20"/>
      <c r="R355" s="19"/>
      <c r="S355" s="26"/>
      <c r="T355" s="19"/>
      <c r="U355" s="19"/>
      <c r="V355" s="19"/>
      <c r="W355" s="19"/>
      <c r="X355" s="19"/>
      <c r="Y355" s="19"/>
      <c r="Z355" s="19"/>
      <c r="AA355" s="26"/>
      <c r="AB355" s="19"/>
      <c r="AC355" s="19"/>
      <c r="AD355" s="19"/>
      <c r="AE355" s="19"/>
      <c r="AF355" s="19"/>
      <c r="AG355" s="19"/>
      <c r="AH355" s="19"/>
    </row>
    <row r="356" spans="1:34" x14ac:dyDescent="0.2">
      <c r="A356" t="s">
        <v>0</v>
      </c>
      <c r="B356">
        <v>30</v>
      </c>
      <c r="C356">
        <v>1</v>
      </c>
      <c r="D356">
        <v>23691.716909999999</v>
      </c>
      <c r="E356">
        <v>21703.147489999999</v>
      </c>
      <c r="F356">
        <v>22148.008679999999</v>
      </c>
      <c r="G356">
        <v>22336.22422</v>
      </c>
      <c r="H356">
        <v>21702.31913</v>
      </c>
      <c r="I356">
        <v>21786.79492</v>
      </c>
      <c r="J356">
        <v>21521.07259</v>
      </c>
      <c r="K356" s="26"/>
      <c r="L356" s="20"/>
      <c r="M356" s="20"/>
      <c r="N356" s="20"/>
      <c r="O356" s="20"/>
      <c r="P356" s="20"/>
      <c r="Q356" s="20"/>
      <c r="R356" s="19"/>
      <c r="S356" s="26"/>
      <c r="T356" s="19"/>
      <c r="U356" s="19"/>
      <c r="V356" s="19"/>
      <c r="W356" s="19"/>
      <c r="X356" s="19"/>
      <c r="Y356" s="19"/>
      <c r="Z356" s="19"/>
      <c r="AA356" s="26"/>
      <c r="AB356" s="19"/>
      <c r="AC356" s="19"/>
      <c r="AD356" s="19"/>
      <c r="AE356" s="19"/>
      <c r="AF356" s="19"/>
      <c r="AG356" s="19"/>
      <c r="AH356" s="19"/>
    </row>
    <row r="357" spans="1:34" x14ac:dyDescent="0.2">
      <c r="A357" t="s">
        <v>0</v>
      </c>
      <c r="B357">
        <v>30</v>
      </c>
      <c r="C357">
        <v>1</v>
      </c>
      <c r="D357">
        <v>23691.716909999999</v>
      </c>
      <c r="E357">
        <v>21547.459470000002</v>
      </c>
      <c r="F357">
        <v>22159.46716</v>
      </c>
      <c r="G357">
        <v>22026.094249999998</v>
      </c>
      <c r="H357">
        <v>22008.417979999998</v>
      </c>
      <c r="I357">
        <v>21540.35354</v>
      </c>
      <c r="J357">
        <v>21501.11592</v>
      </c>
      <c r="K357" s="26"/>
      <c r="L357" s="20"/>
      <c r="M357" s="20"/>
      <c r="N357" s="20"/>
      <c r="O357" s="20"/>
      <c r="P357" s="20"/>
      <c r="Q357" s="20"/>
      <c r="R357" s="19"/>
      <c r="S357" s="26"/>
      <c r="T357" s="19"/>
      <c r="U357" s="19"/>
      <c r="V357" s="19"/>
      <c r="W357" s="19"/>
      <c r="X357" s="19"/>
      <c r="Y357" s="19"/>
      <c r="Z357" s="19"/>
      <c r="AA357" s="26"/>
      <c r="AB357" s="19"/>
      <c r="AC357" s="19"/>
      <c r="AD357" s="19"/>
      <c r="AE357" s="19"/>
      <c r="AF357" s="19"/>
      <c r="AG357" s="19"/>
      <c r="AH357" s="19"/>
    </row>
    <row r="358" spans="1:34" x14ac:dyDescent="0.2">
      <c r="A358" t="s">
        <v>0</v>
      </c>
      <c r="B358">
        <v>30</v>
      </c>
      <c r="C358">
        <v>1</v>
      </c>
      <c r="D358">
        <v>23691.716909999999</v>
      </c>
      <c r="E358">
        <v>21849.93377</v>
      </c>
      <c r="F358">
        <v>22135.138589999999</v>
      </c>
      <c r="G358">
        <v>21593.23129</v>
      </c>
      <c r="H358">
        <v>21848.6391</v>
      </c>
      <c r="I358">
        <v>21620.13121</v>
      </c>
      <c r="J358">
        <v>21504.644370000002</v>
      </c>
      <c r="K358" s="26"/>
      <c r="L358" s="20"/>
      <c r="M358" s="20"/>
      <c r="N358" s="20"/>
      <c r="O358" s="20"/>
      <c r="P358" s="20"/>
      <c r="Q358" s="20"/>
      <c r="R358" s="19"/>
      <c r="S358" s="26"/>
      <c r="T358" s="19"/>
      <c r="U358" s="19"/>
      <c r="V358" s="19"/>
      <c r="W358" s="19"/>
      <c r="X358" s="19"/>
      <c r="Y358" s="19"/>
      <c r="Z358" s="19"/>
      <c r="AA358" s="26"/>
      <c r="AB358" s="19"/>
      <c r="AC358" s="19"/>
      <c r="AD358" s="19"/>
      <c r="AE358" s="19"/>
      <c r="AF358" s="19"/>
      <c r="AG358" s="19"/>
      <c r="AH358" s="19"/>
    </row>
    <row r="359" spans="1:34" x14ac:dyDescent="0.2">
      <c r="A359" t="s">
        <v>0</v>
      </c>
      <c r="B359">
        <v>30</v>
      </c>
      <c r="C359">
        <v>1</v>
      </c>
      <c r="D359">
        <v>23691.716909999999</v>
      </c>
      <c r="E359">
        <v>21742.531319999998</v>
      </c>
      <c r="F359">
        <v>22145.45249</v>
      </c>
      <c r="G359">
        <v>21683.265899999999</v>
      </c>
      <c r="H359">
        <v>22058.7353</v>
      </c>
      <c r="I359">
        <v>22013.512790000001</v>
      </c>
      <c r="J359">
        <v>21527.479070000001</v>
      </c>
      <c r="K359" s="26"/>
      <c r="L359" s="20"/>
      <c r="M359" s="20"/>
      <c r="N359" s="20"/>
      <c r="O359" s="20"/>
      <c r="P359" s="20"/>
      <c r="Q359" s="20"/>
      <c r="R359" s="19"/>
      <c r="S359" s="26"/>
      <c r="T359" s="19"/>
      <c r="U359" s="19"/>
      <c r="V359" s="19"/>
      <c r="W359" s="19"/>
      <c r="X359" s="19"/>
      <c r="Y359" s="19"/>
      <c r="Z359" s="19"/>
      <c r="AA359" s="26"/>
      <c r="AB359" s="19"/>
      <c r="AC359" s="19"/>
      <c r="AD359" s="19"/>
      <c r="AE359" s="19"/>
      <c r="AF359" s="19"/>
      <c r="AG359" s="19"/>
      <c r="AH359" s="19"/>
    </row>
    <row r="360" spans="1:34" x14ac:dyDescent="0.2">
      <c r="A360" t="s">
        <v>0</v>
      </c>
      <c r="B360">
        <v>30</v>
      </c>
      <c r="C360">
        <v>1</v>
      </c>
      <c r="D360">
        <v>23691.716909999999</v>
      </c>
      <c r="E360">
        <v>21815.147959999998</v>
      </c>
      <c r="F360">
        <v>22119.280579999999</v>
      </c>
      <c r="G360">
        <v>21654.751939999998</v>
      </c>
      <c r="H360">
        <v>21713.000769999999</v>
      </c>
      <c r="I360">
        <v>21925.981670000001</v>
      </c>
      <c r="J360">
        <v>21478.788619999999</v>
      </c>
      <c r="K360" s="26"/>
      <c r="L360" s="20"/>
      <c r="M360" s="20"/>
      <c r="N360" s="20"/>
      <c r="O360" s="20"/>
      <c r="P360" s="20"/>
      <c r="Q360" s="20"/>
      <c r="R360" s="19"/>
      <c r="S360" s="26"/>
      <c r="T360" s="19"/>
      <c r="U360" s="19"/>
      <c r="V360" s="19"/>
      <c r="W360" s="19"/>
      <c r="X360" s="19"/>
      <c r="Y360" s="19"/>
      <c r="Z360" s="19"/>
      <c r="AA360" s="26"/>
      <c r="AB360" s="19"/>
      <c r="AC360" s="19"/>
      <c r="AD360" s="19"/>
      <c r="AE360" s="19"/>
      <c r="AF360" s="19"/>
      <c r="AG360" s="19"/>
      <c r="AH360" s="19"/>
    </row>
    <row r="361" spans="1:34" x14ac:dyDescent="0.2">
      <c r="A361" t="s">
        <v>0</v>
      </c>
      <c r="B361">
        <v>30</v>
      </c>
      <c r="C361">
        <v>1</v>
      </c>
      <c r="D361">
        <v>23691.716909999999</v>
      </c>
      <c r="E361">
        <v>21815.557430000001</v>
      </c>
      <c r="F361">
        <v>22261.939310000002</v>
      </c>
      <c r="G361">
        <v>21635.94442</v>
      </c>
      <c r="H361">
        <v>22029.514070000001</v>
      </c>
      <c r="I361">
        <v>22051.420040000001</v>
      </c>
      <c r="J361">
        <v>21528.418799999999</v>
      </c>
      <c r="K361" s="26"/>
      <c r="L361" s="20"/>
      <c r="M361" s="20"/>
      <c r="N361" s="20"/>
      <c r="O361" s="20"/>
      <c r="P361" s="20"/>
      <c r="Q361" s="20"/>
      <c r="R361" s="19"/>
      <c r="S361" s="26"/>
      <c r="T361" s="19"/>
      <c r="U361" s="19"/>
      <c r="V361" s="19"/>
      <c r="W361" s="19"/>
      <c r="X361" s="19"/>
      <c r="Y361" s="19"/>
      <c r="Z361" s="19"/>
      <c r="AA361" s="26"/>
      <c r="AB361" s="19"/>
      <c r="AC361" s="19"/>
      <c r="AD361" s="19"/>
      <c r="AE361" s="19"/>
      <c r="AF361" s="19"/>
      <c r="AG361" s="19"/>
      <c r="AH361" s="19"/>
    </row>
    <row r="362" spans="1:34" x14ac:dyDescent="0.2">
      <c r="A362" t="s">
        <v>0</v>
      </c>
      <c r="B362">
        <v>30</v>
      </c>
      <c r="C362">
        <v>1</v>
      </c>
      <c r="D362">
        <v>23691.716909999999</v>
      </c>
      <c r="E362">
        <v>21874.14373</v>
      </c>
      <c r="F362">
        <v>22137.830440000002</v>
      </c>
      <c r="G362">
        <v>21767.174220000001</v>
      </c>
      <c r="H362">
        <v>21930.79522</v>
      </c>
      <c r="I362">
        <v>21753.279569999999</v>
      </c>
      <c r="J362">
        <v>21488.94169</v>
      </c>
      <c r="K362" s="26"/>
      <c r="L362" s="20"/>
      <c r="M362" s="20"/>
      <c r="N362" s="20"/>
      <c r="O362" s="20"/>
      <c r="P362" s="20"/>
      <c r="Q362" s="20"/>
      <c r="R362" s="19"/>
      <c r="S362" s="26"/>
      <c r="T362" s="19"/>
      <c r="U362" s="19"/>
      <c r="V362" s="19"/>
      <c r="W362" s="19"/>
      <c r="X362" s="19"/>
      <c r="Y362" s="19"/>
      <c r="Z362" s="19"/>
      <c r="AA362" s="26"/>
      <c r="AB362" s="19"/>
      <c r="AC362" s="19"/>
      <c r="AD362" s="19"/>
      <c r="AE362" s="19"/>
      <c r="AF362" s="19"/>
      <c r="AG362" s="19"/>
      <c r="AH362" s="19"/>
    </row>
    <row r="363" spans="1:34" x14ac:dyDescent="0.2">
      <c r="A363" t="s">
        <v>0</v>
      </c>
      <c r="B363">
        <v>30</v>
      </c>
      <c r="C363">
        <v>1</v>
      </c>
      <c r="D363">
        <v>23691.716909999999</v>
      </c>
      <c r="E363">
        <v>21706.277699999999</v>
      </c>
      <c r="F363">
        <v>22126.268950000001</v>
      </c>
      <c r="G363">
        <v>21848.924729999999</v>
      </c>
      <c r="H363">
        <v>21922.08368</v>
      </c>
      <c r="I363">
        <v>21961.71284</v>
      </c>
      <c r="J363">
        <v>21549.415010000001</v>
      </c>
      <c r="K363" s="26"/>
      <c r="L363" s="20"/>
      <c r="M363" s="20"/>
      <c r="N363" s="20"/>
      <c r="O363" s="20"/>
      <c r="P363" s="20"/>
      <c r="Q363" s="20"/>
      <c r="R363" s="19"/>
      <c r="S363" s="26"/>
      <c r="T363" s="19"/>
      <c r="U363" s="19"/>
      <c r="V363" s="19"/>
      <c r="W363" s="19"/>
      <c r="X363" s="19"/>
      <c r="Y363" s="19"/>
      <c r="Z363" s="19"/>
      <c r="AA363" s="26"/>
      <c r="AB363" s="19"/>
      <c r="AC363" s="19"/>
      <c r="AD363" s="19"/>
      <c r="AE363" s="19"/>
      <c r="AF363" s="19"/>
      <c r="AG363" s="19"/>
      <c r="AH363" s="19"/>
    </row>
    <row r="364" spans="1:34" x14ac:dyDescent="0.2">
      <c r="A364" t="s">
        <v>0</v>
      </c>
      <c r="B364">
        <v>30</v>
      </c>
      <c r="C364">
        <v>1</v>
      </c>
      <c r="D364">
        <v>23691.716909999999</v>
      </c>
      <c r="E364">
        <v>21729.53642</v>
      </c>
      <c r="F364">
        <v>22145.610710000001</v>
      </c>
      <c r="G364">
        <v>22144.43836</v>
      </c>
      <c r="H364">
        <v>21884.110519999998</v>
      </c>
      <c r="I364">
        <v>21853.941889999998</v>
      </c>
      <c r="J364">
        <v>21490.684140000001</v>
      </c>
      <c r="K364" s="26"/>
      <c r="L364" s="20"/>
      <c r="M364" s="20"/>
      <c r="N364" s="20"/>
      <c r="O364" s="20"/>
      <c r="P364" s="20"/>
      <c r="Q364" s="20"/>
      <c r="R364" s="19"/>
      <c r="S364" s="26"/>
      <c r="T364" s="19"/>
      <c r="U364" s="19"/>
      <c r="V364" s="19"/>
      <c r="W364" s="19"/>
      <c r="X364" s="19"/>
      <c r="Y364" s="19"/>
      <c r="Z364" s="19"/>
      <c r="AA364" s="26"/>
      <c r="AB364" s="19"/>
      <c r="AC364" s="19"/>
      <c r="AD364" s="19"/>
      <c r="AE364" s="19"/>
      <c r="AF364" s="19"/>
      <c r="AG364" s="19"/>
      <c r="AH364" s="19"/>
    </row>
    <row r="365" spans="1:34" x14ac:dyDescent="0.2">
      <c r="A365" t="s">
        <v>0</v>
      </c>
      <c r="B365">
        <v>30</v>
      </c>
      <c r="C365">
        <v>1</v>
      </c>
      <c r="D365">
        <v>23691.716909999999</v>
      </c>
      <c r="E365">
        <v>21642.188760000001</v>
      </c>
      <c r="F365">
        <v>22175.495129999999</v>
      </c>
      <c r="G365">
        <v>21775.550879999999</v>
      </c>
      <c r="H365">
        <v>21893.764190000002</v>
      </c>
      <c r="I365">
        <v>21706.94443</v>
      </c>
      <c r="J365">
        <v>21504.982609999999</v>
      </c>
      <c r="K365" s="26"/>
      <c r="L365" s="20"/>
      <c r="M365" s="20"/>
      <c r="N365" s="20"/>
      <c r="O365" s="20"/>
      <c r="P365" s="20"/>
      <c r="Q365" s="20"/>
      <c r="R365" s="19"/>
      <c r="S365" s="26"/>
      <c r="T365" s="19"/>
      <c r="U365" s="19"/>
      <c r="V365" s="19"/>
      <c r="W365" s="19"/>
      <c r="X365" s="19"/>
      <c r="Y365" s="19"/>
      <c r="Z365" s="19"/>
      <c r="AA365" s="26"/>
      <c r="AB365" s="19"/>
      <c r="AC365" s="19"/>
      <c r="AD365" s="19"/>
      <c r="AE365" s="19"/>
      <c r="AF365" s="19"/>
      <c r="AG365" s="19"/>
      <c r="AH365" s="19"/>
    </row>
    <row r="366" spans="1:34" x14ac:dyDescent="0.2">
      <c r="A366" t="s">
        <v>0</v>
      </c>
      <c r="B366">
        <v>30</v>
      </c>
      <c r="C366">
        <v>1</v>
      </c>
      <c r="D366">
        <v>23691.716909999999</v>
      </c>
      <c r="E366">
        <v>21857.375329999999</v>
      </c>
      <c r="F366">
        <v>22154.816930000001</v>
      </c>
      <c r="G366">
        <v>21915.352470000002</v>
      </c>
      <c r="H366">
        <v>22003.334220000001</v>
      </c>
      <c r="I366">
        <v>21985.868399999999</v>
      </c>
      <c r="J366">
        <v>21489.979800000001</v>
      </c>
      <c r="K366" s="26"/>
      <c r="L366" s="20"/>
      <c r="M366" s="20"/>
      <c r="N366" s="20"/>
      <c r="O366" s="20"/>
      <c r="P366" s="20"/>
      <c r="Q366" s="20"/>
      <c r="R366" s="19"/>
      <c r="S366" s="26"/>
      <c r="T366" s="19"/>
      <c r="U366" s="19"/>
      <c r="V366" s="19"/>
      <c r="W366" s="19"/>
      <c r="X366" s="19"/>
      <c r="Y366" s="19"/>
      <c r="Z366" s="19"/>
      <c r="AA366" s="26"/>
      <c r="AB366" s="19"/>
      <c r="AC366" s="19"/>
      <c r="AD366" s="19"/>
      <c r="AE366" s="19"/>
      <c r="AF366" s="19"/>
      <c r="AG366" s="19"/>
      <c r="AH366" s="19"/>
    </row>
    <row r="367" spans="1:34" x14ac:dyDescent="0.2">
      <c r="A367" t="s">
        <v>0</v>
      </c>
      <c r="B367">
        <v>30</v>
      </c>
      <c r="C367">
        <v>1</v>
      </c>
      <c r="D367">
        <v>23691.716909999999</v>
      </c>
      <c r="E367">
        <v>21814.8966</v>
      </c>
      <c r="F367">
        <v>22174.066859999999</v>
      </c>
      <c r="G367">
        <v>21730.075629999999</v>
      </c>
      <c r="H367">
        <v>21928.053349999998</v>
      </c>
      <c r="I367">
        <v>22223.43087</v>
      </c>
      <c r="J367">
        <v>21509.907469999998</v>
      </c>
      <c r="K367" s="26"/>
      <c r="L367" s="20"/>
      <c r="M367" s="20"/>
      <c r="N367" s="20"/>
      <c r="O367" s="20"/>
      <c r="P367" s="20"/>
      <c r="Q367" s="20"/>
      <c r="R367" s="19"/>
      <c r="S367" s="26"/>
      <c r="T367" s="19"/>
      <c r="U367" s="19"/>
      <c r="V367" s="19"/>
      <c r="W367" s="19"/>
      <c r="X367" s="19"/>
      <c r="Y367" s="19"/>
      <c r="Z367" s="19"/>
      <c r="AA367" s="26"/>
      <c r="AB367" s="19"/>
      <c r="AC367" s="19"/>
      <c r="AD367" s="19"/>
      <c r="AE367" s="19"/>
      <c r="AF367" s="19"/>
      <c r="AG367" s="19"/>
      <c r="AH367" s="19"/>
    </row>
    <row r="368" spans="1:34" x14ac:dyDescent="0.2">
      <c r="A368" t="s">
        <v>0</v>
      </c>
      <c r="B368">
        <v>30</v>
      </c>
      <c r="C368">
        <v>1</v>
      </c>
      <c r="D368">
        <v>23691.716909999999</v>
      </c>
      <c r="E368">
        <v>22076.139879999999</v>
      </c>
      <c r="F368">
        <v>22139.38293</v>
      </c>
      <c r="G368">
        <v>21746.375380000001</v>
      </c>
      <c r="H368">
        <v>21924.800210000001</v>
      </c>
      <c r="I368">
        <v>22069.640530000001</v>
      </c>
      <c r="J368">
        <v>21509.396980000001</v>
      </c>
      <c r="K368" s="26"/>
      <c r="L368" s="20"/>
      <c r="M368" s="20"/>
      <c r="N368" s="20"/>
      <c r="O368" s="20"/>
      <c r="P368" s="20"/>
      <c r="Q368" s="20"/>
      <c r="R368" s="19"/>
      <c r="S368" s="26"/>
      <c r="T368" s="19"/>
      <c r="U368" s="19"/>
      <c r="V368" s="19"/>
      <c r="W368" s="19"/>
      <c r="X368" s="19"/>
      <c r="Y368" s="19"/>
      <c r="Z368" s="19"/>
      <c r="AA368" s="26"/>
      <c r="AB368" s="19"/>
      <c r="AC368" s="19"/>
      <c r="AD368" s="19"/>
      <c r="AE368" s="19"/>
      <c r="AF368" s="19"/>
      <c r="AG368" s="19"/>
      <c r="AH368" s="19"/>
    </row>
    <row r="369" spans="1:34" x14ac:dyDescent="0.2">
      <c r="A369" t="s">
        <v>0</v>
      </c>
      <c r="B369">
        <v>30</v>
      </c>
      <c r="C369">
        <v>1</v>
      </c>
      <c r="D369">
        <v>23691.716909999999</v>
      </c>
      <c r="E369">
        <v>21689.930649999998</v>
      </c>
      <c r="F369">
        <v>22241.930660000002</v>
      </c>
      <c r="G369">
        <v>21878.663390000002</v>
      </c>
      <c r="H369">
        <v>21807.288639999999</v>
      </c>
      <c r="I369">
        <v>21779.141100000001</v>
      </c>
      <c r="J369">
        <v>21508.537680000001</v>
      </c>
      <c r="K369" s="26"/>
      <c r="L369" s="20"/>
      <c r="M369" s="20"/>
      <c r="N369" s="20"/>
      <c r="O369" s="20"/>
      <c r="P369" s="20"/>
      <c r="Q369" s="20"/>
      <c r="R369" s="19"/>
      <c r="S369" s="26"/>
      <c r="T369" s="19"/>
      <c r="U369" s="19"/>
      <c r="V369" s="19"/>
      <c r="W369" s="19"/>
      <c r="X369" s="19"/>
      <c r="Y369" s="19"/>
      <c r="Z369" s="19"/>
      <c r="AA369" s="26"/>
      <c r="AB369" s="19"/>
      <c r="AC369" s="19"/>
      <c r="AD369" s="19"/>
      <c r="AE369" s="19"/>
      <c r="AF369" s="19"/>
      <c r="AG369" s="19"/>
      <c r="AH369" s="19"/>
    </row>
    <row r="370" spans="1:34" x14ac:dyDescent="0.2">
      <c r="A370" t="s">
        <v>0</v>
      </c>
      <c r="B370">
        <v>30</v>
      </c>
      <c r="C370">
        <v>1</v>
      </c>
      <c r="D370">
        <v>23691.716909999999</v>
      </c>
      <c r="E370">
        <v>21631.530019999998</v>
      </c>
      <c r="F370">
        <v>22154.075840000001</v>
      </c>
      <c r="G370">
        <v>22260.33224</v>
      </c>
      <c r="H370">
        <v>21863.983700000001</v>
      </c>
      <c r="I370">
        <v>22249.00029</v>
      </c>
      <c r="J370">
        <v>21491.423900000002</v>
      </c>
      <c r="K370" s="26"/>
      <c r="L370" s="20"/>
      <c r="M370" s="20"/>
      <c r="N370" s="20"/>
      <c r="O370" s="20"/>
      <c r="P370" s="20"/>
      <c r="Q370" s="20"/>
      <c r="R370" s="19"/>
      <c r="S370" s="26"/>
      <c r="T370" s="19"/>
      <c r="U370" s="19"/>
      <c r="V370" s="19"/>
      <c r="W370" s="19"/>
      <c r="X370" s="19"/>
      <c r="Y370" s="19"/>
      <c r="Z370" s="19"/>
      <c r="AA370" s="26"/>
      <c r="AB370" s="19"/>
      <c r="AC370" s="19"/>
      <c r="AD370" s="19"/>
      <c r="AE370" s="19"/>
      <c r="AF370" s="19"/>
      <c r="AG370" s="19"/>
      <c r="AH370" s="19"/>
    </row>
    <row r="371" spans="1:34" x14ac:dyDescent="0.2">
      <c r="A371" t="s">
        <v>0</v>
      </c>
      <c r="B371">
        <v>30</v>
      </c>
      <c r="C371">
        <v>1</v>
      </c>
      <c r="D371">
        <v>23691.716909999999</v>
      </c>
      <c r="E371">
        <v>21656.656319999998</v>
      </c>
      <c r="F371">
        <v>22158.166649999999</v>
      </c>
      <c r="G371">
        <v>21672.329689999999</v>
      </c>
      <c r="H371">
        <v>21880.529839999999</v>
      </c>
      <c r="I371">
        <v>21604.172640000001</v>
      </c>
      <c r="J371">
        <v>21510.501039999999</v>
      </c>
      <c r="K371" s="26"/>
      <c r="L371" s="20"/>
      <c r="M371" s="20"/>
      <c r="N371" s="20"/>
      <c r="O371" s="20"/>
      <c r="P371" s="20"/>
      <c r="Q371" s="20"/>
      <c r="R371" s="19"/>
      <c r="S371" s="26"/>
      <c r="T371" s="19"/>
      <c r="U371" s="19"/>
      <c r="V371" s="19"/>
      <c r="W371" s="19"/>
      <c r="X371" s="19"/>
      <c r="Y371" s="19"/>
      <c r="Z371" s="19"/>
      <c r="AA371" s="26"/>
      <c r="AB371" s="19"/>
      <c r="AC371" s="19"/>
      <c r="AD371" s="19"/>
      <c r="AE371" s="19"/>
      <c r="AF371" s="19"/>
      <c r="AG371" s="19"/>
      <c r="AH371" s="19"/>
    </row>
    <row r="372" spans="1:34" x14ac:dyDescent="0.2">
      <c r="A372" t="s">
        <v>0</v>
      </c>
      <c r="B372">
        <v>30</v>
      </c>
      <c r="C372">
        <v>1</v>
      </c>
      <c r="D372">
        <v>23691.716909999999</v>
      </c>
      <c r="E372">
        <v>21699.335589999999</v>
      </c>
      <c r="F372">
        <v>22156.384139999998</v>
      </c>
      <c r="G372">
        <v>22256.190340000001</v>
      </c>
      <c r="H372">
        <v>21977.63996</v>
      </c>
      <c r="I372">
        <v>22295.08294</v>
      </c>
      <c r="J372">
        <v>21482.756119999998</v>
      </c>
      <c r="K372" s="26"/>
      <c r="L372" s="20"/>
      <c r="M372" s="20"/>
      <c r="N372" s="20"/>
      <c r="O372" s="20"/>
      <c r="P372" s="20"/>
      <c r="Q372" s="20"/>
      <c r="R372" s="19"/>
      <c r="S372" s="26"/>
      <c r="T372" s="19"/>
      <c r="U372" s="19"/>
      <c r="V372" s="19"/>
      <c r="W372" s="19"/>
      <c r="X372" s="19"/>
      <c r="Y372" s="19"/>
      <c r="Z372" s="19"/>
      <c r="AA372" s="26"/>
      <c r="AB372" s="19"/>
      <c r="AC372" s="19"/>
      <c r="AD372" s="19"/>
      <c r="AE372" s="19"/>
      <c r="AF372" s="19"/>
      <c r="AG372" s="19"/>
      <c r="AH372" s="19"/>
    </row>
    <row r="373" spans="1:34" x14ac:dyDescent="0.2">
      <c r="A373" t="s">
        <v>0</v>
      </c>
      <c r="B373">
        <v>30</v>
      </c>
      <c r="C373">
        <v>1</v>
      </c>
      <c r="D373">
        <v>23691.716909999999</v>
      </c>
      <c r="E373">
        <v>21850.64761</v>
      </c>
      <c r="F373">
        <v>22154.633450000001</v>
      </c>
      <c r="G373">
        <v>22210.72078</v>
      </c>
      <c r="H373">
        <v>22093.353319999998</v>
      </c>
      <c r="I373">
        <v>21930.544760000001</v>
      </c>
      <c r="J373">
        <v>21518.964489999998</v>
      </c>
      <c r="K373" s="26"/>
      <c r="L373" s="20"/>
      <c r="M373" s="20"/>
      <c r="N373" s="20"/>
      <c r="O373" s="20"/>
      <c r="P373" s="20"/>
      <c r="Q373" s="20"/>
      <c r="R373" s="19"/>
      <c r="S373" s="26"/>
      <c r="T373" s="19"/>
      <c r="U373" s="19"/>
      <c r="V373" s="19"/>
      <c r="W373" s="19"/>
      <c r="X373" s="19"/>
      <c r="Y373" s="19"/>
      <c r="Z373" s="19"/>
      <c r="AA373" s="26"/>
      <c r="AB373" s="19"/>
      <c r="AC373" s="19"/>
      <c r="AD373" s="19"/>
      <c r="AE373" s="19"/>
      <c r="AF373" s="19"/>
      <c r="AG373" s="19"/>
      <c r="AH373" s="19"/>
    </row>
    <row r="374" spans="1:34" x14ac:dyDescent="0.2">
      <c r="A374" t="s">
        <v>0</v>
      </c>
      <c r="B374">
        <v>30</v>
      </c>
      <c r="C374">
        <v>1</v>
      </c>
      <c r="D374">
        <v>23691.716909999999</v>
      </c>
      <c r="E374">
        <v>21965.387780000001</v>
      </c>
      <c r="F374">
        <v>22159.20779</v>
      </c>
      <c r="G374">
        <v>21986.06107</v>
      </c>
      <c r="H374">
        <v>21960.017739999999</v>
      </c>
      <c r="I374">
        <v>21855.73877</v>
      </c>
      <c r="J374">
        <v>21554.604579999999</v>
      </c>
      <c r="K374" s="26"/>
      <c r="L374" s="20"/>
      <c r="M374" s="20"/>
      <c r="N374" s="20"/>
      <c r="O374" s="20"/>
      <c r="P374" s="20"/>
      <c r="Q374" s="20"/>
      <c r="R374" s="19"/>
      <c r="S374" s="26"/>
      <c r="T374" s="19"/>
      <c r="U374" s="19"/>
      <c r="V374" s="19"/>
      <c r="W374" s="19"/>
      <c r="X374" s="19"/>
      <c r="Y374" s="19"/>
      <c r="Z374" s="19"/>
      <c r="AA374" s="26"/>
      <c r="AB374" s="19"/>
      <c r="AC374" s="19"/>
      <c r="AD374" s="19"/>
      <c r="AE374" s="19"/>
      <c r="AF374" s="19"/>
      <c r="AG374" s="19"/>
      <c r="AH374" s="19"/>
    </row>
    <row r="375" spans="1:34" x14ac:dyDescent="0.2">
      <c r="A375" t="s">
        <v>0</v>
      </c>
      <c r="B375">
        <v>30</v>
      </c>
      <c r="C375">
        <v>1</v>
      </c>
      <c r="D375">
        <v>23691.716909999999</v>
      </c>
      <c r="E375">
        <v>21962.65725</v>
      </c>
      <c r="F375">
        <v>22150.424910000002</v>
      </c>
      <c r="G375">
        <v>22035.498</v>
      </c>
      <c r="H375">
        <v>22120.62153</v>
      </c>
      <c r="I375">
        <v>21963.346699999998</v>
      </c>
      <c r="J375">
        <v>21501.550579999999</v>
      </c>
      <c r="K375" s="26"/>
      <c r="L375" s="20"/>
      <c r="M375" s="20"/>
      <c r="N375" s="20"/>
      <c r="O375" s="20"/>
      <c r="P375" s="20"/>
      <c r="Q375" s="20"/>
      <c r="R375" s="19"/>
      <c r="S375" s="26"/>
      <c r="T375" s="19"/>
      <c r="U375" s="19"/>
      <c r="V375" s="19"/>
      <c r="W375" s="19"/>
      <c r="X375" s="19"/>
      <c r="Y375" s="19"/>
      <c r="Z375" s="19"/>
      <c r="AA375" s="26"/>
      <c r="AB375" s="19"/>
      <c r="AC375" s="19"/>
      <c r="AD375" s="19"/>
      <c r="AE375" s="19"/>
      <c r="AF375" s="19"/>
      <c r="AG375" s="19"/>
      <c r="AH375" s="19"/>
    </row>
    <row r="376" spans="1:34" x14ac:dyDescent="0.2">
      <c r="A376" t="s">
        <v>0</v>
      </c>
      <c r="B376">
        <v>30</v>
      </c>
      <c r="C376">
        <v>1</v>
      </c>
      <c r="D376">
        <v>23691.716909999999</v>
      </c>
      <c r="E376">
        <v>21675.796129999999</v>
      </c>
      <c r="F376">
        <v>22162.725399999999</v>
      </c>
      <c r="G376">
        <v>21830.149809999999</v>
      </c>
      <c r="H376">
        <v>22187.430049999999</v>
      </c>
      <c r="I376">
        <v>21978.222559999998</v>
      </c>
      <c r="J376">
        <v>21526.350340000001</v>
      </c>
      <c r="K376" s="26"/>
      <c r="L376" s="20"/>
      <c r="M376" s="20"/>
      <c r="N376" s="20"/>
      <c r="O376" s="20"/>
      <c r="P376" s="20"/>
      <c r="Q376" s="20"/>
      <c r="R376" s="19"/>
      <c r="S376" s="26"/>
      <c r="T376" s="19"/>
      <c r="U376" s="19"/>
      <c r="V376" s="19"/>
      <c r="W376" s="19"/>
      <c r="X376" s="19"/>
      <c r="Y376" s="19"/>
      <c r="Z376" s="19"/>
      <c r="AA376" s="26"/>
      <c r="AB376" s="19"/>
      <c r="AC376" s="19"/>
      <c r="AD376" s="19"/>
      <c r="AE376" s="19"/>
      <c r="AF376" s="19"/>
      <c r="AG376" s="19"/>
      <c r="AH376" s="19"/>
    </row>
    <row r="377" spans="1:34" x14ac:dyDescent="0.2">
      <c r="A377" t="s">
        <v>0</v>
      </c>
      <c r="B377">
        <v>30</v>
      </c>
      <c r="C377">
        <v>1</v>
      </c>
      <c r="D377">
        <v>23691.716909999999</v>
      </c>
      <c r="E377">
        <v>21641.06581</v>
      </c>
      <c r="F377">
        <v>22098.887139999999</v>
      </c>
      <c r="G377">
        <v>21936.39718</v>
      </c>
      <c r="H377">
        <v>22004.682809999998</v>
      </c>
      <c r="I377">
        <v>21906.472890000001</v>
      </c>
      <c r="J377">
        <v>21530.64487</v>
      </c>
      <c r="K377" s="26"/>
      <c r="L377" s="20"/>
      <c r="M377" s="20"/>
      <c r="N377" s="20"/>
      <c r="O377" s="20"/>
      <c r="P377" s="20"/>
      <c r="Q377" s="20"/>
      <c r="R377" s="19"/>
      <c r="S377" s="26"/>
      <c r="T377" s="19"/>
      <c r="U377" s="19"/>
      <c r="V377" s="19"/>
      <c r="W377" s="19"/>
      <c r="X377" s="19"/>
      <c r="Y377" s="19"/>
      <c r="Z377" s="19"/>
      <c r="AA377" s="26"/>
      <c r="AB377" s="19"/>
      <c r="AC377" s="19"/>
      <c r="AD377" s="19"/>
      <c r="AE377" s="19"/>
      <c r="AF377" s="19"/>
      <c r="AG377" s="19"/>
      <c r="AH377" s="19"/>
    </row>
    <row r="378" spans="1:34" x14ac:dyDescent="0.2">
      <c r="A378" t="s">
        <v>0</v>
      </c>
      <c r="B378">
        <v>30</v>
      </c>
      <c r="C378">
        <v>1</v>
      </c>
      <c r="D378">
        <v>23691.716909999999</v>
      </c>
      <c r="E378">
        <v>21773.30862</v>
      </c>
      <c r="F378">
        <v>22257.951400000002</v>
      </c>
      <c r="G378">
        <v>21809.502909999999</v>
      </c>
      <c r="H378">
        <v>22028.034950000001</v>
      </c>
      <c r="I378">
        <v>21960.620330000002</v>
      </c>
      <c r="J378">
        <v>21510.935290000001</v>
      </c>
      <c r="K378" s="26"/>
      <c r="L378" s="20"/>
      <c r="M378" s="20"/>
      <c r="N378" s="20"/>
      <c r="O378" s="20"/>
      <c r="P378" s="20"/>
      <c r="Q378" s="20"/>
      <c r="R378" s="19"/>
      <c r="S378" s="26"/>
      <c r="T378" s="19"/>
      <c r="U378" s="19"/>
      <c r="V378" s="19"/>
      <c r="W378" s="19"/>
      <c r="X378" s="19"/>
      <c r="Y378" s="19"/>
      <c r="Z378" s="19"/>
      <c r="AA378" s="26"/>
      <c r="AB378" s="19"/>
      <c r="AC378" s="19"/>
      <c r="AD378" s="19"/>
      <c r="AE378" s="19"/>
      <c r="AF378" s="19"/>
      <c r="AG378" s="19"/>
      <c r="AH378" s="19"/>
    </row>
    <row r="379" spans="1:34" x14ac:dyDescent="0.2">
      <c r="A379" t="s">
        <v>0</v>
      </c>
      <c r="B379">
        <v>30</v>
      </c>
      <c r="C379">
        <v>1</v>
      </c>
      <c r="D379">
        <v>23691.716909999999</v>
      </c>
      <c r="E379">
        <v>21814.817319999998</v>
      </c>
      <c r="F379">
        <v>22170.552540000001</v>
      </c>
      <c r="G379">
        <v>22352.40552</v>
      </c>
      <c r="H379">
        <v>22035.628629999999</v>
      </c>
      <c r="I379">
        <v>21869.233550000001</v>
      </c>
      <c r="J379">
        <v>21521.92438</v>
      </c>
      <c r="K379" s="26"/>
      <c r="L379" s="20"/>
      <c r="M379" s="20"/>
      <c r="N379" s="20"/>
      <c r="O379" s="20"/>
      <c r="P379" s="20"/>
      <c r="Q379" s="20"/>
      <c r="R379" s="19"/>
      <c r="S379" s="26"/>
      <c r="T379" s="19"/>
      <c r="U379" s="19"/>
      <c r="V379" s="19"/>
      <c r="W379" s="19"/>
      <c r="X379" s="19"/>
      <c r="Y379" s="19"/>
      <c r="Z379" s="19"/>
      <c r="AA379" s="26"/>
      <c r="AB379" s="19"/>
      <c r="AC379" s="19"/>
      <c r="AD379" s="19"/>
      <c r="AE379" s="19"/>
      <c r="AF379" s="19"/>
      <c r="AG379" s="19"/>
      <c r="AH379" s="19"/>
    </row>
    <row r="380" spans="1:34" x14ac:dyDescent="0.2">
      <c r="A380" t="s">
        <v>0</v>
      </c>
      <c r="B380">
        <v>30</v>
      </c>
      <c r="C380">
        <v>1</v>
      </c>
      <c r="D380">
        <v>23691.716909999999</v>
      </c>
      <c r="E380">
        <v>21721.381359999999</v>
      </c>
      <c r="F380">
        <v>22137.276109999999</v>
      </c>
      <c r="G380">
        <v>22262.157869999999</v>
      </c>
      <c r="H380">
        <v>22025.947840000001</v>
      </c>
      <c r="I380">
        <v>22085.600289999998</v>
      </c>
      <c r="J380">
        <v>21508.918839999998</v>
      </c>
      <c r="K380" s="26"/>
      <c r="L380" s="20"/>
      <c r="M380" s="20"/>
      <c r="N380" s="20"/>
      <c r="O380" s="20"/>
      <c r="P380" s="20"/>
      <c r="Q380" s="20"/>
      <c r="R380" s="19"/>
      <c r="S380" s="26"/>
      <c r="T380" s="19"/>
      <c r="U380" s="19"/>
      <c r="V380" s="19"/>
      <c r="W380" s="19"/>
      <c r="X380" s="19"/>
      <c r="Y380" s="19"/>
      <c r="Z380" s="19"/>
      <c r="AA380" s="26"/>
      <c r="AB380" s="19"/>
      <c r="AC380" s="19"/>
      <c r="AD380" s="19"/>
      <c r="AE380" s="19"/>
      <c r="AF380" s="19"/>
      <c r="AG380" s="19"/>
      <c r="AH380" s="19"/>
    </row>
    <row r="381" spans="1:34" x14ac:dyDescent="0.2">
      <c r="A381" t="s">
        <v>0</v>
      </c>
      <c r="B381">
        <v>30</v>
      </c>
      <c r="C381">
        <v>1</v>
      </c>
      <c r="D381">
        <v>23691.716909999999</v>
      </c>
      <c r="E381">
        <v>21814.53801</v>
      </c>
      <c r="F381">
        <v>22149.462360000001</v>
      </c>
      <c r="G381">
        <v>22128.637699999999</v>
      </c>
      <c r="H381">
        <v>21805.194060000002</v>
      </c>
      <c r="I381">
        <v>22192.612710000001</v>
      </c>
      <c r="J381">
        <v>21525.504099999998</v>
      </c>
      <c r="K381" s="26"/>
      <c r="L381" s="20"/>
      <c r="M381" s="20"/>
      <c r="N381" s="20"/>
      <c r="O381" s="20"/>
      <c r="P381" s="20"/>
      <c r="Q381" s="20"/>
      <c r="R381" s="19"/>
      <c r="S381" s="26"/>
      <c r="T381" s="19"/>
      <c r="U381" s="19"/>
      <c r="V381" s="19"/>
      <c r="W381" s="19"/>
      <c r="X381" s="19"/>
      <c r="Y381" s="19"/>
      <c r="Z381" s="19"/>
      <c r="AA381" s="26"/>
      <c r="AB381" s="19"/>
      <c r="AC381" s="19"/>
      <c r="AD381" s="19"/>
      <c r="AE381" s="19"/>
      <c r="AF381" s="19"/>
      <c r="AG381" s="19"/>
      <c r="AH381" s="19"/>
    </row>
    <row r="382" spans="1:34" x14ac:dyDescent="0.2">
      <c r="A382" t="s">
        <v>0</v>
      </c>
      <c r="B382">
        <v>30</v>
      </c>
      <c r="C382">
        <v>1</v>
      </c>
      <c r="D382">
        <v>23691.716909999999</v>
      </c>
      <c r="E382">
        <v>21771.844160000001</v>
      </c>
      <c r="F382">
        <v>22153.273109999998</v>
      </c>
      <c r="G382">
        <v>21904.293320000001</v>
      </c>
      <c r="H382">
        <v>21784.643800000002</v>
      </c>
      <c r="I382">
        <v>22011.906800000001</v>
      </c>
      <c r="J382">
        <v>21520.512009999999</v>
      </c>
      <c r="K382" s="26"/>
      <c r="L382" s="20"/>
      <c r="M382" s="20"/>
      <c r="N382" s="20"/>
      <c r="O382" s="20"/>
      <c r="P382" s="20"/>
      <c r="Q382" s="20"/>
      <c r="R382" s="19"/>
      <c r="S382" s="26"/>
      <c r="T382" s="19"/>
      <c r="U382" s="19"/>
      <c r="V382" s="19"/>
      <c r="W382" s="19"/>
      <c r="X382" s="19"/>
      <c r="Y382" s="19"/>
      <c r="Z382" s="19"/>
      <c r="AA382" s="26"/>
      <c r="AB382" s="19"/>
      <c r="AC382" s="19"/>
      <c r="AD382" s="19"/>
      <c r="AE382" s="19"/>
      <c r="AF382" s="19"/>
      <c r="AG382" s="19"/>
      <c r="AH382" s="19"/>
    </row>
    <row r="383" spans="1:34" x14ac:dyDescent="0.2">
      <c r="A383" t="s">
        <v>0</v>
      </c>
      <c r="B383">
        <v>30</v>
      </c>
      <c r="C383">
        <v>1</v>
      </c>
      <c r="D383">
        <v>23691.716909999999</v>
      </c>
      <c r="E383">
        <v>21672.816760000002</v>
      </c>
      <c r="F383">
        <v>22161.548330000001</v>
      </c>
      <c r="G383">
        <v>21482.456040000001</v>
      </c>
      <c r="H383">
        <v>21861.402750000001</v>
      </c>
      <c r="I383">
        <v>21666.618490000001</v>
      </c>
      <c r="J383">
        <v>21508.486150000001</v>
      </c>
      <c r="K383" s="26"/>
      <c r="L383" s="20"/>
      <c r="M383" s="20"/>
      <c r="N383" s="20"/>
      <c r="O383" s="20"/>
      <c r="P383" s="20"/>
      <c r="Q383" s="20"/>
      <c r="R383" s="19"/>
      <c r="S383" s="26"/>
      <c r="T383" s="19"/>
      <c r="U383" s="19"/>
      <c r="V383" s="19"/>
      <c r="W383" s="19"/>
      <c r="X383" s="19"/>
      <c r="Y383" s="19"/>
      <c r="Z383" s="19"/>
      <c r="AA383" s="26"/>
      <c r="AB383" s="19"/>
      <c r="AC383" s="19"/>
      <c r="AD383" s="19"/>
      <c r="AE383" s="19"/>
      <c r="AF383" s="19"/>
      <c r="AG383" s="19"/>
      <c r="AH383" s="19"/>
    </row>
    <row r="384" spans="1:34" x14ac:dyDescent="0.2">
      <c r="A384" t="s">
        <v>0</v>
      </c>
      <c r="B384">
        <v>30</v>
      </c>
      <c r="C384">
        <v>1</v>
      </c>
      <c r="D384">
        <v>23691.716909999999</v>
      </c>
      <c r="E384">
        <v>21893.188190000001</v>
      </c>
      <c r="F384">
        <v>22142.68219</v>
      </c>
      <c r="G384">
        <v>21885.536749999999</v>
      </c>
      <c r="H384">
        <v>21792.833790000001</v>
      </c>
      <c r="I384">
        <v>22316.185710000002</v>
      </c>
      <c r="J384">
        <v>21516.54782</v>
      </c>
      <c r="K384" s="26"/>
      <c r="L384" s="20"/>
      <c r="M384" s="20"/>
      <c r="N384" s="20"/>
      <c r="O384" s="20"/>
      <c r="P384" s="20"/>
      <c r="Q384" s="20"/>
      <c r="R384" s="19"/>
      <c r="S384" s="26"/>
      <c r="T384" s="19"/>
      <c r="U384" s="19"/>
      <c r="V384" s="19"/>
      <c r="W384" s="19"/>
      <c r="X384" s="19"/>
      <c r="Y384" s="19"/>
      <c r="Z384" s="19"/>
      <c r="AA384" s="26"/>
      <c r="AB384" s="19"/>
      <c r="AC384" s="19"/>
      <c r="AD384" s="19"/>
      <c r="AE384" s="19"/>
      <c r="AF384" s="19"/>
      <c r="AG384" s="19"/>
      <c r="AH384" s="19"/>
    </row>
    <row r="385" spans="1:34" x14ac:dyDescent="0.2">
      <c r="A385" t="s">
        <v>0</v>
      </c>
      <c r="B385">
        <v>30</v>
      </c>
      <c r="C385">
        <v>1</v>
      </c>
      <c r="D385">
        <v>23691.716909999999</v>
      </c>
      <c r="E385">
        <v>21656.753479999999</v>
      </c>
      <c r="F385">
        <v>22141.46213</v>
      </c>
      <c r="G385">
        <v>21777.905439999999</v>
      </c>
      <c r="H385">
        <v>21965.537189999999</v>
      </c>
      <c r="I385">
        <v>22047.975740000002</v>
      </c>
      <c r="J385">
        <v>21515.918979999999</v>
      </c>
      <c r="K385" s="26"/>
      <c r="L385" s="20"/>
      <c r="M385" s="20"/>
      <c r="N385" s="20"/>
      <c r="O385" s="20"/>
      <c r="P385" s="20"/>
      <c r="Q385" s="20"/>
      <c r="R385" s="19"/>
      <c r="S385" s="26"/>
      <c r="T385" s="19"/>
      <c r="U385" s="19"/>
      <c r="V385" s="19"/>
      <c r="W385" s="19"/>
      <c r="X385" s="19"/>
      <c r="Y385" s="19"/>
      <c r="Z385" s="19"/>
      <c r="AA385" s="26"/>
      <c r="AB385" s="19"/>
      <c r="AC385" s="19"/>
      <c r="AD385" s="19"/>
      <c r="AE385" s="19"/>
      <c r="AF385" s="19"/>
      <c r="AG385" s="19"/>
      <c r="AH385" s="19"/>
    </row>
    <row r="386" spans="1:34" x14ac:dyDescent="0.2">
      <c r="A386" t="s">
        <v>0</v>
      </c>
      <c r="B386">
        <v>30</v>
      </c>
      <c r="C386">
        <v>1</v>
      </c>
      <c r="D386">
        <v>23691.716909999999</v>
      </c>
      <c r="E386">
        <v>21704.90468</v>
      </c>
      <c r="F386">
        <v>22166.257249999999</v>
      </c>
      <c r="G386">
        <v>21922.61507</v>
      </c>
      <c r="H386">
        <v>22152.08944</v>
      </c>
      <c r="I386">
        <v>22062.73502</v>
      </c>
      <c r="J386">
        <v>21478.092799999999</v>
      </c>
      <c r="K386" s="26"/>
      <c r="L386" s="20"/>
      <c r="M386" s="20"/>
      <c r="N386" s="20"/>
      <c r="O386" s="20"/>
      <c r="P386" s="20"/>
      <c r="Q386" s="20"/>
      <c r="R386" s="19"/>
      <c r="S386" s="26"/>
      <c r="T386" s="19"/>
      <c r="U386" s="19"/>
      <c r="V386" s="19"/>
      <c r="W386" s="19"/>
      <c r="X386" s="19"/>
      <c r="Y386" s="19"/>
      <c r="Z386" s="19"/>
      <c r="AA386" s="26"/>
      <c r="AB386" s="19"/>
      <c r="AC386" s="19"/>
      <c r="AD386" s="19"/>
      <c r="AE386" s="19"/>
      <c r="AF386" s="19"/>
      <c r="AG386" s="19"/>
      <c r="AH386" s="19"/>
    </row>
    <row r="387" spans="1:34" x14ac:dyDescent="0.2">
      <c r="A387" t="s">
        <v>0</v>
      </c>
      <c r="B387">
        <v>30</v>
      </c>
      <c r="C387">
        <v>1</v>
      </c>
      <c r="D387">
        <v>23691.716909999999</v>
      </c>
      <c r="E387">
        <v>21789.365519999999</v>
      </c>
      <c r="F387">
        <v>22153.028760000001</v>
      </c>
      <c r="G387">
        <v>22097.101640000001</v>
      </c>
      <c r="H387">
        <v>21937.378809999998</v>
      </c>
      <c r="I387">
        <v>21726.24092</v>
      </c>
      <c r="J387">
        <v>21484.449489999999</v>
      </c>
      <c r="K387" s="26"/>
      <c r="L387" s="20"/>
      <c r="M387" s="20"/>
      <c r="N387" s="20"/>
      <c r="O387" s="20"/>
      <c r="P387" s="20"/>
      <c r="Q387" s="20"/>
      <c r="R387" s="19"/>
      <c r="S387" s="26"/>
      <c r="T387" s="19"/>
      <c r="U387" s="19"/>
      <c r="V387" s="19"/>
      <c r="W387" s="19"/>
      <c r="X387" s="19"/>
      <c r="Y387" s="19"/>
      <c r="Z387" s="19"/>
      <c r="AA387" s="26"/>
      <c r="AB387" s="19"/>
      <c r="AC387" s="19"/>
      <c r="AD387" s="19"/>
      <c r="AE387" s="19"/>
      <c r="AF387" s="19"/>
      <c r="AG387" s="19"/>
      <c r="AH387" s="19"/>
    </row>
    <row r="388" spans="1:34" x14ac:dyDescent="0.2">
      <c r="A388" t="s">
        <v>0</v>
      </c>
      <c r="B388">
        <v>30</v>
      </c>
      <c r="C388">
        <v>1</v>
      </c>
      <c r="D388">
        <v>23691.716909999999</v>
      </c>
      <c r="E388">
        <v>21929.10111</v>
      </c>
      <c r="F388">
        <v>22141.888159999999</v>
      </c>
      <c r="G388">
        <v>21724.13106</v>
      </c>
      <c r="H388">
        <v>21983.082890000001</v>
      </c>
      <c r="I388">
        <v>22278.759580000002</v>
      </c>
      <c r="J388">
        <v>21545.283640000001</v>
      </c>
      <c r="K388" s="26"/>
      <c r="L388" s="20"/>
      <c r="M388" s="20"/>
      <c r="N388" s="20"/>
      <c r="O388" s="20"/>
      <c r="P388" s="20"/>
      <c r="Q388" s="20"/>
      <c r="R388" s="19"/>
      <c r="S388" s="26"/>
      <c r="T388" s="19"/>
      <c r="U388" s="19"/>
      <c r="V388" s="19"/>
      <c r="W388" s="19"/>
      <c r="X388" s="19"/>
      <c r="Y388" s="19"/>
      <c r="Z388" s="19"/>
      <c r="AA388" s="26"/>
      <c r="AB388" s="19"/>
      <c r="AC388" s="19"/>
      <c r="AD388" s="19"/>
      <c r="AE388" s="19"/>
      <c r="AF388" s="19"/>
      <c r="AG388" s="19"/>
      <c r="AH388" s="19"/>
    </row>
    <row r="389" spans="1:34" x14ac:dyDescent="0.2">
      <c r="A389" t="s">
        <v>0</v>
      </c>
      <c r="B389">
        <v>30</v>
      </c>
      <c r="C389">
        <v>1</v>
      </c>
      <c r="D389">
        <v>23691.716909999999</v>
      </c>
      <c r="E389">
        <v>21655.90885</v>
      </c>
      <c r="F389">
        <v>22174.80558</v>
      </c>
      <c r="G389">
        <v>21672.985720000001</v>
      </c>
      <c r="H389">
        <v>21909.7487</v>
      </c>
      <c r="I389">
        <v>21969.979520000001</v>
      </c>
      <c r="J389">
        <v>21499.524850000002</v>
      </c>
      <c r="K389" s="26"/>
      <c r="L389" s="20"/>
      <c r="M389" s="20"/>
      <c r="N389" s="20"/>
      <c r="O389" s="20"/>
      <c r="P389" s="20"/>
      <c r="Q389" s="20"/>
      <c r="R389" s="19"/>
      <c r="S389" s="26"/>
      <c r="T389" s="19"/>
      <c r="U389" s="19"/>
      <c r="V389" s="19"/>
      <c r="W389" s="19"/>
      <c r="X389" s="19"/>
      <c r="Y389" s="19"/>
      <c r="Z389" s="19"/>
      <c r="AA389" s="26"/>
      <c r="AB389" s="19"/>
      <c r="AC389" s="19"/>
      <c r="AD389" s="19"/>
      <c r="AE389" s="19"/>
      <c r="AF389" s="19"/>
      <c r="AG389" s="19"/>
      <c r="AH389" s="19"/>
    </row>
    <row r="390" spans="1:34" x14ac:dyDescent="0.2">
      <c r="A390" t="s">
        <v>0</v>
      </c>
      <c r="B390">
        <v>30</v>
      </c>
      <c r="C390">
        <v>1</v>
      </c>
      <c r="D390">
        <v>23691.716909999999</v>
      </c>
      <c r="E390">
        <v>21948.698899999999</v>
      </c>
      <c r="F390">
        <v>22157.126649999998</v>
      </c>
      <c r="G390">
        <v>22140.673119999999</v>
      </c>
      <c r="H390">
        <v>22003.803500000002</v>
      </c>
      <c r="I390">
        <v>21907.87227</v>
      </c>
      <c r="J390">
        <v>21501.883000000002</v>
      </c>
      <c r="K390" s="26"/>
      <c r="L390" s="20"/>
      <c r="M390" s="20"/>
      <c r="N390" s="20"/>
      <c r="O390" s="20"/>
      <c r="P390" s="20"/>
      <c r="Q390" s="20"/>
      <c r="R390" s="19"/>
      <c r="S390" s="26"/>
      <c r="T390" s="19"/>
      <c r="U390" s="19"/>
      <c r="V390" s="19"/>
      <c r="W390" s="19"/>
      <c r="X390" s="19"/>
      <c r="Y390" s="19"/>
      <c r="Z390" s="19"/>
      <c r="AA390" s="26"/>
      <c r="AB390" s="19"/>
      <c r="AC390" s="19"/>
      <c r="AD390" s="19"/>
      <c r="AE390" s="19"/>
      <c r="AF390" s="19"/>
      <c r="AG390" s="19"/>
      <c r="AH390" s="19"/>
    </row>
    <row r="391" spans="1:34" x14ac:dyDescent="0.2">
      <c r="A391" t="s">
        <v>0</v>
      </c>
      <c r="B391">
        <v>30</v>
      </c>
      <c r="C391">
        <v>1</v>
      </c>
      <c r="D391">
        <v>23691.716909999999</v>
      </c>
      <c r="E391">
        <v>22227.142210000002</v>
      </c>
      <c r="F391">
        <v>22163.19471</v>
      </c>
      <c r="G391">
        <v>22258.975050000001</v>
      </c>
      <c r="H391">
        <v>22005.48776</v>
      </c>
      <c r="I391">
        <v>22277.302230000001</v>
      </c>
      <c r="J391">
        <v>21527.188760000001</v>
      </c>
      <c r="K391" s="26"/>
      <c r="L391" s="20"/>
      <c r="M391" s="20"/>
      <c r="N391" s="20"/>
      <c r="O391" s="20"/>
      <c r="P391" s="20"/>
      <c r="Q391" s="20"/>
      <c r="R391" s="19"/>
      <c r="S391" s="26"/>
      <c r="T391" s="19"/>
      <c r="U391" s="19"/>
      <c r="V391" s="19"/>
      <c r="W391" s="19"/>
      <c r="X391" s="19"/>
      <c r="Y391" s="19"/>
      <c r="Z391" s="19"/>
      <c r="AA391" s="26"/>
      <c r="AB391" s="19"/>
      <c r="AC391" s="19"/>
      <c r="AD391" s="19"/>
      <c r="AE391" s="19"/>
      <c r="AF391" s="19"/>
      <c r="AG391" s="19"/>
      <c r="AH391" s="19"/>
    </row>
    <row r="392" spans="1:34" x14ac:dyDescent="0.2">
      <c r="A392" t="s">
        <v>0</v>
      </c>
      <c r="B392">
        <v>30</v>
      </c>
      <c r="C392">
        <v>1</v>
      </c>
      <c r="D392">
        <v>23691.716909999999</v>
      </c>
      <c r="E392">
        <v>21682.257750000001</v>
      </c>
      <c r="F392">
        <v>22156.332249999999</v>
      </c>
      <c r="G392">
        <v>22032.31509</v>
      </c>
      <c r="H392">
        <v>22025.942609999998</v>
      </c>
      <c r="I392">
        <v>21973.746319999998</v>
      </c>
      <c r="J392">
        <v>21529.796350000001</v>
      </c>
      <c r="K392" s="26"/>
      <c r="L392" s="20"/>
      <c r="M392" s="20"/>
      <c r="N392" s="20"/>
      <c r="O392" s="20"/>
      <c r="P392" s="20"/>
      <c r="Q392" s="20"/>
      <c r="R392" s="19"/>
      <c r="S392" s="26"/>
      <c r="T392" s="19"/>
      <c r="U392" s="19"/>
      <c r="V392" s="19"/>
      <c r="W392" s="19"/>
      <c r="X392" s="19"/>
      <c r="Y392" s="19"/>
      <c r="Z392" s="19"/>
      <c r="AA392" s="26"/>
      <c r="AB392" s="19"/>
      <c r="AC392" s="19"/>
      <c r="AD392" s="19"/>
      <c r="AE392" s="19"/>
      <c r="AF392" s="19"/>
      <c r="AG392" s="19"/>
      <c r="AH392" s="19"/>
    </row>
    <row r="393" spans="1:34" x14ac:dyDescent="0.2">
      <c r="A393" t="s">
        <v>0</v>
      </c>
      <c r="B393">
        <v>30</v>
      </c>
      <c r="C393">
        <v>1</v>
      </c>
      <c r="D393">
        <v>23691.716909999999</v>
      </c>
      <c r="E393">
        <v>21953.62167</v>
      </c>
      <c r="F393">
        <v>22104.269</v>
      </c>
      <c r="G393">
        <v>21796.361270000001</v>
      </c>
      <c r="H393">
        <v>22170.334459999998</v>
      </c>
      <c r="I393">
        <v>21759.941439999999</v>
      </c>
      <c r="J393">
        <v>21520.365450000001</v>
      </c>
      <c r="K393" s="26"/>
      <c r="L393" s="20"/>
      <c r="M393" s="20"/>
      <c r="N393" s="20"/>
      <c r="O393" s="20"/>
      <c r="P393" s="20"/>
      <c r="Q393" s="20"/>
      <c r="R393" s="19"/>
      <c r="S393" s="26"/>
      <c r="T393" s="19"/>
      <c r="U393" s="19"/>
      <c r="V393" s="19"/>
      <c r="W393" s="19"/>
      <c r="X393" s="19"/>
      <c r="Y393" s="19"/>
      <c r="Z393" s="19"/>
      <c r="AA393" s="26"/>
      <c r="AB393" s="19"/>
      <c r="AC393" s="19"/>
      <c r="AD393" s="19"/>
      <c r="AE393" s="19"/>
      <c r="AF393" s="19"/>
      <c r="AG393" s="19"/>
      <c r="AH393" s="19"/>
    </row>
    <row r="394" spans="1:34" x14ac:dyDescent="0.2">
      <c r="A394" t="s">
        <v>0</v>
      </c>
      <c r="B394">
        <v>30</v>
      </c>
      <c r="C394">
        <v>1</v>
      </c>
      <c r="D394">
        <v>23691.716909999999</v>
      </c>
      <c r="E394">
        <v>21632.42986</v>
      </c>
      <c r="F394">
        <v>22205.16246</v>
      </c>
      <c r="G394">
        <v>22021.39373</v>
      </c>
      <c r="H394">
        <v>21979.611430000001</v>
      </c>
      <c r="I394">
        <v>21954.925510000001</v>
      </c>
      <c r="J394">
        <v>21523.277099999999</v>
      </c>
      <c r="K394" s="26"/>
      <c r="L394" s="20"/>
      <c r="M394" s="20"/>
      <c r="N394" s="20"/>
      <c r="O394" s="20"/>
      <c r="P394" s="20"/>
      <c r="Q394" s="20"/>
      <c r="R394" s="19"/>
      <c r="S394" s="26"/>
      <c r="T394" s="19"/>
      <c r="U394" s="19"/>
      <c r="V394" s="19"/>
      <c r="W394" s="19"/>
      <c r="X394" s="19"/>
      <c r="Y394" s="19"/>
      <c r="Z394" s="19"/>
      <c r="AA394" s="26"/>
      <c r="AB394" s="19"/>
      <c r="AC394" s="19"/>
      <c r="AD394" s="19"/>
      <c r="AE394" s="19"/>
      <c r="AF394" s="19"/>
      <c r="AG394" s="19"/>
      <c r="AH394" s="19"/>
    </row>
    <row r="395" spans="1:34" x14ac:dyDescent="0.2">
      <c r="A395" t="s">
        <v>0</v>
      </c>
      <c r="B395">
        <v>30</v>
      </c>
      <c r="C395">
        <v>1</v>
      </c>
      <c r="D395">
        <v>23691.716909999999</v>
      </c>
      <c r="E395">
        <v>21812.993470000001</v>
      </c>
      <c r="F395">
        <v>22120.993569999999</v>
      </c>
      <c r="G395">
        <v>21642.337920000002</v>
      </c>
      <c r="H395">
        <v>21991.405620000001</v>
      </c>
      <c r="I395">
        <v>21877.303329999999</v>
      </c>
      <c r="J395">
        <v>21535.342379999998</v>
      </c>
      <c r="K395" s="26"/>
      <c r="L395" s="20"/>
      <c r="M395" s="20"/>
      <c r="N395" s="20"/>
      <c r="O395" s="20"/>
      <c r="P395" s="20"/>
      <c r="Q395" s="20"/>
      <c r="R395" s="19"/>
      <c r="S395" s="26"/>
      <c r="T395" s="19"/>
      <c r="U395" s="19"/>
      <c r="V395" s="19"/>
      <c r="W395" s="19"/>
      <c r="X395" s="19"/>
      <c r="Y395" s="19"/>
      <c r="Z395" s="19"/>
      <c r="AA395" s="26"/>
      <c r="AB395" s="19"/>
      <c r="AC395" s="19"/>
      <c r="AD395" s="19"/>
      <c r="AE395" s="19"/>
      <c r="AF395" s="19"/>
      <c r="AG395" s="19"/>
      <c r="AH395" s="19"/>
    </row>
    <row r="396" spans="1:34" x14ac:dyDescent="0.2">
      <c r="A396" t="s">
        <v>0</v>
      </c>
      <c r="B396">
        <v>30</v>
      </c>
      <c r="C396">
        <v>1</v>
      </c>
      <c r="D396">
        <v>23691.716909999999</v>
      </c>
      <c r="E396">
        <v>21910.63248</v>
      </c>
      <c r="F396">
        <v>22148.78601</v>
      </c>
      <c r="G396">
        <v>21980.67556</v>
      </c>
      <c r="H396">
        <v>21995.25474</v>
      </c>
      <c r="I396">
        <v>21823.072670000001</v>
      </c>
      <c r="J396">
        <v>21501.86866</v>
      </c>
      <c r="K396" s="26"/>
      <c r="L396" s="20"/>
      <c r="M396" s="20"/>
      <c r="N396" s="20"/>
      <c r="O396" s="20"/>
      <c r="P396" s="20"/>
      <c r="Q396" s="20"/>
      <c r="R396" s="19"/>
      <c r="S396" s="26"/>
      <c r="T396" s="19"/>
      <c r="U396" s="19"/>
      <c r="V396" s="19"/>
      <c r="W396" s="19"/>
      <c r="X396" s="19"/>
      <c r="Y396" s="19"/>
      <c r="Z396" s="19"/>
      <c r="AA396" s="26"/>
      <c r="AB396" s="19"/>
      <c r="AC396" s="19"/>
      <c r="AD396" s="19"/>
      <c r="AE396" s="19"/>
      <c r="AF396" s="19"/>
      <c r="AG396" s="19"/>
      <c r="AH396" s="19"/>
    </row>
    <row r="397" spans="1:34" x14ac:dyDescent="0.2">
      <c r="A397" t="s">
        <v>0</v>
      </c>
      <c r="B397">
        <v>30</v>
      </c>
      <c r="C397">
        <v>1</v>
      </c>
      <c r="D397">
        <v>23691.716909999999</v>
      </c>
      <c r="E397">
        <v>21620.310160000001</v>
      </c>
      <c r="F397">
        <v>22155.905559999999</v>
      </c>
      <c r="G397">
        <v>21839.960709999999</v>
      </c>
      <c r="H397">
        <v>22125.72135</v>
      </c>
      <c r="I397">
        <v>21936.7281</v>
      </c>
      <c r="J397">
        <v>21483.868989999999</v>
      </c>
      <c r="K397" s="26"/>
      <c r="L397" s="20"/>
      <c r="M397" s="20"/>
      <c r="N397" s="20"/>
      <c r="O397" s="20"/>
      <c r="P397" s="20"/>
      <c r="Q397" s="20"/>
      <c r="R397" s="19"/>
      <c r="S397" s="26"/>
      <c r="T397" s="19"/>
      <c r="U397" s="19"/>
      <c r="V397" s="19"/>
      <c r="W397" s="19"/>
      <c r="X397" s="19"/>
      <c r="Y397" s="19"/>
      <c r="Z397" s="19"/>
      <c r="AA397" s="26"/>
      <c r="AB397" s="19"/>
      <c r="AC397" s="19"/>
      <c r="AD397" s="19"/>
      <c r="AE397" s="19"/>
      <c r="AF397" s="19"/>
      <c r="AG397" s="19"/>
      <c r="AH397" s="19"/>
    </row>
    <row r="398" spans="1:34" x14ac:dyDescent="0.2">
      <c r="A398" t="s">
        <v>0</v>
      </c>
      <c r="B398">
        <v>30</v>
      </c>
      <c r="C398">
        <v>1</v>
      </c>
      <c r="D398">
        <v>23691.716909999999</v>
      </c>
      <c r="E398">
        <v>21740.906480000001</v>
      </c>
      <c r="F398">
        <v>22151.858779999999</v>
      </c>
      <c r="G398">
        <v>21694.21571</v>
      </c>
      <c r="H398">
        <v>21954.4061</v>
      </c>
      <c r="I398">
        <v>22022.17784</v>
      </c>
      <c r="J398">
        <v>21520.50028</v>
      </c>
      <c r="K398" s="26"/>
      <c r="L398" s="20"/>
      <c r="M398" s="20"/>
      <c r="N398" s="20"/>
      <c r="O398" s="20"/>
      <c r="P398" s="20"/>
      <c r="Q398" s="20"/>
      <c r="R398" s="19"/>
      <c r="S398" s="26"/>
      <c r="T398" s="19"/>
      <c r="U398" s="19"/>
      <c r="V398" s="19"/>
      <c r="W398" s="19"/>
      <c r="X398" s="19"/>
      <c r="Y398" s="19"/>
      <c r="Z398" s="19"/>
      <c r="AA398" s="26"/>
      <c r="AB398" s="19"/>
      <c r="AC398" s="19"/>
      <c r="AD398" s="19"/>
      <c r="AE398" s="19"/>
      <c r="AF398" s="19"/>
      <c r="AG398" s="19"/>
      <c r="AH398" s="19"/>
    </row>
    <row r="399" spans="1:34" x14ac:dyDescent="0.2">
      <c r="A399" t="s">
        <v>0</v>
      </c>
      <c r="B399">
        <v>30</v>
      </c>
      <c r="C399">
        <v>1</v>
      </c>
      <c r="D399">
        <v>23691.716909999999</v>
      </c>
      <c r="E399">
        <v>21654.11463</v>
      </c>
      <c r="F399">
        <v>22152.205999999998</v>
      </c>
      <c r="G399">
        <v>21754.71688</v>
      </c>
      <c r="H399">
        <v>22130.178080000002</v>
      </c>
      <c r="I399">
        <v>21736.792010000001</v>
      </c>
      <c r="J399">
        <v>21514.077280000001</v>
      </c>
      <c r="K399" s="26"/>
      <c r="L399" s="20"/>
      <c r="M399" s="20"/>
      <c r="N399" s="20"/>
      <c r="O399" s="20"/>
      <c r="P399" s="20"/>
      <c r="Q399" s="20"/>
      <c r="R399" s="19"/>
      <c r="S399" s="26"/>
      <c r="T399" s="19"/>
      <c r="U399" s="19"/>
      <c r="V399" s="19"/>
      <c r="W399" s="19"/>
      <c r="X399" s="19"/>
      <c r="Y399" s="19"/>
      <c r="Z399" s="19"/>
      <c r="AA399" s="26"/>
      <c r="AB399" s="19"/>
      <c r="AC399" s="19"/>
      <c r="AD399" s="19"/>
      <c r="AE399" s="19"/>
      <c r="AF399" s="19"/>
      <c r="AG399" s="19"/>
      <c r="AH399" s="19"/>
    </row>
    <row r="400" spans="1:34" x14ac:dyDescent="0.2">
      <c r="A400" t="s">
        <v>0</v>
      </c>
      <c r="B400">
        <v>30</v>
      </c>
      <c r="C400">
        <v>1</v>
      </c>
      <c r="D400">
        <v>23691.716909999999</v>
      </c>
      <c r="E400">
        <v>21646.11951</v>
      </c>
      <c r="F400">
        <v>22108.679649999998</v>
      </c>
      <c r="G400">
        <v>21611.046279999999</v>
      </c>
      <c r="H400">
        <v>22231.632290000001</v>
      </c>
      <c r="I400">
        <v>21640.320500000002</v>
      </c>
      <c r="J400">
        <v>21484.75848</v>
      </c>
      <c r="K400" s="26"/>
      <c r="L400" s="20"/>
      <c r="M400" s="20"/>
      <c r="N400" s="20"/>
      <c r="O400" s="20"/>
      <c r="P400" s="20"/>
      <c r="Q400" s="20"/>
      <c r="R400" s="19"/>
      <c r="S400" s="26"/>
      <c r="T400" s="19"/>
      <c r="U400" s="19"/>
      <c r="V400" s="19"/>
      <c r="W400" s="19"/>
      <c r="X400" s="19"/>
      <c r="Y400" s="19"/>
      <c r="Z400" s="19"/>
      <c r="AA400" s="26"/>
      <c r="AB400" s="19"/>
      <c r="AC400" s="19"/>
      <c r="AD400" s="19"/>
      <c r="AE400" s="19"/>
      <c r="AF400" s="19"/>
      <c r="AG400" s="19"/>
      <c r="AH400" s="19"/>
    </row>
    <row r="401" spans="1:34" x14ac:dyDescent="0.2">
      <c r="A401" t="s">
        <v>0</v>
      </c>
      <c r="B401">
        <v>30</v>
      </c>
      <c r="C401">
        <v>1</v>
      </c>
      <c r="D401">
        <v>23691.716909999999</v>
      </c>
      <c r="E401">
        <v>21924.0556</v>
      </c>
      <c r="F401">
        <v>22174.595549999998</v>
      </c>
      <c r="G401">
        <v>21863.054779999999</v>
      </c>
      <c r="H401">
        <v>21870.64644</v>
      </c>
      <c r="I401">
        <v>21716.5046</v>
      </c>
      <c r="J401">
        <v>21503.128530000002</v>
      </c>
      <c r="K401" s="26"/>
      <c r="L401" s="20"/>
      <c r="M401" s="20"/>
      <c r="N401" s="20"/>
      <c r="O401" s="20"/>
      <c r="P401" s="20"/>
      <c r="Q401" s="20"/>
      <c r="R401" s="19"/>
      <c r="S401" s="26"/>
      <c r="T401" s="19"/>
      <c r="U401" s="19"/>
      <c r="V401" s="19"/>
      <c r="W401" s="19"/>
      <c r="X401" s="19"/>
      <c r="Y401" s="19"/>
      <c r="Z401" s="19"/>
      <c r="AA401" s="26"/>
      <c r="AB401" s="19"/>
      <c r="AC401" s="19"/>
      <c r="AD401" s="19"/>
      <c r="AE401" s="19"/>
      <c r="AF401" s="19"/>
      <c r="AG401" s="19"/>
      <c r="AH401" s="19"/>
    </row>
    <row r="402" spans="1:34" x14ac:dyDescent="0.2">
      <c r="A402" t="s">
        <v>0</v>
      </c>
      <c r="B402">
        <v>30</v>
      </c>
      <c r="C402">
        <v>1</v>
      </c>
      <c r="D402">
        <v>23691.716909999999</v>
      </c>
      <c r="E402">
        <v>21830.893059999999</v>
      </c>
      <c r="F402">
        <v>22135.05661</v>
      </c>
      <c r="G402">
        <v>22033.20537</v>
      </c>
      <c r="H402">
        <v>22060.493030000001</v>
      </c>
      <c r="I402">
        <v>21889.844379999999</v>
      </c>
      <c r="J402">
        <v>21582.519639999999</v>
      </c>
      <c r="K402" s="26"/>
      <c r="L402" s="20"/>
      <c r="M402" s="20"/>
      <c r="N402" s="20"/>
      <c r="O402" s="20"/>
      <c r="P402" s="20"/>
      <c r="Q402" s="20"/>
      <c r="R402" s="19"/>
      <c r="S402" s="26"/>
      <c r="T402" s="19"/>
      <c r="U402" s="19"/>
      <c r="V402" s="19"/>
      <c r="W402" s="19"/>
      <c r="X402" s="19"/>
      <c r="Y402" s="19"/>
      <c r="Z402" s="19"/>
      <c r="AA402" s="26"/>
      <c r="AB402" s="19"/>
      <c r="AC402" s="19"/>
      <c r="AD402" s="19"/>
      <c r="AE402" s="19"/>
      <c r="AF402" s="19"/>
      <c r="AG402" s="19"/>
      <c r="AH402" s="19"/>
    </row>
    <row r="403" spans="1:34" x14ac:dyDescent="0.2">
      <c r="A403" t="s">
        <v>0</v>
      </c>
      <c r="B403">
        <v>50</v>
      </c>
      <c r="C403">
        <v>1</v>
      </c>
      <c r="D403">
        <v>41754.924079999997</v>
      </c>
      <c r="E403">
        <v>38567.566959999996</v>
      </c>
      <c r="F403">
        <v>40156.797989999999</v>
      </c>
      <c r="G403">
        <v>38674.517480000002</v>
      </c>
      <c r="H403">
        <v>39267.011440000002</v>
      </c>
      <c r="I403">
        <v>39497.562409999999</v>
      </c>
      <c r="J403">
        <v>37834.953930000003</v>
      </c>
      <c r="K403" s="26"/>
      <c r="L403" s="20"/>
      <c r="M403" s="20"/>
      <c r="N403" s="20"/>
      <c r="O403" s="20"/>
      <c r="P403" s="20"/>
      <c r="Q403" s="20"/>
      <c r="R403" s="19"/>
      <c r="S403" s="26"/>
      <c r="T403" s="19"/>
      <c r="U403" s="19"/>
      <c r="V403" s="19"/>
      <c r="W403" s="19"/>
      <c r="X403" s="19"/>
      <c r="Y403" s="19"/>
      <c r="Z403" s="19"/>
      <c r="AA403" s="26"/>
      <c r="AB403" s="19"/>
      <c r="AC403" s="19"/>
      <c r="AD403" s="19"/>
      <c r="AE403" s="19"/>
      <c r="AF403" s="19"/>
      <c r="AG403" s="19"/>
      <c r="AH403" s="19"/>
    </row>
    <row r="404" spans="1:34" x14ac:dyDescent="0.2">
      <c r="A404" t="s">
        <v>0</v>
      </c>
      <c r="B404">
        <v>50</v>
      </c>
      <c r="C404">
        <v>1</v>
      </c>
      <c r="D404">
        <v>41754.924079999997</v>
      </c>
      <c r="E404">
        <v>38597.481489999998</v>
      </c>
      <c r="F404">
        <v>40096.442280000003</v>
      </c>
      <c r="G404">
        <v>38143.635399999999</v>
      </c>
      <c r="H404">
        <v>39047.297839999999</v>
      </c>
      <c r="I404">
        <v>39380.633410000002</v>
      </c>
      <c r="J404">
        <v>37831.885739999998</v>
      </c>
      <c r="K404" s="26"/>
      <c r="L404" s="20"/>
      <c r="M404" s="20"/>
      <c r="N404" s="20"/>
      <c r="O404" s="20"/>
      <c r="P404" s="20"/>
      <c r="Q404" s="20"/>
      <c r="R404" s="19"/>
      <c r="S404" s="26"/>
      <c r="T404" s="19"/>
      <c r="U404" s="19"/>
      <c r="V404" s="19"/>
      <c r="W404" s="19"/>
      <c r="X404" s="19"/>
      <c r="Y404" s="19"/>
      <c r="Z404" s="19"/>
      <c r="AA404" s="26"/>
      <c r="AB404" s="19"/>
      <c r="AC404" s="19"/>
      <c r="AD404" s="19"/>
      <c r="AE404" s="19"/>
      <c r="AF404" s="19"/>
      <c r="AG404" s="19"/>
      <c r="AH404" s="19"/>
    </row>
    <row r="405" spans="1:34" x14ac:dyDescent="0.2">
      <c r="A405" t="s">
        <v>0</v>
      </c>
      <c r="B405">
        <v>50</v>
      </c>
      <c r="C405">
        <v>1</v>
      </c>
      <c r="D405">
        <v>41754.924079999997</v>
      </c>
      <c r="E405">
        <v>38939.931340000003</v>
      </c>
      <c r="F405">
        <v>40140.20493</v>
      </c>
      <c r="G405">
        <v>38928.288180000003</v>
      </c>
      <c r="H405">
        <v>39229.962070000001</v>
      </c>
      <c r="I405">
        <v>39219.334210000001</v>
      </c>
      <c r="J405">
        <v>37850.808129999998</v>
      </c>
      <c r="K405" s="26"/>
      <c r="L405" s="20"/>
      <c r="M405" s="20"/>
      <c r="N405" s="20"/>
      <c r="O405" s="20"/>
      <c r="P405" s="20"/>
      <c r="Q405" s="20"/>
      <c r="R405" s="19"/>
      <c r="S405" s="26"/>
      <c r="T405" s="19"/>
      <c r="U405" s="19"/>
      <c r="V405" s="19"/>
      <c r="W405" s="19"/>
      <c r="X405" s="19"/>
      <c r="Y405" s="19"/>
      <c r="Z405" s="19"/>
      <c r="AA405" s="26"/>
      <c r="AB405" s="19"/>
      <c r="AC405" s="19"/>
      <c r="AD405" s="19"/>
      <c r="AE405" s="19"/>
      <c r="AF405" s="19"/>
      <c r="AG405" s="19"/>
      <c r="AH405" s="19"/>
    </row>
    <row r="406" spans="1:34" x14ac:dyDescent="0.2">
      <c r="A406" t="s">
        <v>0</v>
      </c>
      <c r="B406">
        <v>50</v>
      </c>
      <c r="C406">
        <v>1</v>
      </c>
      <c r="D406">
        <v>41754.924079999997</v>
      </c>
      <c r="E406">
        <v>38315.428140000004</v>
      </c>
      <c r="F406">
        <v>39907.92873</v>
      </c>
      <c r="G406">
        <v>38784.238649999999</v>
      </c>
      <c r="H406">
        <v>39381.566379999997</v>
      </c>
      <c r="I406">
        <v>38737.34923</v>
      </c>
      <c r="J406">
        <v>37860.417079999999</v>
      </c>
      <c r="K406" s="26"/>
      <c r="L406" s="20"/>
      <c r="M406" s="20"/>
      <c r="N406" s="20"/>
      <c r="O406" s="20"/>
      <c r="P406" s="20"/>
      <c r="Q406" s="20"/>
      <c r="R406" s="19"/>
      <c r="S406" s="26"/>
      <c r="T406" s="19"/>
      <c r="U406" s="19"/>
      <c r="V406" s="19"/>
      <c r="W406" s="19"/>
      <c r="X406" s="19"/>
      <c r="Y406" s="19"/>
      <c r="Z406" s="19"/>
      <c r="AA406" s="26"/>
      <c r="AB406" s="19"/>
      <c r="AC406" s="19"/>
      <c r="AD406" s="19"/>
      <c r="AE406" s="19"/>
      <c r="AF406" s="19"/>
      <c r="AG406" s="19"/>
      <c r="AH406" s="19"/>
    </row>
    <row r="407" spans="1:34" x14ac:dyDescent="0.2">
      <c r="A407" t="s">
        <v>0</v>
      </c>
      <c r="B407">
        <v>50</v>
      </c>
      <c r="C407">
        <v>1</v>
      </c>
      <c r="D407">
        <v>41754.924079999997</v>
      </c>
      <c r="E407">
        <v>38327.20551</v>
      </c>
      <c r="F407">
        <v>39909.044349999996</v>
      </c>
      <c r="G407">
        <v>38696.475559999999</v>
      </c>
      <c r="H407">
        <v>38845.202720000001</v>
      </c>
      <c r="I407">
        <v>38991.600769999997</v>
      </c>
      <c r="J407">
        <v>37864.550029999999</v>
      </c>
      <c r="K407" s="26"/>
      <c r="L407" s="20"/>
      <c r="M407" s="20"/>
      <c r="N407" s="20"/>
      <c r="O407" s="20"/>
      <c r="P407" s="20"/>
      <c r="Q407" s="20"/>
      <c r="R407" s="19"/>
      <c r="S407" s="26"/>
      <c r="T407" s="19"/>
      <c r="U407" s="19"/>
      <c r="V407" s="19"/>
      <c r="W407" s="19"/>
      <c r="X407" s="19"/>
      <c r="Y407" s="19"/>
      <c r="Z407" s="19"/>
      <c r="AA407" s="26"/>
      <c r="AB407" s="19"/>
      <c r="AC407" s="19"/>
      <c r="AD407" s="19"/>
      <c r="AE407" s="19"/>
      <c r="AF407" s="19"/>
      <c r="AG407" s="19"/>
      <c r="AH407" s="19"/>
    </row>
    <row r="408" spans="1:34" x14ac:dyDescent="0.2">
      <c r="A408" t="s">
        <v>0</v>
      </c>
      <c r="B408">
        <v>50</v>
      </c>
      <c r="C408">
        <v>1</v>
      </c>
      <c r="D408">
        <v>41754.924079999997</v>
      </c>
      <c r="E408">
        <v>38194.712879999999</v>
      </c>
      <c r="F408">
        <v>39996.340210000002</v>
      </c>
      <c r="G408">
        <v>39032.667589999997</v>
      </c>
      <c r="H408">
        <v>39148.559600000001</v>
      </c>
      <c r="I408">
        <v>39120.543980000002</v>
      </c>
      <c r="J408">
        <v>37875.347329999997</v>
      </c>
      <c r="K408" s="26"/>
      <c r="L408" s="20"/>
      <c r="M408" s="20"/>
      <c r="N408" s="20"/>
      <c r="O408" s="20"/>
      <c r="P408" s="20"/>
      <c r="Q408" s="20"/>
      <c r="R408" s="19"/>
      <c r="S408" s="26"/>
      <c r="T408" s="19"/>
      <c r="U408" s="19"/>
      <c r="V408" s="19"/>
      <c r="W408" s="19"/>
      <c r="X408" s="19"/>
      <c r="Y408" s="19"/>
      <c r="Z408" s="19"/>
      <c r="AA408" s="26"/>
      <c r="AB408" s="19"/>
      <c r="AC408" s="19"/>
      <c r="AD408" s="19"/>
      <c r="AE408" s="19"/>
      <c r="AF408" s="19"/>
      <c r="AG408" s="19"/>
      <c r="AH408" s="19"/>
    </row>
    <row r="409" spans="1:34" x14ac:dyDescent="0.2">
      <c r="A409" t="s">
        <v>0</v>
      </c>
      <c r="B409">
        <v>50</v>
      </c>
      <c r="C409">
        <v>1</v>
      </c>
      <c r="D409">
        <v>41754.924079999997</v>
      </c>
      <c r="E409">
        <v>38394.88508</v>
      </c>
      <c r="F409">
        <v>40018.940849999999</v>
      </c>
      <c r="G409">
        <v>39209.5887</v>
      </c>
      <c r="H409">
        <v>39224.127070000002</v>
      </c>
      <c r="I409">
        <v>38985.212829999997</v>
      </c>
      <c r="J409">
        <v>37837.203829999999</v>
      </c>
      <c r="K409" s="26"/>
      <c r="L409" s="20"/>
      <c r="M409" s="20"/>
      <c r="N409" s="20"/>
      <c r="O409" s="20"/>
      <c r="P409" s="20"/>
      <c r="Q409" s="20"/>
      <c r="R409" s="19"/>
      <c r="S409" s="26"/>
      <c r="T409" s="19"/>
      <c r="U409" s="19"/>
      <c r="V409" s="19"/>
      <c r="W409" s="19"/>
      <c r="X409" s="19"/>
      <c r="Y409" s="19"/>
      <c r="Z409" s="19"/>
      <c r="AA409" s="26"/>
      <c r="AB409" s="19"/>
      <c r="AC409" s="19"/>
      <c r="AD409" s="19"/>
      <c r="AE409" s="19"/>
      <c r="AF409" s="19"/>
      <c r="AG409" s="19"/>
      <c r="AH409" s="19"/>
    </row>
    <row r="410" spans="1:34" x14ac:dyDescent="0.2">
      <c r="A410" t="s">
        <v>0</v>
      </c>
      <c r="B410">
        <v>50</v>
      </c>
      <c r="C410">
        <v>1</v>
      </c>
      <c r="D410">
        <v>41754.924079999997</v>
      </c>
      <c r="E410">
        <v>38588.228640000001</v>
      </c>
      <c r="F410">
        <v>40152.656999999999</v>
      </c>
      <c r="G410">
        <v>38644.33986</v>
      </c>
      <c r="H410">
        <v>38768.683830000002</v>
      </c>
      <c r="I410">
        <v>39313.489710000002</v>
      </c>
      <c r="J410">
        <v>37880.071450000003</v>
      </c>
      <c r="K410" s="26"/>
      <c r="L410" s="20"/>
      <c r="M410" s="20"/>
      <c r="N410" s="20"/>
      <c r="O410" s="20"/>
      <c r="P410" s="20"/>
      <c r="Q410" s="20"/>
      <c r="R410" s="19"/>
      <c r="S410" s="26"/>
      <c r="T410" s="19"/>
      <c r="U410" s="19"/>
      <c r="V410" s="19"/>
      <c r="W410" s="19"/>
      <c r="X410" s="19"/>
      <c r="Y410" s="19"/>
      <c r="Z410" s="19"/>
      <c r="AA410" s="26"/>
      <c r="AB410" s="19"/>
      <c r="AC410" s="19"/>
      <c r="AD410" s="19"/>
      <c r="AE410" s="19"/>
      <c r="AF410" s="19"/>
      <c r="AG410" s="19"/>
      <c r="AH410" s="19"/>
    </row>
    <row r="411" spans="1:34" x14ac:dyDescent="0.2">
      <c r="A411" t="s">
        <v>0</v>
      </c>
      <c r="B411">
        <v>50</v>
      </c>
      <c r="C411">
        <v>1</v>
      </c>
      <c r="D411">
        <v>41754.924079999997</v>
      </c>
      <c r="E411">
        <v>38781.680339999999</v>
      </c>
      <c r="F411">
        <v>40026.447619999999</v>
      </c>
      <c r="G411">
        <v>38974.325349999999</v>
      </c>
      <c r="H411">
        <v>38972.491190000001</v>
      </c>
      <c r="I411">
        <v>38475.945310000003</v>
      </c>
      <c r="J411">
        <v>37870.659820000001</v>
      </c>
      <c r="K411" s="26"/>
      <c r="L411" s="20"/>
      <c r="M411" s="20"/>
      <c r="N411" s="20"/>
      <c r="O411" s="20"/>
      <c r="P411" s="20"/>
      <c r="Q411" s="20"/>
      <c r="R411" s="19"/>
      <c r="S411" s="26"/>
      <c r="T411" s="19"/>
      <c r="U411" s="19"/>
      <c r="V411" s="19"/>
      <c r="W411" s="19"/>
      <c r="X411" s="19"/>
      <c r="Y411" s="19"/>
      <c r="Z411" s="19"/>
      <c r="AA411" s="26"/>
      <c r="AB411" s="19"/>
      <c r="AC411" s="19"/>
      <c r="AD411" s="19"/>
      <c r="AE411" s="19"/>
      <c r="AF411" s="19"/>
      <c r="AG411" s="19"/>
      <c r="AH411" s="19"/>
    </row>
    <row r="412" spans="1:34" x14ac:dyDescent="0.2">
      <c r="A412" t="s">
        <v>0</v>
      </c>
      <c r="B412">
        <v>50</v>
      </c>
      <c r="C412">
        <v>1</v>
      </c>
      <c r="D412">
        <v>41754.924079999997</v>
      </c>
      <c r="E412">
        <v>38478.429279999997</v>
      </c>
      <c r="F412">
        <v>40102.377330000003</v>
      </c>
      <c r="G412">
        <v>38684.892249999997</v>
      </c>
      <c r="H412">
        <v>39097.185120000002</v>
      </c>
      <c r="I412">
        <v>38581.345099999999</v>
      </c>
      <c r="J412">
        <v>37829.498930000002</v>
      </c>
      <c r="K412" s="26"/>
      <c r="L412" s="20"/>
      <c r="M412" s="20"/>
      <c r="N412" s="20"/>
      <c r="O412" s="20"/>
      <c r="P412" s="20"/>
      <c r="Q412" s="20"/>
      <c r="R412" s="19"/>
      <c r="S412" s="26"/>
      <c r="T412" s="19"/>
      <c r="U412" s="19"/>
      <c r="V412" s="19"/>
      <c r="W412" s="19"/>
      <c r="X412" s="19"/>
      <c r="Y412" s="19"/>
      <c r="Z412" s="19"/>
      <c r="AA412" s="26"/>
      <c r="AB412" s="19"/>
      <c r="AC412" s="19"/>
      <c r="AD412" s="19"/>
      <c r="AE412" s="19"/>
      <c r="AF412" s="19"/>
      <c r="AG412" s="19"/>
      <c r="AH412" s="19"/>
    </row>
    <row r="413" spans="1:34" x14ac:dyDescent="0.2">
      <c r="A413" t="s">
        <v>0</v>
      </c>
      <c r="B413">
        <v>50</v>
      </c>
      <c r="C413">
        <v>1</v>
      </c>
      <c r="D413">
        <v>41754.924079999997</v>
      </c>
      <c r="E413">
        <v>38440.209080000001</v>
      </c>
      <c r="F413">
        <v>40081.582410000003</v>
      </c>
      <c r="G413">
        <v>39985.976020000002</v>
      </c>
      <c r="H413">
        <v>39311.765749999999</v>
      </c>
      <c r="I413">
        <v>39577.677109999997</v>
      </c>
      <c r="J413">
        <v>37839.668060000004</v>
      </c>
      <c r="K413" s="26"/>
      <c r="L413" s="20"/>
      <c r="M413" s="20"/>
      <c r="N413" s="20"/>
      <c r="O413" s="20"/>
      <c r="P413" s="20"/>
      <c r="Q413" s="20"/>
      <c r="R413" s="19"/>
      <c r="S413" s="26"/>
      <c r="T413" s="19"/>
      <c r="U413" s="19"/>
      <c r="V413" s="19"/>
      <c r="W413" s="19"/>
      <c r="X413" s="19"/>
      <c r="Y413" s="19"/>
      <c r="Z413" s="19"/>
      <c r="AA413" s="26"/>
      <c r="AB413" s="19"/>
      <c r="AC413" s="19"/>
      <c r="AD413" s="19"/>
      <c r="AE413" s="19"/>
      <c r="AF413" s="19"/>
      <c r="AG413" s="19"/>
      <c r="AH413" s="19"/>
    </row>
    <row r="414" spans="1:34" x14ac:dyDescent="0.2">
      <c r="A414" t="s">
        <v>0</v>
      </c>
      <c r="B414">
        <v>50</v>
      </c>
      <c r="C414">
        <v>1</v>
      </c>
      <c r="D414">
        <v>41754.924079999997</v>
      </c>
      <c r="E414">
        <v>38712.59906</v>
      </c>
      <c r="F414">
        <v>39976.720719999998</v>
      </c>
      <c r="G414">
        <v>38779.508809999999</v>
      </c>
      <c r="H414">
        <v>39153.032449999999</v>
      </c>
      <c r="I414">
        <v>38857.917000000001</v>
      </c>
      <c r="J414">
        <v>37867.742010000002</v>
      </c>
      <c r="K414" s="26"/>
      <c r="L414" s="20"/>
      <c r="M414" s="20"/>
      <c r="N414" s="20"/>
      <c r="O414" s="20"/>
      <c r="P414" s="20"/>
      <c r="Q414" s="20"/>
      <c r="R414" s="19"/>
      <c r="S414" s="26"/>
      <c r="T414" s="19"/>
      <c r="U414" s="19"/>
      <c r="V414" s="19"/>
      <c r="W414" s="19"/>
      <c r="X414" s="19"/>
      <c r="Y414" s="19"/>
      <c r="Z414" s="19"/>
      <c r="AA414" s="26"/>
      <c r="AB414" s="19"/>
      <c r="AC414" s="19"/>
      <c r="AD414" s="19"/>
      <c r="AE414" s="19"/>
      <c r="AF414" s="19"/>
      <c r="AG414" s="19"/>
      <c r="AH414" s="19"/>
    </row>
    <row r="415" spans="1:34" x14ac:dyDescent="0.2">
      <c r="A415" t="s">
        <v>0</v>
      </c>
      <c r="B415">
        <v>50</v>
      </c>
      <c r="C415">
        <v>1</v>
      </c>
      <c r="D415">
        <v>41754.924079999997</v>
      </c>
      <c r="E415">
        <v>38597.35828</v>
      </c>
      <c r="F415">
        <v>40025.292809999999</v>
      </c>
      <c r="G415">
        <v>39014.681449999996</v>
      </c>
      <c r="H415">
        <v>38807.597869999998</v>
      </c>
      <c r="I415">
        <v>38836.433850000001</v>
      </c>
      <c r="J415">
        <v>37906.211900000002</v>
      </c>
      <c r="K415" s="26"/>
      <c r="L415" s="20"/>
      <c r="M415" s="20"/>
      <c r="N415" s="20"/>
      <c r="O415" s="20"/>
      <c r="P415" s="20"/>
      <c r="Q415" s="20"/>
      <c r="R415" s="19"/>
      <c r="S415" s="26"/>
      <c r="T415" s="19"/>
      <c r="U415" s="19"/>
      <c r="V415" s="19"/>
      <c r="W415" s="19"/>
      <c r="X415" s="19"/>
      <c r="Y415" s="19"/>
      <c r="Z415" s="19"/>
      <c r="AA415" s="26"/>
      <c r="AB415" s="19"/>
      <c r="AC415" s="19"/>
      <c r="AD415" s="19"/>
      <c r="AE415" s="19"/>
      <c r="AF415" s="19"/>
      <c r="AG415" s="19"/>
      <c r="AH415" s="19"/>
    </row>
    <row r="416" spans="1:34" x14ac:dyDescent="0.2">
      <c r="A416" t="s">
        <v>0</v>
      </c>
      <c r="B416">
        <v>50</v>
      </c>
      <c r="C416">
        <v>1</v>
      </c>
      <c r="D416">
        <v>41754.924079999997</v>
      </c>
      <c r="E416">
        <v>38940.06005</v>
      </c>
      <c r="F416">
        <v>39950.119989999999</v>
      </c>
      <c r="G416">
        <v>38341.934009999997</v>
      </c>
      <c r="H416">
        <v>38875.627</v>
      </c>
      <c r="I416">
        <v>39027.06667</v>
      </c>
      <c r="J416">
        <v>37828.531260000003</v>
      </c>
      <c r="K416" s="26"/>
      <c r="L416" s="20"/>
      <c r="M416" s="20"/>
      <c r="N416" s="20"/>
      <c r="O416" s="20"/>
      <c r="P416" s="20"/>
      <c r="Q416" s="20"/>
      <c r="R416" s="19"/>
      <c r="S416" s="26"/>
      <c r="T416" s="19"/>
      <c r="U416" s="19"/>
      <c r="V416" s="19"/>
      <c r="W416" s="19"/>
      <c r="X416" s="19"/>
      <c r="Y416" s="19"/>
      <c r="Z416" s="19"/>
      <c r="AA416" s="26"/>
      <c r="AB416" s="19"/>
      <c r="AC416" s="19"/>
      <c r="AD416" s="19"/>
      <c r="AE416" s="19"/>
      <c r="AF416" s="19"/>
      <c r="AG416" s="19"/>
      <c r="AH416" s="19"/>
    </row>
    <row r="417" spans="1:34" x14ac:dyDescent="0.2">
      <c r="A417" t="s">
        <v>0</v>
      </c>
      <c r="B417">
        <v>50</v>
      </c>
      <c r="C417">
        <v>1</v>
      </c>
      <c r="D417">
        <v>41754.924079999997</v>
      </c>
      <c r="E417">
        <v>38676.068579999999</v>
      </c>
      <c r="F417">
        <v>40119.370150000002</v>
      </c>
      <c r="G417">
        <v>38848.18836</v>
      </c>
      <c r="H417">
        <v>39595.768909999999</v>
      </c>
      <c r="I417">
        <v>39117.267879999999</v>
      </c>
      <c r="J417">
        <v>37849.242140000002</v>
      </c>
      <c r="K417" s="26"/>
      <c r="L417" s="20"/>
      <c r="M417" s="20"/>
      <c r="N417" s="20"/>
      <c r="O417" s="20"/>
      <c r="P417" s="20"/>
      <c r="Q417" s="20"/>
      <c r="R417" s="19"/>
      <c r="S417" s="26"/>
      <c r="T417" s="19"/>
      <c r="U417" s="19"/>
      <c r="V417" s="19"/>
      <c r="W417" s="19"/>
      <c r="X417" s="19"/>
      <c r="Y417" s="19"/>
      <c r="Z417" s="19"/>
      <c r="AA417" s="26"/>
      <c r="AB417" s="19"/>
      <c r="AC417" s="19"/>
      <c r="AD417" s="19"/>
      <c r="AE417" s="19"/>
      <c r="AF417" s="19"/>
      <c r="AG417" s="19"/>
      <c r="AH417" s="19"/>
    </row>
    <row r="418" spans="1:34" x14ac:dyDescent="0.2">
      <c r="A418" t="s">
        <v>0</v>
      </c>
      <c r="B418">
        <v>50</v>
      </c>
      <c r="C418">
        <v>1</v>
      </c>
      <c r="D418">
        <v>41754.924079999997</v>
      </c>
      <c r="E418">
        <v>38620.581630000001</v>
      </c>
      <c r="F418">
        <v>40017.003019999996</v>
      </c>
      <c r="G418">
        <v>39412.432869999997</v>
      </c>
      <c r="H418">
        <v>39113.517330000002</v>
      </c>
      <c r="I418">
        <v>38967.518689999997</v>
      </c>
      <c r="J418">
        <v>37838.890610000002</v>
      </c>
      <c r="K418" s="26"/>
      <c r="L418" s="20"/>
      <c r="M418" s="20"/>
      <c r="N418" s="20"/>
      <c r="O418" s="20"/>
      <c r="P418" s="20"/>
      <c r="Q418" s="20"/>
      <c r="R418" s="19"/>
      <c r="S418" s="26"/>
      <c r="T418" s="19"/>
      <c r="U418" s="19"/>
      <c r="V418" s="19"/>
      <c r="W418" s="19"/>
      <c r="X418" s="19"/>
      <c r="Y418" s="19"/>
      <c r="Z418" s="19"/>
      <c r="AA418" s="26"/>
      <c r="AB418" s="19"/>
      <c r="AC418" s="19"/>
      <c r="AD418" s="19"/>
      <c r="AE418" s="19"/>
      <c r="AF418" s="19"/>
      <c r="AG418" s="19"/>
      <c r="AH418" s="19"/>
    </row>
    <row r="419" spans="1:34" x14ac:dyDescent="0.2">
      <c r="A419" t="s">
        <v>0</v>
      </c>
      <c r="B419">
        <v>50</v>
      </c>
      <c r="C419">
        <v>1</v>
      </c>
      <c r="D419">
        <v>41754.924079999997</v>
      </c>
      <c r="E419">
        <v>39129.468070000003</v>
      </c>
      <c r="F419">
        <v>40066.576350000003</v>
      </c>
      <c r="G419">
        <v>39867.637340000001</v>
      </c>
      <c r="H419">
        <v>39276.02547</v>
      </c>
      <c r="I419">
        <v>38875.831760000001</v>
      </c>
      <c r="J419">
        <v>37844.013209999997</v>
      </c>
      <c r="K419" s="26"/>
      <c r="L419" s="20"/>
      <c r="M419" s="20"/>
      <c r="N419" s="20"/>
      <c r="O419" s="20"/>
      <c r="P419" s="20"/>
      <c r="Q419" s="20"/>
      <c r="R419" s="19"/>
      <c r="S419" s="26"/>
      <c r="T419" s="19"/>
      <c r="U419" s="19"/>
      <c r="V419" s="19"/>
      <c r="W419" s="19"/>
      <c r="X419" s="19"/>
      <c r="Y419" s="19"/>
      <c r="Z419" s="19"/>
      <c r="AA419" s="26"/>
      <c r="AB419" s="19"/>
      <c r="AC419" s="19"/>
      <c r="AD419" s="19"/>
      <c r="AE419" s="19"/>
      <c r="AF419" s="19"/>
      <c r="AG419" s="19"/>
      <c r="AH419" s="19"/>
    </row>
    <row r="420" spans="1:34" x14ac:dyDescent="0.2">
      <c r="A420" t="s">
        <v>0</v>
      </c>
      <c r="B420">
        <v>50</v>
      </c>
      <c r="C420">
        <v>1</v>
      </c>
      <c r="D420">
        <v>41754.924079999997</v>
      </c>
      <c r="E420">
        <v>38497.604090000001</v>
      </c>
      <c r="F420">
        <v>39889.374450000003</v>
      </c>
      <c r="G420">
        <v>38241.503960000002</v>
      </c>
      <c r="H420">
        <v>38974.451269999998</v>
      </c>
      <c r="I420">
        <v>38913.088360000002</v>
      </c>
      <c r="J420">
        <v>37966.635679999999</v>
      </c>
      <c r="K420" s="26"/>
      <c r="L420" s="20"/>
      <c r="M420" s="20"/>
      <c r="N420" s="20"/>
      <c r="O420" s="20"/>
      <c r="P420" s="20"/>
      <c r="Q420" s="20"/>
      <c r="R420" s="19"/>
      <c r="S420" s="26"/>
      <c r="T420" s="19"/>
      <c r="U420" s="19"/>
      <c r="V420" s="19"/>
      <c r="W420" s="19"/>
      <c r="X420" s="19"/>
      <c r="Y420" s="19"/>
      <c r="Z420" s="19"/>
      <c r="AA420" s="26"/>
      <c r="AB420" s="19"/>
      <c r="AC420" s="19"/>
      <c r="AD420" s="19"/>
      <c r="AE420" s="19"/>
      <c r="AF420" s="19"/>
      <c r="AG420" s="19"/>
      <c r="AH420" s="19"/>
    </row>
    <row r="421" spans="1:34" x14ac:dyDescent="0.2">
      <c r="A421" t="s">
        <v>0</v>
      </c>
      <c r="B421">
        <v>50</v>
      </c>
      <c r="C421">
        <v>1</v>
      </c>
      <c r="D421">
        <v>41754.924079999997</v>
      </c>
      <c r="E421">
        <v>38756.593820000002</v>
      </c>
      <c r="F421">
        <v>40114.731520000001</v>
      </c>
      <c r="G421">
        <v>38741.237699999998</v>
      </c>
      <c r="H421">
        <v>39431.975709999999</v>
      </c>
      <c r="I421">
        <v>39469.589720000004</v>
      </c>
      <c r="J421">
        <v>37855.790050000003</v>
      </c>
      <c r="K421" s="26"/>
      <c r="L421" s="20"/>
      <c r="M421" s="20"/>
      <c r="N421" s="20"/>
      <c r="O421" s="20"/>
      <c r="P421" s="20"/>
      <c r="Q421" s="20"/>
      <c r="R421" s="19"/>
      <c r="S421" s="26"/>
      <c r="T421" s="19"/>
      <c r="U421" s="19"/>
      <c r="V421" s="19"/>
      <c r="W421" s="19"/>
      <c r="X421" s="19"/>
      <c r="Y421" s="19"/>
      <c r="Z421" s="19"/>
      <c r="AA421" s="26"/>
      <c r="AB421" s="19"/>
      <c r="AC421" s="19"/>
      <c r="AD421" s="19"/>
      <c r="AE421" s="19"/>
      <c r="AF421" s="19"/>
      <c r="AG421" s="19"/>
      <c r="AH421" s="19"/>
    </row>
    <row r="422" spans="1:34" x14ac:dyDescent="0.2">
      <c r="A422" t="s">
        <v>0</v>
      </c>
      <c r="B422">
        <v>50</v>
      </c>
      <c r="C422">
        <v>1</v>
      </c>
      <c r="D422">
        <v>41754.924079999997</v>
      </c>
      <c r="E422">
        <v>38676.372360000001</v>
      </c>
      <c r="F422">
        <v>40021.257319999997</v>
      </c>
      <c r="G422">
        <v>39093.265030000002</v>
      </c>
      <c r="H422">
        <v>38807.864249999999</v>
      </c>
      <c r="I422">
        <v>39347.738680000002</v>
      </c>
      <c r="J422">
        <v>37862.957340000001</v>
      </c>
      <c r="K422" s="26"/>
      <c r="L422" s="20"/>
      <c r="M422" s="20"/>
      <c r="N422" s="20"/>
      <c r="O422" s="20"/>
      <c r="P422" s="20"/>
      <c r="Q422" s="20"/>
      <c r="R422" s="19"/>
      <c r="S422" s="26"/>
      <c r="T422" s="19"/>
      <c r="U422" s="19"/>
      <c r="V422" s="19"/>
      <c r="W422" s="19"/>
      <c r="X422" s="19"/>
      <c r="Y422" s="19"/>
      <c r="Z422" s="19"/>
      <c r="AA422" s="26"/>
      <c r="AB422" s="19"/>
      <c r="AC422" s="19"/>
      <c r="AD422" s="19"/>
      <c r="AE422" s="19"/>
      <c r="AF422" s="19"/>
      <c r="AG422" s="19"/>
      <c r="AH422" s="19"/>
    </row>
    <row r="423" spans="1:34" x14ac:dyDescent="0.2">
      <c r="A423" t="s">
        <v>0</v>
      </c>
      <c r="B423">
        <v>50</v>
      </c>
      <c r="C423">
        <v>1</v>
      </c>
      <c r="D423">
        <v>41754.924079999997</v>
      </c>
      <c r="E423">
        <v>38621.045879999998</v>
      </c>
      <c r="F423">
        <v>40048.537880000003</v>
      </c>
      <c r="G423">
        <v>38134.191630000001</v>
      </c>
      <c r="H423">
        <v>38679.274019999997</v>
      </c>
      <c r="I423">
        <v>38462.516300000003</v>
      </c>
      <c r="J423">
        <v>37845.488559999998</v>
      </c>
      <c r="K423" s="26"/>
      <c r="L423" s="20"/>
      <c r="M423" s="20"/>
      <c r="N423" s="20"/>
      <c r="O423" s="20"/>
      <c r="P423" s="20"/>
      <c r="Q423" s="20"/>
      <c r="R423" s="19"/>
      <c r="S423" s="26"/>
      <c r="T423" s="19"/>
      <c r="U423" s="19"/>
      <c r="V423" s="19"/>
      <c r="W423" s="19"/>
      <c r="X423" s="19"/>
      <c r="Y423" s="19"/>
      <c r="Z423" s="19"/>
      <c r="AA423" s="26"/>
      <c r="AB423" s="19"/>
      <c r="AC423" s="19"/>
      <c r="AD423" s="19"/>
      <c r="AE423" s="19"/>
      <c r="AF423" s="19"/>
      <c r="AG423" s="19"/>
      <c r="AH423" s="19"/>
    </row>
    <row r="424" spans="1:34" x14ac:dyDescent="0.2">
      <c r="A424" t="s">
        <v>0</v>
      </c>
      <c r="B424">
        <v>50</v>
      </c>
      <c r="C424">
        <v>1</v>
      </c>
      <c r="D424">
        <v>41754.924079999997</v>
      </c>
      <c r="E424">
        <v>38812.35327</v>
      </c>
      <c r="F424">
        <v>39871.382940000003</v>
      </c>
      <c r="G424">
        <v>39207.255980000002</v>
      </c>
      <c r="H424">
        <v>38637.154090000004</v>
      </c>
      <c r="I424">
        <v>39378.771560000001</v>
      </c>
      <c r="J424">
        <v>37848.188179999997</v>
      </c>
      <c r="K424" s="26"/>
      <c r="L424" s="20"/>
      <c r="M424" s="20"/>
      <c r="N424" s="20"/>
      <c r="O424" s="20"/>
      <c r="P424" s="20"/>
      <c r="Q424" s="20"/>
      <c r="R424" s="19"/>
      <c r="S424" s="26"/>
      <c r="T424" s="19"/>
      <c r="U424" s="19"/>
      <c r="V424" s="19"/>
      <c r="W424" s="19"/>
      <c r="X424" s="19"/>
      <c r="Y424" s="19"/>
      <c r="Z424" s="19"/>
      <c r="AA424" s="26"/>
      <c r="AB424" s="19"/>
      <c r="AC424" s="19"/>
      <c r="AD424" s="19"/>
      <c r="AE424" s="19"/>
      <c r="AF424" s="19"/>
      <c r="AG424" s="19"/>
      <c r="AH424" s="19"/>
    </row>
    <row r="425" spans="1:34" x14ac:dyDescent="0.2">
      <c r="A425" t="s">
        <v>0</v>
      </c>
      <c r="B425">
        <v>50</v>
      </c>
      <c r="C425">
        <v>1</v>
      </c>
      <c r="D425">
        <v>41754.924079999997</v>
      </c>
      <c r="E425">
        <v>37963.141459999999</v>
      </c>
      <c r="F425">
        <v>39788.838779999998</v>
      </c>
      <c r="G425">
        <v>38297.338839999997</v>
      </c>
      <c r="H425">
        <v>39483.585879999999</v>
      </c>
      <c r="I425">
        <v>39057.710070000001</v>
      </c>
      <c r="J425">
        <v>37844.694689999997</v>
      </c>
      <c r="K425" s="26"/>
      <c r="L425" s="20"/>
      <c r="M425" s="20"/>
      <c r="N425" s="20"/>
      <c r="O425" s="20"/>
      <c r="P425" s="20"/>
      <c r="Q425" s="20"/>
      <c r="R425" s="19"/>
      <c r="S425" s="26"/>
      <c r="T425" s="19"/>
      <c r="U425" s="19"/>
      <c r="V425" s="19"/>
      <c r="W425" s="19"/>
      <c r="X425" s="19"/>
      <c r="Y425" s="19"/>
      <c r="Z425" s="19"/>
      <c r="AA425" s="26"/>
      <c r="AB425" s="19"/>
      <c r="AC425" s="19"/>
      <c r="AD425" s="19"/>
      <c r="AE425" s="19"/>
      <c r="AF425" s="19"/>
      <c r="AG425" s="19"/>
      <c r="AH425" s="19"/>
    </row>
    <row r="426" spans="1:34" x14ac:dyDescent="0.2">
      <c r="A426" t="s">
        <v>0</v>
      </c>
      <c r="B426">
        <v>50</v>
      </c>
      <c r="C426">
        <v>1</v>
      </c>
      <c r="D426">
        <v>41754.924079999997</v>
      </c>
      <c r="E426">
        <v>38469.2048</v>
      </c>
      <c r="F426">
        <v>40010.598180000001</v>
      </c>
      <c r="G426">
        <v>38640.193220000001</v>
      </c>
      <c r="H426">
        <v>38702.395779999999</v>
      </c>
      <c r="I426">
        <v>38897.499880000003</v>
      </c>
      <c r="J426">
        <v>37860.755449999997</v>
      </c>
      <c r="K426" s="26"/>
      <c r="L426" s="20"/>
      <c r="M426" s="20"/>
      <c r="N426" s="20"/>
      <c r="O426" s="20"/>
      <c r="P426" s="20"/>
      <c r="Q426" s="20"/>
      <c r="R426" s="19"/>
      <c r="S426" s="26"/>
      <c r="T426" s="19"/>
      <c r="U426" s="19"/>
      <c r="V426" s="19"/>
      <c r="W426" s="19"/>
      <c r="X426" s="19"/>
      <c r="Y426" s="19"/>
      <c r="Z426" s="19"/>
      <c r="AA426" s="26"/>
      <c r="AB426" s="19"/>
      <c r="AC426" s="19"/>
      <c r="AD426" s="19"/>
      <c r="AE426" s="19"/>
      <c r="AF426" s="19"/>
      <c r="AG426" s="19"/>
      <c r="AH426" s="19"/>
    </row>
    <row r="427" spans="1:34" x14ac:dyDescent="0.2">
      <c r="A427" t="s">
        <v>0</v>
      </c>
      <c r="B427">
        <v>50</v>
      </c>
      <c r="C427">
        <v>1</v>
      </c>
      <c r="D427">
        <v>41754.924079999997</v>
      </c>
      <c r="E427">
        <v>38371.035100000001</v>
      </c>
      <c r="F427">
        <v>39898.493640000001</v>
      </c>
      <c r="G427">
        <v>38615.902499999997</v>
      </c>
      <c r="H427">
        <v>38952.187559999998</v>
      </c>
      <c r="I427">
        <v>38686.417200000004</v>
      </c>
      <c r="J427">
        <v>37874.450559999997</v>
      </c>
      <c r="K427" s="26"/>
      <c r="L427" s="20"/>
      <c r="M427" s="20"/>
      <c r="N427" s="20"/>
      <c r="O427" s="20"/>
      <c r="P427" s="20"/>
      <c r="Q427" s="20"/>
      <c r="R427" s="19"/>
      <c r="S427" s="26"/>
      <c r="T427" s="19"/>
      <c r="U427" s="19"/>
      <c r="V427" s="19"/>
      <c r="W427" s="19"/>
      <c r="X427" s="19"/>
      <c r="Y427" s="19"/>
      <c r="Z427" s="19"/>
      <c r="AA427" s="26"/>
      <c r="AB427" s="19"/>
      <c r="AC427" s="19"/>
      <c r="AD427" s="19"/>
      <c r="AE427" s="19"/>
      <c r="AF427" s="19"/>
      <c r="AG427" s="19"/>
      <c r="AH427" s="19"/>
    </row>
    <row r="428" spans="1:34" x14ac:dyDescent="0.2">
      <c r="A428" t="s">
        <v>0</v>
      </c>
      <c r="B428">
        <v>50</v>
      </c>
      <c r="C428">
        <v>1</v>
      </c>
      <c r="D428">
        <v>41754.924079999997</v>
      </c>
      <c r="E428">
        <v>38767.10254</v>
      </c>
      <c r="F428">
        <v>40012.799809999997</v>
      </c>
      <c r="G428">
        <v>38432.371959999997</v>
      </c>
      <c r="H428">
        <v>39177.539689999998</v>
      </c>
      <c r="I428">
        <v>38964.025220000003</v>
      </c>
      <c r="J428">
        <v>37898.145759999999</v>
      </c>
      <c r="K428" s="26"/>
      <c r="L428" s="20"/>
      <c r="M428" s="20"/>
      <c r="N428" s="20"/>
      <c r="O428" s="20"/>
      <c r="P428" s="20"/>
      <c r="Q428" s="20"/>
      <c r="R428" s="19"/>
      <c r="S428" s="26"/>
      <c r="T428" s="19"/>
      <c r="U428" s="19"/>
      <c r="V428" s="19"/>
      <c r="W428" s="19"/>
      <c r="X428" s="19"/>
      <c r="Y428" s="19"/>
      <c r="Z428" s="19"/>
      <c r="AA428" s="26"/>
      <c r="AB428" s="19"/>
      <c r="AC428" s="19"/>
      <c r="AD428" s="19"/>
      <c r="AE428" s="19"/>
      <c r="AF428" s="19"/>
      <c r="AG428" s="19"/>
      <c r="AH428" s="19"/>
    </row>
    <row r="429" spans="1:34" x14ac:dyDescent="0.2">
      <c r="A429" t="s">
        <v>0</v>
      </c>
      <c r="B429">
        <v>50</v>
      </c>
      <c r="C429">
        <v>1</v>
      </c>
      <c r="D429">
        <v>41754.924079999997</v>
      </c>
      <c r="E429">
        <v>38542.467490000003</v>
      </c>
      <c r="F429">
        <v>40042.330009999998</v>
      </c>
      <c r="G429">
        <v>39232.142659999998</v>
      </c>
      <c r="H429">
        <v>39608.280379999997</v>
      </c>
      <c r="I429">
        <v>38774.859400000001</v>
      </c>
      <c r="J429">
        <v>37855.647470000004</v>
      </c>
      <c r="K429" s="26"/>
      <c r="L429" s="20"/>
      <c r="M429" s="20"/>
      <c r="N429" s="20"/>
      <c r="O429" s="20"/>
      <c r="P429" s="20"/>
      <c r="Q429" s="20"/>
      <c r="R429" s="19"/>
      <c r="S429" s="26"/>
      <c r="T429" s="19"/>
      <c r="U429" s="19"/>
      <c r="V429" s="19"/>
      <c r="W429" s="19"/>
      <c r="X429" s="19"/>
      <c r="Y429" s="19"/>
      <c r="Z429" s="19"/>
      <c r="AA429" s="26"/>
      <c r="AB429" s="19"/>
      <c r="AC429" s="19"/>
      <c r="AD429" s="19"/>
      <c r="AE429" s="19"/>
      <c r="AF429" s="19"/>
      <c r="AG429" s="19"/>
      <c r="AH429" s="19"/>
    </row>
    <row r="430" spans="1:34" x14ac:dyDescent="0.2">
      <c r="A430" t="s">
        <v>0</v>
      </c>
      <c r="B430">
        <v>50</v>
      </c>
      <c r="C430">
        <v>1</v>
      </c>
      <c r="D430">
        <v>41754.924079999997</v>
      </c>
      <c r="E430">
        <v>38929.509319999997</v>
      </c>
      <c r="F430">
        <v>40118.100930000001</v>
      </c>
      <c r="G430">
        <v>38417.293879999997</v>
      </c>
      <c r="H430">
        <v>39377.148999999998</v>
      </c>
      <c r="I430">
        <v>38762.412940000002</v>
      </c>
      <c r="J430">
        <v>37860.91908</v>
      </c>
      <c r="K430" s="26"/>
      <c r="L430" s="20"/>
      <c r="M430" s="20"/>
      <c r="N430" s="20"/>
      <c r="O430" s="20"/>
      <c r="P430" s="20"/>
      <c r="Q430" s="20"/>
      <c r="R430" s="19"/>
      <c r="S430" s="26"/>
      <c r="T430" s="19"/>
      <c r="U430" s="19"/>
      <c r="V430" s="19"/>
      <c r="W430" s="19"/>
      <c r="X430" s="19"/>
      <c r="Y430" s="19"/>
      <c r="Z430" s="19"/>
      <c r="AA430" s="26"/>
      <c r="AB430" s="19"/>
      <c r="AC430" s="19"/>
      <c r="AD430" s="19"/>
      <c r="AE430" s="19"/>
      <c r="AF430" s="19"/>
      <c r="AG430" s="19"/>
      <c r="AH430" s="19"/>
    </row>
    <row r="431" spans="1:34" x14ac:dyDescent="0.2">
      <c r="A431" t="s">
        <v>0</v>
      </c>
      <c r="B431">
        <v>50</v>
      </c>
      <c r="C431">
        <v>1</v>
      </c>
      <c r="D431">
        <v>41754.924079999997</v>
      </c>
      <c r="E431">
        <v>38777.279699999999</v>
      </c>
      <c r="F431">
        <v>40012.236019999997</v>
      </c>
      <c r="G431">
        <v>38739.368210000001</v>
      </c>
      <c r="H431">
        <v>38344.559569999998</v>
      </c>
      <c r="I431">
        <v>39056.175329999998</v>
      </c>
      <c r="J431">
        <v>37858.66504</v>
      </c>
      <c r="K431" s="26"/>
      <c r="L431" s="20"/>
      <c r="M431" s="20"/>
      <c r="N431" s="20"/>
      <c r="O431" s="20"/>
      <c r="P431" s="20"/>
      <c r="Q431" s="20"/>
      <c r="R431" s="19"/>
      <c r="S431" s="26"/>
      <c r="T431" s="19"/>
      <c r="U431" s="19"/>
      <c r="V431" s="19"/>
      <c r="W431" s="19"/>
      <c r="X431" s="19"/>
      <c r="Y431" s="19"/>
      <c r="Z431" s="19"/>
      <c r="AA431" s="26"/>
      <c r="AB431" s="19"/>
      <c r="AC431" s="19"/>
      <c r="AD431" s="19"/>
      <c r="AE431" s="19"/>
      <c r="AF431" s="19"/>
      <c r="AG431" s="19"/>
      <c r="AH431" s="19"/>
    </row>
    <row r="432" spans="1:34" x14ac:dyDescent="0.2">
      <c r="A432" t="s">
        <v>0</v>
      </c>
      <c r="B432">
        <v>50</v>
      </c>
      <c r="C432">
        <v>1</v>
      </c>
      <c r="D432">
        <v>41754.924079999997</v>
      </c>
      <c r="E432">
        <v>38620.323680000001</v>
      </c>
      <c r="F432">
        <v>39997.834710000003</v>
      </c>
      <c r="G432">
        <v>38750.008699999998</v>
      </c>
      <c r="H432">
        <v>38511.667139999998</v>
      </c>
      <c r="I432">
        <v>39074.954919999996</v>
      </c>
      <c r="J432">
        <v>37823.843540000002</v>
      </c>
      <c r="K432" s="26"/>
      <c r="L432" s="20"/>
      <c r="M432" s="20"/>
      <c r="N432" s="20"/>
      <c r="O432" s="20"/>
      <c r="P432" s="20"/>
      <c r="Q432" s="20"/>
      <c r="R432" s="19"/>
      <c r="S432" s="26"/>
      <c r="T432" s="19"/>
      <c r="U432" s="19"/>
      <c r="V432" s="19"/>
      <c r="W432" s="19"/>
      <c r="X432" s="19"/>
      <c r="Y432" s="19"/>
      <c r="Z432" s="19"/>
      <c r="AA432" s="26"/>
      <c r="AB432" s="19"/>
      <c r="AC432" s="19"/>
      <c r="AD432" s="19"/>
      <c r="AE432" s="19"/>
      <c r="AF432" s="19"/>
      <c r="AG432" s="19"/>
      <c r="AH432" s="19"/>
    </row>
    <row r="433" spans="1:34" x14ac:dyDescent="0.2">
      <c r="A433" t="s">
        <v>0</v>
      </c>
      <c r="B433">
        <v>50</v>
      </c>
      <c r="C433">
        <v>1</v>
      </c>
      <c r="D433">
        <v>41754.924079999997</v>
      </c>
      <c r="E433">
        <v>39038.523159999997</v>
      </c>
      <c r="F433">
        <v>40112.990339999997</v>
      </c>
      <c r="G433">
        <v>39027.186759999997</v>
      </c>
      <c r="H433">
        <v>39166.58221</v>
      </c>
      <c r="I433">
        <v>38949.111539999998</v>
      </c>
      <c r="J433">
        <v>37902.927739999999</v>
      </c>
      <c r="K433" s="26"/>
      <c r="L433" s="20"/>
      <c r="M433" s="20"/>
      <c r="N433" s="20"/>
      <c r="O433" s="20"/>
      <c r="P433" s="20"/>
      <c r="Q433" s="20"/>
      <c r="R433" s="19"/>
      <c r="S433" s="26"/>
      <c r="T433" s="19"/>
      <c r="U433" s="19"/>
      <c r="V433" s="19"/>
      <c r="W433" s="19"/>
      <c r="X433" s="19"/>
      <c r="Y433" s="19"/>
      <c r="Z433" s="19"/>
      <c r="AA433" s="26"/>
      <c r="AB433" s="19"/>
      <c r="AC433" s="19"/>
      <c r="AD433" s="19"/>
      <c r="AE433" s="19"/>
      <c r="AF433" s="19"/>
      <c r="AG433" s="19"/>
      <c r="AH433" s="19"/>
    </row>
    <row r="434" spans="1:34" x14ac:dyDescent="0.2">
      <c r="A434" t="s">
        <v>0</v>
      </c>
      <c r="B434">
        <v>50</v>
      </c>
      <c r="C434">
        <v>1</v>
      </c>
      <c r="D434">
        <v>41754.924079999997</v>
      </c>
      <c r="E434">
        <v>39078.294090000003</v>
      </c>
      <c r="F434">
        <v>40075.52794</v>
      </c>
      <c r="G434">
        <v>39269.184110000002</v>
      </c>
      <c r="H434">
        <v>38839.223279999998</v>
      </c>
      <c r="I434">
        <v>38774.764790000001</v>
      </c>
      <c r="J434">
        <v>37832.460740000002</v>
      </c>
      <c r="K434" s="26"/>
      <c r="L434" s="20"/>
      <c r="M434" s="20"/>
      <c r="N434" s="20"/>
      <c r="O434" s="20"/>
      <c r="P434" s="20"/>
      <c r="Q434" s="20"/>
      <c r="R434" s="19"/>
      <c r="S434" s="26"/>
      <c r="T434" s="19"/>
      <c r="U434" s="19"/>
      <c r="V434" s="19"/>
      <c r="W434" s="19"/>
      <c r="X434" s="19"/>
      <c r="Y434" s="19"/>
      <c r="Z434" s="19"/>
      <c r="AA434" s="26"/>
      <c r="AB434" s="19"/>
      <c r="AC434" s="19"/>
      <c r="AD434" s="19"/>
      <c r="AE434" s="19"/>
      <c r="AF434" s="19"/>
      <c r="AG434" s="19"/>
      <c r="AH434" s="19"/>
    </row>
    <row r="435" spans="1:34" x14ac:dyDescent="0.2">
      <c r="A435" t="s">
        <v>0</v>
      </c>
      <c r="B435">
        <v>50</v>
      </c>
      <c r="C435">
        <v>1</v>
      </c>
      <c r="D435">
        <v>41754.924079999997</v>
      </c>
      <c r="E435">
        <v>38648.783730000003</v>
      </c>
      <c r="F435">
        <v>40055.994960000004</v>
      </c>
      <c r="G435">
        <v>39069.012790000001</v>
      </c>
      <c r="H435">
        <v>39130.094590000001</v>
      </c>
      <c r="I435">
        <v>38631.455889999997</v>
      </c>
      <c r="J435">
        <v>37863.275670000003</v>
      </c>
      <c r="K435" s="26"/>
      <c r="L435" s="20"/>
      <c r="M435" s="20"/>
      <c r="N435" s="20"/>
      <c r="O435" s="20"/>
      <c r="P435" s="20"/>
      <c r="Q435" s="20"/>
      <c r="R435" s="19"/>
      <c r="S435" s="26"/>
      <c r="T435" s="19"/>
      <c r="U435" s="19"/>
      <c r="V435" s="19"/>
      <c r="W435" s="19"/>
      <c r="X435" s="19"/>
      <c r="Y435" s="19"/>
      <c r="Z435" s="19"/>
      <c r="AA435" s="26"/>
      <c r="AB435" s="19"/>
      <c r="AC435" s="19"/>
      <c r="AD435" s="19"/>
      <c r="AE435" s="19"/>
      <c r="AF435" s="19"/>
      <c r="AG435" s="19"/>
      <c r="AH435" s="19"/>
    </row>
    <row r="436" spans="1:34" x14ac:dyDescent="0.2">
      <c r="A436" t="s">
        <v>0</v>
      </c>
      <c r="B436">
        <v>50</v>
      </c>
      <c r="C436">
        <v>1</v>
      </c>
      <c r="D436">
        <v>41754.924079999997</v>
      </c>
      <c r="E436">
        <v>38700.470540000002</v>
      </c>
      <c r="F436">
        <v>39967.158770000002</v>
      </c>
      <c r="G436">
        <v>39179.283219999998</v>
      </c>
      <c r="H436">
        <v>38696.983160000003</v>
      </c>
      <c r="I436">
        <v>38785.261509999997</v>
      </c>
      <c r="J436">
        <v>37906.623229999997</v>
      </c>
      <c r="K436" s="26"/>
      <c r="L436" s="20"/>
      <c r="M436" s="20"/>
      <c r="N436" s="20"/>
      <c r="O436" s="20"/>
      <c r="P436" s="20"/>
      <c r="Q436" s="20"/>
      <c r="R436" s="19"/>
      <c r="S436" s="26"/>
      <c r="T436" s="19"/>
      <c r="U436" s="19"/>
      <c r="V436" s="19"/>
      <c r="W436" s="19"/>
      <c r="X436" s="19"/>
      <c r="Y436" s="19"/>
      <c r="Z436" s="19"/>
      <c r="AA436" s="26"/>
      <c r="AB436" s="19"/>
      <c r="AC436" s="19"/>
      <c r="AD436" s="19"/>
      <c r="AE436" s="19"/>
      <c r="AF436" s="19"/>
      <c r="AG436" s="19"/>
      <c r="AH436" s="19"/>
    </row>
    <row r="437" spans="1:34" x14ac:dyDescent="0.2">
      <c r="A437" t="s">
        <v>0</v>
      </c>
      <c r="B437">
        <v>50</v>
      </c>
      <c r="C437">
        <v>1</v>
      </c>
      <c r="D437">
        <v>41754.924079999997</v>
      </c>
      <c r="E437">
        <v>38578.578370000003</v>
      </c>
      <c r="F437">
        <v>40035.723510000003</v>
      </c>
      <c r="G437">
        <v>39218.174789999997</v>
      </c>
      <c r="H437">
        <v>39102.608869999996</v>
      </c>
      <c r="I437">
        <v>38775.955070000004</v>
      </c>
      <c r="J437">
        <v>37855.963040000002</v>
      </c>
      <c r="K437" s="26"/>
      <c r="L437" s="20"/>
      <c r="M437" s="20"/>
      <c r="N437" s="20"/>
      <c r="O437" s="20"/>
      <c r="P437" s="20"/>
      <c r="Q437" s="20"/>
      <c r="R437" s="19"/>
      <c r="S437" s="26"/>
      <c r="T437" s="19"/>
      <c r="U437" s="19"/>
      <c r="V437" s="19"/>
      <c r="W437" s="19"/>
      <c r="X437" s="19"/>
      <c r="Y437" s="19"/>
      <c r="Z437" s="19"/>
      <c r="AA437" s="26"/>
      <c r="AB437" s="19"/>
      <c r="AC437" s="19"/>
      <c r="AD437" s="19"/>
      <c r="AE437" s="19"/>
      <c r="AF437" s="19"/>
      <c r="AG437" s="19"/>
      <c r="AH437" s="19"/>
    </row>
    <row r="438" spans="1:34" x14ac:dyDescent="0.2">
      <c r="A438" t="s">
        <v>0</v>
      </c>
      <c r="B438">
        <v>50</v>
      </c>
      <c r="C438">
        <v>1</v>
      </c>
      <c r="D438">
        <v>41754.924079999997</v>
      </c>
      <c r="E438">
        <v>38515.58756</v>
      </c>
      <c r="F438">
        <v>40068.338159999999</v>
      </c>
      <c r="G438">
        <v>38693.672339999997</v>
      </c>
      <c r="H438">
        <v>39374.851430000002</v>
      </c>
      <c r="I438">
        <v>38613.500390000001</v>
      </c>
      <c r="J438">
        <v>37846.548669999996</v>
      </c>
      <c r="K438" s="26"/>
      <c r="L438" s="20"/>
      <c r="M438" s="20"/>
      <c r="N438" s="20"/>
      <c r="O438" s="20"/>
      <c r="P438" s="20"/>
      <c r="Q438" s="20"/>
      <c r="R438" s="19"/>
      <c r="S438" s="26"/>
      <c r="T438" s="19"/>
      <c r="U438" s="19"/>
      <c r="V438" s="19"/>
      <c r="W438" s="19"/>
      <c r="X438" s="19"/>
      <c r="Y438" s="19"/>
      <c r="Z438" s="19"/>
      <c r="AA438" s="26"/>
      <c r="AB438" s="19"/>
      <c r="AC438" s="19"/>
      <c r="AD438" s="19"/>
      <c r="AE438" s="19"/>
      <c r="AF438" s="19"/>
      <c r="AG438" s="19"/>
      <c r="AH438" s="19"/>
    </row>
    <row r="439" spans="1:34" x14ac:dyDescent="0.2">
      <c r="A439" t="s">
        <v>0</v>
      </c>
      <c r="B439">
        <v>50</v>
      </c>
      <c r="C439">
        <v>1</v>
      </c>
      <c r="D439">
        <v>41754.924079999997</v>
      </c>
      <c r="E439">
        <v>38292.530659999997</v>
      </c>
      <c r="F439">
        <v>39975.755449999997</v>
      </c>
      <c r="G439">
        <v>39145.833279999999</v>
      </c>
      <c r="H439">
        <v>39356.956720000002</v>
      </c>
      <c r="I439">
        <v>38940.951889999997</v>
      </c>
      <c r="J439">
        <v>37868.96327</v>
      </c>
      <c r="K439" s="26"/>
      <c r="L439" s="20"/>
      <c r="M439" s="20"/>
      <c r="N439" s="20"/>
      <c r="O439" s="20"/>
      <c r="P439" s="20"/>
      <c r="Q439" s="20"/>
      <c r="R439" s="19"/>
      <c r="S439" s="26"/>
      <c r="T439" s="19"/>
      <c r="U439" s="19"/>
      <c r="V439" s="19"/>
      <c r="W439" s="19"/>
      <c r="X439" s="19"/>
      <c r="Y439" s="19"/>
      <c r="Z439" s="19"/>
      <c r="AA439" s="26"/>
      <c r="AB439" s="19"/>
      <c r="AC439" s="19"/>
      <c r="AD439" s="19"/>
      <c r="AE439" s="19"/>
      <c r="AF439" s="19"/>
      <c r="AG439" s="19"/>
      <c r="AH439" s="19"/>
    </row>
    <row r="440" spans="1:34" x14ac:dyDescent="0.2">
      <c r="A440" t="s">
        <v>0</v>
      </c>
      <c r="B440">
        <v>50</v>
      </c>
      <c r="C440">
        <v>1</v>
      </c>
      <c r="D440">
        <v>41754.924079999997</v>
      </c>
      <c r="E440">
        <v>38719.820110000001</v>
      </c>
      <c r="F440">
        <v>39970.696900000003</v>
      </c>
      <c r="G440">
        <v>39729.116990000002</v>
      </c>
      <c r="H440">
        <v>38944.280330000001</v>
      </c>
      <c r="I440">
        <v>39713.399980000002</v>
      </c>
      <c r="J440">
        <v>37884.535459999999</v>
      </c>
      <c r="K440" s="26"/>
      <c r="L440" s="20"/>
      <c r="M440" s="20"/>
      <c r="N440" s="20"/>
      <c r="O440" s="20"/>
      <c r="P440" s="20"/>
      <c r="Q440" s="20"/>
      <c r="R440" s="19"/>
      <c r="S440" s="26"/>
      <c r="T440" s="19"/>
      <c r="U440" s="19"/>
      <c r="V440" s="19"/>
      <c r="W440" s="19"/>
      <c r="X440" s="19"/>
      <c r="Y440" s="19"/>
      <c r="Z440" s="19"/>
      <c r="AA440" s="26"/>
      <c r="AB440" s="19"/>
      <c r="AC440" s="19"/>
      <c r="AD440" s="19"/>
      <c r="AE440" s="19"/>
      <c r="AF440" s="19"/>
      <c r="AG440" s="19"/>
      <c r="AH440" s="19"/>
    </row>
    <row r="441" spans="1:34" x14ac:dyDescent="0.2">
      <c r="A441" t="s">
        <v>0</v>
      </c>
      <c r="B441">
        <v>50</v>
      </c>
      <c r="C441">
        <v>1</v>
      </c>
      <c r="D441">
        <v>41754.924079999997</v>
      </c>
      <c r="E441">
        <v>38646.032829999996</v>
      </c>
      <c r="F441">
        <v>40130.499159999999</v>
      </c>
      <c r="G441">
        <v>39040.400070000003</v>
      </c>
      <c r="H441">
        <v>39288.712240000001</v>
      </c>
      <c r="I441">
        <v>38926.181020000004</v>
      </c>
      <c r="J441">
        <v>37840.582439999998</v>
      </c>
      <c r="K441" s="26"/>
      <c r="L441" s="20"/>
      <c r="M441" s="20"/>
      <c r="N441" s="20"/>
      <c r="O441" s="20"/>
      <c r="P441" s="20"/>
      <c r="Q441" s="20"/>
      <c r="R441" s="19"/>
      <c r="S441" s="26"/>
      <c r="T441" s="19"/>
      <c r="U441" s="19"/>
      <c r="V441" s="19"/>
      <c r="W441" s="19"/>
      <c r="X441" s="19"/>
      <c r="Y441" s="19"/>
      <c r="Z441" s="19"/>
      <c r="AA441" s="26"/>
      <c r="AB441" s="19"/>
      <c r="AC441" s="19"/>
      <c r="AD441" s="19"/>
      <c r="AE441" s="19"/>
      <c r="AF441" s="19"/>
      <c r="AG441" s="19"/>
      <c r="AH441" s="19"/>
    </row>
    <row r="442" spans="1:34" x14ac:dyDescent="0.2">
      <c r="A442" t="s">
        <v>0</v>
      </c>
      <c r="B442">
        <v>50</v>
      </c>
      <c r="C442">
        <v>1</v>
      </c>
      <c r="D442">
        <v>41754.924079999997</v>
      </c>
      <c r="E442">
        <v>38546.113369999999</v>
      </c>
      <c r="F442">
        <v>40066.634740000001</v>
      </c>
      <c r="G442">
        <v>39034.293790000003</v>
      </c>
      <c r="H442">
        <v>38942.864229999999</v>
      </c>
      <c r="I442">
        <v>39021.692770000001</v>
      </c>
      <c r="J442">
        <v>37877.114410000002</v>
      </c>
      <c r="K442" s="26"/>
      <c r="L442" s="20"/>
      <c r="M442" s="20"/>
      <c r="N442" s="20"/>
      <c r="O442" s="20"/>
      <c r="P442" s="20"/>
      <c r="Q442" s="20"/>
      <c r="R442" s="19"/>
      <c r="S442" s="26"/>
      <c r="T442" s="19"/>
      <c r="U442" s="19"/>
      <c r="V442" s="19"/>
      <c r="W442" s="19"/>
      <c r="X442" s="19"/>
      <c r="Y442" s="19"/>
      <c r="Z442" s="19"/>
      <c r="AA442" s="26"/>
      <c r="AB442" s="19"/>
      <c r="AC442" s="19"/>
      <c r="AD442" s="19"/>
      <c r="AE442" s="19"/>
      <c r="AF442" s="19"/>
      <c r="AG442" s="19"/>
      <c r="AH442" s="19"/>
    </row>
    <row r="443" spans="1:34" x14ac:dyDescent="0.2">
      <c r="A443" t="s">
        <v>0</v>
      </c>
      <c r="B443">
        <v>50</v>
      </c>
      <c r="C443">
        <v>1</v>
      </c>
      <c r="D443">
        <v>41754.924079999997</v>
      </c>
      <c r="E443">
        <v>38509.325290000001</v>
      </c>
      <c r="F443">
        <v>40014.479809999997</v>
      </c>
      <c r="G443">
        <v>39986.812570000002</v>
      </c>
      <c r="H443">
        <v>39187.298170000002</v>
      </c>
      <c r="I443">
        <v>38716.890019999999</v>
      </c>
      <c r="J443">
        <v>37847.890809999997</v>
      </c>
      <c r="K443" s="26"/>
      <c r="L443" s="20"/>
      <c r="M443" s="20"/>
      <c r="N443" s="20"/>
      <c r="O443" s="20"/>
      <c r="P443" s="20"/>
      <c r="Q443" s="20"/>
      <c r="R443" s="19"/>
      <c r="S443" s="26"/>
      <c r="T443" s="19"/>
      <c r="U443" s="19"/>
      <c r="V443" s="19"/>
      <c r="W443" s="19"/>
      <c r="X443" s="19"/>
      <c r="Y443" s="19"/>
      <c r="Z443" s="19"/>
      <c r="AA443" s="26"/>
      <c r="AB443" s="19"/>
      <c r="AC443" s="19"/>
      <c r="AD443" s="19"/>
      <c r="AE443" s="19"/>
      <c r="AF443" s="19"/>
      <c r="AG443" s="19"/>
      <c r="AH443" s="19"/>
    </row>
    <row r="444" spans="1:34" x14ac:dyDescent="0.2">
      <c r="A444" t="s">
        <v>0</v>
      </c>
      <c r="B444">
        <v>50</v>
      </c>
      <c r="C444">
        <v>1</v>
      </c>
      <c r="D444">
        <v>41754.924079999997</v>
      </c>
      <c r="E444">
        <v>38785.360200000003</v>
      </c>
      <c r="F444">
        <v>40018.997080000001</v>
      </c>
      <c r="G444">
        <v>38927.846420000002</v>
      </c>
      <c r="H444">
        <v>39043.022519999999</v>
      </c>
      <c r="I444">
        <v>39007.889719999999</v>
      </c>
      <c r="J444">
        <v>37839.661260000001</v>
      </c>
      <c r="K444" s="26"/>
      <c r="L444" s="20"/>
      <c r="M444" s="20"/>
      <c r="N444" s="20"/>
      <c r="O444" s="20"/>
      <c r="P444" s="20"/>
      <c r="Q444" s="20"/>
      <c r="R444" s="19"/>
      <c r="S444" s="26"/>
      <c r="T444" s="19"/>
      <c r="U444" s="19"/>
      <c r="V444" s="19"/>
      <c r="W444" s="19"/>
      <c r="X444" s="19"/>
      <c r="Y444" s="19"/>
      <c r="Z444" s="19"/>
      <c r="AA444" s="26"/>
      <c r="AB444" s="19"/>
      <c r="AC444" s="19"/>
      <c r="AD444" s="19"/>
      <c r="AE444" s="19"/>
      <c r="AF444" s="19"/>
      <c r="AG444" s="19"/>
      <c r="AH444" s="19"/>
    </row>
    <row r="445" spans="1:34" x14ac:dyDescent="0.2">
      <c r="A445" t="s">
        <v>0</v>
      </c>
      <c r="B445">
        <v>50</v>
      </c>
      <c r="C445">
        <v>1</v>
      </c>
      <c r="D445">
        <v>41754.924079999997</v>
      </c>
      <c r="E445">
        <v>38896.941590000002</v>
      </c>
      <c r="F445">
        <v>39800.87399</v>
      </c>
      <c r="G445">
        <v>38933.52493</v>
      </c>
      <c r="H445">
        <v>38849.926820000001</v>
      </c>
      <c r="I445">
        <v>38963.912380000002</v>
      </c>
      <c r="J445">
        <v>37826.563280000002</v>
      </c>
      <c r="K445" s="26"/>
      <c r="L445" s="20"/>
      <c r="M445" s="20"/>
      <c r="N445" s="20"/>
      <c r="O445" s="20"/>
      <c r="P445" s="20"/>
      <c r="Q445" s="20"/>
      <c r="R445" s="19"/>
      <c r="S445" s="26"/>
      <c r="T445" s="19"/>
      <c r="U445" s="19"/>
      <c r="V445" s="19"/>
      <c r="W445" s="19"/>
      <c r="X445" s="19"/>
      <c r="Y445" s="19"/>
      <c r="Z445" s="19"/>
      <c r="AA445" s="26"/>
      <c r="AB445" s="19"/>
      <c r="AC445" s="19"/>
      <c r="AD445" s="19"/>
      <c r="AE445" s="19"/>
      <c r="AF445" s="19"/>
      <c r="AG445" s="19"/>
      <c r="AH445" s="19"/>
    </row>
    <row r="446" spans="1:34" x14ac:dyDescent="0.2">
      <c r="A446" t="s">
        <v>0</v>
      </c>
      <c r="B446">
        <v>50</v>
      </c>
      <c r="C446">
        <v>1</v>
      </c>
      <c r="D446">
        <v>41754.924079999997</v>
      </c>
      <c r="E446">
        <v>38583.656239999997</v>
      </c>
      <c r="F446">
        <v>39948.701540000002</v>
      </c>
      <c r="G446">
        <v>38712.444060000002</v>
      </c>
      <c r="H446">
        <v>38998.636930000001</v>
      </c>
      <c r="I446">
        <v>39286.872620000002</v>
      </c>
      <c r="J446">
        <v>37840.712780000002</v>
      </c>
      <c r="K446" s="26"/>
      <c r="L446" s="20"/>
      <c r="M446" s="20"/>
      <c r="N446" s="20"/>
      <c r="O446" s="20"/>
      <c r="P446" s="20"/>
      <c r="Q446" s="20"/>
      <c r="R446" s="19"/>
      <c r="S446" s="26"/>
      <c r="T446" s="19"/>
      <c r="U446" s="19"/>
      <c r="V446" s="19"/>
      <c r="W446" s="19"/>
      <c r="X446" s="19"/>
      <c r="Y446" s="19"/>
      <c r="Z446" s="19"/>
      <c r="AA446" s="26"/>
      <c r="AB446" s="19"/>
      <c r="AC446" s="19"/>
      <c r="AD446" s="19"/>
      <c r="AE446" s="19"/>
      <c r="AF446" s="19"/>
      <c r="AG446" s="19"/>
      <c r="AH446" s="19"/>
    </row>
    <row r="447" spans="1:34" x14ac:dyDescent="0.2">
      <c r="A447" t="s">
        <v>0</v>
      </c>
      <c r="B447">
        <v>50</v>
      </c>
      <c r="C447">
        <v>1</v>
      </c>
      <c r="D447">
        <v>41754.924079999997</v>
      </c>
      <c r="E447">
        <v>38464.143199999999</v>
      </c>
      <c r="F447">
        <v>39891.881240000002</v>
      </c>
      <c r="G447">
        <v>38731.481240000001</v>
      </c>
      <c r="H447">
        <v>39162.012620000001</v>
      </c>
      <c r="I447">
        <v>38765.167909999996</v>
      </c>
      <c r="J447">
        <v>37878.276790000004</v>
      </c>
      <c r="K447" s="26"/>
      <c r="L447" s="20"/>
      <c r="M447" s="20"/>
      <c r="N447" s="20"/>
      <c r="O447" s="20"/>
      <c r="P447" s="20"/>
      <c r="Q447" s="20"/>
      <c r="R447" s="19"/>
      <c r="S447" s="26"/>
      <c r="T447" s="19"/>
      <c r="U447" s="19"/>
      <c r="V447" s="19"/>
      <c r="W447" s="19"/>
      <c r="X447" s="19"/>
      <c r="Y447" s="19"/>
      <c r="Z447" s="19"/>
      <c r="AA447" s="26"/>
      <c r="AB447" s="19"/>
      <c r="AC447" s="19"/>
      <c r="AD447" s="19"/>
      <c r="AE447" s="19"/>
      <c r="AF447" s="19"/>
      <c r="AG447" s="19"/>
      <c r="AH447" s="19"/>
    </row>
    <row r="448" spans="1:34" x14ac:dyDescent="0.2">
      <c r="A448" t="s">
        <v>0</v>
      </c>
      <c r="B448">
        <v>50</v>
      </c>
      <c r="C448">
        <v>1</v>
      </c>
      <c r="D448">
        <v>41754.924079999997</v>
      </c>
      <c r="E448">
        <v>38351.055330000003</v>
      </c>
      <c r="F448">
        <v>40059.0412</v>
      </c>
      <c r="G448">
        <v>38880.860430000001</v>
      </c>
      <c r="H448">
        <v>38991.278339999997</v>
      </c>
      <c r="I448">
        <v>38745.088450000003</v>
      </c>
      <c r="J448">
        <v>37848.869650000001</v>
      </c>
      <c r="K448" s="26"/>
      <c r="L448" s="20"/>
      <c r="M448" s="20"/>
      <c r="N448" s="20"/>
      <c r="O448" s="20"/>
      <c r="P448" s="20"/>
      <c r="Q448" s="20"/>
      <c r="R448" s="19"/>
      <c r="S448" s="26"/>
      <c r="T448" s="19"/>
      <c r="U448" s="19"/>
      <c r="V448" s="19"/>
      <c r="W448" s="19"/>
      <c r="X448" s="19"/>
      <c r="Y448" s="19"/>
      <c r="Z448" s="19"/>
      <c r="AA448" s="26"/>
      <c r="AB448" s="19"/>
      <c r="AC448" s="19"/>
      <c r="AD448" s="19"/>
      <c r="AE448" s="19"/>
      <c r="AF448" s="19"/>
      <c r="AG448" s="19"/>
      <c r="AH448" s="19"/>
    </row>
    <row r="449" spans="1:34" x14ac:dyDescent="0.2">
      <c r="A449" t="s">
        <v>0</v>
      </c>
      <c r="B449">
        <v>50</v>
      </c>
      <c r="C449">
        <v>1</v>
      </c>
      <c r="D449">
        <v>41754.924079999997</v>
      </c>
      <c r="E449">
        <v>38495.490700000002</v>
      </c>
      <c r="F449">
        <v>40005.615830000002</v>
      </c>
      <c r="G449">
        <v>38856.745770000001</v>
      </c>
      <c r="H449">
        <v>39585.466930000002</v>
      </c>
      <c r="I449">
        <v>38629.067990000003</v>
      </c>
      <c r="J449">
        <v>37888.656609999998</v>
      </c>
      <c r="K449" s="26"/>
      <c r="L449" s="20"/>
      <c r="M449" s="20"/>
      <c r="N449" s="20"/>
      <c r="O449" s="20"/>
      <c r="P449" s="20"/>
      <c r="Q449" s="20"/>
      <c r="R449" s="19"/>
      <c r="S449" s="26"/>
      <c r="T449" s="19"/>
      <c r="U449" s="19"/>
      <c r="V449" s="19"/>
      <c r="W449" s="19"/>
      <c r="X449" s="19"/>
      <c r="Y449" s="19"/>
      <c r="Z449" s="19"/>
      <c r="AA449" s="26"/>
      <c r="AB449" s="19"/>
      <c r="AC449" s="19"/>
      <c r="AD449" s="19"/>
      <c r="AE449" s="19"/>
      <c r="AF449" s="19"/>
      <c r="AG449" s="19"/>
      <c r="AH449" s="19"/>
    </row>
    <row r="450" spans="1:34" x14ac:dyDescent="0.2">
      <c r="A450" t="s">
        <v>0</v>
      </c>
      <c r="B450">
        <v>50</v>
      </c>
      <c r="C450">
        <v>1</v>
      </c>
      <c r="D450">
        <v>41754.924079999997</v>
      </c>
      <c r="E450">
        <v>38450.265679999997</v>
      </c>
      <c r="F450">
        <v>40004.544569999998</v>
      </c>
      <c r="G450">
        <v>38815.104449999999</v>
      </c>
      <c r="H450">
        <v>39482.878550000001</v>
      </c>
      <c r="I450">
        <v>39095.263189999998</v>
      </c>
      <c r="J450">
        <v>37916.233399999997</v>
      </c>
      <c r="K450" s="26"/>
      <c r="L450" s="20"/>
      <c r="M450" s="20"/>
      <c r="N450" s="20"/>
      <c r="O450" s="20"/>
      <c r="P450" s="20"/>
      <c r="Q450" s="20"/>
      <c r="R450" s="19"/>
      <c r="S450" s="26"/>
      <c r="T450" s="19"/>
      <c r="U450" s="19"/>
      <c r="V450" s="19"/>
      <c r="W450" s="19"/>
      <c r="X450" s="19"/>
      <c r="Y450" s="19"/>
      <c r="Z450" s="19"/>
      <c r="AA450" s="26"/>
      <c r="AB450" s="19"/>
      <c r="AC450" s="19"/>
      <c r="AD450" s="19"/>
      <c r="AE450" s="19"/>
      <c r="AF450" s="19"/>
      <c r="AG450" s="19"/>
      <c r="AH450" s="19"/>
    </row>
    <row r="451" spans="1:34" x14ac:dyDescent="0.2">
      <c r="A451" t="s">
        <v>0</v>
      </c>
      <c r="B451">
        <v>50</v>
      </c>
      <c r="C451">
        <v>1</v>
      </c>
      <c r="D451">
        <v>41754.924079999997</v>
      </c>
      <c r="E451">
        <v>38661.861120000001</v>
      </c>
      <c r="F451">
        <v>40087.68909</v>
      </c>
      <c r="G451">
        <v>38773.914369999999</v>
      </c>
      <c r="H451">
        <v>38769.79696</v>
      </c>
      <c r="I451">
        <v>38710.768519999998</v>
      </c>
      <c r="J451">
        <v>37887.923450000002</v>
      </c>
      <c r="K451" s="26"/>
      <c r="L451" s="20"/>
      <c r="M451" s="20"/>
      <c r="N451" s="20"/>
      <c r="O451" s="20"/>
      <c r="P451" s="20"/>
      <c r="Q451" s="20"/>
      <c r="R451" s="19"/>
      <c r="S451" s="26"/>
      <c r="T451" s="19"/>
      <c r="U451" s="19"/>
      <c r="V451" s="19"/>
      <c r="W451" s="19"/>
      <c r="X451" s="19"/>
      <c r="Y451" s="19"/>
      <c r="Z451" s="19"/>
      <c r="AA451" s="26"/>
      <c r="AB451" s="19"/>
      <c r="AC451" s="19"/>
      <c r="AD451" s="19"/>
      <c r="AE451" s="19"/>
      <c r="AF451" s="19"/>
      <c r="AG451" s="19"/>
      <c r="AH451" s="19"/>
    </row>
    <row r="452" spans="1:34" x14ac:dyDescent="0.2">
      <c r="A452" t="s">
        <v>0</v>
      </c>
      <c r="B452">
        <v>50</v>
      </c>
      <c r="C452">
        <v>1</v>
      </c>
      <c r="D452">
        <v>41754.924079999997</v>
      </c>
      <c r="E452">
        <v>39106.015789999998</v>
      </c>
      <c r="F452">
        <v>40039.839460000003</v>
      </c>
      <c r="G452">
        <v>39262.901879999998</v>
      </c>
      <c r="H452">
        <v>38953.96297</v>
      </c>
      <c r="I452">
        <v>39354.488380000003</v>
      </c>
      <c r="J452">
        <v>37893.606659999998</v>
      </c>
      <c r="K452" s="26"/>
      <c r="L452" s="20"/>
      <c r="M452" s="20"/>
      <c r="N452" s="20"/>
      <c r="O452" s="20"/>
      <c r="P452" s="20"/>
      <c r="Q452" s="20"/>
      <c r="R452" s="19"/>
      <c r="S452" s="26"/>
      <c r="T452" s="19"/>
      <c r="U452" s="19"/>
      <c r="V452" s="19"/>
      <c r="W452" s="19"/>
      <c r="X452" s="19"/>
      <c r="Y452" s="19"/>
      <c r="Z452" s="19"/>
      <c r="AA452" s="26"/>
      <c r="AB452" s="19"/>
      <c r="AC452" s="19"/>
      <c r="AD452" s="19"/>
      <c r="AE452" s="19"/>
      <c r="AF452" s="19"/>
      <c r="AG452" s="19"/>
      <c r="AH452" s="19"/>
    </row>
    <row r="453" spans="1:34" x14ac:dyDescent="0.2">
      <c r="A453" t="s">
        <v>0</v>
      </c>
      <c r="B453">
        <v>50</v>
      </c>
      <c r="C453">
        <v>1</v>
      </c>
      <c r="D453">
        <v>41754.924079999997</v>
      </c>
      <c r="E453">
        <v>38954.778230000004</v>
      </c>
      <c r="F453">
        <v>40115.272530000002</v>
      </c>
      <c r="G453">
        <v>38826.546049999997</v>
      </c>
      <c r="H453">
        <v>38308.726329999998</v>
      </c>
      <c r="I453">
        <v>38420.800609999998</v>
      </c>
      <c r="J453">
        <v>37830.471089999999</v>
      </c>
      <c r="K453" s="26"/>
      <c r="L453" s="20"/>
      <c r="M453" s="20"/>
      <c r="N453" s="20"/>
      <c r="O453" s="20"/>
      <c r="P453" s="20"/>
      <c r="Q453" s="20"/>
      <c r="R453" s="19"/>
      <c r="S453" s="26"/>
      <c r="T453" s="19"/>
      <c r="U453" s="19"/>
      <c r="V453" s="19"/>
      <c r="W453" s="19"/>
      <c r="X453" s="19"/>
      <c r="Y453" s="19"/>
      <c r="Z453" s="19"/>
      <c r="AA453" s="26"/>
      <c r="AB453" s="19"/>
      <c r="AC453" s="19"/>
      <c r="AD453" s="19"/>
      <c r="AE453" s="19"/>
      <c r="AF453" s="19"/>
      <c r="AG453" s="19"/>
      <c r="AH453" s="19"/>
    </row>
    <row r="454" spans="1:34" x14ac:dyDescent="0.2">
      <c r="A454" t="s">
        <v>0</v>
      </c>
      <c r="B454">
        <v>50</v>
      </c>
      <c r="C454">
        <v>1</v>
      </c>
      <c r="D454">
        <v>41754.924079999997</v>
      </c>
      <c r="E454">
        <v>38304.888769999998</v>
      </c>
      <c r="F454">
        <v>40036.225120000003</v>
      </c>
      <c r="G454">
        <v>39283.191379999997</v>
      </c>
      <c r="H454">
        <v>39312.41145</v>
      </c>
      <c r="I454">
        <v>38910.891530000001</v>
      </c>
      <c r="J454">
        <v>37857.666440000001</v>
      </c>
      <c r="K454" s="26"/>
      <c r="L454" s="20"/>
      <c r="M454" s="20"/>
      <c r="N454" s="20"/>
      <c r="O454" s="20"/>
      <c r="P454" s="20"/>
      <c r="Q454" s="20"/>
      <c r="R454" s="19"/>
      <c r="S454" s="26"/>
      <c r="T454" s="19"/>
      <c r="U454" s="19"/>
      <c r="V454" s="19"/>
      <c r="W454" s="19"/>
      <c r="X454" s="19"/>
      <c r="Y454" s="19"/>
      <c r="Z454" s="19"/>
      <c r="AA454" s="26"/>
      <c r="AB454" s="19"/>
      <c r="AC454" s="19"/>
      <c r="AD454" s="19"/>
      <c r="AE454" s="19"/>
      <c r="AF454" s="19"/>
      <c r="AG454" s="19"/>
      <c r="AH454" s="19"/>
    </row>
    <row r="455" spans="1:34" x14ac:dyDescent="0.2">
      <c r="A455" t="s">
        <v>0</v>
      </c>
      <c r="B455">
        <v>50</v>
      </c>
      <c r="C455">
        <v>1</v>
      </c>
      <c r="D455">
        <v>41754.924079999997</v>
      </c>
      <c r="E455">
        <v>38514.302790000002</v>
      </c>
      <c r="F455">
        <v>40020.992760000001</v>
      </c>
      <c r="G455">
        <v>38510.131860000001</v>
      </c>
      <c r="H455">
        <v>39186.268190000003</v>
      </c>
      <c r="I455">
        <v>38776.767720000003</v>
      </c>
      <c r="J455">
        <v>37830.53398</v>
      </c>
      <c r="K455" s="26"/>
      <c r="L455" s="20"/>
      <c r="M455" s="20"/>
      <c r="N455" s="20"/>
      <c r="O455" s="20"/>
      <c r="P455" s="20"/>
      <c r="Q455" s="20"/>
      <c r="R455" s="19"/>
      <c r="S455" s="26"/>
      <c r="T455" s="19"/>
      <c r="U455" s="19"/>
      <c r="V455" s="19"/>
      <c r="W455" s="19"/>
      <c r="X455" s="19"/>
      <c r="Y455" s="19"/>
      <c r="Z455" s="19"/>
      <c r="AA455" s="26"/>
      <c r="AB455" s="19"/>
      <c r="AC455" s="19"/>
      <c r="AD455" s="19"/>
      <c r="AE455" s="19"/>
      <c r="AF455" s="19"/>
      <c r="AG455" s="19"/>
      <c r="AH455" s="19"/>
    </row>
    <row r="456" spans="1:34" x14ac:dyDescent="0.2">
      <c r="A456" t="s">
        <v>0</v>
      </c>
      <c r="B456">
        <v>50</v>
      </c>
      <c r="C456">
        <v>1</v>
      </c>
      <c r="D456">
        <v>41754.924079999997</v>
      </c>
      <c r="E456">
        <v>38474.284780000002</v>
      </c>
      <c r="F456">
        <v>40052.969969999998</v>
      </c>
      <c r="G456">
        <v>39049.594089999999</v>
      </c>
      <c r="H456">
        <v>39214.313569999998</v>
      </c>
      <c r="I456">
        <v>38624.485990000001</v>
      </c>
      <c r="J456">
        <v>37838.601190000001</v>
      </c>
      <c r="K456" s="26"/>
      <c r="L456" s="20"/>
      <c r="M456" s="20"/>
      <c r="N456" s="20"/>
      <c r="O456" s="20"/>
      <c r="P456" s="20"/>
      <c r="Q456" s="20"/>
      <c r="R456" s="19"/>
      <c r="S456" s="26"/>
      <c r="T456" s="19"/>
      <c r="U456" s="19"/>
      <c r="V456" s="19"/>
      <c r="W456" s="19"/>
      <c r="X456" s="19"/>
      <c r="Y456" s="19"/>
      <c r="Z456" s="19"/>
      <c r="AA456" s="26"/>
      <c r="AB456" s="19"/>
      <c r="AC456" s="19"/>
      <c r="AD456" s="19"/>
      <c r="AE456" s="19"/>
      <c r="AF456" s="19"/>
      <c r="AG456" s="19"/>
      <c r="AH456" s="19"/>
    </row>
    <row r="457" spans="1:34" x14ac:dyDescent="0.2">
      <c r="A457" t="s">
        <v>0</v>
      </c>
      <c r="B457">
        <v>50</v>
      </c>
      <c r="C457">
        <v>1</v>
      </c>
      <c r="D457">
        <v>41754.924079999997</v>
      </c>
      <c r="E457">
        <v>38506.661780000002</v>
      </c>
      <c r="F457">
        <v>40068.116909999997</v>
      </c>
      <c r="G457">
        <v>39274.895649999999</v>
      </c>
      <c r="H457">
        <v>39060.442239999997</v>
      </c>
      <c r="I457">
        <v>39009.194960000001</v>
      </c>
      <c r="J457">
        <v>37859.811049999997</v>
      </c>
      <c r="K457" s="26"/>
      <c r="L457" s="20"/>
      <c r="M457" s="20"/>
      <c r="N457" s="20"/>
      <c r="O457" s="20"/>
      <c r="P457" s="20"/>
      <c r="Q457" s="20"/>
      <c r="R457" s="19"/>
      <c r="S457" s="26"/>
      <c r="T457" s="19"/>
      <c r="U457" s="19"/>
      <c r="V457" s="19"/>
      <c r="W457" s="19"/>
      <c r="X457" s="19"/>
      <c r="Y457" s="19"/>
      <c r="Z457" s="19"/>
      <c r="AA457" s="26"/>
      <c r="AB457" s="19"/>
      <c r="AC457" s="19"/>
      <c r="AD457" s="19"/>
      <c r="AE457" s="19"/>
      <c r="AF457" s="19"/>
      <c r="AG457" s="19"/>
      <c r="AH457" s="19"/>
    </row>
    <row r="458" spans="1:34" x14ac:dyDescent="0.2">
      <c r="A458" t="s">
        <v>0</v>
      </c>
      <c r="B458">
        <v>50</v>
      </c>
      <c r="C458">
        <v>1</v>
      </c>
      <c r="D458">
        <v>41754.924079999997</v>
      </c>
      <c r="E458">
        <v>38768.073490000002</v>
      </c>
      <c r="F458">
        <v>40048.174279999999</v>
      </c>
      <c r="G458">
        <v>38906.670230000003</v>
      </c>
      <c r="H458">
        <v>39028.507369999999</v>
      </c>
      <c r="I458">
        <v>38978.404170000002</v>
      </c>
      <c r="J458">
        <v>37844.008070000003</v>
      </c>
      <c r="K458" s="26"/>
      <c r="L458" s="20"/>
      <c r="M458" s="20"/>
      <c r="N458" s="20"/>
      <c r="O458" s="20"/>
      <c r="P458" s="20"/>
      <c r="Q458" s="20"/>
      <c r="R458" s="19"/>
      <c r="S458" s="26"/>
      <c r="T458" s="19"/>
      <c r="U458" s="19"/>
      <c r="V458" s="19"/>
      <c r="W458" s="19"/>
      <c r="X458" s="19"/>
      <c r="Y458" s="19"/>
      <c r="Z458" s="19"/>
      <c r="AA458" s="26"/>
      <c r="AB458" s="19"/>
      <c r="AC458" s="19"/>
      <c r="AD458" s="19"/>
      <c r="AE458" s="19"/>
      <c r="AF458" s="19"/>
      <c r="AG458" s="19"/>
      <c r="AH458" s="19"/>
    </row>
    <row r="459" spans="1:34" x14ac:dyDescent="0.2">
      <c r="A459" t="s">
        <v>0</v>
      </c>
      <c r="B459">
        <v>50</v>
      </c>
      <c r="C459">
        <v>1</v>
      </c>
      <c r="D459">
        <v>41754.924079999997</v>
      </c>
      <c r="E459">
        <v>38607.237639999999</v>
      </c>
      <c r="F459">
        <v>40125.066160000002</v>
      </c>
      <c r="G459">
        <v>39472.859539999998</v>
      </c>
      <c r="H459">
        <v>38877.692289999999</v>
      </c>
      <c r="I459">
        <v>39455.073250000001</v>
      </c>
      <c r="J459">
        <v>37890.775009999998</v>
      </c>
      <c r="K459" s="26"/>
      <c r="L459" s="20"/>
      <c r="M459" s="20"/>
      <c r="N459" s="20"/>
      <c r="O459" s="20"/>
      <c r="P459" s="20"/>
      <c r="Q459" s="20"/>
      <c r="R459" s="19"/>
      <c r="S459" s="26"/>
      <c r="T459" s="19"/>
      <c r="U459" s="19"/>
      <c r="V459" s="19"/>
      <c r="W459" s="19"/>
      <c r="X459" s="19"/>
      <c r="Y459" s="19"/>
      <c r="Z459" s="19"/>
      <c r="AA459" s="26"/>
      <c r="AB459" s="19"/>
      <c r="AC459" s="19"/>
      <c r="AD459" s="19"/>
      <c r="AE459" s="19"/>
      <c r="AF459" s="19"/>
      <c r="AG459" s="19"/>
      <c r="AH459" s="19"/>
    </row>
    <row r="460" spans="1:34" x14ac:dyDescent="0.2">
      <c r="A460" t="s">
        <v>0</v>
      </c>
      <c r="B460">
        <v>50</v>
      </c>
      <c r="C460">
        <v>1</v>
      </c>
      <c r="D460">
        <v>41754.924079999997</v>
      </c>
      <c r="E460">
        <v>38276.433510000003</v>
      </c>
      <c r="F460">
        <v>40043.262540000003</v>
      </c>
      <c r="G460">
        <v>39145.41085</v>
      </c>
      <c r="H460">
        <v>39302.783819999997</v>
      </c>
      <c r="I460">
        <v>39059.566189999998</v>
      </c>
      <c r="J460">
        <v>37856.105510000001</v>
      </c>
      <c r="K460" s="26"/>
      <c r="L460" s="20"/>
      <c r="M460" s="20"/>
      <c r="N460" s="20"/>
      <c r="O460" s="20"/>
      <c r="P460" s="20"/>
      <c r="Q460" s="20"/>
      <c r="R460" s="19"/>
      <c r="S460" s="26"/>
      <c r="T460" s="19"/>
      <c r="U460" s="19"/>
      <c r="V460" s="19"/>
      <c r="W460" s="19"/>
      <c r="X460" s="19"/>
      <c r="Y460" s="19"/>
      <c r="Z460" s="19"/>
      <c r="AA460" s="26"/>
      <c r="AB460" s="19"/>
      <c r="AC460" s="19"/>
      <c r="AD460" s="19"/>
      <c r="AE460" s="19"/>
      <c r="AF460" s="19"/>
      <c r="AG460" s="19"/>
      <c r="AH460" s="19"/>
    </row>
    <row r="461" spans="1:34" x14ac:dyDescent="0.2">
      <c r="A461" t="s">
        <v>0</v>
      </c>
      <c r="B461">
        <v>50</v>
      </c>
      <c r="C461">
        <v>1</v>
      </c>
      <c r="D461">
        <v>41754.924079999997</v>
      </c>
      <c r="E461">
        <v>38115.187059999997</v>
      </c>
      <c r="F461">
        <v>40052.933770000003</v>
      </c>
      <c r="G461">
        <v>39125.815909999998</v>
      </c>
      <c r="H461">
        <v>38956.303379999998</v>
      </c>
      <c r="I461">
        <v>39093.958209999997</v>
      </c>
      <c r="J461">
        <v>37833.867910000001</v>
      </c>
      <c r="K461" s="26"/>
      <c r="L461" s="20"/>
      <c r="M461" s="20"/>
      <c r="N461" s="20"/>
      <c r="O461" s="20"/>
      <c r="P461" s="20"/>
      <c r="Q461" s="20"/>
      <c r="R461" s="19"/>
      <c r="S461" s="26"/>
      <c r="T461" s="19"/>
      <c r="U461" s="19"/>
      <c r="V461" s="19"/>
      <c r="W461" s="19"/>
      <c r="X461" s="19"/>
      <c r="Y461" s="19"/>
      <c r="Z461" s="19"/>
      <c r="AA461" s="26"/>
      <c r="AB461" s="19"/>
      <c r="AC461" s="19"/>
      <c r="AD461" s="19"/>
      <c r="AE461" s="19"/>
      <c r="AF461" s="19"/>
      <c r="AG461" s="19"/>
      <c r="AH461" s="19"/>
    </row>
    <row r="462" spans="1:34" x14ac:dyDescent="0.2">
      <c r="A462" t="s">
        <v>0</v>
      </c>
      <c r="B462">
        <v>50</v>
      </c>
      <c r="C462">
        <v>1</v>
      </c>
      <c r="D462">
        <v>41754.924079999997</v>
      </c>
      <c r="E462">
        <v>38724.947240000001</v>
      </c>
      <c r="F462">
        <v>40066.656819999997</v>
      </c>
      <c r="G462">
        <v>39757.853300000002</v>
      </c>
      <c r="H462">
        <v>39053.755169999997</v>
      </c>
      <c r="I462">
        <v>38624.371579999999</v>
      </c>
      <c r="J462">
        <v>37849.08438</v>
      </c>
      <c r="K462" s="26"/>
      <c r="L462" s="20"/>
      <c r="M462" s="20"/>
      <c r="N462" s="20"/>
      <c r="O462" s="20"/>
      <c r="P462" s="20"/>
      <c r="Q462" s="20"/>
      <c r="R462" s="19"/>
      <c r="S462" s="26"/>
      <c r="T462" s="19"/>
      <c r="U462" s="19"/>
      <c r="V462" s="19"/>
      <c r="W462" s="19"/>
      <c r="X462" s="19"/>
      <c r="Y462" s="19"/>
      <c r="Z462" s="19"/>
      <c r="AA462" s="26"/>
      <c r="AB462" s="19"/>
      <c r="AC462" s="19"/>
      <c r="AD462" s="19"/>
      <c r="AE462" s="19"/>
      <c r="AF462" s="19"/>
      <c r="AG462" s="19"/>
      <c r="AH462" s="19"/>
    </row>
    <row r="463" spans="1:34" x14ac:dyDescent="0.2">
      <c r="A463" t="s">
        <v>0</v>
      </c>
      <c r="B463">
        <v>50</v>
      </c>
      <c r="C463">
        <v>1</v>
      </c>
      <c r="D463">
        <v>41754.924079999997</v>
      </c>
      <c r="E463">
        <v>38086.021540000002</v>
      </c>
      <c r="F463">
        <v>39904.827089999999</v>
      </c>
      <c r="G463">
        <v>39025.430119999997</v>
      </c>
      <c r="H463">
        <v>38788.084519999997</v>
      </c>
      <c r="I463">
        <v>39446.273009999997</v>
      </c>
      <c r="J463">
        <v>37837.985560000001</v>
      </c>
      <c r="K463" s="26"/>
      <c r="L463" s="20"/>
      <c r="M463" s="20"/>
      <c r="N463" s="20"/>
      <c r="O463" s="20"/>
      <c r="P463" s="20"/>
      <c r="Q463" s="20"/>
      <c r="R463" s="19"/>
      <c r="S463" s="26"/>
      <c r="T463" s="19"/>
      <c r="U463" s="19"/>
      <c r="V463" s="19"/>
      <c r="W463" s="19"/>
      <c r="X463" s="19"/>
      <c r="Y463" s="19"/>
      <c r="Z463" s="19"/>
      <c r="AA463" s="26"/>
      <c r="AB463" s="19"/>
      <c r="AC463" s="19"/>
      <c r="AD463" s="19"/>
      <c r="AE463" s="19"/>
      <c r="AF463" s="19"/>
      <c r="AG463" s="19"/>
      <c r="AH463" s="19"/>
    </row>
    <row r="464" spans="1:34" x14ac:dyDescent="0.2">
      <c r="A464" t="s">
        <v>0</v>
      </c>
      <c r="B464">
        <v>50</v>
      </c>
      <c r="C464">
        <v>1</v>
      </c>
      <c r="D464">
        <v>41754.924079999997</v>
      </c>
      <c r="E464">
        <v>38489.652289999998</v>
      </c>
      <c r="F464">
        <v>40000.565069999997</v>
      </c>
      <c r="G464">
        <v>38716.431729999997</v>
      </c>
      <c r="H464">
        <v>39520.189180000001</v>
      </c>
      <c r="I464">
        <v>38894.678019999999</v>
      </c>
      <c r="J464">
        <v>37826.537830000001</v>
      </c>
      <c r="K464" s="26"/>
      <c r="L464" s="20"/>
      <c r="M464" s="20"/>
      <c r="N464" s="20"/>
      <c r="O464" s="20"/>
      <c r="P464" s="20"/>
      <c r="Q464" s="20"/>
      <c r="R464" s="19"/>
      <c r="S464" s="26"/>
      <c r="T464" s="19"/>
      <c r="U464" s="19"/>
      <c r="V464" s="19"/>
      <c r="W464" s="19"/>
      <c r="X464" s="19"/>
      <c r="Y464" s="19"/>
      <c r="Z464" s="19"/>
      <c r="AA464" s="26"/>
      <c r="AB464" s="19"/>
      <c r="AC464" s="19"/>
      <c r="AD464" s="19"/>
      <c r="AE464" s="19"/>
      <c r="AF464" s="19"/>
      <c r="AG464" s="19"/>
      <c r="AH464" s="19"/>
    </row>
    <row r="465" spans="1:34" x14ac:dyDescent="0.2">
      <c r="A465" t="s">
        <v>0</v>
      </c>
      <c r="B465">
        <v>50</v>
      </c>
      <c r="C465">
        <v>1</v>
      </c>
      <c r="D465">
        <v>41754.924079999997</v>
      </c>
      <c r="E465">
        <v>38947.233800000002</v>
      </c>
      <c r="F465">
        <v>39967.491289999998</v>
      </c>
      <c r="G465">
        <v>39031.77216</v>
      </c>
      <c r="H465">
        <v>38381.653409999999</v>
      </c>
      <c r="I465">
        <v>38720.662210000002</v>
      </c>
      <c r="J465">
        <v>37837.194450000003</v>
      </c>
      <c r="K465" s="26"/>
      <c r="L465" s="20"/>
      <c r="M465" s="20"/>
      <c r="N465" s="20"/>
      <c r="O465" s="20"/>
      <c r="P465" s="20"/>
      <c r="Q465" s="20"/>
      <c r="R465" s="19"/>
      <c r="S465" s="26"/>
      <c r="T465" s="19"/>
      <c r="U465" s="19"/>
      <c r="V465" s="19"/>
      <c r="W465" s="19"/>
      <c r="X465" s="19"/>
      <c r="Y465" s="19"/>
      <c r="Z465" s="19"/>
      <c r="AA465" s="26"/>
      <c r="AB465" s="19"/>
      <c r="AC465" s="19"/>
      <c r="AD465" s="19"/>
      <c r="AE465" s="19"/>
      <c r="AF465" s="19"/>
      <c r="AG465" s="19"/>
      <c r="AH465" s="19"/>
    </row>
    <row r="466" spans="1:34" x14ac:dyDescent="0.2">
      <c r="A466" t="s">
        <v>0</v>
      </c>
      <c r="B466">
        <v>50</v>
      </c>
      <c r="C466">
        <v>1</v>
      </c>
      <c r="D466">
        <v>41754.924079999997</v>
      </c>
      <c r="E466">
        <v>38779.985619999999</v>
      </c>
      <c r="F466">
        <v>39999.654609999998</v>
      </c>
      <c r="G466">
        <v>39007.420039999997</v>
      </c>
      <c r="H466">
        <v>38947.796439999998</v>
      </c>
      <c r="I466">
        <v>38486.530509999997</v>
      </c>
      <c r="J466">
        <v>37855.462169999999</v>
      </c>
      <c r="K466" s="26"/>
      <c r="L466" s="20"/>
      <c r="M466" s="20"/>
      <c r="N466" s="20"/>
      <c r="O466" s="20"/>
      <c r="P466" s="20"/>
      <c r="Q466" s="20"/>
      <c r="R466" s="19"/>
      <c r="S466" s="26"/>
      <c r="T466" s="19"/>
      <c r="U466" s="19"/>
      <c r="V466" s="19"/>
      <c r="W466" s="19"/>
      <c r="X466" s="19"/>
      <c r="Y466" s="19"/>
      <c r="Z466" s="19"/>
      <c r="AA466" s="26"/>
      <c r="AB466" s="19"/>
      <c r="AC466" s="19"/>
      <c r="AD466" s="19"/>
      <c r="AE466" s="19"/>
      <c r="AF466" s="19"/>
      <c r="AG466" s="19"/>
      <c r="AH466" s="19"/>
    </row>
    <row r="467" spans="1:34" x14ac:dyDescent="0.2">
      <c r="A467" t="s">
        <v>0</v>
      </c>
      <c r="B467">
        <v>50</v>
      </c>
      <c r="C467">
        <v>1</v>
      </c>
      <c r="D467">
        <v>41754.924079999997</v>
      </c>
      <c r="E467">
        <v>38465.818919999998</v>
      </c>
      <c r="F467">
        <v>39986.790639999999</v>
      </c>
      <c r="G467">
        <v>38872.797579999999</v>
      </c>
      <c r="H467">
        <v>39161.98747</v>
      </c>
      <c r="I467">
        <v>38801.864079999999</v>
      </c>
      <c r="J467">
        <v>37840.581420000002</v>
      </c>
      <c r="K467" s="26"/>
      <c r="L467" s="20"/>
      <c r="M467" s="20"/>
      <c r="N467" s="20"/>
      <c r="O467" s="20"/>
      <c r="P467" s="20"/>
      <c r="Q467" s="20"/>
      <c r="R467" s="19"/>
      <c r="S467" s="26"/>
      <c r="T467" s="19"/>
      <c r="U467" s="19"/>
      <c r="V467" s="19"/>
      <c r="W467" s="19"/>
      <c r="X467" s="19"/>
      <c r="Y467" s="19"/>
      <c r="Z467" s="19"/>
      <c r="AA467" s="26"/>
      <c r="AB467" s="19"/>
      <c r="AC467" s="19"/>
      <c r="AD467" s="19"/>
      <c r="AE467" s="19"/>
      <c r="AF467" s="19"/>
      <c r="AG467" s="19"/>
      <c r="AH467" s="19"/>
    </row>
    <row r="468" spans="1:34" x14ac:dyDescent="0.2">
      <c r="A468" t="s">
        <v>0</v>
      </c>
      <c r="B468">
        <v>50</v>
      </c>
      <c r="C468">
        <v>1</v>
      </c>
      <c r="D468">
        <v>41754.924079999997</v>
      </c>
      <c r="E468">
        <v>38984.509619999997</v>
      </c>
      <c r="F468">
        <v>39888.711799999997</v>
      </c>
      <c r="G468">
        <v>39458.109040000003</v>
      </c>
      <c r="H468">
        <v>39071.404519999996</v>
      </c>
      <c r="I468">
        <v>38806.550510000001</v>
      </c>
      <c r="J468">
        <v>37865.284809999997</v>
      </c>
      <c r="K468" s="26"/>
      <c r="L468" s="20"/>
      <c r="M468" s="20"/>
      <c r="N468" s="20"/>
      <c r="O468" s="20"/>
      <c r="P468" s="20"/>
      <c r="Q468" s="20"/>
      <c r="R468" s="19"/>
      <c r="S468" s="26"/>
      <c r="T468" s="19"/>
      <c r="U468" s="19"/>
      <c r="V468" s="19"/>
      <c r="W468" s="19"/>
      <c r="X468" s="19"/>
      <c r="Y468" s="19"/>
      <c r="Z468" s="19"/>
      <c r="AA468" s="26"/>
      <c r="AB468" s="19"/>
      <c r="AC468" s="19"/>
      <c r="AD468" s="19"/>
      <c r="AE468" s="19"/>
      <c r="AF468" s="19"/>
      <c r="AG468" s="19"/>
      <c r="AH468" s="19"/>
    </row>
    <row r="469" spans="1:34" x14ac:dyDescent="0.2">
      <c r="A469" t="s">
        <v>0</v>
      </c>
      <c r="B469">
        <v>50</v>
      </c>
      <c r="C469">
        <v>1</v>
      </c>
      <c r="D469">
        <v>41754.924079999997</v>
      </c>
      <c r="E469">
        <v>38841.201500000003</v>
      </c>
      <c r="F469">
        <v>39962.507080000003</v>
      </c>
      <c r="G469">
        <v>39444.929790000002</v>
      </c>
      <c r="H469">
        <v>38413.902909999997</v>
      </c>
      <c r="I469">
        <v>39035.485439999997</v>
      </c>
      <c r="J469">
        <v>37880.425159999999</v>
      </c>
      <c r="K469" s="26"/>
      <c r="L469" s="20"/>
      <c r="M469" s="20"/>
      <c r="N469" s="20"/>
      <c r="O469" s="20"/>
      <c r="P469" s="20"/>
      <c r="Q469" s="20"/>
      <c r="R469" s="19"/>
      <c r="S469" s="26"/>
      <c r="T469" s="19"/>
      <c r="U469" s="19"/>
      <c r="V469" s="19"/>
      <c r="W469" s="19"/>
      <c r="X469" s="19"/>
      <c r="Y469" s="19"/>
      <c r="Z469" s="19"/>
      <c r="AA469" s="26"/>
      <c r="AB469" s="19"/>
      <c r="AC469" s="19"/>
      <c r="AD469" s="19"/>
      <c r="AE469" s="19"/>
      <c r="AF469" s="19"/>
      <c r="AG469" s="19"/>
      <c r="AH469" s="19"/>
    </row>
    <row r="470" spans="1:34" x14ac:dyDescent="0.2">
      <c r="A470" t="s">
        <v>0</v>
      </c>
      <c r="B470">
        <v>50</v>
      </c>
      <c r="C470">
        <v>1</v>
      </c>
      <c r="D470">
        <v>41754.924079999997</v>
      </c>
      <c r="E470">
        <v>38185.700649999999</v>
      </c>
      <c r="F470">
        <v>39982.798020000002</v>
      </c>
      <c r="G470">
        <v>39154.331590000002</v>
      </c>
      <c r="H470">
        <v>39060.160750000003</v>
      </c>
      <c r="I470">
        <v>38957.389860000003</v>
      </c>
      <c r="J470">
        <v>37878.596259999998</v>
      </c>
      <c r="K470" s="26"/>
      <c r="L470" s="20"/>
      <c r="M470" s="20"/>
      <c r="N470" s="20"/>
      <c r="O470" s="20"/>
      <c r="P470" s="20"/>
      <c r="Q470" s="20"/>
      <c r="R470" s="19"/>
      <c r="S470" s="26"/>
      <c r="T470" s="19"/>
      <c r="U470" s="19"/>
      <c r="V470" s="19"/>
      <c r="W470" s="19"/>
      <c r="X470" s="19"/>
      <c r="Y470" s="19"/>
      <c r="Z470" s="19"/>
      <c r="AA470" s="26"/>
      <c r="AB470" s="19"/>
      <c r="AC470" s="19"/>
      <c r="AD470" s="19"/>
      <c r="AE470" s="19"/>
      <c r="AF470" s="19"/>
      <c r="AG470" s="19"/>
      <c r="AH470" s="19"/>
    </row>
    <row r="471" spans="1:34" x14ac:dyDescent="0.2">
      <c r="A471" t="s">
        <v>0</v>
      </c>
      <c r="B471">
        <v>50</v>
      </c>
      <c r="C471">
        <v>1</v>
      </c>
      <c r="D471">
        <v>41754.924079999997</v>
      </c>
      <c r="E471">
        <v>38445.92121</v>
      </c>
      <c r="F471">
        <v>40042.076289999997</v>
      </c>
      <c r="G471">
        <v>38870.33829</v>
      </c>
      <c r="H471">
        <v>38675.852350000001</v>
      </c>
      <c r="I471">
        <v>38905.497340000002</v>
      </c>
      <c r="J471">
        <v>37886.47219</v>
      </c>
      <c r="K471" s="26"/>
      <c r="L471" s="20"/>
      <c r="M471" s="20"/>
      <c r="N471" s="20"/>
      <c r="O471" s="20"/>
      <c r="P471" s="20"/>
      <c r="Q471" s="20"/>
      <c r="R471" s="19"/>
      <c r="S471" s="26"/>
      <c r="T471" s="19"/>
      <c r="U471" s="19"/>
      <c r="V471" s="19"/>
      <c r="W471" s="19"/>
      <c r="X471" s="19"/>
      <c r="Y471" s="19"/>
      <c r="Z471" s="19"/>
      <c r="AA471" s="26"/>
      <c r="AB471" s="19"/>
      <c r="AC471" s="19"/>
      <c r="AD471" s="19"/>
      <c r="AE471" s="19"/>
      <c r="AF471" s="19"/>
      <c r="AG471" s="19"/>
      <c r="AH471" s="19"/>
    </row>
    <row r="472" spans="1:34" x14ac:dyDescent="0.2">
      <c r="A472" t="s">
        <v>0</v>
      </c>
      <c r="B472">
        <v>50</v>
      </c>
      <c r="C472">
        <v>1</v>
      </c>
      <c r="D472">
        <v>41754.924079999997</v>
      </c>
      <c r="E472">
        <v>38462.488010000001</v>
      </c>
      <c r="F472">
        <v>40097.184780000003</v>
      </c>
      <c r="G472">
        <v>38776.315979999999</v>
      </c>
      <c r="H472">
        <v>38637.956980000003</v>
      </c>
      <c r="I472">
        <v>39233.384729999998</v>
      </c>
      <c r="J472">
        <v>37859.799740000002</v>
      </c>
      <c r="K472" s="26"/>
      <c r="L472" s="20"/>
      <c r="M472" s="20"/>
      <c r="N472" s="20"/>
      <c r="O472" s="20"/>
      <c r="P472" s="20"/>
      <c r="Q472" s="20"/>
      <c r="R472" s="19"/>
      <c r="S472" s="26"/>
      <c r="T472" s="19"/>
      <c r="U472" s="19"/>
      <c r="V472" s="19"/>
      <c r="W472" s="19"/>
      <c r="X472" s="19"/>
      <c r="Y472" s="19"/>
      <c r="Z472" s="19"/>
      <c r="AA472" s="26"/>
      <c r="AB472" s="19"/>
      <c r="AC472" s="19"/>
      <c r="AD472" s="19"/>
      <c r="AE472" s="19"/>
      <c r="AF472" s="19"/>
      <c r="AG472" s="19"/>
      <c r="AH472" s="19"/>
    </row>
    <row r="473" spans="1:34" x14ac:dyDescent="0.2">
      <c r="A473" t="s">
        <v>0</v>
      </c>
      <c r="B473">
        <v>50</v>
      </c>
      <c r="C473">
        <v>1</v>
      </c>
      <c r="D473">
        <v>41754.924079999997</v>
      </c>
      <c r="E473">
        <v>38538.246760000002</v>
      </c>
      <c r="F473">
        <v>40015.183239999998</v>
      </c>
      <c r="G473">
        <v>39314.013800000001</v>
      </c>
      <c r="H473">
        <v>39333.951399999998</v>
      </c>
      <c r="I473">
        <v>38419.845229999999</v>
      </c>
      <c r="J473">
        <v>37841.827290000001</v>
      </c>
      <c r="K473" s="26"/>
      <c r="L473" s="20"/>
      <c r="M473" s="20"/>
      <c r="N473" s="20"/>
      <c r="O473" s="20"/>
      <c r="P473" s="20"/>
      <c r="Q473" s="20"/>
      <c r="R473" s="19"/>
      <c r="S473" s="26"/>
      <c r="T473" s="19"/>
      <c r="U473" s="19"/>
      <c r="V473" s="19"/>
      <c r="W473" s="19"/>
      <c r="X473" s="19"/>
      <c r="Y473" s="19"/>
      <c r="Z473" s="19"/>
      <c r="AA473" s="26"/>
      <c r="AB473" s="19"/>
      <c r="AC473" s="19"/>
      <c r="AD473" s="19"/>
      <c r="AE473" s="19"/>
      <c r="AF473" s="19"/>
      <c r="AG473" s="19"/>
      <c r="AH473" s="19"/>
    </row>
    <row r="474" spans="1:34" x14ac:dyDescent="0.2">
      <c r="A474" t="s">
        <v>0</v>
      </c>
      <c r="B474">
        <v>50</v>
      </c>
      <c r="C474">
        <v>1</v>
      </c>
      <c r="D474">
        <v>41754.924079999997</v>
      </c>
      <c r="E474">
        <v>38950.261310000002</v>
      </c>
      <c r="F474">
        <v>40143.242570000002</v>
      </c>
      <c r="G474">
        <v>39590.582920000001</v>
      </c>
      <c r="H474">
        <v>38444.528879999998</v>
      </c>
      <c r="I474">
        <v>38648.236949999999</v>
      </c>
      <c r="J474">
        <v>37868.588609999999</v>
      </c>
      <c r="K474" s="26"/>
      <c r="L474" s="20"/>
      <c r="M474" s="20"/>
      <c r="N474" s="20"/>
      <c r="O474" s="20"/>
      <c r="P474" s="20"/>
      <c r="Q474" s="20"/>
      <c r="R474" s="19"/>
      <c r="S474" s="26"/>
      <c r="T474" s="19"/>
      <c r="U474" s="19"/>
      <c r="V474" s="19"/>
      <c r="W474" s="19"/>
      <c r="X474" s="19"/>
      <c r="Y474" s="19"/>
      <c r="Z474" s="19"/>
      <c r="AA474" s="26"/>
      <c r="AB474" s="19"/>
      <c r="AC474" s="19"/>
      <c r="AD474" s="19"/>
      <c r="AE474" s="19"/>
      <c r="AF474" s="19"/>
      <c r="AG474" s="19"/>
      <c r="AH474" s="19"/>
    </row>
    <row r="475" spans="1:34" x14ac:dyDescent="0.2">
      <c r="A475" t="s">
        <v>0</v>
      </c>
      <c r="B475">
        <v>50</v>
      </c>
      <c r="C475">
        <v>1</v>
      </c>
      <c r="D475">
        <v>41754.924079999997</v>
      </c>
      <c r="E475">
        <v>38616.842550000001</v>
      </c>
      <c r="F475">
        <v>40011.967360000002</v>
      </c>
      <c r="G475">
        <v>38395.380069999999</v>
      </c>
      <c r="H475">
        <v>39199.68965</v>
      </c>
      <c r="I475">
        <v>38781.319470000002</v>
      </c>
      <c r="J475">
        <v>37858.100050000001</v>
      </c>
      <c r="K475" s="26"/>
      <c r="L475" s="20"/>
      <c r="M475" s="20"/>
      <c r="N475" s="20"/>
      <c r="O475" s="20"/>
      <c r="P475" s="20"/>
      <c r="Q475" s="20"/>
      <c r="R475" s="19"/>
      <c r="S475" s="26"/>
      <c r="T475" s="19"/>
      <c r="U475" s="19"/>
      <c r="V475" s="19"/>
      <c r="W475" s="19"/>
      <c r="X475" s="19"/>
      <c r="Y475" s="19"/>
      <c r="Z475" s="19"/>
      <c r="AA475" s="26"/>
      <c r="AB475" s="19"/>
      <c r="AC475" s="19"/>
      <c r="AD475" s="19"/>
      <c r="AE475" s="19"/>
      <c r="AF475" s="19"/>
      <c r="AG475" s="19"/>
      <c r="AH475" s="19"/>
    </row>
    <row r="476" spans="1:34" x14ac:dyDescent="0.2">
      <c r="A476" t="s">
        <v>0</v>
      </c>
      <c r="B476">
        <v>50</v>
      </c>
      <c r="C476">
        <v>1</v>
      </c>
      <c r="D476">
        <v>41754.924079999997</v>
      </c>
      <c r="E476">
        <v>38731.600079999997</v>
      </c>
      <c r="F476">
        <v>40130.560149999998</v>
      </c>
      <c r="G476">
        <v>38917.376149999996</v>
      </c>
      <c r="H476">
        <v>39347.263659999997</v>
      </c>
      <c r="I476">
        <v>38699.996480000002</v>
      </c>
      <c r="J476">
        <v>37938.820590000003</v>
      </c>
      <c r="K476" s="26"/>
      <c r="L476" s="20"/>
      <c r="M476" s="20"/>
      <c r="N476" s="20"/>
      <c r="O476" s="20"/>
      <c r="P476" s="20"/>
      <c r="Q476" s="20"/>
      <c r="R476" s="19"/>
      <c r="S476" s="26"/>
      <c r="T476" s="19"/>
      <c r="U476" s="19"/>
      <c r="V476" s="19"/>
      <c r="W476" s="19"/>
      <c r="X476" s="19"/>
      <c r="Y476" s="19"/>
      <c r="Z476" s="19"/>
      <c r="AA476" s="26"/>
      <c r="AB476" s="19"/>
      <c r="AC476" s="19"/>
      <c r="AD476" s="19"/>
      <c r="AE476" s="19"/>
      <c r="AF476" s="19"/>
      <c r="AG476" s="19"/>
      <c r="AH476" s="19"/>
    </row>
    <row r="477" spans="1:34" x14ac:dyDescent="0.2">
      <c r="A477" t="s">
        <v>0</v>
      </c>
      <c r="B477">
        <v>50</v>
      </c>
      <c r="C477">
        <v>1</v>
      </c>
      <c r="D477">
        <v>41754.924079999997</v>
      </c>
      <c r="E477">
        <v>38579.276720000002</v>
      </c>
      <c r="F477">
        <v>40064.286359999998</v>
      </c>
      <c r="G477">
        <v>38676.793539999999</v>
      </c>
      <c r="H477">
        <v>39005.575089999998</v>
      </c>
      <c r="I477">
        <v>38453.729140000003</v>
      </c>
      <c r="J477">
        <v>37858.644500000002</v>
      </c>
      <c r="K477" s="26"/>
      <c r="L477" s="20"/>
      <c r="M477" s="20"/>
      <c r="N477" s="20"/>
      <c r="O477" s="20"/>
      <c r="P477" s="20"/>
      <c r="Q477" s="20"/>
      <c r="R477" s="19"/>
      <c r="S477" s="26"/>
      <c r="T477" s="19"/>
      <c r="U477" s="19"/>
      <c r="V477" s="19"/>
      <c r="W477" s="19"/>
      <c r="X477" s="19"/>
      <c r="Y477" s="19"/>
      <c r="Z477" s="19"/>
      <c r="AA477" s="26"/>
      <c r="AB477" s="19"/>
      <c r="AC477" s="19"/>
      <c r="AD477" s="19"/>
      <c r="AE477" s="19"/>
      <c r="AF477" s="19"/>
      <c r="AG477" s="19"/>
      <c r="AH477" s="19"/>
    </row>
    <row r="478" spans="1:34" x14ac:dyDescent="0.2">
      <c r="A478" t="s">
        <v>0</v>
      </c>
      <c r="B478">
        <v>50</v>
      </c>
      <c r="C478">
        <v>1</v>
      </c>
      <c r="D478">
        <v>41754.924079999997</v>
      </c>
      <c r="E478">
        <v>38509.32417</v>
      </c>
      <c r="F478">
        <v>40045.256479999996</v>
      </c>
      <c r="G478">
        <v>38343.3122</v>
      </c>
      <c r="H478">
        <v>38698.436820000003</v>
      </c>
      <c r="I478">
        <v>38948.749060000002</v>
      </c>
      <c r="J478">
        <v>37874.128920000003</v>
      </c>
      <c r="K478" s="26"/>
      <c r="L478" s="20"/>
      <c r="M478" s="20"/>
      <c r="N478" s="20"/>
      <c r="O478" s="20"/>
      <c r="P478" s="20"/>
      <c r="Q478" s="20"/>
      <c r="R478" s="19"/>
      <c r="S478" s="26"/>
      <c r="T478" s="19"/>
      <c r="U478" s="19"/>
      <c r="V478" s="19"/>
      <c r="W478" s="19"/>
      <c r="X478" s="19"/>
      <c r="Y478" s="19"/>
      <c r="Z478" s="19"/>
      <c r="AA478" s="26"/>
      <c r="AB478" s="19"/>
      <c r="AC478" s="19"/>
      <c r="AD478" s="19"/>
      <c r="AE478" s="19"/>
      <c r="AF478" s="19"/>
      <c r="AG478" s="19"/>
      <c r="AH478" s="19"/>
    </row>
    <row r="479" spans="1:34" x14ac:dyDescent="0.2">
      <c r="A479" t="s">
        <v>0</v>
      </c>
      <c r="B479">
        <v>50</v>
      </c>
      <c r="C479">
        <v>1</v>
      </c>
      <c r="D479">
        <v>41754.924079999997</v>
      </c>
      <c r="E479">
        <v>38570.180390000001</v>
      </c>
      <c r="F479">
        <v>40108.07718</v>
      </c>
      <c r="G479">
        <v>38597.61116</v>
      </c>
      <c r="H479">
        <v>38818.092810000002</v>
      </c>
      <c r="I479">
        <v>39205.19311</v>
      </c>
      <c r="J479">
        <v>37826.692730000002</v>
      </c>
      <c r="K479" s="26"/>
      <c r="L479" s="20"/>
      <c r="M479" s="20"/>
      <c r="N479" s="20"/>
      <c r="O479" s="20"/>
      <c r="P479" s="20"/>
      <c r="Q479" s="20"/>
      <c r="R479" s="19"/>
      <c r="S479" s="26"/>
      <c r="T479" s="19"/>
      <c r="U479" s="19"/>
      <c r="V479" s="19"/>
      <c r="W479" s="19"/>
      <c r="X479" s="19"/>
      <c r="Y479" s="19"/>
      <c r="Z479" s="19"/>
      <c r="AA479" s="26"/>
      <c r="AB479" s="19"/>
      <c r="AC479" s="19"/>
      <c r="AD479" s="19"/>
      <c r="AE479" s="19"/>
      <c r="AF479" s="19"/>
      <c r="AG479" s="19"/>
      <c r="AH479" s="19"/>
    </row>
    <row r="480" spans="1:34" x14ac:dyDescent="0.2">
      <c r="A480" t="s">
        <v>0</v>
      </c>
      <c r="B480">
        <v>50</v>
      </c>
      <c r="C480">
        <v>1</v>
      </c>
      <c r="D480">
        <v>41754.924079999997</v>
      </c>
      <c r="E480">
        <v>38655.466869999997</v>
      </c>
      <c r="F480">
        <v>39980.209519999997</v>
      </c>
      <c r="G480">
        <v>38875.77248</v>
      </c>
      <c r="H480">
        <v>39507.864200000004</v>
      </c>
      <c r="I480">
        <v>38664.622739999999</v>
      </c>
      <c r="J480">
        <v>37830.198049999999</v>
      </c>
      <c r="K480" s="26"/>
      <c r="L480" s="20"/>
      <c r="M480" s="20"/>
      <c r="N480" s="20"/>
      <c r="O480" s="20"/>
      <c r="P480" s="20"/>
      <c r="Q480" s="20"/>
      <c r="R480" s="19"/>
      <c r="S480" s="26"/>
      <c r="T480" s="19"/>
      <c r="U480" s="19"/>
      <c r="V480" s="19"/>
      <c r="W480" s="19"/>
      <c r="X480" s="19"/>
      <c r="Y480" s="19"/>
      <c r="Z480" s="19"/>
      <c r="AA480" s="26"/>
      <c r="AB480" s="19"/>
      <c r="AC480" s="19"/>
      <c r="AD480" s="19"/>
      <c r="AE480" s="19"/>
      <c r="AF480" s="19"/>
      <c r="AG480" s="19"/>
      <c r="AH480" s="19"/>
    </row>
    <row r="481" spans="1:34" x14ac:dyDescent="0.2">
      <c r="A481" t="s">
        <v>0</v>
      </c>
      <c r="B481">
        <v>50</v>
      </c>
      <c r="C481">
        <v>1</v>
      </c>
      <c r="D481">
        <v>41754.924079999997</v>
      </c>
      <c r="E481">
        <v>38570.178809999998</v>
      </c>
      <c r="F481">
        <v>40019.644990000001</v>
      </c>
      <c r="G481">
        <v>39026.22494</v>
      </c>
      <c r="H481">
        <v>39052.157019999999</v>
      </c>
      <c r="I481">
        <v>39090.642110000001</v>
      </c>
      <c r="J481">
        <v>37863.206839999999</v>
      </c>
      <c r="K481" s="26"/>
      <c r="L481" s="20"/>
      <c r="M481" s="20"/>
      <c r="N481" s="20"/>
      <c r="O481" s="20"/>
      <c r="P481" s="20"/>
      <c r="Q481" s="20"/>
      <c r="R481" s="19"/>
      <c r="S481" s="26"/>
      <c r="T481" s="19"/>
      <c r="U481" s="19"/>
      <c r="V481" s="19"/>
      <c r="W481" s="19"/>
      <c r="X481" s="19"/>
      <c r="Y481" s="19"/>
      <c r="Z481" s="19"/>
      <c r="AA481" s="26"/>
      <c r="AB481" s="19"/>
      <c r="AC481" s="19"/>
      <c r="AD481" s="19"/>
      <c r="AE481" s="19"/>
      <c r="AF481" s="19"/>
      <c r="AG481" s="19"/>
      <c r="AH481" s="19"/>
    </row>
    <row r="482" spans="1:34" x14ac:dyDescent="0.2">
      <c r="A482" t="s">
        <v>0</v>
      </c>
      <c r="B482">
        <v>50</v>
      </c>
      <c r="C482">
        <v>1</v>
      </c>
      <c r="D482">
        <v>41754.924079999997</v>
      </c>
      <c r="E482">
        <v>38806.534469999999</v>
      </c>
      <c r="F482">
        <v>40063.385719999998</v>
      </c>
      <c r="G482">
        <v>38398.680269999997</v>
      </c>
      <c r="H482">
        <v>39008.050909999998</v>
      </c>
      <c r="I482">
        <v>39284.667359999999</v>
      </c>
      <c r="J482">
        <v>37862.305990000001</v>
      </c>
      <c r="K482" s="26"/>
      <c r="L482" s="20"/>
      <c r="M482" s="20"/>
      <c r="N482" s="20"/>
      <c r="O482" s="20"/>
      <c r="P482" s="20"/>
      <c r="Q482" s="20"/>
      <c r="R482" s="19"/>
      <c r="S482" s="26"/>
      <c r="T482" s="19"/>
      <c r="U482" s="19"/>
      <c r="V482" s="19"/>
      <c r="W482" s="19"/>
      <c r="X482" s="19"/>
      <c r="Y482" s="19"/>
      <c r="Z482" s="19"/>
      <c r="AA482" s="26"/>
      <c r="AB482" s="19"/>
      <c r="AC482" s="19"/>
      <c r="AD482" s="19"/>
      <c r="AE482" s="19"/>
      <c r="AF482" s="19"/>
      <c r="AG482" s="19"/>
      <c r="AH482" s="19"/>
    </row>
    <row r="483" spans="1:34" x14ac:dyDescent="0.2">
      <c r="A483" t="s">
        <v>0</v>
      </c>
      <c r="B483">
        <v>50</v>
      </c>
      <c r="C483">
        <v>1</v>
      </c>
      <c r="D483">
        <v>41754.924079999997</v>
      </c>
      <c r="E483">
        <v>38518.029670000004</v>
      </c>
      <c r="F483">
        <v>40063.18118</v>
      </c>
      <c r="G483">
        <v>38568.465040000003</v>
      </c>
      <c r="H483">
        <v>38558.624779999998</v>
      </c>
      <c r="I483">
        <v>39083.265850000003</v>
      </c>
      <c r="J483">
        <v>37885.560060000003</v>
      </c>
      <c r="K483" s="26"/>
      <c r="L483" s="20"/>
      <c r="M483" s="20"/>
      <c r="N483" s="20"/>
      <c r="O483" s="20"/>
      <c r="P483" s="20"/>
      <c r="Q483" s="20"/>
      <c r="R483" s="19"/>
      <c r="S483" s="26"/>
      <c r="T483" s="19"/>
      <c r="U483" s="19"/>
      <c r="V483" s="19"/>
      <c r="W483" s="19"/>
      <c r="X483" s="19"/>
      <c r="Y483" s="19"/>
      <c r="Z483" s="19"/>
      <c r="AA483" s="26"/>
      <c r="AB483" s="19"/>
      <c r="AC483" s="19"/>
      <c r="AD483" s="19"/>
      <c r="AE483" s="19"/>
      <c r="AF483" s="19"/>
      <c r="AG483" s="19"/>
      <c r="AH483" s="19"/>
    </row>
    <row r="484" spans="1:34" x14ac:dyDescent="0.2">
      <c r="A484" t="s">
        <v>0</v>
      </c>
      <c r="B484">
        <v>50</v>
      </c>
      <c r="C484">
        <v>1</v>
      </c>
      <c r="D484">
        <v>41754.924079999997</v>
      </c>
      <c r="E484">
        <v>38684.805070000002</v>
      </c>
      <c r="F484">
        <v>40015.8583</v>
      </c>
      <c r="G484">
        <v>39383.93795</v>
      </c>
      <c r="H484">
        <v>39076.929759999999</v>
      </c>
      <c r="I484">
        <v>38668.106489999998</v>
      </c>
      <c r="J484">
        <v>37888.374060000002</v>
      </c>
      <c r="K484" s="26"/>
      <c r="L484" s="20"/>
      <c r="M484" s="20"/>
      <c r="N484" s="20"/>
      <c r="O484" s="20"/>
      <c r="P484" s="20"/>
      <c r="Q484" s="20"/>
      <c r="R484" s="19"/>
      <c r="S484" s="26"/>
      <c r="T484" s="19"/>
      <c r="U484" s="19"/>
      <c r="V484" s="19"/>
      <c r="W484" s="19"/>
      <c r="X484" s="19"/>
      <c r="Y484" s="19"/>
      <c r="Z484" s="19"/>
      <c r="AA484" s="26"/>
      <c r="AB484" s="19"/>
      <c r="AC484" s="19"/>
      <c r="AD484" s="19"/>
      <c r="AE484" s="19"/>
      <c r="AF484" s="19"/>
      <c r="AG484" s="19"/>
      <c r="AH484" s="19"/>
    </row>
    <row r="485" spans="1:34" x14ac:dyDescent="0.2">
      <c r="A485" t="s">
        <v>0</v>
      </c>
      <c r="B485">
        <v>50</v>
      </c>
      <c r="C485">
        <v>1</v>
      </c>
      <c r="D485">
        <v>41754.924079999997</v>
      </c>
      <c r="E485">
        <v>38573.126069999998</v>
      </c>
      <c r="F485">
        <v>40042.419110000003</v>
      </c>
      <c r="G485">
        <v>38364.509469999997</v>
      </c>
      <c r="H485">
        <v>38402.252509999998</v>
      </c>
      <c r="I485">
        <v>39042.825969999998</v>
      </c>
      <c r="J485">
        <v>37851.334900000002</v>
      </c>
      <c r="K485" s="26"/>
      <c r="L485" s="20"/>
      <c r="M485" s="20"/>
      <c r="N485" s="20"/>
      <c r="O485" s="20"/>
      <c r="P485" s="20"/>
      <c r="Q485" s="20"/>
      <c r="R485" s="19"/>
      <c r="S485" s="26"/>
      <c r="T485" s="19"/>
      <c r="U485" s="19"/>
      <c r="V485" s="19"/>
      <c r="W485" s="19"/>
      <c r="X485" s="19"/>
      <c r="Y485" s="19"/>
      <c r="Z485" s="19"/>
      <c r="AA485" s="26"/>
      <c r="AB485" s="19"/>
      <c r="AC485" s="19"/>
      <c r="AD485" s="19"/>
      <c r="AE485" s="19"/>
      <c r="AF485" s="19"/>
      <c r="AG485" s="19"/>
      <c r="AH485" s="19"/>
    </row>
    <row r="486" spans="1:34" x14ac:dyDescent="0.2">
      <c r="A486" t="s">
        <v>0</v>
      </c>
      <c r="B486">
        <v>50</v>
      </c>
      <c r="C486">
        <v>1</v>
      </c>
      <c r="D486">
        <v>41754.924079999997</v>
      </c>
      <c r="E486">
        <v>38689.756370000003</v>
      </c>
      <c r="F486">
        <v>40053.793539999999</v>
      </c>
      <c r="G486">
        <v>38556.593829999998</v>
      </c>
      <c r="H486">
        <v>38496.47064</v>
      </c>
      <c r="I486">
        <v>39348.9735</v>
      </c>
      <c r="J486">
        <v>37848.94958</v>
      </c>
      <c r="K486" s="26"/>
      <c r="L486" s="20"/>
      <c r="M486" s="20"/>
      <c r="N486" s="20"/>
      <c r="O486" s="20"/>
      <c r="P486" s="20"/>
      <c r="Q486" s="20"/>
      <c r="R486" s="19"/>
      <c r="S486" s="26"/>
      <c r="T486" s="19"/>
      <c r="U486" s="19"/>
      <c r="V486" s="19"/>
      <c r="W486" s="19"/>
      <c r="X486" s="19"/>
      <c r="Y486" s="19"/>
      <c r="Z486" s="19"/>
      <c r="AA486" s="26"/>
      <c r="AB486" s="19"/>
      <c r="AC486" s="19"/>
      <c r="AD486" s="19"/>
      <c r="AE486" s="19"/>
      <c r="AF486" s="19"/>
      <c r="AG486" s="19"/>
      <c r="AH486" s="19"/>
    </row>
    <row r="487" spans="1:34" x14ac:dyDescent="0.2">
      <c r="A487" t="s">
        <v>0</v>
      </c>
      <c r="B487">
        <v>50</v>
      </c>
      <c r="C487">
        <v>1</v>
      </c>
      <c r="D487">
        <v>41754.924079999997</v>
      </c>
      <c r="E487">
        <v>38711.131600000001</v>
      </c>
      <c r="F487">
        <v>39997.071190000002</v>
      </c>
      <c r="G487">
        <v>38599.329890000001</v>
      </c>
      <c r="H487">
        <v>38254.659630000002</v>
      </c>
      <c r="I487">
        <v>39247.110560000001</v>
      </c>
      <c r="J487">
        <v>37878.995260000003</v>
      </c>
      <c r="K487" s="26"/>
      <c r="L487" s="20"/>
      <c r="M487" s="20"/>
      <c r="N487" s="20"/>
      <c r="O487" s="20"/>
      <c r="P487" s="20"/>
      <c r="Q487" s="20"/>
      <c r="R487" s="19"/>
      <c r="S487" s="26"/>
      <c r="T487" s="19"/>
      <c r="U487" s="19"/>
      <c r="V487" s="19"/>
      <c r="W487" s="19"/>
      <c r="X487" s="19"/>
      <c r="Y487" s="19"/>
      <c r="Z487" s="19"/>
      <c r="AA487" s="26"/>
      <c r="AB487" s="19"/>
      <c r="AC487" s="19"/>
      <c r="AD487" s="19"/>
      <c r="AE487" s="19"/>
      <c r="AF487" s="19"/>
      <c r="AG487" s="19"/>
      <c r="AH487" s="19"/>
    </row>
    <row r="488" spans="1:34" x14ac:dyDescent="0.2">
      <c r="A488" t="s">
        <v>0</v>
      </c>
      <c r="B488">
        <v>50</v>
      </c>
      <c r="C488">
        <v>1</v>
      </c>
      <c r="D488">
        <v>41754.924079999997</v>
      </c>
      <c r="E488">
        <v>38810.621590000002</v>
      </c>
      <c r="F488">
        <v>40029.306900000003</v>
      </c>
      <c r="G488">
        <v>39096.074330000003</v>
      </c>
      <c r="H488">
        <v>39071.654710000003</v>
      </c>
      <c r="I488">
        <v>38692.737330000004</v>
      </c>
      <c r="J488">
        <v>37841.998939999998</v>
      </c>
      <c r="K488" s="26"/>
      <c r="L488" s="20"/>
      <c r="M488" s="20"/>
      <c r="N488" s="20"/>
      <c r="O488" s="20"/>
      <c r="P488" s="20"/>
      <c r="Q488" s="20"/>
      <c r="R488" s="19"/>
      <c r="S488" s="26"/>
      <c r="T488" s="19"/>
      <c r="U488" s="19"/>
      <c r="V488" s="19"/>
      <c r="W488" s="19"/>
      <c r="X488" s="19"/>
      <c r="Y488" s="19"/>
      <c r="Z488" s="19"/>
      <c r="AA488" s="26"/>
      <c r="AB488" s="19"/>
      <c r="AC488" s="19"/>
      <c r="AD488" s="19"/>
      <c r="AE488" s="19"/>
      <c r="AF488" s="19"/>
      <c r="AG488" s="19"/>
      <c r="AH488" s="19"/>
    </row>
    <row r="489" spans="1:34" x14ac:dyDescent="0.2">
      <c r="A489" t="s">
        <v>0</v>
      </c>
      <c r="B489">
        <v>50</v>
      </c>
      <c r="C489">
        <v>1</v>
      </c>
      <c r="D489">
        <v>41754.924079999997</v>
      </c>
      <c r="E489">
        <v>38678.917309999997</v>
      </c>
      <c r="F489">
        <v>40022.604379999997</v>
      </c>
      <c r="G489">
        <v>38903.99108</v>
      </c>
      <c r="H489">
        <v>39145.082640000001</v>
      </c>
      <c r="I489">
        <v>38680.900350000004</v>
      </c>
      <c r="J489">
        <v>37861.718690000002</v>
      </c>
      <c r="K489" s="26"/>
      <c r="L489" s="20"/>
      <c r="M489" s="20"/>
      <c r="N489" s="20"/>
      <c r="O489" s="20"/>
      <c r="P489" s="20"/>
      <c r="Q489" s="20"/>
      <c r="R489" s="19"/>
      <c r="S489" s="26"/>
      <c r="T489" s="19"/>
      <c r="U489" s="19"/>
      <c r="V489" s="19"/>
      <c r="W489" s="19"/>
      <c r="X489" s="19"/>
      <c r="Y489" s="19"/>
      <c r="Z489" s="19"/>
      <c r="AA489" s="26"/>
      <c r="AB489" s="19"/>
      <c r="AC489" s="19"/>
      <c r="AD489" s="19"/>
      <c r="AE489" s="19"/>
      <c r="AF489" s="19"/>
      <c r="AG489" s="19"/>
      <c r="AH489" s="19"/>
    </row>
    <row r="490" spans="1:34" x14ac:dyDescent="0.2">
      <c r="A490" t="s">
        <v>0</v>
      </c>
      <c r="B490">
        <v>50</v>
      </c>
      <c r="C490">
        <v>1</v>
      </c>
      <c r="D490">
        <v>41754.924079999997</v>
      </c>
      <c r="E490">
        <v>39020.261100000003</v>
      </c>
      <c r="F490">
        <v>40011.481030000003</v>
      </c>
      <c r="G490">
        <v>39121.211739999999</v>
      </c>
      <c r="H490">
        <v>38584.361109999998</v>
      </c>
      <c r="I490">
        <v>39109.201050000003</v>
      </c>
      <c r="J490">
        <v>37843.4349</v>
      </c>
      <c r="K490" s="26"/>
      <c r="L490" s="20"/>
      <c r="M490" s="20"/>
      <c r="N490" s="20"/>
      <c r="O490" s="20"/>
      <c r="P490" s="20"/>
      <c r="Q490" s="20"/>
      <c r="R490" s="19"/>
      <c r="S490" s="26"/>
      <c r="T490" s="19"/>
      <c r="U490" s="19"/>
      <c r="V490" s="19"/>
      <c r="W490" s="19"/>
      <c r="X490" s="19"/>
      <c r="Y490" s="19"/>
      <c r="Z490" s="19"/>
      <c r="AA490" s="26"/>
      <c r="AB490" s="19"/>
      <c r="AC490" s="19"/>
      <c r="AD490" s="19"/>
      <c r="AE490" s="19"/>
      <c r="AF490" s="19"/>
      <c r="AG490" s="19"/>
      <c r="AH490" s="19"/>
    </row>
    <row r="491" spans="1:34" x14ac:dyDescent="0.2">
      <c r="A491" t="s">
        <v>0</v>
      </c>
      <c r="B491">
        <v>50</v>
      </c>
      <c r="C491">
        <v>1</v>
      </c>
      <c r="D491">
        <v>41754.924079999997</v>
      </c>
      <c r="E491">
        <v>38984.16044</v>
      </c>
      <c r="F491">
        <v>40062.342369999998</v>
      </c>
      <c r="G491">
        <v>39304.479720000003</v>
      </c>
      <c r="H491">
        <v>39357.097439999998</v>
      </c>
      <c r="I491">
        <v>39219.326179999996</v>
      </c>
      <c r="J491">
        <v>37839.993110000003</v>
      </c>
      <c r="K491" s="26"/>
      <c r="L491" s="20"/>
      <c r="M491" s="20"/>
      <c r="N491" s="20"/>
      <c r="O491" s="20"/>
      <c r="P491" s="20"/>
      <c r="Q491" s="20"/>
      <c r="R491" s="19"/>
      <c r="S491" s="26"/>
      <c r="T491" s="19"/>
      <c r="U491" s="19"/>
      <c r="V491" s="19"/>
      <c r="W491" s="19"/>
      <c r="X491" s="19"/>
      <c r="Y491" s="19"/>
      <c r="Z491" s="19"/>
      <c r="AA491" s="26"/>
      <c r="AB491" s="19"/>
      <c r="AC491" s="19"/>
      <c r="AD491" s="19"/>
      <c r="AE491" s="19"/>
      <c r="AF491" s="19"/>
      <c r="AG491" s="19"/>
      <c r="AH491" s="19"/>
    </row>
    <row r="492" spans="1:34" x14ac:dyDescent="0.2">
      <c r="A492" t="s">
        <v>0</v>
      </c>
      <c r="B492">
        <v>50</v>
      </c>
      <c r="C492">
        <v>1</v>
      </c>
      <c r="D492">
        <v>41754.924079999997</v>
      </c>
      <c r="E492">
        <v>38360.186450000001</v>
      </c>
      <c r="F492">
        <v>39828.266069999998</v>
      </c>
      <c r="G492">
        <v>38087.537810000002</v>
      </c>
      <c r="H492">
        <v>38998.159570000003</v>
      </c>
      <c r="I492">
        <v>38861.617449999998</v>
      </c>
      <c r="J492">
        <v>37837.083859999999</v>
      </c>
      <c r="K492" s="26"/>
      <c r="L492" s="20"/>
      <c r="M492" s="20"/>
      <c r="N492" s="20"/>
      <c r="O492" s="20"/>
      <c r="P492" s="20"/>
      <c r="Q492" s="20"/>
      <c r="R492" s="19"/>
      <c r="S492" s="26"/>
      <c r="T492" s="19"/>
      <c r="U492" s="19"/>
      <c r="V492" s="19"/>
      <c r="W492" s="19"/>
      <c r="X492" s="19"/>
      <c r="Y492" s="19"/>
      <c r="Z492" s="19"/>
      <c r="AA492" s="26"/>
      <c r="AB492" s="19"/>
      <c r="AC492" s="19"/>
      <c r="AD492" s="19"/>
      <c r="AE492" s="19"/>
      <c r="AF492" s="19"/>
      <c r="AG492" s="19"/>
      <c r="AH492" s="19"/>
    </row>
    <row r="493" spans="1:34" x14ac:dyDescent="0.2">
      <c r="A493" t="s">
        <v>0</v>
      </c>
      <c r="B493">
        <v>50</v>
      </c>
      <c r="C493">
        <v>1</v>
      </c>
      <c r="D493">
        <v>41754.924079999997</v>
      </c>
      <c r="E493">
        <v>38161.643790000002</v>
      </c>
      <c r="F493">
        <v>40050.873820000001</v>
      </c>
      <c r="G493">
        <v>39108.183749999997</v>
      </c>
      <c r="H493">
        <v>39233.039409999998</v>
      </c>
      <c r="I493">
        <v>38495.10067</v>
      </c>
      <c r="J493">
        <v>37831.10744</v>
      </c>
      <c r="K493" s="26"/>
      <c r="L493" s="20"/>
      <c r="M493" s="20"/>
      <c r="N493" s="20"/>
      <c r="O493" s="20"/>
      <c r="P493" s="20"/>
      <c r="Q493" s="20"/>
      <c r="R493" s="19"/>
      <c r="S493" s="26"/>
      <c r="T493" s="19"/>
      <c r="U493" s="19"/>
      <c r="V493" s="19"/>
      <c r="W493" s="19"/>
      <c r="X493" s="19"/>
      <c r="Y493" s="19"/>
      <c r="Z493" s="19"/>
      <c r="AA493" s="26"/>
      <c r="AB493" s="19"/>
      <c r="AC493" s="19"/>
      <c r="AD493" s="19"/>
      <c r="AE493" s="19"/>
      <c r="AF493" s="19"/>
      <c r="AG493" s="19"/>
      <c r="AH493" s="19"/>
    </row>
    <row r="494" spans="1:34" x14ac:dyDescent="0.2">
      <c r="A494" t="s">
        <v>0</v>
      </c>
      <c r="B494">
        <v>50</v>
      </c>
      <c r="C494">
        <v>1</v>
      </c>
      <c r="D494">
        <v>41754.924079999997</v>
      </c>
      <c r="E494">
        <v>38963.814720000002</v>
      </c>
      <c r="F494">
        <v>40124.06351</v>
      </c>
      <c r="G494">
        <v>38084.0383</v>
      </c>
      <c r="H494">
        <v>38798.122020000003</v>
      </c>
      <c r="I494">
        <v>39138.530100000004</v>
      </c>
      <c r="J494">
        <v>37852.737719999997</v>
      </c>
      <c r="K494" s="26"/>
      <c r="L494" s="20"/>
      <c r="M494" s="20"/>
      <c r="N494" s="20"/>
      <c r="O494" s="20"/>
      <c r="P494" s="20"/>
      <c r="Q494" s="20"/>
      <c r="R494" s="19"/>
      <c r="S494" s="26"/>
      <c r="T494" s="19"/>
      <c r="U494" s="19"/>
      <c r="V494" s="19"/>
      <c r="W494" s="19"/>
      <c r="X494" s="19"/>
      <c r="Y494" s="19"/>
      <c r="Z494" s="19"/>
      <c r="AA494" s="26"/>
      <c r="AB494" s="19"/>
      <c r="AC494" s="19"/>
      <c r="AD494" s="19"/>
      <c r="AE494" s="19"/>
      <c r="AF494" s="19"/>
      <c r="AG494" s="19"/>
      <c r="AH494" s="19"/>
    </row>
    <row r="495" spans="1:34" x14ac:dyDescent="0.2">
      <c r="A495" t="s">
        <v>0</v>
      </c>
      <c r="B495">
        <v>50</v>
      </c>
      <c r="C495">
        <v>1</v>
      </c>
      <c r="D495">
        <v>41754.924079999997</v>
      </c>
      <c r="E495">
        <v>38865.941379999997</v>
      </c>
      <c r="F495">
        <v>40012.461920000002</v>
      </c>
      <c r="G495">
        <v>39153.59852</v>
      </c>
      <c r="H495">
        <v>39433.669909999997</v>
      </c>
      <c r="I495">
        <v>38593.422420000003</v>
      </c>
      <c r="J495">
        <v>37879.829239999999</v>
      </c>
      <c r="K495" s="26"/>
      <c r="L495" s="20"/>
      <c r="M495" s="20"/>
      <c r="N495" s="20"/>
      <c r="O495" s="20"/>
      <c r="P495" s="20"/>
      <c r="Q495" s="20"/>
      <c r="R495" s="19"/>
      <c r="S495" s="26"/>
      <c r="T495" s="19"/>
      <c r="U495" s="19"/>
      <c r="V495" s="19"/>
      <c r="W495" s="19"/>
      <c r="X495" s="19"/>
      <c r="Y495" s="19"/>
      <c r="Z495" s="19"/>
      <c r="AA495" s="26"/>
      <c r="AB495" s="19"/>
      <c r="AC495" s="19"/>
      <c r="AD495" s="19"/>
      <c r="AE495" s="19"/>
      <c r="AF495" s="19"/>
      <c r="AG495" s="19"/>
      <c r="AH495" s="19"/>
    </row>
    <row r="496" spans="1:34" x14ac:dyDescent="0.2">
      <c r="A496" t="s">
        <v>0</v>
      </c>
      <c r="B496">
        <v>50</v>
      </c>
      <c r="C496">
        <v>1</v>
      </c>
      <c r="D496">
        <v>41754.924079999997</v>
      </c>
      <c r="E496">
        <v>38757.60398</v>
      </c>
      <c r="F496">
        <v>40069.966990000001</v>
      </c>
      <c r="G496">
        <v>38552.944170000002</v>
      </c>
      <c r="H496">
        <v>39295.395689999998</v>
      </c>
      <c r="I496">
        <v>39142.923049999998</v>
      </c>
      <c r="J496">
        <v>37867.500529999998</v>
      </c>
      <c r="K496" s="26"/>
      <c r="L496" s="20"/>
      <c r="M496" s="20"/>
      <c r="N496" s="20"/>
      <c r="O496" s="20"/>
      <c r="P496" s="20"/>
      <c r="Q496" s="20"/>
      <c r="R496" s="19"/>
      <c r="S496" s="26"/>
      <c r="T496" s="19"/>
      <c r="U496" s="19"/>
      <c r="V496" s="19"/>
      <c r="W496" s="19"/>
      <c r="X496" s="19"/>
      <c r="Y496" s="19"/>
      <c r="Z496" s="19"/>
      <c r="AA496" s="26"/>
      <c r="AB496" s="19"/>
      <c r="AC496" s="19"/>
      <c r="AD496" s="19"/>
      <c r="AE496" s="19"/>
      <c r="AF496" s="19"/>
      <c r="AG496" s="19"/>
      <c r="AH496" s="19"/>
    </row>
    <row r="497" spans="1:34" x14ac:dyDescent="0.2">
      <c r="A497" t="s">
        <v>0</v>
      </c>
      <c r="B497">
        <v>50</v>
      </c>
      <c r="C497">
        <v>1</v>
      </c>
      <c r="D497">
        <v>41754.924079999997</v>
      </c>
      <c r="E497">
        <v>38881.075089999998</v>
      </c>
      <c r="F497">
        <v>40026.417750000001</v>
      </c>
      <c r="G497">
        <v>38864.665379999999</v>
      </c>
      <c r="H497">
        <v>39101.977030000002</v>
      </c>
      <c r="I497">
        <v>39916.051200000002</v>
      </c>
      <c r="J497">
        <v>37860.089290000004</v>
      </c>
      <c r="K497" s="26"/>
      <c r="L497" s="20"/>
      <c r="M497" s="20"/>
      <c r="N497" s="20"/>
      <c r="O497" s="20"/>
      <c r="P497" s="20"/>
      <c r="Q497" s="20"/>
      <c r="R497" s="19"/>
      <c r="S497" s="26"/>
      <c r="T497" s="19"/>
      <c r="U497" s="19"/>
      <c r="V497" s="19"/>
      <c r="W497" s="19"/>
      <c r="X497" s="19"/>
      <c r="Y497" s="19"/>
      <c r="Z497" s="19"/>
      <c r="AA497" s="26"/>
      <c r="AB497" s="19"/>
      <c r="AC497" s="19"/>
      <c r="AD497" s="19"/>
      <c r="AE497" s="19"/>
      <c r="AF497" s="19"/>
      <c r="AG497" s="19"/>
      <c r="AH497" s="19"/>
    </row>
    <row r="498" spans="1:34" x14ac:dyDescent="0.2">
      <c r="A498" t="s">
        <v>0</v>
      </c>
      <c r="B498">
        <v>50</v>
      </c>
      <c r="C498">
        <v>1</v>
      </c>
      <c r="D498">
        <v>41754.924079999997</v>
      </c>
      <c r="E498">
        <v>38736.921920000001</v>
      </c>
      <c r="F498">
        <v>40023.680240000002</v>
      </c>
      <c r="G498">
        <v>38287.557370000002</v>
      </c>
      <c r="H498">
        <v>39427.599549999999</v>
      </c>
      <c r="I498">
        <v>38808.990080000003</v>
      </c>
      <c r="J498">
        <v>37875.490619999997</v>
      </c>
      <c r="K498" s="26"/>
      <c r="L498" s="20"/>
      <c r="M498" s="20"/>
      <c r="N498" s="20"/>
      <c r="O498" s="20"/>
      <c r="P498" s="20"/>
      <c r="Q498" s="20"/>
      <c r="R498" s="19"/>
      <c r="S498" s="26"/>
      <c r="T498" s="19"/>
      <c r="U498" s="19"/>
      <c r="V498" s="19"/>
      <c r="W498" s="19"/>
      <c r="X498" s="19"/>
      <c r="Y498" s="19"/>
      <c r="Z498" s="19"/>
      <c r="AA498" s="26"/>
      <c r="AB498" s="19"/>
      <c r="AC498" s="19"/>
      <c r="AD498" s="19"/>
      <c r="AE498" s="19"/>
      <c r="AF498" s="19"/>
      <c r="AG498" s="19"/>
      <c r="AH498" s="19"/>
    </row>
    <row r="499" spans="1:34" x14ac:dyDescent="0.2">
      <c r="A499" t="s">
        <v>0</v>
      </c>
      <c r="B499">
        <v>50</v>
      </c>
      <c r="C499">
        <v>1</v>
      </c>
      <c r="D499">
        <v>41754.924079999997</v>
      </c>
      <c r="E499">
        <v>39273.265489999998</v>
      </c>
      <c r="F499">
        <v>39932.085209999997</v>
      </c>
      <c r="G499">
        <v>38929.692660000001</v>
      </c>
      <c r="H499">
        <v>39011.631889999997</v>
      </c>
      <c r="I499">
        <v>38357.702980000002</v>
      </c>
      <c r="J499">
        <v>37838.387909999998</v>
      </c>
      <c r="K499" s="26"/>
      <c r="L499" s="20"/>
      <c r="M499" s="20"/>
      <c r="N499" s="20"/>
      <c r="O499" s="20"/>
      <c r="P499" s="20"/>
      <c r="Q499" s="20"/>
      <c r="R499" s="19"/>
      <c r="S499" s="26"/>
      <c r="T499" s="19"/>
      <c r="U499" s="19"/>
      <c r="V499" s="19"/>
      <c r="W499" s="19"/>
      <c r="X499" s="19"/>
      <c r="Y499" s="19"/>
      <c r="Z499" s="19"/>
      <c r="AA499" s="26"/>
      <c r="AB499" s="19"/>
      <c r="AC499" s="19"/>
      <c r="AD499" s="19"/>
      <c r="AE499" s="19"/>
      <c r="AF499" s="19"/>
      <c r="AG499" s="19"/>
      <c r="AH499" s="19"/>
    </row>
    <row r="500" spans="1:34" x14ac:dyDescent="0.2">
      <c r="A500" t="s">
        <v>0</v>
      </c>
      <c r="B500">
        <v>50</v>
      </c>
      <c r="C500">
        <v>1</v>
      </c>
      <c r="D500">
        <v>41754.924079999997</v>
      </c>
      <c r="E500">
        <v>39031.359980000001</v>
      </c>
      <c r="F500">
        <v>40089.698250000001</v>
      </c>
      <c r="G500">
        <v>38687.710169999998</v>
      </c>
      <c r="H500">
        <v>38774.009250000003</v>
      </c>
      <c r="I500">
        <v>39298.664790000003</v>
      </c>
      <c r="J500">
        <v>37831.966</v>
      </c>
      <c r="K500" s="26"/>
      <c r="L500" s="20"/>
      <c r="M500" s="20"/>
      <c r="N500" s="20"/>
      <c r="O500" s="20"/>
      <c r="P500" s="20"/>
      <c r="Q500" s="20"/>
      <c r="R500" s="19"/>
      <c r="S500" s="26"/>
      <c r="T500" s="19"/>
      <c r="U500" s="19"/>
      <c r="V500" s="19"/>
      <c r="W500" s="19"/>
      <c r="X500" s="19"/>
      <c r="Y500" s="19"/>
      <c r="Z500" s="19"/>
      <c r="AA500" s="26"/>
      <c r="AB500" s="19"/>
      <c r="AC500" s="19"/>
      <c r="AD500" s="19"/>
      <c r="AE500" s="19"/>
      <c r="AF500" s="19"/>
      <c r="AG500" s="19"/>
      <c r="AH500" s="19"/>
    </row>
    <row r="501" spans="1:34" x14ac:dyDescent="0.2">
      <c r="A501" t="s">
        <v>0</v>
      </c>
      <c r="B501">
        <v>50</v>
      </c>
      <c r="C501">
        <v>1</v>
      </c>
      <c r="D501">
        <v>41754.924079999997</v>
      </c>
      <c r="E501">
        <v>39183.076179999996</v>
      </c>
      <c r="F501">
        <v>39973.413229999998</v>
      </c>
      <c r="G501">
        <v>38772.56682</v>
      </c>
      <c r="H501">
        <v>38859.900629999996</v>
      </c>
      <c r="I501">
        <v>39066.9395</v>
      </c>
      <c r="J501">
        <v>37852.235930000003</v>
      </c>
      <c r="K501" s="26"/>
      <c r="L501" s="20"/>
      <c r="M501" s="20"/>
      <c r="N501" s="20"/>
      <c r="O501" s="20"/>
      <c r="P501" s="20"/>
      <c r="Q501" s="20"/>
      <c r="R501" s="19"/>
      <c r="S501" s="26"/>
      <c r="T501" s="19"/>
      <c r="U501" s="19"/>
      <c r="V501" s="19"/>
      <c r="W501" s="19"/>
      <c r="X501" s="19"/>
      <c r="Y501" s="19"/>
      <c r="Z501" s="19"/>
      <c r="AA501" s="26"/>
      <c r="AB501" s="19"/>
      <c r="AC501" s="19"/>
      <c r="AD501" s="19"/>
      <c r="AE501" s="19"/>
      <c r="AF501" s="19"/>
      <c r="AG501" s="19"/>
      <c r="AH501" s="19"/>
    </row>
    <row r="502" spans="1:34" x14ac:dyDescent="0.2">
      <c r="A502" t="s">
        <v>0</v>
      </c>
      <c r="B502">
        <v>50</v>
      </c>
      <c r="C502">
        <v>1</v>
      </c>
      <c r="D502">
        <v>41754.924079999997</v>
      </c>
      <c r="E502">
        <v>38524.443200000002</v>
      </c>
      <c r="F502">
        <v>39998.301520000001</v>
      </c>
      <c r="G502">
        <v>39283.981379999997</v>
      </c>
      <c r="H502">
        <v>39215.880579999997</v>
      </c>
      <c r="I502">
        <v>39039.173320000002</v>
      </c>
      <c r="J502">
        <v>37894.106899999999</v>
      </c>
      <c r="K502" s="26"/>
      <c r="L502" s="20"/>
      <c r="M502" s="20"/>
      <c r="N502" s="20"/>
      <c r="O502" s="20"/>
      <c r="P502" s="20"/>
      <c r="Q502" s="20"/>
      <c r="R502" s="19"/>
      <c r="S502" s="26"/>
      <c r="T502" s="19"/>
      <c r="U502" s="19"/>
      <c r="V502" s="19"/>
      <c r="W502" s="19"/>
      <c r="X502" s="19"/>
      <c r="Y502" s="19"/>
      <c r="Z502" s="19"/>
      <c r="AA502" s="26"/>
      <c r="AB502" s="19"/>
      <c r="AC502" s="19"/>
      <c r="AD502" s="19"/>
      <c r="AE502" s="19"/>
      <c r="AF502" s="19"/>
      <c r="AG502" s="19"/>
      <c r="AH502" s="19"/>
    </row>
    <row r="503" spans="1:34" x14ac:dyDescent="0.2">
      <c r="A503" t="s">
        <v>0</v>
      </c>
      <c r="B503">
        <v>100</v>
      </c>
      <c r="C503">
        <v>1</v>
      </c>
      <c r="D503">
        <v>77082.267229999998</v>
      </c>
      <c r="E503">
        <v>70585.892309999996</v>
      </c>
      <c r="F503">
        <v>74139.624129999997</v>
      </c>
      <c r="G503">
        <v>70590.095079999999</v>
      </c>
      <c r="H503">
        <v>69355.680269999997</v>
      </c>
      <c r="I503">
        <v>69899.220090000003</v>
      </c>
      <c r="J503">
        <v>68060.494709999999</v>
      </c>
      <c r="K503" s="26"/>
      <c r="L503" s="20"/>
      <c r="M503" s="20"/>
      <c r="N503" s="20"/>
      <c r="O503" s="20"/>
      <c r="P503" s="20"/>
      <c r="Q503" s="20"/>
      <c r="R503" s="19"/>
      <c r="S503" s="26"/>
      <c r="T503" s="19"/>
      <c r="U503" s="19"/>
      <c r="V503" s="19"/>
      <c r="W503" s="19"/>
      <c r="X503" s="19"/>
      <c r="Y503" s="19"/>
      <c r="Z503" s="19"/>
      <c r="AA503" s="26"/>
      <c r="AB503" s="19"/>
      <c r="AC503" s="19"/>
      <c r="AD503" s="19"/>
      <c r="AE503" s="19"/>
      <c r="AF503" s="19"/>
      <c r="AG503" s="19"/>
      <c r="AH503" s="19"/>
    </row>
    <row r="504" spans="1:34" x14ac:dyDescent="0.2">
      <c r="A504" t="s">
        <v>0</v>
      </c>
      <c r="B504">
        <v>100</v>
      </c>
      <c r="C504">
        <v>1</v>
      </c>
      <c r="D504">
        <v>77082.267229999998</v>
      </c>
      <c r="E504">
        <v>70491.809529999999</v>
      </c>
      <c r="F504">
        <v>74081.88983</v>
      </c>
      <c r="G504">
        <v>70822.780769999998</v>
      </c>
      <c r="H504">
        <v>69572.791519999999</v>
      </c>
      <c r="I504">
        <v>69653.623389999993</v>
      </c>
      <c r="J504">
        <v>68037.278829999996</v>
      </c>
      <c r="K504" s="26"/>
      <c r="L504" s="20"/>
      <c r="M504" s="20"/>
      <c r="N504" s="20"/>
      <c r="O504" s="20"/>
      <c r="P504" s="20"/>
      <c r="Q504" s="20"/>
      <c r="R504" s="19"/>
      <c r="S504" s="26"/>
      <c r="T504" s="19"/>
      <c r="U504" s="19"/>
      <c r="V504" s="19"/>
      <c r="W504" s="19"/>
      <c r="X504" s="19"/>
      <c r="Y504" s="19"/>
      <c r="Z504" s="19"/>
      <c r="AA504" s="26"/>
      <c r="AB504" s="19"/>
      <c r="AC504" s="19"/>
      <c r="AD504" s="19"/>
      <c r="AE504" s="19"/>
      <c r="AF504" s="19"/>
      <c r="AG504" s="19"/>
      <c r="AH504" s="19"/>
    </row>
    <row r="505" spans="1:34" x14ac:dyDescent="0.2">
      <c r="A505" t="s">
        <v>0</v>
      </c>
      <c r="B505">
        <v>100</v>
      </c>
      <c r="C505">
        <v>1</v>
      </c>
      <c r="D505">
        <v>77082.267229999998</v>
      </c>
      <c r="E505">
        <v>70640.298450000002</v>
      </c>
      <c r="F505">
        <v>73722.394620000006</v>
      </c>
      <c r="G505">
        <v>69717.426019999999</v>
      </c>
      <c r="H505">
        <v>69977.249509999994</v>
      </c>
      <c r="I505">
        <v>69884.109200000006</v>
      </c>
      <c r="J505">
        <v>68051.642229999998</v>
      </c>
      <c r="K505" s="26"/>
      <c r="L505" s="20"/>
      <c r="M505" s="20"/>
      <c r="N505" s="20"/>
      <c r="O505" s="20"/>
      <c r="P505" s="20"/>
      <c r="Q505" s="20"/>
      <c r="R505" s="19"/>
      <c r="S505" s="26"/>
      <c r="T505" s="19"/>
      <c r="U505" s="19"/>
      <c r="V505" s="19"/>
      <c r="W505" s="19"/>
      <c r="X505" s="19"/>
      <c r="Y505" s="19"/>
      <c r="Z505" s="19"/>
      <c r="AA505" s="26"/>
      <c r="AB505" s="19"/>
      <c r="AC505" s="19"/>
      <c r="AD505" s="19"/>
      <c r="AE505" s="19"/>
      <c r="AF505" s="19"/>
      <c r="AG505" s="19"/>
      <c r="AH505" s="19"/>
    </row>
    <row r="506" spans="1:34" x14ac:dyDescent="0.2">
      <c r="A506" t="s">
        <v>0</v>
      </c>
      <c r="B506">
        <v>100</v>
      </c>
      <c r="C506">
        <v>1</v>
      </c>
      <c r="D506">
        <v>77082.267229999998</v>
      </c>
      <c r="E506">
        <v>69823.966929999995</v>
      </c>
      <c r="F506">
        <v>73412.909639999998</v>
      </c>
      <c r="G506">
        <v>71346.200230000002</v>
      </c>
      <c r="H506">
        <v>69850.809829999998</v>
      </c>
      <c r="I506">
        <v>70124.587490000005</v>
      </c>
      <c r="J506">
        <v>68066.118700000006</v>
      </c>
      <c r="K506" s="26"/>
      <c r="L506" s="20"/>
      <c r="M506" s="20"/>
      <c r="N506" s="20"/>
      <c r="O506" s="20"/>
      <c r="P506" s="20"/>
      <c r="Q506" s="20"/>
      <c r="R506" s="19"/>
      <c r="S506" s="26"/>
      <c r="T506" s="19"/>
      <c r="U506" s="19"/>
      <c r="V506" s="19"/>
      <c r="W506" s="19"/>
      <c r="X506" s="19"/>
      <c r="Y506" s="19"/>
      <c r="Z506" s="19"/>
      <c r="AA506" s="26"/>
      <c r="AB506" s="19"/>
      <c r="AC506" s="19"/>
      <c r="AD506" s="19"/>
      <c r="AE506" s="19"/>
      <c r="AF506" s="19"/>
      <c r="AG506" s="19"/>
      <c r="AH506" s="19"/>
    </row>
    <row r="507" spans="1:34" x14ac:dyDescent="0.2">
      <c r="A507" t="s">
        <v>0</v>
      </c>
      <c r="B507">
        <v>100</v>
      </c>
      <c r="C507">
        <v>1</v>
      </c>
      <c r="D507">
        <v>77082.267229999998</v>
      </c>
      <c r="E507">
        <v>70745.95723</v>
      </c>
      <c r="F507">
        <v>74109.028439999995</v>
      </c>
      <c r="G507">
        <v>70751.367599999998</v>
      </c>
      <c r="H507">
        <v>69320.428979999997</v>
      </c>
      <c r="I507">
        <v>70405.170639999997</v>
      </c>
      <c r="J507">
        <v>68103.133610000004</v>
      </c>
      <c r="K507" s="26"/>
      <c r="L507" s="20"/>
      <c r="M507" s="20"/>
      <c r="N507" s="20"/>
      <c r="O507" s="20"/>
      <c r="P507" s="20"/>
      <c r="Q507" s="20"/>
      <c r="R507" s="19"/>
      <c r="S507" s="26"/>
      <c r="T507" s="19"/>
      <c r="U507" s="19"/>
      <c r="V507" s="19"/>
      <c r="W507" s="19"/>
      <c r="X507" s="19"/>
      <c r="Y507" s="19"/>
      <c r="Z507" s="19"/>
      <c r="AA507" s="26"/>
      <c r="AB507" s="19"/>
      <c r="AC507" s="19"/>
      <c r="AD507" s="19"/>
      <c r="AE507" s="19"/>
      <c r="AF507" s="19"/>
      <c r="AG507" s="19"/>
      <c r="AH507" s="19"/>
    </row>
    <row r="508" spans="1:34" x14ac:dyDescent="0.2">
      <c r="A508" t="s">
        <v>0</v>
      </c>
      <c r="B508">
        <v>100</v>
      </c>
      <c r="C508">
        <v>1</v>
      </c>
      <c r="D508">
        <v>77082.267229999998</v>
      </c>
      <c r="E508">
        <v>70105.064249999996</v>
      </c>
      <c r="F508">
        <v>73752.19253</v>
      </c>
      <c r="G508">
        <v>70074.464179999995</v>
      </c>
      <c r="H508">
        <v>68977.067609999998</v>
      </c>
      <c r="I508">
        <v>69133.102910000001</v>
      </c>
      <c r="J508">
        <v>68039.199819999994</v>
      </c>
      <c r="K508" s="26"/>
      <c r="L508" s="20"/>
      <c r="M508" s="20"/>
      <c r="N508" s="20"/>
      <c r="O508" s="20"/>
      <c r="P508" s="20"/>
      <c r="Q508" s="20"/>
      <c r="R508" s="19"/>
      <c r="S508" s="26"/>
      <c r="T508" s="19"/>
      <c r="U508" s="19"/>
      <c r="V508" s="19"/>
      <c r="W508" s="19"/>
      <c r="X508" s="19"/>
      <c r="Y508" s="19"/>
      <c r="Z508" s="19"/>
      <c r="AA508" s="26"/>
      <c r="AB508" s="19"/>
      <c r="AC508" s="19"/>
      <c r="AD508" s="19"/>
      <c r="AE508" s="19"/>
      <c r="AF508" s="19"/>
      <c r="AG508" s="19"/>
      <c r="AH508" s="19"/>
    </row>
    <row r="509" spans="1:34" x14ac:dyDescent="0.2">
      <c r="A509" t="s">
        <v>0</v>
      </c>
      <c r="B509">
        <v>100</v>
      </c>
      <c r="C509">
        <v>1</v>
      </c>
      <c r="D509">
        <v>77082.267229999998</v>
      </c>
      <c r="E509">
        <v>69962.817240000004</v>
      </c>
      <c r="F509">
        <v>73716.531069999997</v>
      </c>
      <c r="G509">
        <v>70917.962339999998</v>
      </c>
      <c r="H509">
        <v>69675.871159999995</v>
      </c>
      <c r="I509">
        <v>69896.119319999998</v>
      </c>
      <c r="J509">
        <v>68033.641870000007</v>
      </c>
      <c r="K509" s="26"/>
      <c r="L509" s="20"/>
      <c r="M509" s="20"/>
      <c r="N509" s="20"/>
      <c r="O509" s="20"/>
      <c r="P509" s="20"/>
      <c r="Q509" s="20"/>
      <c r="R509" s="19"/>
      <c r="S509" s="26"/>
      <c r="T509" s="19"/>
      <c r="U509" s="19"/>
      <c r="V509" s="19"/>
      <c r="W509" s="19"/>
      <c r="X509" s="19"/>
      <c r="Y509" s="19"/>
      <c r="Z509" s="19"/>
      <c r="AA509" s="26"/>
      <c r="AB509" s="19"/>
      <c r="AC509" s="19"/>
      <c r="AD509" s="19"/>
      <c r="AE509" s="19"/>
      <c r="AF509" s="19"/>
      <c r="AG509" s="19"/>
      <c r="AH509" s="19"/>
    </row>
    <row r="510" spans="1:34" x14ac:dyDescent="0.2">
      <c r="A510" t="s">
        <v>0</v>
      </c>
      <c r="B510">
        <v>100</v>
      </c>
      <c r="C510">
        <v>1</v>
      </c>
      <c r="D510">
        <v>77082.267229999998</v>
      </c>
      <c r="E510">
        <v>69504.384699999995</v>
      </c>
      <c r="F510">
        <v>74143.405249999996</v>
      </c>
      <c r="G510">
        <v>71911.551579999999</v>
      </c>
      <c r="H510">
        <v>69498.307820000002</v>
      </c>
      <c r="I510">
        <v>68909.347989999995</v>
      </c>
      <c r="J510">
        <v>68040.254969999995</v>
      </c>
      <c r="K510" s="26"/>
      <c r="L510" s="20"/>
      <c r="M510" s="20"/>
      <c r="N510" s="20"/>
      <c r="O510" s="20"/>
      <c r="P510" s="20"/>
      <c r="Q510" s="20"/>
      <c r="R510" s="19"/>
      <c r="S510" s="26"/>
      <c r="T510" s="19"/>
      <c r="U510" s="19"/>
      <c r="V510" s="19"/>
      <c r="W510" s="19"/>
      <c r="X510" s="19"/>
      <c r="Y510" s="19"/>
      <c r="Z510" s="19"/>
      <c r="AA510" s="26"/>
      <c r="AB510" s="19"/>
      <c r="AC510" s="19"/>
      <c r="AD510" s="19"/>
      <c r="AE510" s="19"/>
      <c r="AF510" s="19"/>
      <c r="AG510" s="19"/>
      <c r="AH510" s="19"/>
    </row>
    <row r="511" spans="1:34" x14ac:dyDescent="0.2">
      <c r="A511" t="s">
        <v>0</v>
      </c>
      <c r="B511">
        <v>100</v>
      </c>
      <c r="C511">
        <v>1</v>
      </c>
      <c r="D511">
        <v>77082.267229999998</v>
      </c>
      <c r="E511">
        <v>70429.275540000002</v>
      </c>
      <c r="F511">
        <v>73481.33829</v>
      </c>
      <c r="G511">
        <v>69987.226670000004</v>
      </c>
      <c r="H511">
        <v>69645.391300000003</v>
      </c>
      <c r="I511">
        <v>69238.382379999995</v>
      </c>
      <c r="J511">
        <v>68038.118979999999</v>
      </c>
      <c r="K511" s="26"/>
      <c r="L511" s="20"/>
      <c r="M511" s="20"/>
      <c r="N511" s="20"/>
      <c r="O511" s="20"/>
      <c r="P511" s="20"/>
      <c r="Q511" s="20"/>
      <c r="R511" s="19"/>
      <c r="S511" s="26"/>
      <c r="T511" s="19"/>
      <c r="U511" s="19"/>
      <c r="V511" s="19"/>
      <c r="W511" s="19"/>
      <c r="X511" s="19"/>
      <c r="Y511" s="19"/>
      <c r="Z511" s="19"/>
      <c r="AA511" s="26"/>
      <c r="AB511" s="19"/>
      <c r="AC511" s="19"/>
      <c r="AD511" s="19"/>
      <c r="AE511" s="19"/>
      <c r="AF511" s="19"/>
      <c r="AG511" s="19"/>
      <c r="AH511" s="19"/>
    </row>
    <row r="512" spans="1:34" x14ac:dyDescent="0.2">
      <c r="A512" t="s">
        <v>0</v>
      </c>
      <c r="B512">
        <v>100</v>
      </c>
      <c r="C512">
        <v>1</v>
      </c>
      <c r="D512">
        <v>77082.267229999998</v>
      </c>
      <c r="E512">
        <v>70622.680049999995</v>
      </c>
      <c r="F512">
        <v>73983.320900000006</v>
      </c>
      <c r="G512">
        <v>71387.013030000002</v>
      </c>
      <c r="H512">
        <v>69853.525330000004</v>
      </c>
      <c r="I512">
        <v>69652.421130000002</v>
      </c>
      <c r="J512">
        <v>68054.641359999994</v>
      </c>
      <c r="K512" s="26"/>
      <c r="L512" s="20"/>
      <c r="M512" s="20"/>
      <c r="N512" s="20"/>
      <c r="O512" s="20"/>
      <c r="P512" s="20"/>
      <c r="Q512" s="20"/>
      <c r="R512" s="19"/>
      <c r="S512" s="26"/>
      <c r="T512" s="19"/>
      <c r="U512" s="19"/>
      <c r="V512" s="19"/>
      <c r="W512" s="19"/>
      <c r="X512" s="19"/>
      <c r="Y512" s="19"/>
      <c r="Z512" s="19"/>
      <c r="AA512" s="26"/>
      <c r="AB512" s="19"/>
      <c r="AC512" s="19"/>
      <c r="AD512" s="19"/>
      <c r="AE512" s="19"/>
      <c r="AF512" s="19"/>
      <c r="AG512" s="19"/>
      <c r="AH512" s="19"/>
    </row>
    <row r="513" spans="1:34" x14ac:dyDescent="0.2">
      <c r="A513" t="s">
        <v>0</v>
      </c>
      <c r="B513">
        <v>100</v>
      </c>
      <c r="C513">
        <v>1</v>
      </c>
      <c r="D513">
        <v>77082.267229999998</v>
      </c>
      <c r="E513">
        <v>70912.738329999993</v>
      </c>
      <c r="F513">
        <v>73795.56048</v>
      </c>
      <c r="G513">
        <v>69938.675019999995</v>
      </c>
      <c r="H513">
        <v>69543.10252</v>
      </c>
      <c r="I513">
        <v>69456.44227</v>
      </c>
      <c r="J513">
        <v>68054.356549999997</v>
      </c>
      <c r="K513" s="26"/>
      <c r="L513" s="20"/>
      <c r="M513" s="20"/>
      <c r="N513" s="20"/>
      <c r="O513" s="20"/>
      <c r="P513" s="20"/>
      <c r="Q513" s="20"/>
      <c r="R513" s="19"/>
      <c r="S513" s="26"/>
      <c r="T513" s="19"/>
      <c r="U513" s="19"/>
      <c r="V513" s="19"/>
      <c r="W513" s="19"/>
      <c r="X513" s="19"/>
      <c r="Y513" s="19"/>
      <c r="Z513" s="19"/>
      <c r="AA513" s="26"/>
      <c r="AB513" s="19"/>
      <c r="AC513" s="19"/>
      <c r="AD513" s="19"/>
      <c r="AE513" s="19"/>
      <c r="AF513" s="19"/>
      <c r="AG513" s="19"/>
      <c r="AH513" s="19"/>
    </row>
    <row r="514" spans="1:34" x14ac:dyDescent="0.2">
      <c r="A514" t="s">
        <v>0</v>
      </c>
      <c r="B514">
        <v>100</v>
      </c>
      <c r="C514">
        <v>1</v>
      </c>
      <c r="D514">
        <v>77082.267229999998</v>
      </c>
      <c r="E514">
        <v>70124.031659999993</v>
      </c>
      <c r="F514">
        <v>73792.877460000003</v>
      </c>
      <c r="G514">
        <v>72440.901530000003</v>
      </c>
      <c r="H514">
        <v>69746.301319999999</v>
      </c>
      <c r="I514">
        <v>69760.221399999995</v>
      </c>
      <c r="J514">
        <v>68127.613589999994</v>
      </c>
      <c r="K514" s="26"/>
      <c r="L514" s="20"/>
      <c r="M514" s="20"/>
      <c r="N514" s="20"/>
      <c r="O514" s="20"/>
      <c r="P514" s="20"/>
      <c r="Q514" s="20"/>
      <c r="R514" s="19"/>
      <c r="S514" s="26"/>
      <c r="T514" s="19"/>
      <c r="U514" s="19"/>
      <c r="V514" s="19"/>
      <c r="W514" s="19"/>
      <c r="X514" s="19"/>
      <c r="Y514" s="19"/>
      <c r="Z514" s="19"/>
      <c r="AA514" s="26"/>
      <c r="AB514" s="19"/>
      <c r="AC514" s="19"/>
      <c r="AD514" s="19"/>
      <c r="AE514" s="19"/>
      <c r="AF514" s="19"/>
      <c r="AG514" s="19"/>
      <c r="AH514" s="19"/>
    </row>
    <row r="515" spans="1:34" x14ac:dyDescent="0.2">
      <c r="A515" t="s">
        <v>0</v>
      </c>
      <c r="B515">
        <v>100</v>
      </c>
      <c r="C515">
        <v>1</v>
      </c>
      <c r="D515">
        <v>77082.267229999998</v>
      </c>
      <c r="E515">
        <v>70685.524789999996</v>
      </c>
      <c r="F515">
        <v>74276.949510000006</v>
      </c>
      <c r="G515">
        <v>70666.853990000003</v>
      </c>
      <c r="H515">
        <v>69538.579849999995</v>
      </c>
      <c r="I515">
        <v>68982.327860000005</v>
      </c>
      <c r="J515">
        <v>68056.187210000004</v>
      </c>
      <c r="K515" s="26"/>
      <c r="L515" s="20"/>
      <c r="M515" s="20"/>
      <c r="N515" s="20"/>
      <c r="O515" s="20"/>
      <c r="P515" s="20"/>
      <c r="Q515" s="20"/>
      <c r="R515" s="19"/>
      <c r="S515" s="26"/>
      <c r="T515" s="19"/>
      <c r="U515" s="19"/>
      <c r="V515" s="19"/>
      <c r="W515" s="19"/>
      <c r="X515" s="19"/>
      <c r="Y515" s="19"/>
      <c r="Z515" s="19"/>
      <c r="AA515" s="26"/>
      <c r="AB515" s="19"/>
      <c r="AC515" s="19"/>
      <c r="AD515" s="19"/>
      <c r="AE515" s="19"/>
      <c r="AF515" s="19"/>
      <c r="AG515" s="19"/>
      <c r="AH515" s="19"/>
    </row>
    <row r="516" spans="1:34" x14ac:dyDescent="0.2">
      <c r="A516" t="s">
        <v>0</v>
      </c>
      <c r="B516">
        <v>100</v>
      </c>
      <c r="C516">
        <v>1</v>
      </c>
      <c r="D516">
        <v>77082.267229999998</v>
      </c>
      <c r="E516">
        <v>70248.055980000005</v>
      </c>
      <c r="F516">
        <v>73985.996050000002</v>
      </c>
      <c r="G516">
        <v>70805.130680000002</v>
      </c>
      <c r="H516">
        <v>69312.878129999997</v>
      </c>
      <c r="I516">
        <v>69156.713990000004</v>
      </c>
      <c r="J516">
        <v>68047.725690000007</v>
      </c>
      <c r="K516" s="26"/>
      <c r="L516" s="20"/>
      <c r="M516" s="20"/>
      <c r="N516" s="20"/>
      <c r="O516" s="20"/>
      <c r="P516" s="20"/>
      <c r="Q516" s="20"/>
      <c r="R516" s="19"/>
      <c r="S516" s="26"/>
      <c r="T516" s="19"/>
      <c r="U516" s="19"/>
      <c r="V516" s="19"/>
      <c r="W516" s="19"/>
      <c r="X516" s="19"/>
      <c r="Y516" s="19"/>
      <c r="Z516" s="19"/>
      <c r="AA516" s="26"/>
      <c r="AB516" s="19"/>
      <c r="AC516" s="19"/>
      <c r="AD516" s="19"/>
      <c r="AE516" s="19"/>
      <c r="AF516" s="19"/>
      <c r="AG516" s="19"/>
      <c r="AH516" s="19"/>
    </row>
    <row r="517" spans="1:34" x14ac:dyDescent="0.2">
      <c r="A517" t="s">
        <v>0</v>
      </c>
      <c r="B517">
        <v>100</v>
      </c>
      <c r="C517">
        <v>1</v>
      </c>
      <c r="D517">
        <v>77082.267229999998</v>
      </c>
      <c r="E517">
        <v>70014.463699999993</v>
      </c>
      <c r="F517">
        <v>74120.358460000003</v>
      </c>
      <c r="G517">
        <v>70593.857260000004</v>
      </c>
      <c r="H517">
        <v>69610.646980000005</v>
      </c>
      <c r="I517">
        <v>70590.879830000005</v>
      </c>
      <c r="J517">
        <v>68057.603080000001</v>
      </c>
      <c r="K517" s="26"/>
      <c r="L517" s="20"/>
      <c r="M517" s="20"/>
      <c r="N517" s="20"/>
      <c r="O517" s="20"/>
      <c r="P517" s="20"/>
      <c r="Q517" s="20"/>
      <c r="R517" s="19"/>
      <c r="S517" s="26"/>
      <c r="T517" s="19"/>
      <c r="U517" s="19"/>
      <c r="V517" s="19"/>
      <c r="W517" s="19"/>
      <c r="X517" s="19"/>
      <c r="Y517" s="19"/>
      <c r="Z517" s="19"/>
      <c r="AA517" s="26"/>
      <c r="AB517" s="19"/>
      <c r="AC517" s="19"/>
      <c r="AD517" s="19"/>
      <c r="AE517" s="19"/>
      <c r="AF517" s="19"/>
      <c r="AG517" s="19"/>
      <c r="AH517" s="19"/>
    </row>
    <row r="518" spans="1:34" x14ac:dyDescent="0.2">
      <c r="A518" t="s">
        <v>0</v>
      </c>
      <c r="B518">
        <v>100</v>
      </c>
      <c r="C518">
        <v>1</v>
      </c>
      <c r="D518">
        <v>77082.267229999998</v>
      </c>
      <c r="E518">
        <v>69630.370450000002</v>
      </c>
      <c r="F518">
        <v>73655.617450000005</v>
      </c>
      <c r="G518">
        <v>71872.568650000001</v>
      </c>
      <c r="H518">
        <v>69421.050759999998</v>
      </c>
      <c r="I518">
        <v>69867.254350000003</v>
      </c>
      <c r="J518">
        <v>68048.964949999994</v>
      </c>
      <c r="K518" s="26"/>
      <c r="L518" s="20"/>
      <c r="M518" s="20"/>
      <c r="N518" s="20"/>
      <c r="O518" s="20"/>
      <c r="P518" s="20"/>
      <c r="Q518" s="20"/>
      <c r="R518" s="19"/>
      <c r="S518" s="26"/>
      <c r="T518" s="19"/>
      <c r="U518" s="19"/>
      <c r="V518" s="19"/>
      <c r="W518" s="19"/>
      <c r="X518" s="19"/>
      <c r="Y518" s="19"/>
      <c r="Z518" s="19"/>
      <c r="AA518" s="26"/>
      <c r="AB518" s="19"/>
      <c r="AC518" s="19"/>
      <c r="AD518" s="19"/>
      <c r="AE518" s="19"/>
      <c r="AF518" s="19"/>
      <c r="AG518" s="19"/>
      <c r="AH518" s="19"/>
    </row>
    <row r="519" spans="1:34" x14ac:dyDescent="0.2">
      <c r="A519" t="s">
        <v>0</v>
      </c>
      <c r="B519">
        <v>100</v>
      </c>
      <c r="C519">
        <v>1</v>
      </c>
      <c r="D519">
        <v>77082.267229999998</v>
      </c>
      <c r="E519">
        <v>71009.787970000005</v>
      </c>
      <c r="F519">
        <v>74159.501250000001</v>
      </c>
      <c r="G519">
        <v>70995.846040000004</v>
      </c>
      <c r="H519">
        <v>69998.179659999994</v>
      </c>
      <c r="I519">
        <v>68927.819470000002</v>
      </c>
      <c r="J519">
        <v>68039.492790000004</v>
      </c>
      <c r="K519" s="26"/>
      <c r="L519" s="20"/>
      <c r="M519" s="20"/>
      <c r="N519" s="20"/>
      <c r="O519" s="20"/>
      <c r="P519" s="20"/>
      <c r="Q519" s="20"/>
      <c r="R519" s="19"/>
      <c r="S519" s="26"/>
      <c r="T519" s="19"/>
      <c r="U519" s="19"/>
      <c r="V519" s="19"/>
      <c r="W519" s="19"/>
      <c r="X519" s="19"/>
      <c r="Y519" s="19"/>
      <c r="Z519" s="19"/>
      <c r="AA519" s="26"/>
      <c r="AB519" s="19"/>
      <c r="AC519" s="19"/>
      <c r="AD519" s="19"/>
      <c r="AE519" s="19"/>
      <c r="AF519" s="19"/>
      <c r="AG519" s="19"/>
      <c r="AH519" s="19"/>
    </row>
    <row r="520" spans="1:34" x14ac:dyDescent="0.2">
      <c r="A520" t="s">
        <v>0</v>
      </c>
      <c r="B520">
        <v>100</v>
      </c>
      <c r="C520">
        <v>1</v>
      </c>
      <c r="D520">
        <v>77082.267229999998</v>
      </c>
      <c r="E520">
        <v>70741.798049999998</v>
      </c>
      <c r="F520">
        <v>73792.908920000002</v>
      </c>
      <c r="G520">
        <v>71956.737110000002</v>
      </c>
      <c r="H520">
        <v>69515.326700000005</v>
      </c>
      <c r="I520">
        <v>69784.376810000002</v>
      </c>
      <c r="J520">
        <v>68111.95637</v>
      </c>
      <c r="K520" s="26"/>
      <c r="L520" s="20"/>
      <c r="M520" s="20"/>
      <c r="N520" s="20"/>
      <c r="O520" s="20"/>
      <c r="P520" s="20"/>
      <c r="Q520" s="20"/>
      <c r="R520" s="19"/>
      <c r="S520" s="26"/>
      <c r="T520" s="19"/>
      <c r="U520" s="19"/>
      <c r="V520" s="19"/>
      <c r="W520" s="19"/>
      <c r="X520" s="19"/>
      <c r="Y520" s="19"/>
      <c r="Z520" s="19"/>
      <c r="AA520" s="26"/>
      <c r="AB520" s="19"/>
      <c r="AC520" s="19"/>
      <c r="AD520" s="19"/>
      <c r="AE520" s="19"/>
      <c r="AF520" s="19"/>
      <c r="AG520" s="19"/>
      <c r="AH520" s="19"/>
    </row>
    <row r="521" spans="1:34" x14ac:dyDescent="0.2">
      <c r="A521" t="s">
        <v>0</v>
      </c>
      <c r="B521">
        <v>100</v>
      </c>
      <c r="C521">
        <v>1</v>
      </c>
      <c r="D521">
        <v>77082.267229999998</v>
      </c>
      <c r="E521">
        <v>70011.416689999998</v>
      </c>
      <c r="F521">
        <v>73536.079259999999</v>
      </c>
      <c r="G521">
        <v>70022.487340000007</v>
      </c>
      <c r="H521">
        <v>69572.933739999993</v>
      </c>
      <c r="I521">
        <v>70457.49467</v>
      </c>
      <c r="J521">
        <v>68076.624620000002</v>
      </c>
      <c r="K521" s="26"/>
      <c r="L521" s="20"/>
      <c r="M521" s="20"/>
      <c r="N521" s="20"/>
      <c r="O521" s="20"/>
      <c r="P521" s="20"/>
      <c r="Q521" s="20"/>
      <c r="R521" s="19"/>
      <c r="S521" s="26"/>
      <c r="T521" s="19"/>
      <c r="U521" s="19"/>
      <c r="V521" s="19"/>
      <c r="W521" s="19"/>
      <c r="X521" s="19"/>
      <c r="Y521" s="19"/>
      <c r="Z521" s="19"/>
      <c r="AA521" s="26"/>
      <c r="AB521" s="19"/>
      <c r="AC521" s="19"/>
      <c r="AD521" s="19"/>
      <c r="AE521" s="19"/>
      <c r="AF521" s="19"/>
      <c r="AG521" s="19"/>
      <c r="AH521" s="19"/>
    </row>
    <row r="522" spans="1:34" x14ac:dyDescent="0.2">
      <c r="A522" t="s">
        <v>0</v>
      </c>
      <c r="B522">
        <v>100</v>
      </c>
      <c r="C522">
        <v>1</v>
      </c>
      <c r="D522">
        <v>77082.267229999998</v>
      </c>
      <c r="E522">
        <v>70398.727729999999</v>
      </c>
      <c r="F522">
        <v>73779.423970000003</v>
      </c>
      <c r="G522">
        <v>70809.987099999998</v>
      </c>
      <c r="H522">
        <v>69859.811919999993</v>
      </c>
      <c r="I522">
        <v>68945.080220000003</v>
      </c>
      <c r="J522">
        <v>68131.930789999999</v>
      </c>
      <c r="K522" s="26"/>
      <c r="L522" s="20"/>
      <c r="M522" s="20"/>
      <c r="N522" s="20"/>
      <c r="O522" s="20"/>
      <c r="P522" s="20"/>
      <c r="Q522" s="20"/>
      <c r="R522" s="19"/>
      <c r="S522" s="26"/>
      <c r="T522" s="19"/>
      <c r="U522" s="19"/>
      <c r="V522" s="19"/>
      <c r="W522" s="19"/>
      <c r="X522" s="19"/>
      <c r="Y522" s="19"/>
      <c r="Z522" s="19"/>
      <c r="AA522" s="26"/>
      <c r="AB522" s="19"/>
      <c r="AC522" s="19"/>
      <c r="AD522" s="19"/>
      <c r="AE522" s="19"/>
      <c r="AF522" s="19"/>
      <c r="AG522" s="19"/>
      <c r="AH522" s="19"/>
    </row>
    <row r="523" spans="1:34" x14ac:dyDescent="0.2">
      <c r="A523" t="s">
        <v>0</v>
      </c>
      <c r="B523">
        <v>100</v>
      </c>
      <c r="C523">
        <v>1</v>
      </c>
      <c r="D523">
        <v>77082.267229999998</v>
      </c>
      <c r="E523">
        <v>69478.286479999995</v>
      </c>
      <c r="F523">
        <v>73587.922080000004</v>
      </c>
      <c r="G523">
        <v>70524.445170000006</v>
      </c>
      <c r="H523">
        <v>69652.320510000005</v>
      </c>
      <c r="I523">
        <v>69869.427909999999</v>
      </c>
      <c r="J523">
        <v>68029.637319999994</v>
      </c>
      <c r="K523" s="26"/>
      <c r="L523" s="20"/>
      <c r="M523" s="20"/>
      <c r="N523" s="20"/>
      <c r="O523" s="20"/>
      <c r="P523" s="20"/>
      <c r="Q523" s="20"/>
      <c r="R523" s="19"/>
      <c r="S523" s="26"/>
      <c r="T523" s="19"/>
      <c r="U523" s="19"/>
      <c r="V523" s="19"/>
      <c r="W523" s="19"/>
      <c r="X523" s="19"/>
      <c r="Y523" s="19"/>
      <c r="Z523" s="19"/>
      <c r="AA523" s="26"/>
      <c r="AB523" s="19"/>
      <c r="AC523" s="19"/>
      <c r="AD523" s="19"/>
      <c r="AE523" s="19"/>
      <c r="AF523" s="19"/>
      <c r="AG523" s="19"/>
      <c r="AH523" s="19"/>
    </row>
    <row r="524" spans="1:34" x14ac:dyDescent="0.2">
      <c r="A524" t="s">
        <v>0</v>
      </c>
      <c r="B524">
        <v>100</v>
      </c>
      <c r="C524">
        <v>1</v>
      </c>
      <c r="D524">
        <v>77082.267229999998</v>
      </c>
      <c r="E524">
        <v>70648.231390000001</v>
      </c>
      <c r="F524">
        <v>74037.37874</v>
      </c>
      <c r="G524">
        <v>70530.068410000007</v>
      </c>
      <c r="H524">
        <v>69615.817809999993</v>
      </c>
      <c r="I524">
        <v>69359.938269999999</v>
      </c>
      <c r="J524">
        <v>68083.227100000004</v>
      </c>
      <c r="K524" s="26"/>
      <c r="L524" s="20"/>
      <c r="M524" s="20"/>
      <c r="N524" s="20"/>
      <c r="O524" s="20"/>
      <c r="P524" s="20"/>
      <c r="Q524" s="20"/>
      <c r="R524" s="19"/>
      <c r="S524" s="26"/>
      <c r="T524" s="19"/>
      <c r="U524" s="19"/>
      <c r="V524" s="19"/>
      <c r="W524" s="19"/>
      <c r="X524" s="19"/>
      <c r="Y524" s="19"/>
      <c r="Z524" s="19"/>
      <c r="AA524" s="26"/>
      <c r="AB524" s="19"/>
      <c r="AC524" s="19"/>
      <c r="AD524" s="19"/>
      <c r="AE524" s="19"/>
      <c r="AF524" s="19"/>
      <c r="AG524" s="19"/>
      <c r="AH524" s="19"/>
    </row>
    <row r="525" spans="1:34" x14ac:dyDescent="0.2">
      <c r="A525" t="s">
        <v>0</v>
      </c>
      <c r="B525">
        <v>100</v>
      </c>
      <c r="C525">
        <v>1</v>
      </c>
      <c r="D525">
        <v>77082.267229999998</v>
      </c>
      <c r="E525">
        <v>71212.268849999993</v>
      </c>
      <c r="F525">
        <v>73970.864520000003</v>
      </c>
      <c r="G525">
        <v>71105.258029999997</v>
      </c>
      <c r="H525">
        <v>69571.005739999993</v>
      </c>
      <c r="I525">
        <v>69330.385370000004</v>
      </c>
      <c r="J525">
        <v>68025.262239999996</v>
      </c>
      <c r="K525" s="26"/>
      <c r="L525" s="20"/>
      <c r="M525" s="20"/>
      <c r="N525" s="20"/>
      <c r="O525" s="20"/>
      <c r="P525" s="20"/>
      <c r="Q525" s="20"/>
      <c r="R525" s="19"/>
      <c r="S525" s="26"/>
      <c r="T525" s="19"/>
      <c r="U525" s="19"/>
      <c r="V525" s="19"/>
      <c r="W525" s="19"/>
      <c r="X525" s="19"/>
      <c r="Y525" s="19"/>
      <c r="Z525" s="19"/>
      <c r="AA525" s="26"/>
      <c r="AB525" s="19"/>
      <c r="AC525" s="19"/>
      <c r="AD525" s="19"/>
      <c r="AE525" s="19"/>
      <c r="AF525" s="19"/>
      <c r="AG525" s="19"/>
      <c r="AH525" s="19"/>
    </row>
    <row r="526" spans="1:34" x14ac:dyDescent="0.2">
      <c r="A526" t="s">
        <v>0</v>
      </c>
      <c r="B526">
        <v>100</v>
      </c>
      <c r="C526">
        <v>1</v>
      </c>
      <c r="D526">
        <v>77082.267229999998</v>
      </c>
      <c r="E526">
        <v>70346.918149999998</v>
      </c>
      <c r="F526">
        <v>73917.759999999995</v>
      </c>
      <c r="G526">
        <v>72392.911170000007</v>
      </c>
      <c r="H526">
        <v>69417.505910000007</v>
      </c>
      <c r="I526">
        <v>70166.795110000006</v>
      </c>
      <c r="J526">
        <v>68086.529880000002</v>
      </c>
      <c r="K526" s="26"/>
      <c r="L526" s="20"/>
      <c r="M526" s="20"/>
      <c r="N526" s="20"/>
      <c r="O526" s="20"/>
      <c r="P526" s="20"/>
      <c r="Q526" s="20"/>
      <c r="R526" s="19"/>
      <c r="S526" s="26"/>
      <c r="T526" s="19"/>
      <c r="U526" s="19"/>
      <c r="V526" s="19"/>
      <c r="W526" s="19"/>
      <c r="X526" s="19"/>
      <c r="Y526" s="19"/>
      <c r="Z526" s="19"/>
      <c r="AA526" s="26"/>
      <c r="AB526" s="19"/>
      <c r="AC526" s="19"/>
      <c r="AD526" s="19"/>
      <c r="AE526" s="19"/>
      <c r="AF526" s="19"/>
      <c r="AG526" s="19"/>
      <c r="AH526" s="19"/>
    </row>
    <row r="527" spans="1:34" x14ac:dyDescent="0.2">
      <c r="A527" t="s">
        <v>0</v>
      </c>
      <c r="B527">
        <v>100</v>
      </c>
      <c r="C527">
        <v>1</v>
      </c>
      <c r="D527">
        <v>77082.267229999998</v>
      </c>
      <c r="E527">
        <v>70229.802890000006</v>
      </c>
      <c r="F527">
        <v>73606.657789999997</v>
      </c>
      <c r="G527">
        <v>72037.710640000005</v>
      </c>
      <c r="H527">
        <v>69008.759709999998</v>
      </c>
      <c r="I527">
        <v>69912.380720000001</v>
      </c>
      <c r="J527">
        <v>68059.861610000007</v>
      </c>
      <c r="K527" s="26"/>
      <c r="L527" s="20"/>
      <c r="M527" s="20"/>
      <c r="N527" s="20"/>
      <c r="O527" s="20"/>
      <c r="P527" s="20"/>
      <c r="Q527" s="20"/>
      <c r="R527" s="19"/>
      <c r="S527" s="26"/>
      <c r="T527" s="19"/>
      <c r="U527" s="19"/>
      <c r="V527" s="19"/>
      <c r="W527" s="19"/>
      <c r="X527" s="19"/>
      <c r="Y527" s="19"/>
      <c r="Z527" s="19"/>
      <c r="AA527" s="26"/>
      <c r="AB527" s="19"/>
      <c r="AC527" s="19"/>
      <c r="AD527" s="19"/>
      <c r="AE527" s="19"/>
      <c r="AF527" s="19"/>
      <c r="AG527" s="19"/>
      <c r="AH527" s="19"/>
    </row>
    <row r="528" spans="1:34" x14ac:dyDescent="0.2">
      <c r="A528" t="s">
        <v>0</v>
      </c>
      <c r="B528">
        <v>100</v>
      </c>
      <c r="C528">
        <v>1</v>
      </c>
      <c r="D528">
        <v>77082.267229999998</v>
      </c>
      <c r="E528">
        <v>70149.239910000004</v>
      </c>
      <c r="F528">
        <v>73955.726909999998</v>
      </c>
      <c r="G528">
        <v>71407.809609999997</v>
      </c>
      <c r="H528">
        <v>69805.951589999997</v>
      </c>
      <c r="I528">
        <v>69963.696179999999</v>
      </c>
      <c r="J528">
        <v>68054.001109999997</v>
      </c>
      <c r="K528" s="26"/>
      <c r="L528" s="20"/>
      <c r="M528" s="20"/>
      <c r="N528" s="20"/>
      <c r="O528" s="20"/>
      <c r="P528" s="20"/>
      <c r="Q528" s="20"/>
      <c r="R528" s="19"/>
      <c r="S528" s="26"/>
      <c r="T528" s="19"/>
      <c r="U528" s="19"/>
      <c r="V528" s="19"/>
      <c r="W528" s="19"/>
      <c r="X528" s="19"/>
      <c r="Y528" s="19"/>
      <c r="Z528" s="19"/>
      <c r="AA528" s="26"/>
      <c r="AB528" s="19"/>
      <c r="AC528" s="19"/>
      <c r="AD528" s="19"/>
      <c r="AE528" s="19"/>
      <c r="AF528" s="19"/>
      <c r="AG528" s="19"/>
      <c r="AH528" s="19"/>
    </row>
    <row r="529" spans="1:34" x14ac:dyDescent="0.2">
      <c r="A529" t="s">
        <v>0</v>
      </c>
      <c r="B529">
        <v>100</v>
      </c>
      <c r="C529">
        <v>1</v>
      </c>
      <c r="D529">
        <v>77082.267229999998</v>
      </c>
      <c r="E529">
        <v>70292.300520000004</v>
      </c>
      <c r="F529">
        <v>73751.676170000006</v>
      </c>
      <c r="G529">
        <v>70435.602020000006</v>
      </c>
      <c r="H529">
        <v>69240.270569999993</v>
      </c>
      <c r="I529">
        <v>69375.919339999993</v>
      </c>
      <c r="J529">
        <v>68053.889819999997</v>
      </c>
      <c r="K529" s="26"/>
      <c r="L529" s="20"/>
      <c r="M529" s="20"/>
      <c r="N529" s="20"/>
      <c r="O529" s="20"/>
      <c r="P529" s="20"/>
      <c r="Q529" s="20"/>
      <c r="R529" s="19"/>
      <c r="S529" s="26"/>
      <c r="T529" s="19"/>
      <c r="U529" s="19"/>
      <c r="V529" s="19"/>
      <c r="W529" s="19"/>
      <c r="X529" s="19"/>
      <c r="Y529" s="19"/>
      <c r="Z529" s="19"/>
      <c r="AA529" s="26"/>
      <c r="AB529" s="19"/>
      <c r="AC529" s="19"/>
      <c r="AD529" s="19"/>
      <c r="AE529" s="19"/>
      <c r="AF529" s="19"/>
      <c r="AG529" s="19"/>
      <c r="AH529" s="19"/>
    </row>
    <row r="530" spans="1:34" x14ac:dyDescent="0.2">
      <c r="A530" t="s">
        <v>0</v>
      </c>
      <c r="B530">
        <v>100</v>
      </c>
      <c r="C530">
        <v>1</v>
      </c>
      <c r="D530">
        <v>77082.267229999998</v>
      </c>
      <c r="E530">
        <v>70719.641380000001</v>
      </c>
      <c r="F530">
        <v>73767.674629999994</v>
      </c>
      <c r="G530">
        <v>69876.804010000007</v>
      </c>
      <c r="H530">
        <v>69225.691649999993</v>
      </c>
      <c r="I530">
        <v>68611.770650000006</v>
      </c>
      <c r="J530">
        <v>68079.615449999998</v>
      </c>
      <c r="K530" s="26"/>
      <c r="L530" s="20"/>
      <c r="M530" s="20"/>
      <c r="N530" s="20"/>
      <c r="O530" s="20"/>
      <c r="P530" s="20"/>
      <c r="Q530" s="20"/>
      <c r="R530" s="19"/>
      <c r="S530" s="26"/>
      <c r="T530" s="19"/>
      <c r="U530" s="19"/>
      <c r="V530" s="19"/>
      <c r="W530" s="19"/>
      <c r="X530" s="19"/>
      <c r="Y530" s="19"/>
      <c r="Z530" s="19"/>
      <c r="AA530" s="26"/>
      <c r="AB530" s="19"/>
      <c r="AC530" s="19"/>
      <c r="AD530" s="19"/>
      <c r="AE530" s="19"/>
      <c r="AF530" s="19"/>
      <c r="AG530" s="19"/>
      <c r="AH530" s="19"/>
    </row>
    <row r="531" spans="1:34" x14ac:dyDescent="0.2">
      <c r="A531" t="s">
        <v>0</v>
      </c>
      <c r="B531">
        <v>100</v>
      </c>
      <c r="C531">
        <v>1</v>
      </c>
      <c r="D531">
        <v>77082.267229999998</v>
      </c>
      <c r="E531">
        <v>69969.521859999993</v>
      </c>
      <c r="F531">
        <v>73906.627189999999</v>
      </c>
      <c r="G531">
        <v>69284.349359999993</v>
      </c>
      <c r="H531">
        <v>69371.767240000001</v>
      </c>
      <c r="I531">
        <v>69871.901410000006</v>
      </c>
      <c r="J531">
        <v>68048.233410000001</v>
      </c>
      <c r="K531" s="26"/>
      <c r="L531" s="20"/>
      <c r="M531" s="20"/>
      <c r="N531" s="20"/>
      <c r="O531" s="20"/>
      <c r="P531" s="20"/>
      <c r="Q531" s="20"/>
      <c r="R531" s="19"/>
      <c r="S531" s="26"/>
      <c r="T531" s="19"/>
      <c r="U531" s="19"/>
      <c r="V531" s="19"/>
      <c r="W531" s="19"/>
      <c r="X531" s="19"/>
      <c r="Y531" s="19"/>
      <c r="Z531" s="19"/>
      <c r="AA531" s="26"/>
      <c r="AB531" s="19"/>
      <c r="AC531" s="19"/>
      <c r="AD531" s="19"/>
      <c r="AE531" s="19"/>
      <c r="AF531" s="19"/>
      <c r="AG531" s="19"/>
      <c r="AH531" s="19"/>
    </row>
    <row r="532" spans="1:34" x14ac:dyDescent="0.2">
      <c r="A532" t="s">
        <v>0</v>
      </c>
      <c r="B532">
        <v>100</v>
      </c>
      <c r="C532">
        <v>1</v>
      </c>
      <c r="D532">
        <v>77082.267229999998</v>
      </c>
      <c r="E532">
        <v>71049.13175</v>
      </c>
      <c r="F532">
        <v>74273.778539999999</v>
      </c>
      <c r="G532">
        <v>70233.607189999995</v>
      </c>
      <c r="H532">
        <v>69697.641680000001</v>
      </c>
      <c r="I532">
        <v>69323.823350000006</v>
      </c>
      <c r="J532">
        <v>68056.759409999999</v>
      </c>
      <c r="K532" s="26"/>
      <c r="L532" s="20"/>
      <c r="M532" s="20"/>
      <c r="N532" s="20"/>
      <c r="O532" s="20"/>
      <c r="P532" s="20"/>
      <c r="Q532" s="20"/>
      <c r="R532" s="19"/>
      <c r="S532" s="26"/>
      <c r="T532" s="19"/>
      <c r="U532" s="19"/>
      <c r="V532" s="19"/>
      <c r="W532" s="19"/>
      <c r="X532" s="19"/>
      <c r="Y532" s="19"/>
      <c r="Z532" s="19"/>
      <c r="AA532" s="26"/>
      <c r="AB532" s="19"/>
      <c r="AC532" s="19"/>
      <c r="AD532" s="19"/>
      <c r="AE532" s="19"/>
      <c r="AF532" s="19"/>
      <c r="AG532" s="19"/>
      <c r="AH532" s="19"/>
    </row>
    <row r="533" spans="1:34" x14ac:dyDescent="0.2">
      <c r="A533" t="s">
        <v>0</v>
      </c>
      <c r="B533">
        <v>100</v>
      </c>
      <c r="C533">
        <v>1</v>
      </c>
      <c r="D533">
        <v>77082.267229999998</v>
      </c>
      <c r="E533">
        <v>70194.829150000005</v>
      </c>
      <c r="F533">
        <v>74020.083100000003</v>
      </c>
      <c r="G533">
        <v>71193.202420000001</v>
      </c>
      <c r="H533">
        <v>69413.313620000001</v>
      </c>
      <c r="I533">
        <v>68470.041660000003</v>
      </c>
      <c r="J533">
        <v>68064.915609999996</v>
      </c>
      <c r="K533" s="26"/>
      <c r="L533" s="20"/>
      <c r="M533" s="20"/>
      <c r="N533" s="20"/>
      <c r="O533" s="20"/>
      <c r="P533" s="20"/>
      <c r="Q533" s="20"/>
      <c r="R533" s="19"/>
      <c r="S533" s="26"/>
      <c r="T533" s="19"/>
      <c r="U533" s="19"/>
      <c r="V533" s="19"/>
      <c r="W533" s="19"/>
      <c r="X533" s="19"/>
      <c r="Y533" s="19"/>
      <c r="Z533" s="19"/>
      <c r="AA533" s="26"/>
      <c r="AB533" s="19"/>
      <c r="AC533" s="19"/>
      <c r="AD533" s="19"/>
      <c r="AE533" s="19"/>
      <c r="AF533" s="19"/>
      <c r="AG533" s="19"/>
      <c r="AH533" s="19"/>
    </row>
    <row r="534" spans="1:34" x14ac:dyDescent="0.2">
      <c r="A534" t="s">
        <v>0</v>
      </c>
      <c r="B534">
        <v>100</v>
      </c>
      <c r="C534">
        <v>1</v>
      </c>
      <c r="D534">
        <v>77082.267229999998</v>
      </c>
      <c r="E534">
        <v>70264.757889999993</v>
      </c>
      <c r="F534">
        <v>74173.511780000001</v>
      </c>
      <c r="G534">
        <v>70053.747889999999</v>
      </c>
      <c r="H534">
        <v>69589.171040000001</v>
      </c>
      <c r="I534">
        <v>69266.377110000001</v>
      </c>
      <c r="J534">
        <v>68072.233800000002</v>
      </c>
      <c r="K534" s="26"/>
      <c r="L534" s="20"/>
      <c r="M534" s="20"/>
      <c r="N534" s="20"/>
      <c r="O534" s="20"/>
      <c r="P534" s="20"/>
      <c r="Q534" s="20"/>
      <c r="R534" s="19"/>
      <c r="S534" s="26"/>
      <c r="T534" s="19"/>
      <c r="U534" s="19"/>
      <c r="V534" s="19"/>
      <c r="W534" s="19"/>
      <c r="X534" s="19"/>
      <c r="Y534" s="19"/>
      <c r="Z534" s="19"/>
      <c r="AA534" s="26"/>
      <c r="AB534" s="19"/>
      <c r="AC534" s="19"/>
      <c r="AD534" s="19"/>
      <c r="AE534" s="19"/>
      <c r="AF534" s="19"/>
      <c r="AG534" s="19"/>
      <c r="AH534" s="19"/>
    </row>
    <row r="535" spans="1:34" x14ac:dyDescent="0.2">
      <c r="A535" t="s">
        <v>0</v>
      </c>
      <c r="B535">
        <v>100</v>
      </c>
      <c r="C535">
        <v>1</v>
      </c>
      <c r="D535">
        <v>77082.267229999998</v>
      </c>
      <c r="E535">
        <v>70408.743119999999</v>
      </c>
      <c r="F535">
        <v>73763.034249999997</v>
      </c>
      <c r="G535">
        <v>70094.258700000006</v>
      </c>
      <c r="H535">
        <v>69295.82058</v>
      </c>
      <c r="I535">
        <v>68811.245370000004</v>
      </c>
      <c r="J535">
        <v>68135.616599999994</v>
      </c>
      <c r="K535" s="26"/>
      <c r="L535" s="20"/>
      <c r="M535" s="20"/>
      <c r="N535" s="20"/>
      <c r="O535" s="20"/>
      <c r="P535" s="20"/>
      <c r="Q535" s="20"/>
      <c r="R535" s="19"/>
      <c r="S535" s="26"/>
      <c r="T535" s="19"/>
      <c r="U535" s="19"/>
      <c r="V535" s="19"/>
      <c r="W535" s="19"/>
      <c r="X535" s="19"/>
      <c r="Y535" s="19"/>
      <c r="Z535" s="19"/>
      <c r="AA535" s="26"/>
      <c r="AB535" s="19"/>
      <c r="AC535" s="19"/>
      <c r="AD535" s="19"/>
      <c r="AE535" s="19"/>
      <c r="AF535" s="19"/>
      <c r="AG535" s="19"/>
      <c r="AH535" s="19"/>
    </row>
    <row r="536" spans="1:34" x14ac:dyDescent="0.2">
      <c r="A536" t="s">
        <v>0</v>
      </c>
      <c r="B536">
        <v>100</v>
      </c>
      <c r="C536">
        <v>1</v>
      </c>
      <c r="D536">
        <v>77082.267229999998</v>
      </c>
      <c r="E536">
        <v>69770.175690000004</v>
      </c>
      <c r="F536">
        <v>73875.868489999993</v>
      </c>
      <c r="G536">
        <v>69698.730290000007</v>
      </c>
      <c r="H536">
        <v>69530.235530000005</v>
      </c>
      <c r="I536">
        <v>69303.583379999996</v>
      </c>
      <c r="J536">
        <v>68095.177360000001</v>
      </c>
      <c r="K536" s="26"/>
      <c r="L536" s="20"/>
      <c r="M536" s="20"/>
      <c r="N536" s="20"/>
      <c r="O536" s="20"/>
      <c r="P536" s="20"/>
      <c r="Q536" s="20"/>
      <c r="R536" s="19"/>
      <c r="S536" s="26"/>
      <c r="T536" s="19"/>
      <c r="U536" s="19"/>
      <c r="V536" s="19"/>
      <c r="W536" s="19"/>
      <c r="X536" s="19"/>
      <c r="Y536" s="19"/>
      <c r="Z536" s="19"/>
      <c r="AA536" s="26"/>
      <c r="AB536" s="19"/>
      <c r="AC536" s="19"/>
      <c r="AD536" s="19"/>
      <c r="AE536" s="19"/>
      <c r="AF536" s="19"/>
      <c r="AG536" s="19"/>
      <c r="AH536" s="19"/>
    </row>
    <row r="537" spans="1:34" x14ac:dyDescent="0.2">
      <c r="A537" t="s">
        <v>0</v>
      </c>
      <c r="B537">
        <v>100</v>
      </c>
      <c r="C537">
        <v>1</v>
      </c>
      <c r="D537">
        <v>77082.267229999998</v>
      </c>
      <c r="E537">
        <v>70759.516220000005</v>
      </c>
      <c r="F537">
        <v>73811.576180000004</v>
      </c>
      <c r="G537">
        <v>70392.678029999995</v>
      </c>
      <c r="H537">
        <v>69717.609360000002</v>
      </c>
      <c r="I537">
        <v>69423.910770000002</v>
      </c>
      <c r="J537">
        <v>68019.878089999998</v>
      </c>
      <c r="K537" s="26"/>
      <c r="L537" s="20"/>
      <c r="M537" s="20"/>
      <c r="N537" s="20"/>
      <c r="O537" s="20"/>
      <c r="P537" s="20"/>
      <c r="Q537" s="20"/>
      <c r="R537" s="19"/>
      <c r="S537" s="26"/>
      <c r="T537" s="19"/>
      <c r="U537" s="19"/>
      <c r="V537" s="19"/>
      <c r="W537" s="19"/>
      <c r="X537" s="19"/>
      <c r="Y537" s="19"/>
      <c r="Z537" s="19"/>
      <c r="AA537" s="26"/>
      <c r="AB537" s="19"/>
      <c r="AC537" s="19"/>
      <c r="AD537" s="19"/>
      <c r="AE537" s="19"/>
      <c r="AF537" s="19"/>
      <c r="AG537" s="19"/>
      <c r="AH537" s="19"/>
    </row>
    <row r="538" spans="1:34" x14ac:dyDescent="0.2">
      <c r="A538" t="s">
        <v>0</v>
      </c>
      <c r="B538">
        <v>100</v>
      </c>
      <c r="C538">
        <v>1</v>
      </c>
      <c r="D538">
        <v>77082.267229999998</v>
      </c>
      <c r="E538">
        <v>70729.052639999994</v>
      </c>
      <c r="F538">
        <v>74024.999259999997</v>
      </c>
      <c r="G538">
        <v>72398.321590000007</v>
      </c>
      <c r="H538">
        <v>69084.351209999993</v>
      </c>
      <c r="I538">
        <v>69417.896659999999</v>
      </c>
      <c r="J538">
        <v>68085.329379999996</v>
      </c>
      <c r="K538" s="26"/>
      <c r="L538" s="20"/>
      <c r="M538" s="20"/>
      <c r="N538" s="20"/>
      <c r="O538" s="20"/>
      <c r="P538" s="20"/>
      <c r="Q538" s="20"/>
      <c r="R538" s="19"/>
      <c r="S538" s="26"/>
      <c r="T538" s="19"/>
      <c r="U538" s="19"/>
      <c r="V538" s="19"/>
      <c r="W538" s="19"/>
      <c r="X538" s="19"/>
      <c r="Y538" s="19"/>
      <c r="Z538" s="19"/>
      <c r="AA538" s="26"/>
      <c r="AB538" s="19"/>
      <c r="AC538" s="19"/>
      <c r="AD538" s="19"/>
      <c r="AE538" s="19"/>
      <c r="AF538" s="19"/>
      <c r="AG538" s="19"/>
      <c r="AH538" s="19"/>
    </row>
    <row r="539" spans="1:34" x14ac:dyDescent="0.2">
      <c r="A539" t="s">
        <v>0</v>
      </c>
      <c r="B539">
        <v>100</v>
      </c>
      <c r="C539">
        <v>1</v>
      </c>
      <c r="D539">
        <v>77082.267229999998</v>
      </c>
      <c r="E539">
        <v>70412.240999999995</v>
      </c>
      <c r="F539">
        <v>73856.665919999999</v>
      </c>
      <c r="G539">
        <v>71098.323550000001</v>
      </c>
      <c r="H539">
        <v>69669.680229999998</v>
      </c>
      <c r="I539">
        <v>69375.709669999997</v>
      </c>
      <c r="J539">
        <v>68116.968949999995</v>
      </c>
      <c r="K539" s="26"/>
      <c r="L539" s="20"/>
      <c r="M539" s="20"/>
      <c r="N539" s="20"/>
      <c r="O539" s="20"/>
      <c r="P539" s="20"/>
      <c r="Q539" s="20"/>
      <c r="R539" s="19"/>
      <c r="S539" s="26"/>
      <c r="T539" s="19"/>
      <c r="U539" s="19"/>
      <c r="V539" s="19"/>
      <c r="W539" s="19"/>
      <c r="X539" s="19"/>
      <c r="Y539" s="19"/>
      <c r="Z539" s="19"/>
      <c r="AA539" s="26"/>
      <c r="AB539" s="19"/>
      <c r="AC539" s="19"/>
      <c r="AD539" s="19"/>
      <c r="AE539" s="19"/>
      <c r="AF539" s="19"/>
      <c r="AG539" s="19"/>
      <c r="AH539" s="19"/>
    </row>
    <row r="540" spans="1:34" x14ac:dyDescent="0.2">
      <c r="A540" t="s">
        <v>0</v>
      </c>
      <c r="B540">
        <v>100</v>
      </c>
      <c r="C540">
        <v>1</v>
      </c>
      <c r="D540">
        <v>77082.267229999998</v>
      </c>
      <c r="E540">
        <v>69976.706940000004</v>
      </c>
      <c r="F540">
        <v>74059.967149999997</v>
      </c>
      <c r="G540">
        <v>70879.203750000001</v>
      </c>
      <c r="H540">
        <v>69849.684980000005</v>
      </c>
      <c r="I540">
        <v>69623.397100000002</v>
      </c>
      <c r="J540">
        <v>68079.419129999995</v>
      </c>
      <c r="K540" s="26"/>
      <c r="L540" s="20"/>
      <c r="M540" s="20"/>
      <c r="N540" s="20"/>
      <c r="O540" s="20"/>
      <c r="P540" s="20"/>
      <c r="Q540" s="20"/>
      <c r="R540" s="19"/>
      <c r="S540" s="26"/>
      <c r="T540" s="19"/>
      <c r="U540" s="19"/>
      <c r="V540" s="19"/>
      <c r="W540" s="19"/>
      <c r="X540" s="19"/>
      <c r="Y540" s="19"/>
      <c r="Z540" s="19"/>
      <c r="AA540" s="26"/>
      <c r="AB540" s="19"/>
      <c r="AC540" s="19"/>
      <c r="AD540" s="19"/>
      <c r="AE540" s="19"/>
      <c r="AF540" s="19"/>
      <c r="AG540" s="19"/>
      <c r="AH540" s="19"/>
    </row>
    <row r="541" spans="1:34" x14ac:dyDescent="0.2">
      <c r="A541" t="s">
        <v>0</v>
      </c>
      <c r="B541">
        <v>100</v>
      </c>
      <c r="C541">
        <v>1</v>
      </c>
      <c r="D541">
        <v>77082.267229999998</v>
      </c>
      <c r="E541">
        <v>70799.72825</v>
      </c>
      <c r="F541">
        <v>74003.478950000004</v>
      </c>
      <c r="G541">
        <v>70538.709289999999</v>
      </c>
      <c r="H541">
        <v>69093.974329999997</v>
      </c>
      <c r="I541">
        <v>69180.417149999994</v>
      </c>
      <c r="J541">
        <v>68020.220600000001</v>
      </c>
      <c r="K541" s="26"/>
      <c r="L541" s="20"/>
      <c r="M541" s="20"/>
      <c r="N541" s="20"/>
      <c r="O541" s="20"/>
      <c r="P541" s="20"/>
      <c r="Q541" s="20"/>
      <c r="R541" s="19"/>
      <c r="S541" s="26"/>
      <c r="T541" s="19"/>
      <c r="U541" s="19"/>
      <c r="V541" s="19"/>
      <c r="W541" s="19"/>
      <c r="X541" s="19"/>
      <c r="Y541" s="19"/>
      <c r="Z541" s="19"/>
      <c r="AA541" s="26"/>
      <c r="AB541" s="19"/>
      <c r="AC541" s="19"/>
      <c r="AD541" s="19"/>
      <c r="AE541" s="19"/>
      <c r="AF541" s="19"/>
      <c r="AG541" s="19"/>
      <c r="AH541" s="19"/>
    </row>
    <row r="542" spans="1:34" x14ac:dyDescent="0.2">
      <c r="A542" t="s">
        <v>0</v>
      </c>
      <c r="B542">
        <v>100</v>
      </c>
      <c r="C542">
        <v>1</v>
      </c>
      <c r="D542">
        <v>77082.267229999998</v>
      </c>
      <c r="E542">
        <v>69585.807310000004</v>
      </c>
      <c r="F542">
        <v>74050.038279999993</v>
      </c>
      <c r="G542">
        <v>69541.828370000003</v>
      </c>
      <c r="H542">
        <v>69452.396229999998</v>
      </c>
      <c r="I542">
        <v>70317.607839999997</v>
      </c>
      <c r="J542">
        <v>68034.481150000007</v>
      </c>
      <c r="K542" s="26"/>
      <c r="L542" s="20"/>
      <c r="M542" s="20"/>
      <c r="N542" s="20"/>
      <c r="O542" s="20"/>
      <c r="P542" s="20"/>
      <c r="Q542" s="20"/>
      <c r="R542" s="19"/>
      <c r="S542" s="26"/>
      <c r="T542" s="19"/>
      <c r="U542" s="19"/>
      <c r="V542" s="19"/>
      <c r="W542" s="19"/>
      <c r="X542" s="19"/>
      <c r="Y542" s="19"/>
      <c r="Z542" s="19"/>
      <c r="AA542" s="26"/>
      <c r="AB542" s="19"/>
      <c r="AC542" s="19"/>
      <c r="AD542" s="19"/>
      <c r="AE542" s="19"/>
      <c r="AF542" s="19"/>
      <c r="AG542" s="19"/>
      <c r="AH542" s="19"/>
    </row>
    <row r="543" spans="1:34" x14ac:dyDescent="0.2">
      <c r="A543" t="s">
        <v>0</v>
      </c>
      <c r="B543">
        <v>100</v>
      </c>
      <c r="C543">
        <v>1</v>
      </c>
      <c r="D543">
        <v>77082.267229999998</v>
      </c>
      <c r="E543">
        <v>70560.102150000006</v>
      </c>
      <c r="F543">
        <v>74183.476920000001</v>
      </c>
      <c r="G543">
        <v>71944.688200000004</v>
      </c>
      <c r="H543">
        <v>69047.227480000001</v>
      </c>
      <c r="I543">
        <v>69400.559890000004</v>
      </c>
      <c r="J543">
        <v>68028.412230000002</v>
      </c>
      <c r="K543" s="26"/>
      <c r="L543" s="20"/>
      <c r="M543" s="20"/>
      <c r="N543" s="20"/>
      <c r="O543" s="20"/>
      <c r="P543" s="20"/>
      <c r="Q543" s="20"/>
      <c r="R543" s="19"/>
      <c r="S543" s="26"/>
      <c r="T543" s="19"/>
      <c r="U543" s="19"/>
      <c r="V543" s="19"/>
      <c r="W543" s="19"/>
      <c r="X543" s="19"/>
      <c r="Y543" s="19"/>
      <c r="Z543" s="19"/>
      <c r="AA543" s="26"/>
      <c r="AB543" s="19"/>
      <c r="AC543" s="19"/>
      <c r="AD543" s="19"/>
      <c r="AE543" s="19"/>
      <c r="AF543" s="19"/>
      <c r="AG543" s="19"/>
      <c r="AH543" s="19"/>
    </row>
    <row r="544" spans="1:34" x14ac:dyDescent="0.2">
      <c r="A544" t="s">
        <v>0</v>
      </c>
      <c r="B544">
        <v>100</v>
      </c>
      <c r="C544">
        <v>1</v>
      </c>
      <c r="D544">
        <v>77082.267229999998</v>
      </c>
      <c r="E544">
        <v>70726.018660000002</v>
      </c>
      <c r="F544">
        <v>73996.141229999994</v>
      </c>
      <c r="G544">
        <v>70305.790710000001</v>
      </c>
      <c r="H544">
        <v>69477.279240000003</v>
      </c>
      <c r="I544">
        <v>69621.50589</v>
      </c>
      <c r="J544">
        <v>68055.998019999999</v>
      </c>
      <c r="K544" s="26"/>
      <c r="L544" s="20"/>
      <c r="M544" s="20"/>
      <c r="N544" s="20"/>
      <c r="O544" s="20"/>
      <c r="P544" s="20"/>
      <c r="Q544" s="20"/>
      <c r="R544" s="19"/>
      <c r="S544" s="26"/>
      <c r="T544" s="19"/>
      <c r="U544" s="19"/>
      <c r="V544" s="19"/>
      <c r="W544" s="19"/>
      <c r="X544" s="19"/>
      <c r="Y544" s="19"/>
      <c r="Z544" s="19"/>
      <c r="AA544" s="26"/>
      <c r="AB544" s="19"/>
      <c r="AC544" s="19"/>
      <c r="AD544" s="19"/>
      <c r="AE544" s="19"/>
      <c r="AF544" s="19"/>
      <c r="AG544" s="19"/>
      <c r="AH544" s="19"/>
    </row>
    <row r="545" spans="1:34" x14ac:dyDescent="0.2">
      <c r="A545" t="s">
        <v>0</v>
      </c>
      <c r="B545">
        <v>100</v>
      </c>
      <c r="C545">
        <v>1</v>
      </c>
      <c r="D545">
        <v>77082.267229999998</v>
      </c>
      <c r="E545">
        <v>69904.65711</v>
      </c>
      <c r="F545">
        <v>73879.772450000004</v>
      </c>
      <c r="G545">
        <v>71066.925459999999</v>
      </c>
      <c r="H545">
        <v>69709.463000000003</v>
      </c>
      <c r="I545">
        <v>68519.59276</v>
      </c>
      <c r="J545">
        <v>68083.080140000005</v>
      </c>
      <c r="K545" s="26"/>
      <c r="L545" s="20"/>
      <c r="M545" s="20"/>
      <c r="N545" s="20"/>
      <c r="O545" s="20"/>
      <c r="P545" s="20"/>
      <c r="Q545" s="20"/>
      <c r="R545" s="19"/>
      <c r="S545" s="26"/>
      <c r="T545" s="19"/>
      <c r="U545" s="19"/>
      <c r="V545" s="19"/>
      <c r="W545" s="19"/>
      <c r="X545" s="19"/>
      <c r="Y545" s="19"/>
      <c r="Z545" s="19"/>
      <c r="AA545" s="26"/>
      <c r="AB545" s="19"/>
      <c r="AC545" s="19"/>
      <c r="AD545" s="19"/>
      <c r="AE545" s="19"/>
      <c r="AF545" s="19"/>
      <c r="AG545" s="19"/>
      <c r="AH545" s="19"/>
    </row>
    <row r="546" spans="1:34" x14ac:dyDescent="0.2">
      <c r="A546" t="s">
        <v>0</v>
      </c>
      <c r="B546">
        <v>100</v>
      </c>
      <c r="C546">
        <v>1</v>
      </c>
      <c r="D546">
        <v>77082.267229999998</v>
      </c>
      <c r="E546">
        <v>69859.18707</v>
      </c>
      <c r="F546">
        <v>74104.440010000006</v>
      </c>
      <c r="G546">
        <v>72680.265280000007</v>
      </c>
      <c r="H546">
        <v>69474.458559999999</v>
      </c>
      <c r="I546">
        <v>70022.404330000005</v>
      </c>
      <c r="J546">
        <v>68061.44094</v>
      </c>
      <c r="K546" s="26"/>
      <c r="L546" s="20"/>
      <c r="M546" s="20"/>
      <c r="N546" s="20"/>
      <c r="O546" s="20"/>
      <c r="P546" s="20"/>
      <c r="Q546" s="20"/>
      <c r="R546" s="19"/>
      <c r="S546" s="26"/>
      <c r="T546" s="19"/>
      <c r="U546" s="19"/>
      <c r="V546" s="19"/>
      <c r="W546" s="19"/>
      <c r="X546" s="19"/>
      <c r="Y546" s="19"/>
      <c r="Z546" s="19"/>
      <c r="AA546" s="26"/>
      <c r="AB546" s="19"/>
      <c r="AC546" s="19"/>
      <c r="AD546" s="19"/>
      <c r="AE546" s="19"/>
      <c r="AF546" s="19"/>
      <c r="AG546" s="19"/>
      <c r="AH546" s="19"/>
    </row>
    <row r="547" spans="1:34" x14ac:dyDescent="0.2">
      <c r="A547" t="s">
        <v>0</v>
      </c>
      <c r="B547">
        <v>100</v>
      </c>
      <c r="C547">
        <v>1</v>
      </c>
      <c r="D547">
        <v>77082.267229999998</v>
      </c>
      <c r="E547">
        <v>70989.840270000001</v>
      </c>
      <c r="F547">
        <v>74057.90797</v>
      </c>
      <c r="G547">
        <v>71132.909480000002</v>
      </c>
      <c r="H547">
        <v>69415.366219999996</v>
      </c>
      <c r="I547">
        <v>68922.714989999993</v>
      </c>
      <c r="J547">
        <v>68032.056589999993</v>
      </c>
      <c r="K547" s="26"/>
      <c r="L547" s="20"/>
      <c r="M547" s="20"/>
      <c r="N547" s="20"/>
      <c r="O547" s="20"/>
      <c r="P547" s="20"/>
      <c r="Q547" s="20"/>
      <c r="R547" s="19"/>
      <c r="S547" s="26"/>
      <c r="T547" s="19"/>
      <c r="U547" s="19"/>
      <c r="V547" s="19"/>
      <c r="W547" s="19"/>
      <c r="X547" s="19"/>
      <c r="Y547" s="19"/>
      <c r="Z547" s="19"/>
      <c r="AA547" s="26"/>
      <c r="AB547" s="19"/>
      <c r="AC547" s="19"/>
      <c r="AD547" s="19"/>
      <c r="AE547" s="19"/>
      <c r="AF547" s="19"/>
      <c r="AG547" s="19"/>
      <c r="AH547" s="19"/>
    </row>
    <row r="548" spans="1:34" x14ac:dyDescent="0.2">
      <c r="A548" t="s">
        <v>0</v>
      </c>
      <c r="B548">
        <v>100</v>
      </c>
      <c r="C548">
        <v>1</v>
      </c>
      <c r="D548">
        <v>77082.267229999998</v>
      </c>
      <c r="E548">
        <v>70711.014509999994</v>
      </c>
      <c r="F548">
        <v>73774.131099999999</v>
      </c>
      <c r="G548">
        <v>70098.945009999996</v>
      </c>
      <c r="H548">
        <v>69774.134160000001</v>
      </c>
      <c r="I548">
        <v>69646.338870000007</v>
      </c>
      <c r="J548">
        <v>68071.499890000006</v>
      </c>
      <c r="K548" s="26"/>
      <c r="L548" s="20"/>
      <c r="M548" s="20"/>
      <c r="N548" s="20"/>
      <c r="O548" s="20"/>
      <c r="P548" s="20"/>
      <c r="Q548" s="20"/>
      <c r="R548" s="19"/>
      <c r="S548" s="26"/>
      <c r="T548" s="19"/>
      <c r="U548" s="19"/>
      <c r="V548" s="19"/>
      <c r="W548" s="19"/>
      <c r="X548" s="19"/>
      <c r="Y548" s="19"/>
      <c r="Z548" s="19"/>
      <c r="AA548" s="26"/>
      <c r="AB548" s="19"/>
      <c r="AC548" s="19"/>
      <c r="AD548" s="19"/>
      <c r="AE548" s="19"/>
      <c r="AF548" s="19"/>
      <c r="AG548" s="19"/>
      <c r="AH548" s="19"/>
    </row>
    <row r="549" spans="1:34" x14ac:dyDescent="0.2">
      <c r="A549" t="s">
        <v>0</v>
      </c>
      <c r="B549">
        <v>100</v>
      </c>
      <c r="C549">
        <v>1</v>
      </c>
      <c r="D549">
        <v>77082.267229999998</v>
      </c>
      <c r="E549">
        <v>69957.228640000001</v>
      </c>
      <c r="F549">
        <v>73831.929090000005</v>
      </c>
      <c r="G549">
        <v>70205.108689999994</v>
      </c>
      <c r="H549">
        <v>69160.244839999999</v>
      </c>
      <c r="I549">
        <v>69395.246639999998</v>
      </c>
      <c r="J549">
        <v>68049.554210000002</v>
      </c>
      <c r="K549" s="26"/>
      <c r="L549" s="20"/>
      <c r="M549" s="20"/>
      <c r="N549" s="20"/>
      <c r="O549" s="20"/>
      <c r="P549" s="20"/>
      <c r="Q549" s="20"/>
      <c r="R549" s="19"/>
      <c r="S549" s="26"/>
      <c r="T549" s="19"/>
      <c r="U549" s="19"/>
      <c r="V549" s="19"/>
      <c r="W549" s="19"/>
      <c r="X549" s="19"/>
      <c r="Y549" s="19"/>
      <c r="Z549" s="19"/>
      <c r="AA549" s="26"/>
      <c r="AB549" s="19"/>
      <c r="AC549" s="19"/>
      <c r="AD549" s="19"/>
      <c r="AE549" s="19"/>
      <c r="AF549" s="19"/>
      <c r="AG549" s="19"/>
      <c r="AH549" s="19"/>
    </row>
    <row r="550" spans="1:34" x14ac:dyDescent="0.2">
      <c r="A550" t="s">
        <v>0</v>
      </c>
      <c r="B550">
        <v>100</v>
      </c>
      <c r="C550">
        <v>1</v>
      </c>
      <c r="D550">
        <v>77082.267229999998</v>
      </c>
      <c r="E550">
        <v>70517.112609999996</v>
      </c>
      <c r="F550">
        <v>73617.856709999993</v>
      </c>
      <c r="G550">
        <v>71814.73371</v>
      </c>
      <c r="H550">
        <v>68874.982510000002</v>
      </c>
      <c r="I550">
        <v>71101.057530000005</v>
      </c>
      <c r="J550">
        <v>68073.514410000003</v>
      </c>
      <c r="K550" s="26"/>
      <c r="L550" s="20"/>
      <c r="M550" s="20"/>
      <c r="N550" s="20"/>
      <c r="O550" s="20"/>
      <c r="P550" s="20"/>
      <c r="Q550" s="20"/>
      <c r="R550" s="19"/>
      <c r="S550" s="26"/>
      <c r="T550" s="19"/>
      <c r="U550" s="19"/>
      <c r="V550" s="19"/>
      <c r="W550" s="19"/>
      <c r="X550" s="19"/>
      <c r="Y550" s="19"/>
      <c r="Z550" s="19"/>
      <c r="AA550" s="26"/>
      <c r="AB550" s="19"/>
      <c r="AC550" s="19"/>
      <c r="AD550" s="19"/>
      <c r="AE550" s="19"/>
      <c r="AF550" s="19"/>
      <c r="AG550" s="19"/>
      <c r="AH550" s="19"/>
    </row>
    <row r="551" spans="1:34" x14ac:dyDescent="0.2">
      <c r="A551" t="s">
        <v>0</v>
      </c>
      <c r="B551">
        <v>100</v>
      </c>
      <c r="C551">
        <v>1</v>
      </c>
      <c r="D551">
        <v>77082.267229999998</v>
      </c>
      <c r="E551">
        <v>70907.448229999995</v>
      </c>
      <c r="F551">
        <v>73941.598670000007</v>
      </c>
      <c r="G551">
        <v>70595.864669999995</v>
      </c>
      <c r="H551">
        <v>69491.340169999996</v>
      </c>
      <c r="I551">
        <v>68559.261599999998</v>
      </c>
      <c r="J551">
        <v>68128.986650000006</v>
      </c>
      <c r="K551" s="26"/>
      <c r="L551" s="20"/>
      <c r="M551" s="20"/>
      <c r="N551" s="20"/>
      <c r="O551" s="20"/>
      <c r="P551" s="20"/>
      <c r="Q551" s="20"/>
      <c r="R551" s="19"/>
      <c r="S551" s="26"/>
      <c r="T551" s="19"/>
      <c r="U551" s="19"/>
      <c r="V551" s="19"/>
      <c r="W551" s="19"/>
      <c r="X551" s="19"/>
      <c r="Y551" s="19"/>
      <c r="Z551" s="19"/>
      <c r="AA551" s="26"/>
      <c r="AB551" s="19"/>
      <c r="AC551" s="19"/>
      <c r="AD551" s="19"/>
      <c r="AE551" s="19"/>
      <c r="AF551" s="19"/>
      <c r="AG551" s="19"/>
      <c r="AH551" s="19"/>
    </row>
    <row r="552" spans="1:34" x14ac:dyDescent="0.2">
      <c r="A552" t="s">
        <v>0</v>
      </c>
      <c r="B552">
        <v>100</v>
      </c>
      <c r="C552">
        <v>1</v>
      </c>
      <c r="D552">
        <v>77082.267229999998</v>
      </c>
      <c r="E552">
        <v>70367.891749999995</v>
      </c>
      <c r="F552">
        <v>73756.457380000007</v>
      </c>
      <c r="G552">
        <v>72006.705279999995</v>
      </c>
      <c r="H552">
        <v>69687.548190000001</v>
      </c>
      <c r="I552">
        <v>69449.591079999998</v>
      </c>
      <c r="J552">
        <v>68047.200589999993</v>
      </c>
      <c r="K552" s="26"/>
      <c r="L552" s="20"/>
      <c r="M552" s="20"/>
      <c r="N552" s="20"/>
      <c r="O552" s="20"/>
      <c r="P552" s="20"/>
      <c r="Q552" s="20"/>
      <c r="R552" s="19"/>
      <c r="S552" s="26"/>
      <c r="T552" s="19"/>
      <c r="U552" s="19"/>
      <c r="V552" s="19"/>
      <c r="W552" s="19"/>
      <c r="X552" s="19"/>
      <c r="Y552" s="19"/>
      <c r="Z552" s="19"/>
      <c r="AA552" s="26"/>
      <c r="AB552" s="19"/>
      <c r="AC552" s="19"/>
      <c r="AD552" s="19"/>
      <c r="AE552" s="19"/>
      <c r="AF552" s="19"/>
      <c r="AG552" s="19"/>
      <c r="AH552" s="19"/>
    </row>
    <row r="553" spans="1:34" x14ac:dyDescent="0.2">
      <c r="A553" t="s">
        <v>0</v>
      </c>
      <c r="B553">
        <v>100</v>
      </c>
      <c r="C553">
        <v>1</v>
      </c>
      <c r="D553">
        <v>77082.267229999998</v>
      </c>
      <c r="E553">
        <v>70358.044880000001</v>
      </c>
      <c r="F553">
        <v>74129.460389999993</v>
      </c>
      <c r="G553">
        <v>69647.512990000003</v>
      </c>
      <c r="H553">
        <v>69615.493470000001</v>
      </c>
      <c r="I553">
        <v>69084.572469999999</v>
      </c>
      <c r="J553">
        <v>68036.655039999998</v>
      </c>
      <c r="K553" s="26"/>
      <c r="L553" s="20"/>
      <c r="M553" s="20"/>
      <c r="N553" s="20"/>
      <c r="O553" s="20"/>
      <c r="P553" s="20"/>
      <c r="Q553" s="20"/>
      <c r="R553" s="19"/>
      <c r="S553" s="26"/>
      <c r="T553" s="19"/>
      <c r="U553" s="19"/>
      <c r="V553" s="19"/>
      <c r="W553" s="19"/>
      <c r="X553" s="19"/>
      <c r="Y553" s="19"/>
      <c r="Z553" s="19"/>
      <c r="AA553" s="26"/>
      <c r="AB553" s="19"/>
      <c r="AC553" s="19"/>
      <c r="AD553" s="19"/>
      <c r="AE553" s="19"/>
      <c r="AF553" s="19"/>
      <c r="AG553" s="19"/>
      <c r="AH553" s="19"/>
    </row>
    <row r="554" spans="1:34" x14ac:dyDescent="0.2">
      <c r="A554" t="s">
        <v>0</v>
      </c>
      <c r="B554">
        <v>100</v>
      </c>
      <c r="C554">
        <v>1</v>
      </c>
      <c r="D554">
        <v>77082.267229999998</v>
      </c>
      <c r="E554">
        <v>68920.827050000007</v>
      </c>
      <c r="F554">
        <v>73280.936449999994</v>
      </c>
      <c r="G554">
        <v>69772.386920000004</v>
      </c>
      <c r="H554">
        <v>69431.165290000004</v>
      </c>
      <c r="I554">
        <v>68731.487510000006</v>
      </c>
      <c r="J554">
        <v>68059.980739999999</v>
      </c>
      <c r="K554" s="26"/>
      <c r="L554" s="20"/>
      <c r="M554" s="20"/>
      <c r="N554" s="20"/>
      <c r="O554" s="20"/>
      <c r="P554" s="20"/>
      <c r="Q554" s="20"/>
      <c r="R554" s="19"/>
      <c r="S554" s="26"/>
      <c r="T554" s="19"/>
      <c r="U554" s="19"/>
      <c r="V554" s="19"/>
      <c r="W554" s="19"/>
      <c r="X554" s="19"/>
      <c r="Y554" s="19"/>
      <c r="Z554" s="19"/>
      <c r="AA554" s="26"/>
      <c r="AB554" s="19"/>
      <c r="AC554" s="19"/>
      <c r="AD554" s="19"/>
      <c r="AE554" s="19"/>
      <c r="AF554" s="19"/>
      <c r="AG554" s="19"/>
      <c r="AH554" s="19"/>
    </row>
    <row r="555" spans="1:34" x14ac:dyDescent="0.2">
      <c r="A555" t="s">
        <v>0</v>
      </c>
      <c r="B555">
        <v>100</v>
      </c>
      <c r="C555">
        <v>1</v>
      </c>
      <c r="D555">
        <v>77082.267229999998</v>
      </c>
      <c r="E555">
        <v>70117.086590000006</v>
      </c>
      <c r="F555">
        <v>73978.821419999993</v>
      </c>
      <c r="G555">
        <v>69201.353940000001</v>
      </c>
      <c r="H555">
        <v>69343.197239999994</v>
      </c>
      <c r="I555">
        <v>69211.696660000001</v>
      </c>
      <c r="J555">
        <v>68050.416079999995</v>
      </c>
      <c r="K555" s="26"/>
      <c r="L555" s="20"/>
      <c r="M555" s="20"/>
      <c r="N555" s="20"/>
      <c r="O555" s="20"/>
      <c r="P555" s="20"/>
      <c r="Q555" s="20"/>
      <c r="R555" s="19"/>
      <c r="S555" s="26"/>
      <c r="T555" s="19"/>
      <c r="U555" s="19"/>
      <c r="V555" s="19"/>
      <c r="W555" s="19"/>
      <c r="X555" s="19"/>
      <c r="Y555" s="19"/>
      <c r="Z555" s="19"/>
      <c r="AA555" s="26"/>
      <c r="AB555" s="19"/>
      <c r="AC555" s="19"/>
      <c r="AD555" s="19"/>
      <c r="AE555" s="19"/>
      <c r="AF555" s="19"/>
      <c r="AG555" s="19"/>
      <c r="AH555" s="19"/>
    </row>
    <row r="556" spans="1:34" x14ac:dyDescent="0.2">
      <c r="A556" t="s">
        <v>0</v>
      </c>
      <c r="B556">
        <v>100</v>
      </c>
      <c r="C556">
        <v>1</v>
      </c>
      <c r="D556">
        <v>77082.267229999998</v>
      </c>
      <c r="E556">
        <v>69277.839349999995</v>
      </c>
      <c r="F556">
        <v>74073.607069999998</v>
      </c>
      <c r="G556">
        <v>72345.234960000002</v>
      </c>
      <c r="H556">
        <v>69420.408259999997</v>
      </c>
      <c r="I556">
        <v>69397.118799999997</v>
      </c>
      <c r="J556">
        <v>68028.740850000002</v>
      </c>
      <c r="K556" s="26"/>
      <c r="L556" s="20"/>
      <c r="M556" s="20"/>
      <c r="N556" s="20"/>
      <c r="O556" s="20"/>
      <c r="P556" s="20"/>
      <c r="Q556" s="20"/>
      <c r="R556" s="19"/>
      <c r="S556" s="26"/>
      <c r="T556" s="19"/>
      <c r="U556" s="19"/>
      <c r="V556" s="19"/>
      <c r="W556" s="19"/>
      <c r="X556" s="19"/>
      <c r="Y556" s="19"/>
      <c r="Z556" s="19"/>
      <c r="AA556" s="26"/>
      <c r="AB556" s="19"/>
      <c r="AC556" s="19"/>
      <c r="AD556" s="19"/>
      <c r="AE556" s="19"/>
      <c r="AF556" s="19"/>
      <c r="AG556" s="19"/>
      <c r="AH556" s="19"/>
    </row>
    <row r="557" spans="1:34" x14ac:dyDescent="0.2">
      <c r="A557" t="s">
        <v>0</v>
      </c>
      <c r="B557">
        <v>100</v>
      </c>
      <c r="C557">
        <v>1</v>
      </c>
      <c r="D557">
        <v>77082.267229999998</v>
      </c>
      <c r="E557">
        <v>70779.018360000002</v>
      </c>
      <c r="F557">
        <v>74089.945070000002</v>
      </c>
      <c r="G557">
        <v>71048.773270000005</v>
      </c>
      <c r="H557">
        <v>69714.547850000003</v>
      </c>
      <c r="I557">
        <v>70744.85183</v>
      </c>
      <c r="J557">
        <v>68025.47365</v>
      </c>
      <c r="K557" s="26"/>
      <c r="L557" s="20"/>
      <c r="M557" s="20"/>
      <c r="N557" s="20"/>
      <c r="O557" s="20"/>
      <c r="P557" s="20"/>
      <c r="Q557" s="20"/>
      <c r="R557" s="19"/>
      <c r="S557" s="26"/>
      <c r="T557" s="19"/>
      <c r="U557" s="19"/>
      <c r="V557" s="19"/>
      <c r="W557" s="19"/>
      <c r="X557" s="19"/>
      <c r="Y557" s="19"/>
      <c r="Z557" s="19"/>
      <c r="AA557" s="26"/>
      <c r="AB557" s="19"/>
      <c r="AC557" s="19"/>
      <c r="AD557" s="19"/>
      <c r="AE557" s="19"/>
      <c r="AF557" s="19"/>
      <c r="AG557" s="19"/>
      <c r="AH557" s="19"/>
    </row>
    <row r="558" spans="1:34" x14ac:dyDescent="0.2">
      <c r="A558" t="s">
        <v>0</v>
      </c>
      <c r="B558">
        <v>100</v>
      </c>
      <c r="C558">
        <v>1</v>
      </c>
      <c r="D558">
        <v>77082.267229999998</v>
      </c>
      <c r="E558">
        <v>70083.081000000006</v>
      </c>
      <c r="F558">
        <v>74072.449139999997</v>
      </c>
      <c r="G558">
        <v>71822.216650000002</v>
      </c>
      <c r="H558">
        <v>69166.5867</v>
      </c>
      <c r="I558">
        <v>69139.612210000007</v>
      </c>
      <c r="J558">
        <v>68045.648159999997</v>
      </c>
      <c r="K558" s="26"/>
      <c r="L558" s="20"/>
      <c r="M558" s="20"/>
      <c r="N558" s="20"/>
      <c r="O558" s="20"/>
      <c r="P558" s="20"/>
      <c r="Q558" s="20"/>
      <c r="R558" s="19"/>
      <c r="S558" s="26"/>
      <c r="T558" s="19"/>
      <c r="U558" s="19"/>
      <c r="V558" s="19"/>
      <c r="W558" s="19"/>
      <c r="X558" s="19"/>
      <c r="Y558" s="19"/>
      <c r="Z558" s="19"/>
      <c r="AA558" s="26"/>
      <c r="AB558" s="19"/>
      <c r="AC558" s="19"/>
      <c r="AD558" s="19"/>
      <c r="AE558" s="19"/>
      <c r="AF558" s="19"/>
      <c r="AG558" s="19"/>
      <c r="AH558" s="19"/>
    </row>
    <row r="559" spans="1:34" x14ac:dyDescent="0.2">
      <c r="A559" t="s">
        <v>0</v>
      </c>
      <c r="B559">
        <v>100</v>
      </c>
      <c r="C559">
        <v>1</v>
      </c>
      <c r="D559">
        <v>77082.267229999998</v>
      </c>
      <c r="E559">
        <v>71252.964009999996</v>
      </c>
      <c r="F559">
        <v>73979.477639999997</v>
      </c>
      <c r="G559">
        <v>71458.654779999997</v>
      </c>
      <c r="H559">
        <v>69536.420419999995</v>
      </c>
      <c r="I559">
        <v>69113.034910000002</v>
      </c>
      <c r="J559">
        <v>68012.633910000004</v>
      </c>
      <c r="K559" s="26"/>
      <c r="L559" s="20"/>
      <c r="M559" s="20"/>
      <c r="N559" s="20"/>
      <c r="O559" s="20"/>
      <c r="P559" s="20"/>
      <c r="Q559" s="20"/>
      <c r="R559" s="19"/>
      <c r="S559" s="26"/>
      <c r="T559" s="19"/>
      <c r="U559" s="19"/>
      <c r="V559" s="19"/>
      <c r="W559" s="19"/>
      <c r="X559" s="19"/>
      <c r="Y559" s="19"/>
      <c r="Z559" s="19"/>
      <c r="AA559" s="26"/>
      <c r="AB559" s="19"/>
      <c r="AC559" s="19"/>
      <c r="AD559" s="19"/>
      <c r="AE559" s="19"/>
      <c r="AF559" s="19"/>
      <c r="AG559" s="19"/>
      <c r="AH559" s="19"/>
    </row>
    <row r="560" spans="1:34" x14ac:dyDescent="0.2">
      <c r="A560" t="s">
        <v>0</v>
      </c>
      <c r="B560">
        <v>100</v>
      </c>
      <c r="C560">
        <v>1</v>
      </c>
      <c r="D560">
        <v>77082.267229999998</v>
      </c>
      <c r="E560">
        <v>69955.222469999993</v>
      </c>
      <c r="F560">
        <v>74050.314419999995</v>
      </c>
      <c r="G560">
        <v>71748.858420000004</v>
      </c>
      <c r="H560">
        <v>69489.161959999998</v>
      </c>
      <c r="I560">
        <v>69516.139249999993</v>
      </c>
      <c r="J560">
        <v>68065.970409999994</v>
      </c>
      <c r="K560" s="26"/>
      <c r="L560" s="20"/>
      <c r="M560" s="20"/>
      <c r="N560" s="20"/>
      <c r="O560" s="20"/>
      <c r="P560" s="20"/>
      <c r="Q560" s="20"/>
      <c r="R560" s="19"/>
      <c r="S560" s="26"/>
      <c r="T560" s="19"/>
      <c r="U560" s="19"/>
      <c r="V560" s="19"/>
      <c r="W560" s="19"/>
      <c r="X560" s="19"/>
      <c r="Y560" s="19"/>
      <c r="Z560" s="19"/>
      <c r="AA560" s="26"/>
      <c r="AB560" s="19"/>
      <c r="AC560" s="19"/>
      <c r="AD560" s="19"/>
      <c r="AE560" s="19"/>
      <c r="AF560" s="19"/>
      <c r="AG560" s="19"/>
      <c r="AH560" s="19"/>
    </row>
    <row r="561" spans="1:34" x14ac:dyDescent="0.2">
      <c r="A561" t="s">
        <v>0</v>
      </c>
      <c r="B561">
        <v>100</v>
      </c>
      <c r="C561">
        <v>1</v>
      </c>
      <c r="D561">
        <v>77082.267229999998</v>
      </c>
      <c r="E561">
        <v>70828.652969999996</v>
      </c>
      <c r="F561">
        <v>73882.752559999994</v>
      </c>
      <c r="G561">
        <v>71399.202990000005</v>
      </c>
      <c r="H561">
        <v>69328.503349999999</v>
      </c>
      <c r="I561">
        <v>69758.918449999997</v>
      </c>
      <c r="J561">
        <v>68109.030459999994</v>
      </c>
      <c r="K561" s="26"/>
      <c r="L561" s="20"/>
      <c r="M561" s="20"/>
      <c r="N561" s="20"/>
      <c r="O561" s="20"/>
      <c r="P561" s="20"/>
      <c r="Q561" s="20"/>
      <c r="R561" s="19"/>
      <c r="S561" s="26"/>
      <c r="T561" s="19"/>
      <c r="U561" s="19"/>
      <c r="V561" s="19"/>
      <c r="W561" s="19"/>
      <c r="X561" s="19"/>
      <c r="Y561" s="19"/>
      <c r="Z561" s="19"/>
      <c r="AA561" s="26"/>
      <c r="AB561" s="19"/>
      <c r="AC561" s="19"/>
      <c r="AD561" s="19"/>
      <c r="AE561" s="19"/>
      <c r="AF561" s="19"/>
      <c r="AG561" s="19"/>
      <c r="AH561" s="19"/>
    </row>
    <row r="562" spans="1:34" x14ac:dyDescent="0.2">
      <c r="A562" t="s">
        <v>0</v>
      </c>
      <c r="B562">
        <v>100</v>
      </c>
      <c r="C562">
        <v>1</v>
      </c>
      <c r="D562">
        <v>77082.267229999998</v>
      </c>
      <c r="E562">
        <v>69372.884210000004</v>
      </c>
      <c r="F562">
        <v>74074.445510000005</v>
      </c>
      <c r="G562">
        <v>70672.091459999996</v>
      </c>
      <c r="H562">
        <v>69273.107699999993</v>
      </c>
      <c r="I562">
        <v>69160.184299999994</v>
      </c>
      <c r="J562">
        <v>68044.100709999999</v>
      </c>
      <c r="K562" s="26"/>
      <c r="L562" s="20"/>
      <c r="M562" s="20"/>
      <c r="N562" s="20"/>
      <c r="O562" s="20"/>
      <c r="P562" s="20"/>
      <c r="Q562" s="20"/>
      <c r="R562" s="19"/>
      <c r="S562" s="26"/>
      <c r="T562" s="19"/>
      <c r="U562" s="19"/>
      <c r="V562" s="19"/>
      <c r="W562" s="19"/>
      <c r="X562" s="19"/>
      <c r="Y562" s="19"/>
      <c r="Z562" s="19"/>
      <c r="AA562" s="26"/>
      <c r="AB562" s="19"/>
      <c r="AC562" s="19"/>
      <c r="AD562" s="19"/>
      <c r="AE562" s="19"/>
      <c r="AF562" s="19"/>
      <c r="AG562" s="19"/>
      <c r="AH562" s="19"/>
    </row>
    <row r="563" spans="1:34" x14ac:dyDescent="0.2">
      <c r="A563" t="s">
        <v>0</v>
      </c>
      <c r="B563">
        <v>100</v>
      </c>
      <c r="C563">
        <v>1</v>
      </c>
      <c r="D563">
        <v>77082.267229999998</v>
      </c>
      <c r="E563">
        <v>69893.153529999996</v>
      </c>
      <c r="F563">
        <v>74029.292300000001</v>
      </c>
      <c r="G563">
        <v>70677.372199999998</v>
      </c>
      <c r="H563">
        <v>69122.511010000002</v>
      </c>
      <c r="I563">
        <v>68902.256280000001</v>
      </c>
      <c r="J563">
        <v>68029.547569999995</v>
      </c>
      <c r="K563" s="26"/>
      <c r="L563" s="20"/>
      <c r="M563" s="20"/>
      <c r="N563" s="20"/>
      <c r="O563" s="20"/>
      <c r="P563" s="20"/>
      <c r="Q563" s="20"/>
      <c r="R563" s="19"/>
      <c r="S563" s="26"/>
      <c r="T563" s="19"/>
      <c r="U563" s="19"/>
      <c r="V563" s="19"/>
      <c r="W563" s="19"/>
      <c r="X563" s="19"/>
      <c r="Y563" s="19"/>
      <c r="Z563" s="19"/>
      <c r="AA563" s="26"/>
      <c r="AB563" s="19"/>
      <c r="AC563" s="19"/>
      <c r="AD563" s="19"/>
      <c r="AE563" s="19"/>
      <c r="AF563" s="19"/>
      <c r="AG563" s="19"/>
      <c r="AH563" s="19"/>
    </row>
    <row r="564" spans="1:34" x14ac:dyDescent="0.2">
      <c r="A564" t="s">
        <v>0</v>
      </c>
      <c r="B564">
        <v>100</v>
      </c>
      <c r="C564">
        <v>1</v>
      </c>
      <c r="D564">
        <v>77082.267229999998</v>
      </c>
      <c r="E564">
        <v>69429.241190000001</v>
      </c>
      <c r="F564">
        <v>73997.190270000006</v>
      </c>
      <c r="G564">
        <v>68921.061520000003</v>
      </c>
      <c r="H564">
        <v>69595.391910000006</v>
      </c>
      <c r="I564">
        <v>69101.051600000006</v>
      </c>
      <c r="J564">
        <v>68046.134520000007</v>
      </c>
      <c r="K564" s="26"/>
      <c r="L564" s="20"/>
      <c r="M564" s="20"/>
      <c r="N564" s="20"/>
      <c r="O564" s="20"/>
      <c r="P564" s="20"/>
      <c r="Q564" s="20"/>
      <c r="R564" s="19"/>
      <c r="S564" s="26"/>
      <c r="T564" s="19"/>
      <c r="U564" s="19"/>
      <c r="V564" s="19"/>
      <c r="W564" s="19"/>
      <c r="X564" s="19"/>
      <c r="Y564" s="19"/>
      <c r="Z564" s="19"/>
      <c r="AA564" s="26"/>
      <c r="AB564" s="19"/>
      <c r="AC564" s="19"/>
      <c r="AD564" s="19"/>
      <c r="AE564" s="19"/>
      <c r="AF564" s="19"/>
      <c r="AG564" s="19"/>
      <c r="AH564" s="19"/>
    </row>
    <row r="565" spans="1:34" x14ac:dyDescent="0.2">
      <c r="A565" t="s">
        <v>0</v>
      </c>
      <c r="B565">
        <v>100</v>
      </c>
      <c r="C565">
        <v>1</v>
      </c>
      <c r="D565">
        <v>77082.267229999998</v>
      </c>
      <c r="E565">
        <v>69960.634600000005</v>
      </c>
      <c r="F565">
        <v>73832.60729</v>
      </c>
      <c r="G565">
        <v>72142.238079999996</v>
      </c>
      <c r="H565">
        <v>69774.873009999996</v>
      </c>
      <c r="I565">
        <v>69900.606929999994</v>
      </c>
      <c r="J565">
        <v>68043.966069999995</v>
      </c>
      <c r="K565" s="26"/>
      <c r="L565" s="20"/>
      <c r="M565" s="20"/>
      <c r="N565" s="20"/>
      <c r="O565" s="20"/>
      <c r="P565" s="20"/>
      <c r="Q565" s="20"/>
      <c r="R565" s="19"/>
      <c r="S565" s="26"/>
      <c r="T565" s="19"/>
      <c r="U565" s="19"/>
      <c r="V565" s="19"/>
      <c r="W565" s="19"/>
      <c r="X565" s="19"/>
      <c r="Y565" s="19"/>
      <c r="Z565" s="19"/>
      <c r="AA565" s="26"/>
      <c r="AB565" s="19"/>
      <c r="AC565" s="19"/>
      <c r="AD565" s="19"/>
      <c r="AE565" s="19"/>
      <c r="AF565" s="19"/>
      <c r="AG565" s="19"/>
      <c r="AH565" s="19"/>
    </row>
    <row r="566" spans="1:34" x14ac:dyDescent="0.2">
      <c r="A566" t="s">
        <v>0</v>
      </c>
      <c r="B566">
        <v>100</v>
      </c>
      <c r="C566">
        <v>1</v>
      </c>
      <c r="D566">
        <v>77082.267229999998</v>
      </c>
      <c r="E566">
        <v>70896.315730000002</v>
      </c>
      <c r="F566">
        <v>74190.973819999999</v>
      </c>
      <c r="G566">
        <v>71483.004100000006</v>
      </c>
      <c r="H566">
        <v>69479.560370000007</v>
      </c>
      <c r="I566">
        <v>69441.895839999997</v>
      </c>
      <c r="J566">
        <v>68065.390700000004</v>
      </c>
      <c r="K566" s="26"/>
      <c r="L566" s="20"/>
      <c r="M566" s="20"/>
      <c r="N566" s="20"/>
      <c r="O566" s="20"/>
      <c r="P566" s="20"/>
      <c r="Q566" s="20"/>
      <c r="R566" s="19"/>
      <c r="S566" s="26"/>
      <c r="T566" s="19"/>
      <c r="U566" s="19"/>
      <c r="V566" s="19"/>
      <c r="W566" s="19"/>
      <c r="X566" s="19"/>
      <c r="Y566" s="19"/>
      <c r="Z566" s="19"/>
      <c r="AA566" s="26"/>
      <c r="AB566" s="19"/>
      <c r="AC566" s="19"/>
      <c r="AD566" s="19"/>
      <c r="AE566" s="19"/>
      <c r="AF566" s="19"/>
      <c r="AG566" s="19"/>
      <c r="AH566" s="19"/>
    </row>
    <row r="567" spans="1:34" x14ac:dyDescent="0.2">
      <c r="A567" t="s">
        <v>0</v>
      </c>
      <c r="B567">
        <v>100</v>
      </c>
      <c r="C567">
        <v>1</v>
      </c>
      <c r="D567">
        <v>77082.267229999998</v>
      </c>
      <c r="E567">
        <v>70168.168369999999</v>
      </c>
      <c r="F567">
        <v>73794.513519999993</v>
      </c>
      <c r="G567">
        <v>69029.42138</v>
      </c>
      <c r="H567">
        <v>69488.602270000003</v>
      </c>
      <c r="I567">
        <v>69740.713820000004</v>
      </c>
      <c r="J567">
        <v>68096.89804</v>
      </c>
      <c r="K567" s="26"/>
      <c r="L567" s="20"/>
      <c r="M567" s="20"/>
      <c r="N567" s="20"/>
      <c r="O567" s="20"/>
      <c r="P567" s="20"/>
      <c r="Q567" s="20"/>
      <c r="R567" s="19"/>
      <c r="S567" s="26"/>
      <c r="T567" s="19"/>
      <c r="U567" s="19"/>
      <c r="V567" s="19"/>
      <c r="W567" s="19"/>
      <c r="X567" s="19"/>
      <c r="Y567" s="19"/>
      <c r="Z567" s="19"/>
      <c r="AA567" s="26"/>
      <c r="AB567" s="19"/>
      <c r="AC567" s="19"/>
      <c r="AD567" s="19"/>
      <c r="AE567" s="19"/>
      <c r="AF567" s="19"/>
      <c r="AG567" s="19"/>
      <c r="AH567" s="19"/>
    </row>
    <row r="568" spans="1:34" x14ac:dyDescent="0.2">
      <c r="A568" t="s">
        <v>0</v>
      </c>
      <c r="B568">
        <v>100</v>
      </c>
      <c r="C568">
        <v>1</v>
      </c>
      <c r="D568">
        <v>77082.267229999998</v>
      </c>
      <c r="E568">
        <v>70312.790829999998</v>
      </c>
      <c r="F568">
        <v>74370.315520000004</v>
      </c>
      <c r="G568">
        <v>71720.950949999999</v>
      </c>
      <c r="H568">
        <v>69895.121180000002</v>
      </c>
      <c r="I568">
        <v>69103.371090000001</v>
      </c>
      <c r="J568">
        <v>68048.456739999994</v>
      </c>
      <c r="K568" s="26"/>
      <c r="L568" s="20"/>
      <c r="M568" s="20"/>
      <c r="N568" s="20"/>
      <c r="O568" s="20"/>
      <c r="P568" s="20"/>
      <c r="Q568" s="20"/>
      <c r="R568" s="19"/>
      <c r="S568" s="26"/>
      <c r="T568" s="19"/>
      <c r="U568" s="19"/>
      <c r="V568" s="19"/>
      <c r="W568" s="19"/>
      <c r="X568" s="19"/>
      <c r="Y568" s="19"/>
      <c r="Z568" s="19"/>
      <c r="AA568" s="26"/>
      <c r="AB568" s="19"/>
      <c r="AC568" s="19"/>
      <c r="AD568" s="19"/>
      <c r="AE568" s="19"/>
      <c r="AF568" s="19"/>
      <c r="AG568" s="19"/>
      <c r="AH568" s="19"/>
    </row>
    <row r="569" spans="1:34" x14ac:dyDescent="0.2">
      <c r="A569" t="s">
        <v>0</v>
      </c>
      <c r="B569">
        <v>100</v>
      </c>
      <c r="C569">
        <v>1</v>
      </c>
      <c r="D569">
        <v>77082.267229999998</v>
      </c>
      <c r="E569">
        <v>70796.023140000005</v>
      </c>
      <c r="F569">
        <v>74130.205040000001</v>
      </c>
      <c r="G569">
        <v>70448.790850000005</v>
      </c>
      <c r="H569">
        <v>69896.734540000005</v>
      </c>
      <c r="I569">
        <v>69276.869699999996</v>
      </c>
      <c r="J569">
        <v>68080.904750000002</v>
      </c>
      <c r="K569" s="26"/>
      <c r="L569" s="20"/>
      <c r="M569" s="20"/>
      <c r="N569" s="20"/>
      <c r="O569" s="20"/>
      <c r="P569" s="20"/>
      <c r="Q569" s="20"/>
      <c r="R569" s="19"/>
      <c r="S569" s="26"/>
      <c r="T569" s="19"/>
      <c r="U569" s="19"/>
      <c r="V569" s="19"/>
      <c r="W569" s="19"/>
      <c r="X569" s="19"/>
      <c r="Y569" s="19"/>
      <c r="Z569" s="19"/>
      <c r="AA569" s="26"/>
      <c r="AB569" s="19"/>
      <c r="AC569" s="19"/>
      <c r="AD569" s="19"/>
      <c r="AE569" s="19"/>
      <c r="AF569" s="19"/>
      <c r="AG569" s="19"/>
      <c r="AH569" s="19"/>
    </row>
    <row r="570" spans="1:34" x14ac:dyDescent="0.2">
      <c r="A570" t="s">
        <v>0</v>
      </c>
      <c r="B570">
        <v>100</v>
      </c>
      <c r="C570">
        <v>1</v>
      </c>
      <c r="D570">
        <v>77082.267229999998</v>
      </c>
      <c r="E570">
        <v>70306.166970000006</v>
      </c>
      <c r="F570">
        <v>74066.301229999997</v>
      </c>
      <c r="G570">
        <v>70596.781830000007</v>
      </c>
      <c r="H570">
        <v>69783.440340000001</v>
      </c>
      <c r="I570">
        <v>69724.013359999997</v>
      </c>
      <c r="J570">
        <v>68108.592019999996</v>
      </c>
      <c r="K570" s="26"/>
      <c r="L570" s="20"/>
      <c r="M570" s="20"/>
      <c r="N570" s="20"/>
      <c r="O570" s="20"/>
      <c r="P570" s="20"/>
      <c r="Q570" s="20"/>
      <c r="R570" s="19"/>
      <c r="S570" s="26"/>
      <c r="T570" s="19"/>
      <c r="U570" s="19"/>
      <c r="V570" s="19"/>
      <c r="W570" s="19"/>
      <c r="X570" s="19"/>
      <c r="Y570" s="19"/>
      <c r="Z570" s="19"/>
      <c r="AA570" s="26"/>
      <c r="AB570" s="19"/>
      <c r="AC570" s="19"/>
      <c r="AD570" s="19"/>
      <c r="AE570" s="19"/>
      <c r="AF570" s="19"/>
      <c r="AG570" s="19"/>
      <c r="AH570" s="19"/>
    </row>
    <row r="571" spans="1:34" x14ac:dyDescent="0.2">
      <c r="A571" t="s">
        <v>0</v>
      </c>
      <c r="B571">
        <v>100</v>
      </c>
      <c r="C571">
        <v>1</v>
      </c>
      <c r="D571">
        <v>77082.267229999998</v>
      </c>
      <c r="E571">
        <v>69281.272700000001</v>
      </c>
      <c r="F571">
        <v>73883.154790000001</v>
      </c>
      <c r="G571">
        <v>70522.870339999994</v>
      </c>
      <c r="H571">
        <v>69343.098169999997</v>
      </c>
      <c r="I571">
        <v>71749.376990000004</v>
      </c>
      <c r="J571">
        <v>68050.895300000004</v>
      </c>
      <c r="K571" s="26"/>
      <c r="L571" s="20"/>
      <c r="M571" s="20"/>
      <c r="N571" s="20"/>
      <c r="O571" s="20"/>
      <c r="P571" s="20"/>
      <c r="Q571" s="20"/>
      <c r="R571" s="19"/>
      <c r="S571" s="26"/>
      <c r="T571" s="19"/>
      <c r="U571" s="19"/>
      <c r="V571" s="19"/>
      <c r="W571" s="19"/>
      <c r="X571" s="19"/>
      <c r="Y571" s="19"/>
      <c r="Z571" s="19"/>
      <c r="AA571" s="26"/>
      <c r="AB571" s="19"/>
      <c r="AC571" s="19"/>
      <c r="AD571" s="19"/>
      <c r="AE571" s="19"/>
      <c r="AF571" s="19"/>
      <c r="AG571" s="19"/>
      <c r="AH571" s="19"/>
    </row>
    <row r="572" spans="1:34" x14ac:dyDescent="0.2">
      <c r="A572" t="s">
        <v>0</v>
      </c>
      <c r="B572">
        <v>100</v>
      </c>
      <c r="C572">
        <v>1</v>
      </c>
      <c r="D572">
        <v>77082.267229999998</v>
      </c>
      <c r="E572">
        <v>70217.236290000001</v>
      </c>
      <c r="F572">
        <v>73832.228329999998</v>
      </c>
      <c r="G572">
        <v>71226.205679999999</v>
      </c>
      <c r="H572">
        <v>69484.539449999997</v>
      </c>
      <c r="I572">
        <v>68607.110780000003</v>
      </c>
      <c r="J572">
        <v>68055.953500000003</v>
      </c>
      <c r="K572" s="26"/>
      <c r="L572" s="20"/>
      <c r="M572" s="20"/>
      <c r="N572" s="20"/>
      <c r="O572" s="20"/>
      <c r="P572" s="20"/>
      <c r="Q572" s="20"/>
      <c r="R572" s="19"/>
      <c r="S572" s="26"/>
      <c r="T572" s="19"/>
      <c r="U572" s="19"/>
      <c r="V572" s="19"/>
      <c r="W572" s="19"/>
      <c r="X572" s="19"/>
      <c r="Y572" s="19"/>
      <c r="Z572" s="19"/>
      <c r="AA572" s="26"/>
      <c r="AB572" s="19"/>
      <c r="AC572" s="19"/>
      <c r="AD572" s="19"/>
      <c r="AE572" s="19"/>
      <c r="AF572" s="19"/>
      <c r="AG572" s="19"/>
      <c r="AH572" s="19"/>
    </row>
    <row r="573" spans="1:34" x14ac:dyDescent="0.2">
      <c r="A573" t="s">
        <v>0</v>
      </c>
      <c r="B573">
        <v>100</v>
      </c>
      <c r="C573">
        <v>1</v>
      </c>
      <c r="D573">
        <v>77082.267229999998</v>
      </c>
      <c r="E573">
        <v>70880.438469999994</v>
      </c>
      <c r="F573">
        <v>73821.487330000004</v>
      </c>
      <c r="G573">
        <v>71627.330239999996</v>
      </c>
      <c r="H573">
        <v>69712.048680000007</v>
      </c>
      <c r="I573">
        <v>68901.335430000006</v>
      </c>
      <c r="J573">
        <v>68041.880449999997</v>
      </c>
      <c r="K573" s="26"/>
      <c r="L573" s="20"/>
      <c r="M573" s="20"/>
      <c r="N573" s="20"/>
      <c r="O573" s="20"/>
      <c r="P573" s="20"/>
      <c r="Q573" s="20"/>
      <c r="R573" s="19"/>
      <c r="S573" s="26"/>
      <c r="T573" s="19"/>
      <c r="U573" s="19"/>
      <c r="V573" s="19"/>
      <c r="W573" s="19"/>
      <c r="X573" s="19"/>
      <c r="Y573" s="19"/>
      <c r="Z573" s="19"/>
      <c r="AA573" s="26"/>
      <c r="AB573" s="19"/>
      <c r="AC573" s="19"/>
      <c r="AD573" s="19"/>
      <c r="AE573" s="19"/>
      <c r="AF573" s="19"/>
      <c r="AG573" s="19"/>
      <c r="AH573" s="19"/>
    </row>
    <row r="574" spans="1:34" x14ac:dyDescent="0.2">
      <c r="A574" t="s">
        <v>0</v>
      </c>
      <c r="B574">
        <v>100</v>
      </c>
      <c r="C574">
        <v>1</v>
      </c>
      <c r="D574">
        <v>77082.267229999998</v>
      </c>
      <c r="E574">
        <v>70241.659679999997</v>
      </c>
      <c r="F574">
        <v>73645.154469999994</v>
      </c>
      <c r="G574">
        <v>70568.225439999995</v>
      </c>
      <c r="H574">
        <v>69023.530299999999</v>
      </c>
      <c r="I574">
        <v>69184.636689999999</v>
      </c>
      <c r="J574">
        <v>68080.01225</v>
      </c>
      <c r="K574" s="26"/>
      <c r="L574" s="20"/>
      <c r="M574" s="20"/>
      <c r="N574" s="20"/>
      <c r="O574" s="20"/>
      <c r="P574" s="20"/>
      <c r="Q574" s="20"/>
      <c r="R574" s="19"/>
      <c r="S574" s="26"/>
      <c r="T574" s="19"/>
      <c r="U574" s="19"/>
      <c r="V574" s="19"/>
      <c r="W574" s="19"/>
      <c r="X574" s="19"/>
      <c r="Y574" s="19"/>
      <c r="Z574" s="19"/>
      <c r="AA574" s="26"/>
      <c r="AB574" s="19"/>
      <c r="AC574" s="19"/>
      <c r="AD574" s="19"/>
      <c r="AE574" s="19"/>
      <c r="AF574" s="19"/>
      <c r="AG574" s="19"/>
      <c r="AH574" s="19"/>
    </row>
    <row r="575" spans="1:34" x14ac:dyDescent="0.2">
      <c r="A575" t="s">
        <v>0</v>
      </c>
      <c r="B575">
        <v>100</v>
      </c>
      <c r="C575">
        <v>1</v>
      </c>
      <c r="D575">
        <v>77082.267229999998</v>
      </c>
      <c r="E575">
        <v>69801.784140000003</v>
      </c>
      <c r="F575">
        <v>73821.167759999997</v>
      </c>
      <c r="G575">
        <v>70450.171950000004</v>
      </c>
      <c r="H575">
        <v>69425.166559999998</v>
      </c>
      <c r="I575">
        <v>70055.539789999995</v>
      </c>
      <c r="J575">
        <v>68050.655530000004</v>
      </c>
      <c r="K575" s="26"/>
      <c r="L575" s="20"/>
      <c r="M575" s="20"/>
      <c r="N575" s="20"/>
      <c r="O575" s="20"/>
      <c r="P575" s="20"/>
      <c r="Q575" s="20"/>
      <c r="R575" s="19"/>
      <c r="S575" s="26"/>
      <c r="T575" s="19"/>
      <c r="U575" s="19"/>
      <c r="V575" s="19"/>
      <c r="W575" s="19"/>
      <c r="X575" s="19"/>
      <c r="Y575" s="19"/>
      <c r="Z575" s="19"/>
      <c r="AA575" s="26"/>
      <c r="AB575" s="19"/>
      <c r="AC575" s="19"/>
      <c r="AD575" s="19"/>
      <c r="AE575" s="19"/>
      <c r="AF575" s="19"/>
      <c r="AG575" s="19"/>
      <c r="AH575" s="19"/>
    </row>
    <row r="576" spans="1:34" x14ac:dyDescent="0.2">
      <c r="A576" t="s">
        <v>0</v>
      </c>
      <c r="B576">
        <v>100</v>
      </c>
      <c r="C576">
        <v>1</v>
      </c>
      <c r="D576">
        <v>77082.267229999998</v>
      </c>
      <c r="E576">
        <v>70563.640209999998</v>
      </c>
      <c r="F576">
        <v>74161.520319999996</v>
      </c>
      <c r="G576">
        <v>72768.315910000005</v>
      </c>
      <c r="H576">
        <v>69503.229930000001</v>
      </c>
      <c r="I576">
        <v>69011.074120000005</v>
      </c>
      <c r="J576">
        <v>68052.369430000006</v>
      </c>
      <c r="K576" s="26"/>
      <c r="L576" s="20"/>
      <c r="M576" s="20"/>
      <c r="N576" s="20"/>
      <c r="O576" s="20"/>
      <c r="P576" s="20"/>
      <c r="Q576" s="20"/>
      <c r="R576" s="19"/>
      <c r="S576" s="26"/>
      <c r="T576" s="19"/>
      <c r="U576" s="19"/>
      <c r="V576" s="19"/>
      <c r="W576" s="19"/>
      <c r="X576" s="19"/>
      <c r="Y576" s="19"/>
      <c r="Z576" s="19"/>
      <c r="AA576" s="26"/>
      <c r="AB576" s="19"/>
      <c r="AC576" s="19"/>
      <c r="AD576" s="19"/>
      <c r="AE576" s="19"/>
      <c r="AF576" s="19"/>
      <c r="AG576" s="19"/>
      <c r="AH576" s="19"/>
    </row>
    <row r="577" spans="1:34" x14ac:dyDescent="0.2">
      <c r="A577" t="s">
        <v>0</v>
      </c>
      <c r="B577">
        <v>100</v>
      </c>
      <c r="C577">
        <v>1</v>
      </c>
      <c r="D577">
        <v>77082.267229999998</v>
      </c>
      <c r="E577">
        <v>70443.954689999999</v>
      </c>
      <c r="F577">
        <v>73990.685559999998</v>
      </c>
      <c r="G577">
        <v>71144.644990000001</v>
      </c>
      <c r="H577">
        <v>69757.057939999999</v>
      </c>
      <c r="I577">
        <v>69987.122529999993</v>
      </c>
      <c r="J577">
        <v>68054.380669999999</v>
      </c>
      <c r="K577" s="26"/>
      <c r="L577" s="20"/>
      <c r="M577" s="20"/>
      <c r="N577" s="20"/>
      <c r="O577" s="20"/>
      <c r="P577" s="20"/>
      <c r="Q577" s="20"/>
      <c r="R577" s="19"/>
      <c r="S577" s="26"/>
      <c r="T577" s="19"/>
      <c r="U577" s="19"/>
      <c r="V577" s="19"/>
      <c r="W577" s="19"/>
      <c r="X577" s="19"/>
      <c r="Y577" s="19"/>
      <c r="Z577" s="19"/>
      <c r="AA577" s="26"/>
      <c r="AB577" s="19"/>
      <c r="AC577" s="19"/>
      <c r="AD577" s="19"/>
      <c r="AE577" s="19"/>
      <c r="AF577" s="19"/>
      <c r="AG577" s="19"/>
      <c r="AH577" s="19"/>
    </row>
    <row r="578" spans="1:34" x14ac:dyDescent="0.2">
      <c r="A578" t="s">
        <v>0</v>
      </c>
      <c r="B578">
        <v>100</v>
      </c>
      <c r="C578">
        <v>1</v>
      </c>
      <c r="D578">
        <v>77082.267229999998</v>
      </c>
      <c r="E578">
        <v>72130.781029999998</v>
      </c>
      <c r="F578">
        <v>73807.332330000005</v>
      </c>
      <c r="G578">
        <v>71434.404970000003</v>
      </c>
      <c r="H578">
        <v>68949.724660000007</v>
      </c>
      <c r="I578">
        <v>69860.557570000004</v>
      </c>
      <c r="J578">
        <v>68071.682520000002</v>
      </c>
      <c r="K578" s="26"/>
      <c r="L578" s="20"/>
      <c r="M578" s="20"/>
      <c r="N578" s="20"/>
      <c r="O578" s="20"/>
      <c r="P578" s="20"/>
      <c r="Q578" s="20"/>
      <c r="R578" s="19"/>
      <c r="S578" s="26"/>
      <c r="T578" s="19"/>
      <c r="U578" s="19"/>
      <c r="V578" s="19"/>
      <c r="W578" s="19"/>
      <c r="X578" s="19"/>
      <c r="Y578" s="19"/>
      <c r="Z578" s="19"/>
      <c r="AA578" s="26"/>
      <c r="AB578" s="19"/>
      <c r="AC578" s="19"/>
      <c r="AD578" s="19"/>
      <c r="AE578" s="19"/>
      <c r="AF578" s="19"/>
      <c r="AG578" s="19"/>
      <c r="AH578" s="19"/>
    </row>
    <row r="579" spans="1:34" x14ac:dyDescent="0.2">
      <c r="A579" t="s">
        <v>0</v>
      </c>
      <c r="B579">
        <v>100</v>
      </c>
      <c r="C579">
        <v>1</v>
      </c>
      <c r="D579">
        <v>77082.267229999998</v>
      </c>
      <c r="E579">
        <v>70786.930519999994</v>
      </c>
      <c r="F579">
        <v>74068.225260000007</v>
      </c>
      <c r="G579">
        <v>70844.400729999994</v>
      </c>
      <c r="H579">
        <v>69340.754180000004</v>
      </c>
      <c r="I579">
        <v>68669.386660000004</v>
      </c>
      <c r="J579">
        <v>68105.764639999994</v>
      </c>
      <c r="K579" s="26"/>
      <c r="L579" s="20"/>
      <c r="M579" s="20"/>
      <c r="N579" s="20"/>
      <c r="O579" s="20"/>
      <c r="P579" s="20"/>
      <c r="Q579" s="20"/>
      <c r="R579" s="19"/>
      <c r="S579" s="26"/>
      <c r="T579" s="19"/>
      <c r="U579" s="19"/>
      <c r="V579" s="19"/>
      <c r="W579" s="19"/>
      <c r="X579" s="19"/>
      <c r="Y579" s="19"/>
      <c r="Z579" s="19"/>
      <c r="AA579" s="26"/>
      <c r="AB579" s="19"/>
      <c r="AC579" s="19"/>
      <c r="AD579" s="19"/>
      <c r="AE579" s="19"/>
      <c r="AF579" s="19"/>
      <c r="AG579" s="19"/>
      <c r="AH579" s="19"/>
    </row>
    <row r="580" spans="1:34" x14ac:dyDescent="0.2">
      <c r="A580" t="s">
        <v>0</v>
      </c>
      <c r="B580">
        <v>100</v>
      </c>
      <c r="C580">
        <v>1</v>
      </c>
      <c r="D580">
        <v>77082.267229999998</v>
      </c>
      <c r="E580">
        <v>70844.912800000006</v>
      </c>
      <c r="F580">
        <v>73691.644350000002</v>
      </c>
      <c r="G580">
        <v>69667.880749999997</v>
      </c>
      <c r="H580">
        <v>69612.219679999995</v>
      </c>
      <c r="I580">
        <v>70645.211979999993</v>
      </c>
      <c r="J580">
        <v>68049.418799999999</v>
      </c>
      <c r="K580" s="26"/>
      <c r="L580" s="20"/>
      <c r="M580" s="20"/>
      <c r="N580" s="20"/>
      <c r="O580" s="20"/>
      <c r="P580" s="20"/>
      <c r="Q580" s="20"/>
      <c r="R580" s="19"/>
      <c r="S580" s="26"/>
      <c r="T580" s="19"/>
      <c r="U580" s="19"/>
      <c r="V580" s="19"/>
      <c r="W580" s="19"/>
      <c r="X580" s="19"/>
      <c r="Y580" s="19"/>
      <c r="Z580" s="19"/>
      <c r="AA580" s="26"/>
      <c r="AB580" s="19"/>
      <c r="AC580" s="19"/>
      <c r="AD580" s="19"/>
      <c r="AE580" s="19"/>
      <c r="AF580" s="19"/>
      <c r="AG580" s="19"/>
      <c r="AH580" s="19"/>
    </row>
    <row r="581" spans="1:34" x14ac:dyDescent="0.2">
      <c r="A581" t="s">
        <v>0</v>
      </c>
      <c r="B581">
        <v>100</v>
      </c>
      <c r="C581">
        <v>1</v>
      </c>
      <c r="D581">
        <v>77082.267229999998</v>
      </c>
      <c r="E581">
        <v>69844.84878</v>
      </c>
      <c r="F581">
        <v>73912.632289999994</v>
      </c>
      <c r="G581">
        <v>70574.281430000003</v>
      </c>
      <c r="H581">
        <v>69312.873250000004</v>
      </c>
      <c r="I581">
        <v>71092.837079999998</v>
      </c>
      <c r="J581">
        <v>68019.912540000005</v>
      </c>
      <c r="K581" s="26"/>
      <c r="L581" s="20"/>
      <c r="M581" s="20"/>
      <c r="N581" s="20"/>
      <c r="O581" s="20"/>
      <c r="P581" s="20"/>
      <c r="Q581" s="20"/>
      <c r="R581" s="19"/>
      <c r="S581" s="26"/>
      <c r="T581" s="19"/>
      <c r="U581" s="19"/>
      <c r="V581" s="19"/>
      <c r="W581" s="19"/>
      <c r="X581" s="19"/>
      <c r="Y581" s="19"/>
      <c r="Z581" s="19"/>
      <c r="AA581" s="26"/>
      <c r="AB581" s="19"/>
      <c r="AC581" s="19"/>
      <c r="AD581" s="19"/>
      <c r="AE581" s="19"/>
      <c r="AF581" s="19"/>
      <c r="AG581" s="19"/>
      <c r="AH581" s="19"/>
    </row>
    <row r="582" spans="1:34" x14ac:dyDescent="0.2">
      <c r="A582" t="s">
        <v>0</v>
      </c>
      <c r="B582">
        <v>100</v>
      </c>
      <c r="C582">
        <v>1</v>
      </c>
      <c r="D582">
        <v>77082.267229999998</v>
      </c>
      <c r="E582">
        <v>69582.986520000006</v>
      </c>
      <c r="F582">
        <v>73681.945080000005</v>
      </c>
      <c r="G582">
        <v>70789.450119999994</v>
      </c>
      <c r="H582">
        <v>69312.883919999993</v>
      </c>
      <c r="I582">
        <v>69214.002340000006</v>
      </c>
      <c r="J582">
        <v>68089.965469999996</v>
      </c>
      <c r="K582" s="26"/>
      <c r="L582" s="20"/>
      <c r="M582" s="20"/>
      <c r="N582" s="20"/>
      <c r="O582" s="20"/>
      <c r="P582" s="20"/>
      <c r="Q582" s="20"/>
      <c r="R582" s="19"/>
      <c r="S582" s="26"/>
      <c r="T582" s="19"/>
      <c r="U582" s="19"/>
      <c r="V582" s="19"/>
      <c r="W582" s="19"/>
      <c r="X582" s="19"/>
      <c r="Y582" s="19"/>
      <c r="Z582" s="19"/>
      <c r="AA582" s="26"/>
      <c r="AB582" s="19"/>
      <c r="AC582" s="19"/>
      <c r="AD582" s="19"/>
      <c r="AE582" s="19"/>
      <c r="AF582" s="19"/>
      <c r="AG582" s="19"/>
      <c r="AH582" s="19"/>
    </row>
    <row r="583" spans="1:34" x14ac:dyDescent="0.2">
      <c r="A583" t="s">
        <v>0</v>
      </c>
      <c r="B583">
        <v>100</v>
      </c>
      <c r="C583">
        <v>1</v>
      </c>
      <c r="D583">
        <v>77082.267229999998</v>
      </c>
      <c r="E583">
        <v>71855.128880000004</v>
      </c>
      <c r="F583">
        <v>73877.789640000003</v>
      </c>
      <c r="G583">
        <v>71511.910999999993</v>
      </c>
      <c r="H583">
        <v>69337.570940000005</v>
      </c>
      <c r="I583">
        <v>69314.285159999999</v>
      </c>
      <c r="J583">
        <v>68065.893809999994</v>
      </c>
      <c r="K583" s="26"/>
      <c r="L583" s="20"/>
      <c r="M583" s="20"/>
      <c r="N583" s="20"/>
      <c r="O583" s="20"/>
      <c r="P583" s="20"/>
      <c r="Q583" s="20"/>
      <c r="R583" s="19"/>
      <c r="S583" s="26"/>
      <c r="T583" s="19"/>
      <c r="U583" s="19"/>
      <c r="V583" s="19"/>
      <c r="W583" s="19"/>
      <c r="X583" s="19"/>
      <c r="Y583" s="19"/>
      <c r="Z583" s="19"/>
      <c r="AA583" s="26"/>
      <c r="AB583" s="19"/>
      <c r="AC583" s="19"/>
      <c r="AD583" s="19"/>
      <c r="AE583" s="19"/>
      <c r="AF583" s="19"/>
      <c r="AG583" s="19"/>
      <c r="AH583" s="19"/>
    </row>
    <row r="584" spans="1:34" x14ac:dyDescent="0.2">
      <c r="A584" t="s">
        <v>0</v>
      </c>
      <c r="B584">
        <v>100</v>
      </c>
      <c r="C584">
        <v>1</v>
      </c>
      <c r="D584">
        <v>77082.267229999998</v>
      </c>
      <c r="E584">
        <v>69912.587950000001</v>
      </c>
      <c r="F584">
        <v>73880.618990000003</v>
      </c>
      <c r="G584">
        <v>71758.175220000005</v>
      </c>
      <c r="H584">
        <v>69502.363830000002</v>
      </c>
      <c r="I584">
        <v>69142.542449999994</v>
      </c>
      <c r="J584">
        <v>68024.977790000004</v>
      </c>
      <c r="K584" s="26"/>
      <c r="L584" s="20"/>
      <c r="M584" s="20"/>
      <c r="N584" s="20"/>
      <c r="O584" s="20"/>
      <c r="P584" s="20"/>
      <c r="Q584" s="20"/>
      <c r="R584" s="19"/>
      <c r="S584" s="26"/>
      <c r="T584" s="19"/>
      <c r="U584" s="19"/>
      <c r="V584" s="19"/>
      <c r="W584" s="19"/>
      <c r="X584" s="19"/>
      <c r="Y584" s="19"/>
      <c r="Z584" s="19"/>
      <c r="AA584" s="26"/>
      <c r="AB584" s="19"/>
      <c r="AC584" s="19"/>
      <c r="AD584" s="19"/>
      <c r="AE584" s="19"/>
      <c r="AF584" s="19"/>
      <c r="AG584" s="19"/>
      <c r="AH584" s="19"/>
    </row>
    <row r="585" spans="1:34" x14ac:dyDescent="0.2">
      <c r="A585" t="s">
        <v>0</v>
      </c>
      <c r="B585">
        <v>100</v>
      </c>
      <c r="C585">
        <v>1</v>
      </c>
      <c r="D585">
        <v>77082.267229999998</v>
      </c>
      <c r="E585">
        <v>71125.375079999998</v>
      </c>
      <c r="F585">
        <v>74078.290040000007</v>
      </c>
      <c r="G585">
        <v>69933.786290000004</v>
      </c>
      <c r="H585">
        <v>70020.519740000003</v>
      </c>
      <c r="I585">
        <v>70200.162169999996</v>
      </c>
      <c r="J585">
        <v>68106.3799</v>
      </c>
      <c r="K585" s="26"/>
      <c r="L585" s="20"/>
      <c r="M585" s="20"/>
      <c r="N585" s="20"/>
      <c r="O585" s="20"/>
      <c r="P585" s="20"/>
      <c r="Q585" s="20"/>
      <c r="R585" s="19"/>
      <c r="S585" s="26"/>
      <c r="T585" s="19"/>
      <c r="U585" s="19"/>
      <c r="V585" s="19"/>
      <c r="W585" s="19"/>
      <c r="X585" s="19"/>
      <c r="Y585" s="19"/>
      <c r="Z585" s="19"/>
      <c r="AA585" s="26"/>
      <c r="AB585" s="19"/>
      <c r="AC585" s="19"/>
      <c r="AD585" s="19"/>
      <c r="AE585" s="19"/>
      <c r="AF585" s="19"/>
      <c r="AG585" s="19"/>
      <c r="AH585" s="19"/>
    </row>
    <row r="586" spans="1:34" x14ac:dyDescent="0.2">
      <c r="A586" t="s">
        <v>0</v>
      </c>
      <c r="B586">
        <v>100</v>
      </c>
      <c r="C586">
        <v>1</v>
      </c>
      <c r="D586">
        <v>77082.267229999998</v>
      </c>
      <c r="E586">
        <v>70892.595279999994</v>
      </c>
      <c r="F586">
        <v>74069.900569999998</v>
      </c>
      <c r="G586">
        <v>71087.945380000005</v>
      </c>
      <c r="H586">
        <v>69436.240990000006</v>
      </c>
      <c r="I586">
        <v>69212.359150000004</v>
      </c>
      <c r="J586">
        <v>68098.947419999997</v>
      </c>
      <c r="K586" s="26"/>
      <c r="L586" s="20"/>
      <c r="M586" s="20"/>
      <c r="N586" s="20"/>
      <c r="O586" s="20"/>
      <c r="P586" s="20"/>
      <c r="Q586" s="20"/>
      <c r="R586" s="19"/>
      <c r="S586" s="26"/>
      <c r="T586" s="19"/>
      <c r="U586" s="19"/>
      <c r="V586" s="19"/>
      <c r="W586" s="19"/>
      <c r="X586" s="19"/>
      <c r="Y586" s="19"/>
      <c r="Z586" s="19"/>
      <c r="AA586" s="26"/>
      <c r="AB586" s="19"/>
      <c r="AC586" s="19"/>
      <c r="AD586" s="19"/>
      <c r="AE586" s="19"/>
      <c r="AF586" s="19"/>
      <c r="AG586" s="19"/>
      <c r="AH586" s="19"/>
    </row>
    <row r="587" spans="1:34" x14ac:dyDescent="0.2">
      <c r="A587" t="s">
        <v>0</v>
      </c>
      <c r="B587">
        <v>100</v>
      </c>
      <c r="C587">
        <v>1</v>
      </c>
      <c r="D587">
        <v>77082.267229999998</v>
      </c>
      <c r="E587">
        <v>71148.27059</v>
      </c>
      <c r="F587">
        <v>73705.361659999995</v>
      </c>
      <c r="G587">
        <v>70178.250199999995</v>
      </c>
      <c r="H587">
        <v>69477.547409999999</v>
      </c>
      <c r="I587">
        <v>69608.627900000007</v>
      </c>
      <c r="J587">
        <v>68005.869879999998</v>
      </c>
      <c r="K587" s="26"/>
      <c r="L587" s="20"/>
      <c r="M587" s="20"/>
      <c r="N587" s="20"/>
      <c r="O587" s="20"/>
      <c r="P587" s="20"/>
      <c r="Q587" s="20"/>
      <c r="R587" s="19"/>
      <c r="S587" s="26"/>
      <c r="T587" s="19"/>
      <c r="U587" s="19"/>
      <c r="V587" s="19"/>
      <c r="W587" s="19"/>
      <c r="X587" s="19"/>
      <c r="Y587" s="19"/>
      <c r="Z587" s="19"/>
      <c r="AA587" s="26"/>
      <c r="AB587" s="19"/>
      <c r="AC587" s="19"/>
      <c r="AD587" s="19"/>
      <c r="AE587" s="19"/>
      <c r="AF587" s="19"/>
      <c r="AG587" s="19"/>
      <c r="AH587" s="19"/>
    </row>
    <row r="588" spans="1:34" x14ac:dyDescent="0.2">
      <c r="A588" t="s">
        <v>0</v>
      </c>
      <c r="B588">
        <v>100</v>
      </c>
      <c r="C588">
        <v>1</v>
      </c>
      <c r="D588">
        <v>77082.267229999998</v>
      </c>
      <c r="E588">
        <v>69671.956919999997</v>
      </c>
      <c r="F588">
        <v>73832.134940000004</v>
      </c>
      <c r="G588">
        <v>70592.700320000004</v>
      </c>
      <c r="H588">
        <v>69228.301619999998</v>
      </c>
      <c r="I588">
        <v>69544.874859999996</v>
      </c>
      <c r="J588">
        <v>68086.894100000005</v>
      </c>
      <c r="K588" s="26"/>
      <c r="L588" s="20"/>
      <c r="M588" s="20"/>
      <c r="N588" s="20"/>
      <c r="O588" s="20"/>
      <c r="P588" s="20"/>
      <c r="Q588" s="20"/>
      <c r="R588" s="19"/>
      <c r="S588" s="26"/>
      <c r="T588" s="19"/>
      <c r="U588" s="19"/>
      <c r="V588" s="19"/>
      <c r="W588" s="19"/>
      <c r="X588" s="19"/>
      <c r="Y588" s="19"/>
      <c r="Z588" s="19"/>
      <c r="AA588" s="26"/>
      <c r="AB588" s="19"/>
      <c r="AC588" s="19"/>
      <c r="AD588" s="19"/>
      <c r="AE588" s="19"/>
      <c r="AF588" s="19"/>
      <c r="AG588" s="19"/>
      <c r="AH588" s="19"/>
    </row>
    <row r="589" spans="1:34" x14ac:dyDescent="0.2">
      <c r="A589" t="s">
        <v>0</v>
      </c>
      <c r="B589">
        <v>100</v>
      </c>
      <c r="C589">
        <v>1</v>
      </c>
      <c r="D589">
        <v>77082.267229999998</v>
      </c>
      <c r="E589">
        <v>70371.948470000003</v>
      </c>
      <c r="F589">
        <v>73962.311570000005</v>
      </c>
      <c r="G589">
        <v>70068.276199999993</v>
      </c>
      <c r="H589">
        <v>69638.556209999995</v>
      </c>
      <c r="I589">
        <v>69291.846049999993</v>
      </c>
      <c r="J589">
        <v>68015.887300000002</v>
      </c>
      <c r="K589" s="26"/>
      <c r="L589" s="20"/>
      <c r="M589" s="20"/>
      <c r="N589" s="20"/>
      <c r="O589" s="20"/>
      <c r="P589" s="20"/>
      <c r="Q589" s="20"/>
      <c r="R589" s="19"/>
      <c r="S589" s="26"/>
      <c r="T589" s="19"/>
      <c r="U589" s="19"/>
      <c r="V589" s="19"/>
      <c r="W589" s="19"/>
      <c r="X589" s="19"/>
      <c r="Y589" s="19"/>
      <c r="Z589" s="19"/>
      <c r="AA589" s="26"/>
      <c r="AB589" s="19"/>
      <c r="AC589" s="19"/>
      <c r="AD589" s="19"/>
      <c r="AE589" s="19"/>
      <c r="AF589" s="19"/>
      <c r="AG589" s="19"/>
      <c r="AH589" s="19"/>
    </row>
    <row r="590" spans="1:34" x14ac:dyDescent="0.2">
      <c r="A590" t="s">
        <v>0</v>
      </c>
      <c r="B590">
        <v>100</v>
      </c>
      <c r="C590">
        <v>1</v>
      </c>
      <c r="D590">
        <v>77082.267229999998</v>
      </c>
      <c r="E590">
        <v>71089.490959999996</v>
      </c>
      <c r="F590">
        <v>73710.405339999998</v>
      </c>
      <c r="G590">
        <v>70725.148260000002</v>
      </c>
      <c r="H590">
        <v>69630.615309999994</v>
      </c>
      <c r="I590">
        <v>69216.56525</v>
      </c>
      <c r="J590">
        <v>68074.240690000006</v>
      </c>
      <c r="K590" s="26"/>
      <c r="L590" s="20"/>
      <c r="M590" s="20"/>
      <c r="N590" s="20"/>
      <c r="O590" s="20"/>
      <c r="P590" s="20"/>
      <c r="Q590" s="20"/>
      <c r="R590" s="19"/>
      <c r="S590" s="26"/>
      <c r="T590" s="19"/>
      <c r="U590" s="19"/>
      <c r="V590" s="19"/>
      <c r="W590" s="19"/>
      <c r="X590" s="19"/>
      <c r="Y590" s="19"/>
      <c r="Z590" s="19"/>
      <c r="AA590" s="26"/>
      <c r="AB590" s="19"/>
      <c r="AC590" s="19"/>
      <c r="AD590" s="19"/>
      <c r="AE590" s="19"/>
      <c r="AF590" s="19"/>
      <c r="AG590" s="19"/>
      <c r="AH590" s="19"/>
    </row>
    <row r="591" spans="1:34" x14ac:dyDescent="0.2">
      <c r="A591" t="s">
        <v>0</v>
      </c>
      <c r="B591">
        <v>100</v>
      </c>
      <c r="C591">
        <v>1</v>
      </c>
      <c r="D591">
        <v>77082.267229999998</v>
      </c>
      <c r="E591">
        <v>70968.463510000001</v>
      </c>
      <c r="F591">
        <v>73673.714489999998</v>
      </c>
      <c r="G591">
        <v>69309.156709999996</v>
      </c>
      <c r="H591">
        <v>69708.4997</v>
      </c>
      <c r="I591">
        <v>71650.6875</v>
      </c>
      <c r="J591">
        <v>68047.734620000003</v>
      </c>
      <c r="K591" s="26"/>
      <c r="L591" s="20"/>
      <c r="M591" s="20"/>
      <c r="N591" s="20"/>
      <c r="O591" s="20"/>
      <c r="P591" s="20"/>
      <c r="Q591" s="20"/>
      <c r="R591" s="19"/>
      <c r="S591" s="26"/>
      <c r="T591" s="19"/>
      <c r="U591" s="19"/>
      <c r="V591" s="19"/>
      <c r="W591" s="19"/>
      <c r="X591" s="19"/>
      <c r="Y591" s="19"/>
      <c r="Z591" s="19"/>
      <c r="AA591" s="26"/>
      <c r="AB591" s="19"/>
      <c r="AC591" s="19"/>
      <c r="AD591" s="19"/>
      <c r="AE591" s="19"/>
      <c r="AF591" s="19"/>
      <c r="AG591" s="19"/>
      <c r="AH591" s="19"/>
    </row>
    <row r="592" spans="1:34" x14ac:dyDescent="0.2">
      <c r="A592" t="s">
        <v>0</v>
      </c>
      <c r="B592">
        <v>100</v>
      </c>
      <c r="C592">
        <v>1</v>
      </c>
      <c r="D592">
        <v>77082.267229999998</v>
      </c>
      <c r="E592">
        <v>71008.868419999999</v>
      </c>
      <c r="F592">
        <v>74272.731969999993</v>
      </c>
      <c r="G592">
        <v>71293.003859999997</v>
      </c>
      <c r="H592">
        <v>69319.316250000003</v>
      </c>
      <c r="I592">
        <v>69253.245420000007</v>
      </c>
      <c r="J592">
        <v>68109.861130000005</v>
      </c>
      <c r="K592" s="26"/>
      <c r="L592" s="20"/>
      <c r="M592" s="20"/>
      <c r="N592" s="20"/>
      <c r="O592" s="20"/>
      <c r="P592" s="20"/>
      <c r="Q592" s="20"/>
      <c r="R592" s="19"/>
      <c r="S592" s="26"/>
      <c r="T592" s="19"/>
      <c r="U592" s="19"/>
      <c r="V592" s="19"/>
      <c r="W592" s="19"/>
      <c r="X592" s="19"/>
      <c r="Y592" s="19"/>
      <c r="Z592" s="19"/>
      <c r="AA592" s="26"/>
      <c r="AB592" s="19"/>
      <c r="AC592" s="19"/>
      <c r="AD592" s="19"/>
      <c r="AE592" s="19"/>
      <c r="AF592" s="19"/>
      <c r="AG592" s="19"/>
      <c r="AH592" s="19"/>
    </row>
    <row r="593" spans="1:34" x14ac:dyDescent="0.2">
      <c r="A593" t="s">
        <v>0</v>
      </c>
      <c r="B593">
        <v>100</v>
      </c>
      <c r="C593">
        <v>1</v>
      </c>
      <c r="D593">
        <v>77082.267229999998</v>
      </c>
      <c r="E593">
        <v>70041.492280000006</v>
      </c>
      <c r="F593">
        <v>74047.970979999998</v>
      </c>
      <c r="G593">
        <v>70991.778409999999</v>
      </c>
      <c r="H593">
        <v>69390.556360000002</v>
      </c>
      <c r="I593">
        <v>68598.945019999999</v>
      </c>
      <c r="J593">
        <v>68120.869229999997</v>
      </c>
      <c r="K593" s="26"/>
      <c r="L593" s="20"/>
      <c r="M593" s="20"/>
      <c r="N593" s="20"/>
      <c r="O593" s="20"/>
      <c r="P593" s="20"/>
      <c r="Q593" s="20"/>
      <c r="R593" s="19"/>
      <c r="S593" s="26"/>
      <c r="T593" s="19"/>
      <c r="U593" s="19"/>
      <c r="V593" s="19"/>
      <c r="W593" s="19"/>
      <c r="X593" s="19"/>
      <c r="Y593" s="19"/>
      <c r="Z593" s="19"/>
      <c r="AA593" s="26"/>
      <c r="AB593" s="19"/>
      <c r="AC593" s="19"/>
      <c r="AD593" s="19"/>
      <c r="AE593" s="19"/>
      <c r="AF593" s="19"/>
      <c r="AG593" s="19"/>
      <c r="AH593" s="19"/>
    </row>
    <row r="594" spans="1:34" x14ac:dyDescent="0.2">
      <c r="A594" t="s">
        <v>0</v>
      </c>
      <c r="B594">
        <v>100</v>
      </c>
      <c r="C594">
        <v>1</v>
      </c>
      <c r="D594">
        <v>77082.267229999998</v>
      </c>
      <c r="E594">
        <v>70903.850219999993</v>
      </c>
      <c r="F594">
        <v>73485.216530000005</v>
      </c>
      <c r="G594">
        <v>71346.268509999994</v>
      </c>
      <c r="H594">
        <v>69623.606450000007</v>
      </c>
      <c r="I594">
        <v>69680.099180000005</v>
      </c>
      <c r="J594">
        <v>68025.217950000006</v>
      </c>
      <c r="K594" s="26"/>
      <c r="L594" s="20"/>
      <c r="M594" s="20"/>
      <c r="N594" s="20"/>
      <c r="O594" s="20"/>
      <c r="P594" s="20"/>
      <c r="Q594" s="20"/>
      <c r="R594" s="19"/>
      <c r="S594" s="26"/>
      <c r="T594" s="19"/>
      <c r="U594" s="19"/>
      <c r="V594" s="19"/>
      <c r="W594" s="19"/>
      <c r="X594" s="19"/>
      <c r="Y594" s="19"/>
      <c r="Z594" s="19"/>
      <c r="AA594" s="26"/>
      <c r="AB594" s="19"/>
      <c r="AC594" s="19"/>
      <c r="AD594" s="19"/>
      <c r="AE594" s="19"/>
      <c r="AF594" s="19"/>
      <c r="AG594" s="19"/>
      <c r="AH594" s="19"/>
    </row>
    <row r="595" spans="1:34" x14ac:dyDescent="0.2">
      <c r="A595" t="s">
        <v>0</v>
      </c>
      <c r="B595">
        <v>100</v>
      </c>
      <c r="C595">
        <v>1</v>
      </c>
      <c r="D595">
        <v>77082.267229999998</v>
      </c>
      <c r="E595">
        <v>69546.78512</v>
      </c>
      <c r="F595">
        <v>74124.769289999997</v>
      </c>
      <c r="G595">
        <v>71884.06856</v>
      </c>
      <c r="H595">
        <v>69436.391399999993</v>
      </c>
      <c r="I595">
        <v>69124.157449999999</v>
      </c>
      <c r="J595">
        <v>68110.371379999997</v>
      </c>
      <c r="K595" s="26"/>
      <c r="L595" s="20"/>
      <c r="M595" s="20"/>
      <c r="N595" s="20"/>
      <c r="O595" s="20"/>
      <c r="P595" s="20"/>
      <c r="Q595" s="20"/>
      <c r="R595" s="19"/>
      <c r="S595" s="26"/>
      <c r="T595" s="19"/>
      <c r="U595" s="19"/>
      <c r="V595" s="19"/>
      <c r="W595" s="19"/>
      <c r="X595" s="19"/>
      <c r="Y595" s="19"/>
      <c r="Z595" s="19"/>
      <c r="AA595" s="26"/>
      <c r="AB595" s="19"/>
      <c r="AC595" s="19"/>
      <c r="AD595" s="19"/>
      <c r="AE595" s="19"/>
      <c r="AF595" s="19"/>
      <c r="AG595" s="19"/>
      <c r="AH595" s="19"/>
    </row>
    <row r="596" spans="1:34" x14ac:dyDescent="0.2">
      <c r="A596" t="s">
        <v>0</v>
      </c>
      <c r="B596">
        <v>100</v>
      </c>
      <c r="C596">
        <v>1</v>
      </c>
      <c r="D596">
        <v>77082.267229999998</v>
      </c>
      <c r="E596">
        <v>70041.638380000004</v>
      </c>
      <c r="F596">
        <v>73804.635829999999</v>
      </c>
      <c r="G596">
        <v>70401.734589999993</v>
      </c>
      <c r="H596">
        <v>69349.417939999999</v>
      </c>
      <c r="I596">
        <v>69749.028850000002</v>
      </c>
      <c r="J596">
        <v>68023.360050000003</v>
      </c>
      <c r="K596" s="26"/>
      <c r="L596" s="20"/>
      <c r="M596" s="20"/>
      <c r="N596" s="20"/>
      <c r="O596" s="20"/>
      <c r="P596" s="20"/>
      <c r="Q596" s="20"/>
      <c r="R596" s="19"/>
      <c r="S596" s="26"/>
      <c r="T596" s="19"/>
      <c r="U596" s="19"/>
      <c r="V596" s="19"/>
      <c r="W596" s="19"/>
      <c r="X596" s="19"/>
      <c r="Y596" s="19"/>
      <c r="Z596" s="19"/>
      <c r="AA596" s="26"/>
      <c r="AB596" s="19"/>
      <c r="AC596" s="19"/>
      <c r="AD596" s="19"/>
      <c r="AE596" s="19"/>
      <c r="AF596" s="19"/>
      <c r="AG596" s="19"/>
      <c r="AH596" s="19"/>
    </row>
    <row r="597" spans="1:34" x14ac:dyDescent="0.2">
      <c r="A597" t="s">
        <v>0</v>
      </c>
      <c r="B597">
        <v>100</v>
      </c>
      <c r="C597">
        <v>1</v>
      </c>
      <c r="D597">
        <v>77082.267229999998</v>
      </c>
      <c r="E597">
        <v>71120.009340000004</v>
      </c>
      <c r="F597">
        <v>73869.143580000004</v>
      </c>
      <c r="G597">
        <v>71106.097139999998</v>
      </c>
      <c r="H597">
        <v>69304.418090000006</v>
      </c>
      <c r="I597">
        <v>69589.324999999997</v>
      </c>
      <c r="J597">
        <v>68023.766000000003</v>
      </c>
      <c r="K597" s="26"/>
      <c r="L597" s="20"/>
      <c r="M597" s="20"/>
      <c r="N597" s="20"/>
      <c r="O597" s="20"/>
      <c r="P597" s="20"/>
      <c r="Q597" s="20"/>
      <c r="R597" s="19"/>
      <c r="S597" s="26"/>
      <c r="T597" s="19"/>
      <c r="U597" s="19"/>
      <c r="V597" s="19"/>
      <c r="W597" s="19"/>
      <c r="X597" s="19"/>
      <c r="Y597" s="19"/>
      <c r="Z597" s="19"/>
      <c r="AA597" s="26"/>
      <c r="AB597" s="19"/>
      <c r="AC597" s="19"/>
      <c r="AD597" s="19"/>
      <c r="AE597" s="19"/>
      <c r="AF597" s="19"/>
      <c r="AG597" s="19"/>
      <c r="AH597" s="19"/>
    </row>
    <row r="598" spans="1:34" x14ac:dyDescent="0.2">
      <c r="A598" t="s">
        <v>0</v>
      </c>
      <c r="B598">
        <v>100</v>
      </c>
      <c r="C598">
        <v>1</v>
      </c>
      <c r="D598">
        <v>77082.267229999998</v>
      </c>
      <c r="E598">
        <v>71102.525720000005</v>
      </c>
      <c r="F598">
        <v>73721.993409999995</v>
      </c>
      <c r="G598">
        <v>70398.342000000004</v>
      </c>
      <c r="H598">
        <v>69458.413490000006</v>
      </c>
      <c r="I598">
        <v>69285.151800000007</v>
      </c>
      <c r="J598">
        <v>68038.579790000003</v>
      </c>
      <c r="K598" s="26"/>
      <c r="L598" s="20"/>
      <c r="M598" s="20"/>
      <c r="N598" s="20"/>
      <c r="O598" s="20"/>
      <c r="P598" s="20"/>
      <c r="Q598" s="20"/>
      <c r="R598" s="19"/>
      <c r="S598" s="26"/>
      <c r="T598" s="19"/>
      <c r="U598" s="19"/>
      <c r="V598" s="19"/>
      <c r="W598" s="19"/>
      <c r="X598" s="19"/>
      <c r="Y598" s="19"/>
      <c r="Z598" s="19"/>
      <c r="AA598" s="26"/>
      <c r="AB598" s="19"/>
      <c r="AC598" s="19"/>
      <c r="AD598" s="19"/>
      <c r="AE598" s="19"/>
      <c r="AF598" s="19"/>
      <c r="AG598" s="19"/>
      <c r="AH598" s="19"/>
    </row>
    <row r="599" spans="1:34" x14ac:dyDescent="0.2">
      <c r="A599" t="s">
        <v>0</v>
      </c>
      <c r="B599">
        <v>100</v>
      </c>
      <c r="C599">
        <v>1</v>
      </c>
      <c r="D599">
        <v>77082.267229999998</v>
      </c>
      <c r="E599">
        <v>69556.720459999997</v>
      </c>
      <c r="F599">
        <v>73943.55906</v>
      </c>
      <c r="G599">
        <v>71273.105129999996</v>
      </c>
      <c r="H599">
        <v>69559.804199999999</v>
      </c>
      <c r="I599">
        <v>70668.376579999996</v>
      </c>
      <c r="J599">
        <v>68083.968949999995</v>
      </c>
      <c r="K599" s="26"/>
      <c r="L599" s="20"/>
      <c r="M599" s="20"/>
      <c r="N599" s="20"/>
      <c r="O599" s="20"/>
      <c r="P599" s="20"/>
      <c r="Q599" s="20"/>
      <c r="R599" s="19"/>
      <c r="S599" s="26"/>
      <c r="T599" s="19"/>
      <c r="U599" s="19"/>
      <c r="V599" s="19"/>
      <c r="W599" s="19"/>
      <c r="X599" s="19"/>
      <c r="Y599" s="19"/>
      <c r="Z599" s="19"/>
      <c r="AA599" s="26"/>
      <c r="AB599" s="19"/>
      <c r="AC599" s="19"/>
      <c r="AD599" s="19"/>
      <c r="AE599" s="19"/>
      <c r="AF599" s="19"/>
      <c r="AG599" s="19"/>
      <c r="AH599" s="19"/>
    </row>
    <row r="600" spans="1:34" x14ac:dyDescent="0.2">
      <c r="A600" t="s">
        <v>0</v>
      </c>
      <c r="B600">
        <v>100</v>
      </c>
      <c r="C600">
        <v>1</v>
      </c>
      <c r="D600">
        <v>77082.267229999998</v>
      </c>
      <c r="E600">
        <v>70168.393030000007</v>
      </c>
      <c r="F600">
        <v>74002.842220000006</v>
      </c>
      <c r="G600">
        <v>72928.478220000005</v>
      </c>
      <c r="H600">
        <v>69189.678020000007</v>
      </c>
      <c r="I600">
        <v>69225.140450000006</v>
      </c>
      <c r="J600">
        <v>68084.181979999994</v>
      </c>
      <c r="K600" s="26"/>
      <c r="L600" s="20"/>
      <c r="M600" s="20"/>
      <c r="N600" s="20"/>
      <c r="O600" s="20"/>
      <c r="P600" s="20"/>
      <c r="Q600" s="20"/>
      <c r="R600" s="19"/>
      <c r="S600" s="26"/>
      <c r="T600" s="19"/>
      <c r="U600" s="19"/>
      <c r="V600" s="19"/>
      <c r="W600" s="19"/>
      <c r="X600" s="19"/>
      <c r="Y600" s="19"/>
      <c r="Z600" s="19"/>
      <c r="AA600" s="26"/>
      <c r="AB600" s="19"/>
      <c r="AC600" s="19"/>
      <c r="AD600" s="19"/>
      <c r="AE600" s="19"/>
      <c r="AF600" s="19"/>
      <c r="AG600" s="19"/>
      <c r="AH600" s="19"/>
    </row>
    <row r="601" spans="1:34" x14ac:dyDescent="0.2">
      <c r="A601" t="s">
        <v>0</v>
      </c>
      <c r="B601">
        <v>100</v>
      </c>
      <c r="C601">
        <v>1</v>
      </c>
      <c r="D601">
        <v>77082.267229999998</v>
      </c>
      <c r="E601">
        <v>70487.074710000001</v>
      </c>
      <c r="F601">
        <v>73864.562659999996</v>
      </c>
      <c r="G601">
        <v>70549.848509999996</v>
      </c>
      <c r="H601">
        <v>69054.898360000007</v>
      </c>
      <c r="I601">
        <v>69536.51139</v>
      </c>
      <c r="J601">
        <v>68099.054409999997</v>
      </c>
      <c r="K601" s="26"/>
      <c r="L601" s="20"/>
      <c r="M601" s="20"/>
      <c r="N601" s="20"/>
      <c r="O601" s="20"/>
      <c r="P601" s="20"/>
      <c r="Q601" s="20"/>
      <c r="R601" s="19"/>
      <c r="S601" s="26"/>
      <c r="T601" s="19"/>
      <c r="U601" s="19"/>
      <c r="V601" s="19"/>
      <c r="W601" s="19"/>
      <c r="X601" s="19"/>
      <c r="Y601" s="19"/>
      <c r="Z601" s="19"/>
      <c r="AA601" s="26"/>
      <c r="AB601" s="19"/>
      <c r="AC601" s="19"/>
      <c r="AD601" s="19"/>
      <c r="AE601" s="19"/>
      <c r="AF601" s="19"/>
      <c r="AG601" s="19"/>
      <c r="AH601" s="19"/>
    </row>
    <row r="602" spans="1:34" x14ac:dyDescent="0.2">
      <c r="A602" t="s">
        <v>0</v>
      </c>
      <c r="B602">
        <v>100</v>
      </c>
      <c r="C602">
        <v>1</v>
      </c>
      <c r="D602">
        <v>77082.267229999998</v>
      </c>
      <c r="E602">
        <v>71189.10583</v>
      </c>
      <c r="F602">
        <v>74094.366209999993</v>
      </c>
      <c r="G602">
        <v>70867.918999999994</v>
      </c>
      <c r="H602">
        <v>69490.837660000005</v>
      </c>
      <c r="I602">
        <v>69088.590030000007</v>
      </c>
      <c r="J602">
        <v>68035.589730000007</v>
      </c>
      <c r="K602" s="26"/>
      <c r="L602" s="20"/>
      <c r="M602" s="20"/>
      <c r="N602" s="20"/>
      <c r="O602" s="20"/>
      <c r="P602" s="20"/>
      <c r="Q602" s="20"/>
      <c r="R602" s="19"/>
      <c r="S602" s="26"/>
      <c r="T602" s="19"/>
      <c r="U602" s="19"/>
      <c r="V602" s="19"/>
      <c r="W602" s="19"/>
      <c r="X602" s="19"/>
      <c r="Y602" s="19"/>
      <c r="Z602" s="19"/>
      <c r="AA602" s="26"/>
      <c r="AB602" s="19"/>
      <c r="AC602" s="19"/>
      <c r="AD602" s="19"/>
      <c r="AE602" s="19"/>
      <c r="AF602" s="19"/>
      <c r="AG602" s="19"/>
      <c r="AH602" s="19"/>
    </row>
    <row r="603" spans="1:34" x14ac:dyDescent="0.2">
      <c r="A603" t="s">
        <v>1</v>
      </c>
      <c r="B603">
        <v>25</v>
      </c>
      <c r="C603">
        <v>1</v>
      </c>
      <c r="D603">
        <v>1705.8628100000001</v>
      </c>
      <c r="E603">
        <v>1495.5492999999999</v>
      </c>
      <c r="F603">
        <v>1449.4632200000001</v>
      </c>
      <c r="G603">
        <v>1597.8577299999999</v>
      </c>
      <c r="H603">
        <v>1442.3739</v>
      </c>
      <c r="I603">
        <v>1506.4117100000001</v>
      </c>
      <c r="J603">
        <v>1437.1583000000001</v>
      </c>
      <c r="K603" s="26"/>
      <c r="L603" s="20"/>
      <c r="M603" s="20"/>
      <c r="N603" s="20"/>
      <c r="O603" s="20"/>
      <c r="P603" s="20"/>
      <c r="Q603" s="20"/>
      <c r="R603" s="19"/>
      <c r="S603" s="26"/>
      <c r="T603" s="19"/>
      <c r="U603" s="19"/>
      <c r="V603" s="19"/>
      <c r="W603" s="19"/>
      <c r="X603" s="19"/>
      <c r="Y603" s="19"/>
      <c r="Z603" s="19"/>
      <c r="AA603" s="26"/>
      <c r="AB603" s="19"/>
      <c r="AC603" s="19"/>
      <c r="AD603" s="19"/>
      <c r="AE603" s="19"/>
      <c r="AF603" s="19"/>
      <c r="AG603" s="19"/>
      <c r="AH603" s="19"/>
    </row>
    <row r="604" spans="1:34" x14ac:dyDescent="0.2">
      <c r="A604" t="s">
        <v>1</v>
      </c>
      <c r="B604">
        <v>25</v>
      </c>
      <c r="C604">
        <v>1</v>
      </c>
      <c r="D604">
        <v>1705.8628100000001</v>
      </c>
      <c r="E604">
        <v>1562.14536</v>
      </c>
      <c r="F604">
        <v>1439.97289</v>
      </c>
      <c r="G604">
        <v>1537.14093</v>
      </c>
      <c r="H604">
        <v>1443.28289</v>
      </c>
      <c r="I604">
        <v>1487.90887</v>
      </c>
      <c r="J604">
        <v>1437.41039</v>
      </c>
      <c r="K604" s="26"/>
      <c r="L604" s="20"/>
      <c r="M604" s="20"/>
      <c r="N604" s="20"/>
      <c r="O604" s="20"/>
      <c r="P604" s="20"/>
      <c r="Q604" s="20"/>
      <c r="R604" s="19"/>
      <c r="S604" s="26"/>
      <c r="T604" s="19"/>
      <c r="U604" s="19"/>
      <c r="V604" s="19"/>
      <c r="W604" s="19"/>
      <c r="X604" s="19"/>
      <c r="Y604" s="19"/>
      <c r="Z604" s="19"/>
      <c r="AA604" s="26"/>
      <c r="AB604" s="19"/>
      <c r="AC604" s="19"/>
      <c r="AD604" s="19"/>
      <c r="AE604" s="19"/>
      <c r="AF604" s="19"/>
      <c r="AG604" s="19"/>
      <c r="AH604" s="19"/>
    </row>
    <row r="605" spans="1:34" x14ac:dyDescent="0.2">
      <c r="A605" t="s">
        <v>1</v>
      </c>
      <c r="B605">
        <v>25</v>
      </c>
      <c r="C605">
        <v>1</v>
      </c>
      <c r="D605">
        <v>1705.8628100000001</v>
      </c>
      <c r="E605">
        <v>1549.68786</v>
      </c>
      <c r="F605">
        <v>1447.0443399999999</v>
      </c>
      <c r="G605">
        <v>1570.69208</v>
      </c>
      <c r="H605">
        <v>1443.97479</v>
      </c>
      <c r="I605">
        <v>1499.44568</v>
      </c>
      <c r="J605">
        <v>1437.41039</v>
      </c>
      <c r="K605" s="26"/>
      <c r="L605" s="20"/>
      <c r="M605" s="20"/>
      <c r="N605" s="20"/>
      <c r="O605" s="20"/>
      <c r="P605" s="20"/>
      <c r="Q605" s="20"/>
      <c r="R605" s="19"/>
      <c r="S605" s="26"/>
      <c r="T605" s="19"/>
      <c r="U605" s="19"/>
      <c r="V605" s="19"/>
      <c r="W605" s="19"/>
      <c r="X605" s="19"/>
      <c r="Y605" s="19"/>
      <c r="Z605" s="19"/>
      <c r="AA605" s="26"/>
      <c r="AB605" s="19"/>
      <c r="AC605" s="19"/>
      <c r="AD605" s="19"/>
      <c r="AE605" s="19"/>
      <c r="AF605" s="19"/>
      <c r="AG605" s="19"/>
      <c r="AH605" s="19"/>
    </row>
    <row r="606" spans="1:34" x14ac:dyDescent="0.2">
      <c r="A606" t="s">
        <v>1</v>
      </c>
      <c r="B606">
        <v>25</v>
      </c>
      <c r="C606">
        <v>1</v>
      </c>
      <c r="D606">
        <v>1705.8628100000001</v>
      </c>
      <c r="E606">
        <v>1496.29836</v>
      </c>
      <c r="F606">
        <v>1437.6967199999999</v>
      </c>
      <c r="G606">
        <v>1621.1972800000001</v>
      </c>
      <c r="H606">
        <v>1440.7988600000001</v>
      </c>
      <c r="I606">
        <v>1497.11573</v>
      </c>
      <c r="J606">
        <v>1437.4096500000001</v>
      </c>
      <c r="K606" s="26"/>
      <c r="L606" s="20"/>
      <c r="M606" s="20"/>
      <c r="N606" s="20"/>
      <c r="O606" s="20"/>
      <c r="P606" s="20"/>
      <c r="Q606" s="20"/>
      <c r="R606" s="19"/>
      <c r="S606" s="26"/>
      <c r="T606" s="19"/>
      <c r="U606" s="19"/>
      <c r="V606" s="19"/>
      <c r="W606" s="19"/>
      <c r="X606" s="19"/>
      <c r="Y606" s="19"/>
      <c r="Z606" s="19"/>
      <c r="AA606" s="26"/>
      <c r="AB606" s="19"/>
      <c r="AC606" s="19"/>
      <c r="AD606" s="19"/>
      <c r="AE606" s="19"/>
      <c r="AF606" s="19"/>
      <c r="AG606" s="19"/>
      <c r="AH606" s="19"/>
    </row>
    <row r="607" spans="1:34" x14ac:dyDescent="0.2">
      <c r="A607" t="s">
        <v>1</v>
      </c>
      <c r="B607">
        <v>25</v>
      </c>
      <c r="C607">
        <v>1</v>
      </c>
      <c r="D607">
        <v>1705.8628100000001</v>
      </c>
      <c r="E607">
        <v>1595.68896</v>
      </c>
      <c r="F607">
        <v>1439.72153</v>
      </c>
      <c r="G607">
        <v>1531.8468399999999</v>
      </c>
      <c r="H607">
        <v>1441.42192</v>
      </c>
      <c r="I607">
        <v>1507.6854900000001</v>
      </c>
      <c r="J607">
        <v>1435.1352400000001</v>
      </c>
      <c r="K607" s="26"/>
      <c r="L607" s="20"/>
      <c r="M607" s="20"/>
      <c r="N607" s="20"/>
      <c r="O607" s="20"/>
      <c r="P607" s="20"/>
      <c r="Q607" s="20"/>
      <c r="R607" s="19"/>
      <c r="S607" s="26"/>
      <c r="T607" s="19"/>
      <c r="U607" s="19"/>
      <c r="V607" s="19"/>
      <c r="W607" s="19"/>
      <c r="X607" s="19"/>
      <c r="Y607" s="19"/>
      <c r="Z607" s="19"/>
      <c r="AA607" s="26"/>
      <c r="AB607" s="19"/>
      <c r="AC607" s="19"/>
      <c r="AD607" s="19"/>
      <c r="AE607" s="19"/>
      <c r="AF607" s="19"/>
      <c r="AG607" s="19"/>
      <c r="AH607" s="19"/>
    </row>
    <row r="608" spans="1:34" x14ac:dyDescent="0.2">
      <c r="A608" t="s">
        <v>1</v>
      </c>
      <c r="B608">
        <v>25</v>
      </c>
      <c r="C608">
        <v>1</v>
      </c>
      <c r="D608">
        <v>1705.8628100000001</v>
      </c>
      <c r="E608">
        <v>1530.29997</v>
      </c>
      <c r="F608">
        <v>1447.04918</v>
      </c>
      <c r="G608">
        <v>1630.8085000000001</v>
      </c>
      <c r="H608">
        <v>1465.1532</v>
      </c>
      <c r="I608">
        <v>1514.43912</v>
      </c>
      <c r="J608">
        <v>1437.1583000000001</v>
      </c>
      <c r="K608" s="26"/>
      <c r="L608" s="20"/>
      <c r="M608" s="20"/>
      <c r="N608" s="20"/>
      <c r="O608" s="20"/>
      <c r="P608" s="20"/>
      <c r="Q608" s="20"/>
      <c r="R608" s="19"/>
      <c r="S608" s="26"/>
      <c r="T608" s="19"/>
      <c r="U608" s="19"/>
      <c r="V608" s="19"/>
      <c r="W608" s="19"/>
      <c r="X608" s="19"/>
      <c r="Y608" s="19"/>
      <c r="Z608" s="19"/>
      <c r="AA608" s="26"/>
      <c r="AB608" s="19"/>
      <c r="AC608" s="19"/>
      <c r="AD608" s="19"/>
      <c r="AE608" s="19"/>
      <c r="AF608" s="19"/>
      <c r="AG608" s="19"/>
      <c r="AH608" s="19"/>
    </row>
    <row r="609" spans="1:34" x14ac:dyDescent="0.2">
      <c r="A609" t="s">
        <v>1</v>
      </c>
      <c r="B609">
        <v>25</v>
      </c>
      <c r="C609">
        <v>1</v>
      </c>
      <c r="D609">
        <v>1705.8628100000001</v>
      </c>
      <c r="E609">
        <v>1469.3996999999999</v>
      </c>
      <c r="F609">
        <v>1440.1988699999999</v>
      </c>
      <c r="G609">
        <v>1603.93264</v>
      </c>
      <c r="H609">
        <v>1443.28289</v>
      </c>
      <c r="I609">
        <v>1534.1871900000001</v>
      </c>
      <c r="J609">
        <v>1437.4096500000001</v>
      </c>
      <c r="K609" s="26"/>
      <c r="L609" s="20"/>
      <c r="M609" s="20"/>
      <c r="N609" s="20"/>
      <c r="O609" s="20"/>
      <c r="P609" s="20"/>
      <c r="Q609" s="20"/>
      <c r="R609" s="19"/>
      <c r="S609" s="26"/>
      <c r="T609" s="19"/>
      <c r="U609" s="19"/>
      <c r="V609" s="19"/>
      <c r="W609" s="19"/>
      <c r="X609" s="19"/>
      <c r="Y609" s="19"/>
      <c r="Z609" s="19"/>
      <c r="AA609" s="26"/>
      <c r="AB609" s="19"/>
      <c r="AC609" s="19"/>
      <c r="AD609" s="19"/>
      <c r="AE609" s="19"/>
      <c r="AF609" s="19"/>
      <c r="AG609" s="19"/>
      <c r="AH609" s="19"/>
    </row>
    <row r="610" spans="1:34" x14ac:dyDescent="0.2">
      <c r="A610" t="s">
        <v>1</v>
      </c>
      <c r="B610">
        <v>25</v>
      </c>
      <c r="C610">
        <v>1</v>
      </c>
      <c r="D610">
        <v>1705.8628100000001</v>
      </c>
      <c r="E610">
        <v>1553.69218</v>
      </c>
      <c r="F610">
        <v>1437.6967199999999</v>
      </c>
      <c r="G610">
        <v>1496.03223</v>
      </c>
      <c r="H610">
        <v>1445.3776499999999</v>
      </c>
      <c r="I610">
        <v>1541.9906100000001</v>
      </c>
      <c r="J610">
        <v>1437.4096500000001</v>
      </c>
      <c r="K610" s="26"/>
      <c r="L610" s="20"/>
      <c r="M610" s="20"/>
      <c r="N610" s="20"/>
      <c r="O610" s="20"/>
      <c r="P610" s="20"/>
      <c r="Q610" s="20"/>
      <c r="R610" s="19"/>
      <c r="S610" s="26"/>
      <c r="T610" s="19"/>
      <c r="U610" s="19"/>
      <c r="V610" s="19"/>
      <c r="W610" s="19"/>
      <c r="X610" s="19"/>
      <c r="Y610" s="19"/>
      <c r="Z610" s="19"/>
      <c r="AA610" s="26"/>
      <c r="AB610" s="19"/>
      <c r="AC610" s="19"/>
      <c r="AD610" s="19"/>
      <c r="AE610" s="19"/>
      <c r="AF610" s="19"/>
      <c r="AG610" s="19"/>
      <c r="AH610" s="19"/>
    </row>
    <row r="611" spans="1:34" x14ac:dyDescent="0.2">
      <c r="A611" t="s">
        <v>1</v>
      </c>
      <c r="B611">
        <v>25</v>
      </c>
      <c r="C611">
        <v>1</v>
      </c>
      <c r="D611">
        <v>1705.8628100000001</v>
      </c>
      <c r="E611">
        <v>1497.20217</v>
      </c>
      <c r="F611">
        <v>1453.30099</v>
      </c>
      <c r="G611">
        <v>1569.8616099999999</v>
      </c>
      <c r="H611">
        <v>1441.42119</v>
      </c>
      <c r="I611">
        <v>1480.6304700000001</v>
      </c>
      <c r="J611">
        <v>1435.8709699999999</v>
      </c>
      <c r="K611" s="26"/>
      <c r="L611" s="20"/>
      <c r="M611" s="20"/>
      <c r="N611" s="20"/>
      <c r="O611" s="20"/>
      <c r="P611" s="20"/>
      <c r="Q611" s="20"/>
      <c r="R611" s="19"/>
      <c r="S611" s="26"/>
      <c r="T611" s="19"/>
      <c r="U611" s="19"/>
      <c r="V611" s="19"/>
      <c r="W611" s="19"/>
      <c r="X611" s="19"/>
      <c r="Y611" s="19"/>
      <c r="Z611" s="19"/>
      <c r="AA611" s="26"/>
      <c r="AB611" s="19"/>
      <c r="AC611" s="19"/>
      <c r="AD611" s="19"/>
      <c r="AE611" s="19"/>
      <c r="AF611" s="19"/>
      <c r="AG611" s="19"/>
      <c r="AH611" s="19"/>
    </row>
    <row r="612" spans="1:34" x14ac:dyDescent="0.2">
      <c r="A612" t="s">
        <v>1</v>
      </c>
      <c r="B612">
        <v>25</v>
      </c>
      <c r="C612">
        <v>1</v>
      </c>
      <c r="D612">
        <v>1705.8628100000001</v>
      </c>
      <c r="E612">
        <v>1568.55421</v>
      </c>
      <c r="F612">
        <v>1450.22477</v>
      </c>
      <c r="G612">
        <v>1604.7227499999999</v>
      </c>
      <c r="H612">
        <v>1443.28289</v>
      </c>
      <c r="I612">
        <v>1485.86411</v>
      </c>
      <c r="J612">
        <v>1435.13399</v>
      </c>
      <c r="K612" s="26"/>
      <c r="L612" s="20"/>
      <c r="M612" s="20"/>
      <c r="N612" s="20"/>
      <c r="O612" s="20"/>
      <c r="P612" s="20"/>
      <c r="Q612" s="20"/>
      <c r="R612" s="19"/>
      <c r="S612" s="26"/>
      <c r="T612" s="19"/>
      <c r="U612" s="19"/>
      <c r="V612" s="19"/>
      <c r="W612" s="19"/>
      <c r="X612" s="19"/>
      <c r="Y612" s="19"/>
      <c r="Z612" s="19"/>
      <c r="AA612" s="26"/>
      <c r="AB612" s="19"/>
      <c r="AC612" s="19"/>
      <c r="AD612" s="19"/>
      <c r="AE612" s="19"/>
      <c r="AF612" s="19"/>
      <c r="AG612" s="19"/>
      <c r="AH612" s="19"/>
    </row>
    <row r="613" spans="1:34" x14ac:dyDescent="0.2">
      <c r="A613" t="s">
        <v>1</v>
      </c>
      <c r="B613">
        <v>25</v>
      </c>
      <c r="C613">
        <v>1</v>
      </c>
      <c r="D613">
        <v>1705.8628100000001</v>
      </c>
      <c r="E613">
        <v>1567.23768</v>
      </c>
      <c r="F613">
        <v>1437.6967199999999</v>
      </c>
      <c r="G613">
        <v>1655.1827000000001</v>
      </c>
      <c r="H613">
        <v>1452.1364599999999</v>
      </c>
      <c r="I613">
        <v>1536.77988</v>
      </c>
      <c r="J613">
        <v>1437.1583000000001</v>
      </c>
      <c r="K613" s="26"/>
      <c r="L613" s="20"/>
      <c r="M613" s="20"/>
      <c r="N613" s="20"/>
      <c r="O613" s="20"/>
      <c r="P613" s="20"/>
      <c r="Q613" s="20"/>
      <c r="R613" s="19"/>
      <c r="S613" s="26"/>
      <c r="T613" s="19"/>
      <c r="U613" s="19"/>
      <c r="V613" s="19"/>
      <c r="W613" s="19"/>
      <c r="X613" s="19"/>
      <c r="Y613" s="19"/>
      <c r="Z613" s="19"/>
      <c r="AA613" s="26"/>
      <c r="AB613" s="19"/>
      <c r="AC613" s="19"/>
      <c r="AD613" s="19"/>
      <c r="AE613" s="19"/>
      <c r="AF613" s="19"/>
      <c r="AG613" s="19"/>
      <c r="AH613" s="19"/>
    </row>
    <row r="614" spans="1:34" x14ac:dyDescent="0.2">
      <c r="A614" t="s">
        <v>1</v>
      </c>
      <c r="B614">
        <v>25</v>
      </c>
      <c r="C614">
        <v>1</v>
      </c>
      <c r="D614">
        <v>1705.8628100000001</v>
      </c>
      <c r="E614">
        <v>1572.3948800000001</v>
      </c>
      <c r="F614">
        <v>1454.93824</v>
      </c>
      <c r="G614">
        <v>1498.1508100000001</v>
      </c>
      <c r="H614">
        <v>1447.1695</v>
      </c>
      <c r="I614">
        <v>1501.31394</v>
      </c>
      <c r="J614">
        <v>1444.05072</v>
      </c>
      <c r="K614" s="26"/>
      <c r="L614" s="20"/>
      <c r="M614" s="20"/>
      <c r="N614" s="20"/>
      <c r="O614" s="20"/>
      <c r="P614" s="20"/>
      <c r="Q614" s="20"/>
      <c r="R614" s="19"/>
      <c r="S614" s="26"/>
      <c r="T614" s="19"/>
      <c r="U614" s="19"/>
      <c r="V614" s="19"/>
      <c r="W614" s="19"/>
      <c r="X614" s="19"/>
      <c r="Y614" s="19"/>
      <c r="Z614" s="19"/>
      <c r="AA614" s="26"/>
      <c r="AB614" s="19"/>
      <c r="AC614" s="19"/>
      <c r="AD614" s="19"/>
      <c r="AE614" s="19"/>
      <c r="AF614" s="19"/>
      <c r="AG614" s="19"/>
      <c r="AH614" s="19"/>
    </row>
    <row r="615" spans="1:34" x14ac:dyDescent="0.2">
      <c r="A615" t="s">
        <v>1</v>
      </c>
      <c r="B615">
        <v>25</v>
      </c>
      <c r="C615">
        <v>1</v>
      </c>
      <c r="D615">
        <v>1705.8628100000001</v>
      </c>
      <c r="E615">
        <v>1537.75487</v>
      </c>
      <c r="F615">
        <v>1437.6967199999999</v>
      </c>
      <c r="G615">
        <v>1557.4273700000001</v>
      </c>
      <c r="H615">
        <v>1443.28289</v>
      </c>
      <c r="I615">
        <v>1510.6317300000001</v>
      </c>
      <c r="J615">
        <v>1437.1583000000001</v>
      </c>
      <c r="K615" s="26"/>
      <c r="L615" s="20"/>
      <c r="M615" s="20"/>
      <c r="N615" s="20"/>
      <c r="O615" s="20"/>
      <c r="P615" s="20"/>
      <c r="Q615" s="20"/>
      <c r="R615" s="19"/>
      <c r="S615" s="26"/>
      <c r="T615" s="19"/>
      <c r="U615" s="19"/>
      <c r="V615" s="19"/>
      <c r="W615" s="19"/>
      <c r="X615" s="19"/>
      <c r="Y615" s="19"/>
      <c r="Z615" s="19"/>
      <c r="AA615" s="26"/>
      <c r="AB615" s="19"/>
      <c r="AC615" s="19"/>
      <c r="AD615" s="19"/>
      <c r="AE615" s="19"/>
      <c r="AF615" s="19"/>
      <c r="AG615" s="19"/>
      <c r="AH615" s="19"/>
    </row>
    <row r="616" spans="1:34" x14ac:dyDescent="0.2">
      <c r="A616" t="s">
        <v>1</v>
      </c>
      <c r="B616">
        <v>25</v>
      </c>
      <c r="C616">
        <v>1</v>
      </c>
      <c r="D616">
        <v>1705.8628100000001</v>
      </c>
      <c r="E616">
        <v>1566.57269</v>
      </c>
      <c r="F616">
        <v>1447.6365599999999</v>
      </c>
      <c r="G616">
        <v>1586.21083</v>
      </c>
      <c r="H616">
        <v>1441.6151199999999</v>
      </c>
      <c r="I616">
        <v>1551.8204499999999</v>
      </c>
      <c r="J616">
        <v>1442.7505100000001</v>
      </c>
      <c r="K616" s="26"/>
      <c r="L616" s="20"/>
      <c r="M616" s="20"/>
      <c r="N616" s="20"/>
      <c r="O616" s="20"/>
      <c r="P616" s="20"/>
      <c r="Q616" s="20"/>
      <c r="R616" s="19"/>
      <c r="S616" s="26"/>
      <c r="T616" s="19"/>
      <c r="U616" s="19"/>
      <c r="V616" s="19"/>
      <c r="W616" s="19"/>
      <c r="X616" s="19"/>
      <c r="Y616" s="19"/>
      <c r="Z616" s="19"/>
      <c r="AA616" s="26"/>
      <c r="AB616" s="19"/>
      <c r="AC616" s="19"/>
      <c r="AD616" s="19"/>
      <c r="AE616" s="19"/>
      <c r="AF616" s="19"/>
      <c r="AG616" s="19"/>
      <c r="AH616" s="19"/>
    </row>
    <row r="617" spans="1:34" x14ac:dyDescent="0.2">
      <c r="A617" t="s">
        <v>1</v>
      </c>
      <c r="B617">
        <v>25</v>
      </c>
      <c r="C617">
        <v>1</v>
      </c>
      <c r="D617">
        <v>1705.8628100000001</v>
      </c>
      <c r="E617">
        <v>1548.6359</v>
      </c>
      <c r="F617">
        <v>1439.72153</v>
      </c>
      <c r="G617">
        <v>1591.05933</v>
      </c>
      <c r="H617">
        <v>1444.4898900000001</v>
      </c>
      <c r="I617">
        <v>1501.52568</v>
      </c>
      <c r="J617">
        <v>1435.13399</v>
      </c>
      <c r="K617" s="26"/>
      <c r="L617" s="20"/>
      <c r="M617" s="20"/>
      <c r="N617" s="20"/>
      <c r="O617" s="20"/>
      <c r="P617" s="20"/>
      <c r="Q617" s="20"/>
      <c r="R617" s="19"/>
      <c r="S617" s="26"/>
      <c r="T617" s="19"/>
      <c r="U617" s="19"/>
      <c r="V617" s="19"/>
      <c r="W617" s="19"/>
      <c r="X617" s="19"/>
      <c r="Y617" s="19"/>
      <c r="Z617" s="19"/>
      <c r="AA617" s="26"/>
      <c r="AB617" s="19"/>
      <c r="AC617" s="19"/>
      <c r="AD617" s="19"/>
      <c r="AE617" s="19"/>
      <c r="AF617" s="19"/>
      <c r="AG617" s="19"/>
      <c r="AH617" s="19"/>
    </row>
    <row r="618" spans="1:34" x14ac:dyDescent="0.2">
      <c r="A618" t="s">
        <v>1</v>
      </c>
      <c r="B618">
        <v>25</v>
      </c>
      <c r="C618">
        <v>1</v>
      </c>
      <c r="D618">
        <v>1705.8628100000001</v>
      </c>
      <c r="E618">
        <v>1552.1922099999999</v>
      </c>
      <c r="F618">
        <v>1449.50099</v>
      </c>
      <c r="G618">
        <v>1573.2972199999999</v>
      </c>
      <c r="H618">
        <v>1443.7147199999999</v>
      </c>
      <c r="I618">
        <v>1520.6866500000001</v>
      </c>
      <c r="J618">
        <v>1437.1583000000001</v>
      </c>
      <c r="K618" s="26"/>
      <c r="L618" s="20"/>
      <c r="M618" s="20"/>
      <c r="N618" s="20"/>
      <c r="O618" s="20"/>
      <c r="P618" s="20"/>
      <c r="Q618" s="20"/>
      <c r="R618" s="19"/>
      <c r="S618" s="26"/>
      <c r="T618" s="19"/>
      <c r="U618" s="19"/>
      <c r="V618" s="19"/>
      <c r="W618" s="19"/>
      <c r="X618" s="19"/>
      <c r="Y618" s="19"/>
      <c r="Z618" s="19"/>
      <c r="AA618" s="26"/>
      <c r="AB618" s="19"/>
      <c r="AC618" s="19"/>
      <c r="AD618" s="19"/>
      <c r="AE618" s="19"/>
      <c r="AF618" s="19"/>
      <c r="AG618" s="19"/>
      <c r="AH618" s="19"/>
    </row>
    <row r="619" spans="1:34" x14ac:dyDescent="0.2">
      <c r="A619" t="s">
        <v>1</v>
      </c>
      <c r="B619">
        <v>25</v>
      </c>
      <c r="C619">
        <v>1</v>
      </c>
      <c r="D619">
        <v>1705.8628100000001</v>
      </c>
      <c r="E619">
        <v>1560.71228</v>
      </c>
      <c r="F619">
        <v>1437.6967199999999</v>
      </c>
      <c r="G619">
        <v>1566.9001699999999</v>
      </c>
      <c r="H619">
        <v>1442.31665</v>
      </c>
      <c r="I619">
        <v>1518.6822</v>
      </c>
      <c r="J619">
        <v>1437.15903</v>
      </c>
      <c r="K619" s="26"/>
      <c r="L619" s="20"/>
      <c r="M619" s="20"/>
      <c r="N619" s="20"/>
      <c r="O619" s="20"/>
      <c r="P619" s="20"/>
      <c r="Q619" s="20"/>
      <c r="R619" s="19"/>
      <c r="S619" s="26"/>
      <c r="T619" s="19"/>
      <c r="U619" s="19"/>
      <c r="V619" s="19"/>
      <c r="W619" s="19"/>
      <c r="X619" s="19"/>
      <c r="Y619" s="19"/>
      <c r="Z619" s="19"/>
      <c r="AA619" s="26"/>
      <c r="AB619" s="19"/>
      <c r="AC619" s="19"/>
      <c r="AD619" s="19"/>
      <c r="AE619" s="19"/>
      <c r="AF619" s="19"/>
      <c r="AG619" s="19"/>
      <c r="AH619" s="19"/>
    </row>
    <row r="620" spans="1:34" x14ac:dyDescent="0.2">
      <c r="A620" t="s">
        <v>1</v>
      </c>
      <c r="B620">
        <v>25</v>
      </c>
      <c r="C620">
        <v>1</v>
      </c>
      <c r="D620">
        <v>1705.8628100000001</v>
      </c>
      <c r="E620">
        <v>1550.6962699999999</v>
      </c>
      <c r="F620">
        <v>1437.6967199999999</v>
      </c>
      <c r="G620">
        <v>1598.7273499999999</v>
      </c>
      <c r="H620">
        <v>1441.69154</v>
      </c>
      <c r="I620">
        <v>1525.0036</v>
      </c>
      <c r="J620">
        <v>1435.8709699999999</v>
      </c>
      <c r="K620" s="26"/>
      <c r="L620" s="20"/>
      <c r="M620" s="20"/>
      <c r="N620" s="20"/>
      <c r="O620" s="20"/>
      <c r="P620" s="20"/>
      <c r="Q620" s="20"/>
      <c r="R620" s="19"/>
      <c r="S620" s="26"/>
      <c r="T620" s="19"/>
      <c r="U620" s="19"/>
      <c r="V620" s="19"/>
      <c r="W620" s="19"/>
      <c r="X620" s="19"/>
      <c r="Y620" s="19"/>
      <c r="Z620" s="19"/>
      <c r="AA620" s="26"/>
      <c r="AB620" s="19"/>
      <c r="AC620" s="19"/>
      <c r="AD620" s="19"/>
      <c r="AE620" s="19"/>
      <c r="AF620" s="19"/>
      <c r="AG620" s="19"/>
      <c r="AH620" s="19"/>
    </row>
    <row r="621" spans="1:34" x14ac:dyDescent="0.2">
      <c r="A621" t="s">
        <v>1</v>
      </c>
      <c r="B621">
        <v>25</v>
      </c>
      <c r="C621">
        <v>1</v>
      </c>
      <c r="D621">
        <v>1705.8628100000001</v>
      </c>
      <c r="E621">
        <v>1590.4702500000001</v>
      </c>
      <c r="F621">
        <v>1447.6365599999999</v>
      </c>
      <c r="G621">
        <v>1649.57323</v>
      </c>
      <c r="H621">
        <v>1441.77973</v>
      </c>
      <c r="I621">
        <v>1470.5252499999999</v>
      </c>
      <c r="J621">
        <v>1437.1583000000001</v>
      </c>
      <c r="K621" s="26"/>
      <c r="L621" s="20"/>
      <c r="M621" s="20"/>
      <c r="N621" s="20"/>
      <c r="O621" s="20"/>
      <c r="P621" s="20"/>
      <c r="Q621" s="20"/>
      <c r="R621" s="19"/>
      <c r="S621" s="26"/>
      <c r="T621" s="19"/>
      <c r="U621" s="19"/>
      <c r="V621" s="19"/>
      <c r="W621" s="19"/>
      <c r="X621" s="19"/>
      <c r="Y621" s="19"/>
      <c r="Z621" s="19"/>
      <c r="AA621" s="26"/>
      <c r="AB621" s="19"/>
      <c r="AC621" s="19"/>
      <c r="AD621" s="19"/>
      <c r="AE621" s="19"/>
      <c r="AF621" s="19"/>
      <c r="AG621" s="19"/>
      <c r="AH621" s="19"/>
    </row>
    <row r="622" spans="1:34" x14ac:dyDescent="0.2">
      <c r="A622" t="s">
        <v>1</v>
      </c>
      <c r="B622">
        <v>25</v>
      </c>
      <c r="C622">
        <v>1</v>
      </c>
      <c r="D622">
        <v>1705.8628100000001</v>
      </c>
      <c r="E622">
        <v>1496.39238</v>
      </c>
      <c r="F622">
        <v>1447.0443399999999</v>
      </c>
      <c r="G622">
        <v>1555.6395399999999</v>
      </c>
      <c r="H622">
        <v>1469.0799300000001</v>
      </c>
      <c r="I622">
        <v>1504.2530400000001</v>
      </c>
      <c r="J622">
        <v>1435.1352400000001</v>
      </c>
      <c r="K622" s="26"/>
      <c r="L622" s="20"/>
      <c r="M622" s="20"/>
      <c r="N622" s="20"/>
      <c r="O622" s="20"/>
      <c r="P622" s="20"/>
      <c r="Q622" s="20"/>
      <c r="R622" s="19"/>
      <c r="S622" s="26"/>
      <c r="T622" s="19"/>
      <c r="U622" s="19"/>
      <c r="V622" s="19"/>
      <c r="W622" s="19"/>
      <c r="X622" s="19"/>
      <c r="Y622" s="19"/>
      <c r="Z622" s="19"/>
      <c r="AA622" s="26"/>
      <c r="AB622" s="19"/>
      <c r="AC622" s="19"/>
      <c r="AD622" s="19"/>
      <c r="AE622" s="19"/>
      <c r="AF622" s="19"/>
      <c r="AG622" s="19"/>
      <c r="AH622" s="19"/>
    </row>
    <row r="623" spans="1:34" x14ac:dyDescent="0.2">
      <c r="A623" t="s">
        <v>1</v>
      </c>
      <c r="B623">
        <v>25</v>
      </c>
      <c r="C623">
        <v>1</v>
      </c>
      <c r="D623">
        <v>1705.8628100000001</v>
      </c>
      <c r="E623">
        <v>1597.70515</v>
      </c>
      <c r="F623">
        <v>1450.22477</v>
      </c>
      <c r="G623">
        <v>1589.7509</v>
      </c>
      <c r="H623">
        <v>1441.6151199999999</v>
      </c>
      <c r="I623">
        <v>1491.3715099999999</v>
      </c>
      <c r="J623">
        <v>1439.32799</v>
      </c>
      <c r="K623" s="26"/>
      <c r="L623" s="20"/>
      <c r="M623" s="20"/>
      <c r="N623" s="20"/>
      <c r="O623" s="20"/>
      <c r="P623" s="20"/>
      <c r="Q623" s="20"/>
      <c r="R623" s="19"/>
      <c r="S623" s="26"/>
      <c r="T623" s="19"/>
      <c r="U623" s="19"/>
      <c r="V623" s="19"/>
      <c r="W623" s="19"/>
      <c r="X623" s="19"/>
      <c r="Y623" s="19"/>
      <c r="Z623" s="19"/>
      <c r="AA623" s="26"/>
      <c r="AB623" s="19"/>
      <c r="AC623" s="19"/>
      <c r="AD623" s="19"/>
      <c r="AE623" s="19"/>
      <c r="AF623" s="19"/>
      <c r="AG623" s="19"/>
      <c r="AH623" s="19"/>
    </row>
    <row r="624" spans="1:34" x14ac:dyDescent="0.2">
      <c r="A624" t="s">
        <v>1</v>
      </c>
      <c r="B624">
        <v>25</v>
      </c>
      <c r="C624">
        <v>1</v>
      </c>
      <c r="D624">
        <v>1705.8628100000001</v>
      </c>
      <c r="E624">
        <v>1551.3141000000001</v>
      </c>
      <c r="F624">
        <v>1437.6967199999999</v>
      </c>
      <c r="G624">
        <v>1652.7108000000001</v>
      </c>
      <c r="H624">
        <v>1441.69154</v>
      </c>
      <c r="I624">
        <v>1518.00846</v>
      </c>
      <c r="J624">
        <v>1437.1583000000001</v>
      </c>
      <c r="K624" s="26"/>
      <c r="L624" s="20"/>
      <c r="M624" s="20"/>
      <c r="N624" s="20"/>
      <c r="O624" s="20"/>
      <c r="P624" s="20"/>
      <c r="Q624" s="20"/>
      <c r="R624" s="19"/>
      <c r="S624" s="26"/>
      <c r="T624" s="19"/>
      <c r="U624" s="19"/>
      <c r="V624" s="19"/>
      <c r="W624" s="19"/>
      <c r="X624" s="19"/>
      <c r="Y624" s="19"/>
      <c r="Z624" s="19"/>
      <c r="AA624" s="26"/>
      <c r="AB624" s="19"/>
      <c r="AC624" s="19"/>
      <c r="AD624" s="19"/>
      <c r="AE624" s="19"/>
      <c r="AF624" s="19"/>
      <c r="AG624" s="19"/>
      <c r="AH624" s="19"/>
    </row>
    <row r="625" spans="1:34" x14ac:dyDescent="0.2">
      <c r="A625" t="s">
        <v>1</v>
      </c>
      <c r="B625">
        <v>25</v>
      </c>
      <c r="C625">
        <v>1</v>
      </c>
      <c r="D625">
        <v>1705.8628100000001</v>
      </c>
      <c r="E625">
        <v>1557.85168</v>
      </c>
      <c r="F625">
        <v>1437.6967199999999</v>
      </c>
      <c r="G625">
        <v>1541.8741199999999</v>
      </c>
      <c r="H625">
        <v>1455.5597299999999</v>
      </c>
      <c r="I625">
        <v>1542.5064500000001</v>
      </c>
      <c r="J625">
        <v>1437.1583000000001</v>
      </c>
      <c r="K625" s="26"/>
      <c r="L625" s="20"/>
      <c r="M625" s="20"/>
      <c r="N625" s="20"/>
      <c r="O625" s="20"/>
      <c r="P625" s="20"/>
      <c r="Q625" s="20"/>
      <c r="R625" s="19"/>
      <c r="S625" s="26"/>
      <c r="T625" s="19"/>
      <c r="U625" s="19"/>
      <c r="V625" s="19"/>
      <c r="W625" s="19"/>
      <c r="X625" s="19"/>
      <c r="Y625" s="19"/>
      <c r="Z625" s="19"/>
      <c r="AA625" s="26"/>
      <c r="AB625" s="19"/>
      <c r="AC625" s="19"/>
      <c r="AD625" s="19"/>
      <c r="AE625" s="19"/>
      <c r="AF625" s="19"/>
      <c r="AG625" s="19"/>
      <c r="AH625" s="19"/>
    </row>
    <row r="626" spans="1:34" x14ac:dyDescent="0.2">
      <c r="A626" t="s">
        <v>1</v>
      </c>
      <c r="B626">
        <v>25</v>
      </c>
      <c r="C626">
        <v>1</v>
      </c>
      <c r="D626">
        <v>1705.8628100000001</v>
      </c>
      <c r="E626">
        <v>1453.50413</v>
      </c>
      <c r="F626">
        <v>1450.2794799999999</v>
      </c>
      <c r="G626">
        <v>1571.74035</v>
      </c>
      <c r="H626">
        <v>1442.30702</v>
      </c>
      <c r="I626">
        <v>1513.1156800000001</v>
      </c>
      <c r="J626">
        <v>1435.13399</v>
      </c>
      <c r="K626" s="26"/>
      <c r="L626" s="20"/>
      <c r="M626" s="20"/>
      <c r="N626" s="20"/>
      <c r="O626" s="20"/>
      <c r="P626" s="20"/>
      <c r="Q626" s="20"/>
      <c r="R626" s="19"/>
      <c r="S626" s="26"/>
      <c r="T626" s="19"/>
      <c r="U626" s="19"/>
      <c r="V626" s="19"/>
      <c r="W626" s="19"/>
      <c r="X626" s="19"/>
      <c r="Y626" s="19"/>
      <c r="Z626" s="19"/>
      <c r="AA626" s="26"/>
      <c r="AB626" s="19"/>
      <c r="AC626" s="19"/>
      <c r="AD626" s="19"/>
      <c r="AE626" s="19"/>
      <c r="AF626" s="19"/>
      <c r="AG626" s="19"/>
      <c r="AH626" s="19"/>
    </row>
    <row r="627" spans="1:34" x14ac:dyDescent="0.2">
      <c r="A627" t="s">
        <v>1</v>
      </c>
      <c r="B627">
        <v>25</v>
      </c>
      <c r="C627">
        <v>1</v>
      </c>
      <c r="D627">
        <v>1705.8628100000001</v>
      </c>
      <c r="E627">
        <v>1573.4220700000001</v>
      </c>
      <c r="F627">
        <v>1447.0443399999999</v>
      </c>
      <c r="G627">
        <v>1576.2755400000001</v>
      </c>
      <c r="H627">
        <v>1442.3739</v>
      </c>
      <c r="I627">
        <v>1523.4070400000001</v>
      </c>
      <c r="J627">
        <v>1437.15903</v>
      </c>
      <c r="K627" s="26"/>
      <c r="L627" s="20"/>
      <c r="M627" s="20"/>
      <c r="N627" s="20"/>
      <c r="O627" s="20"/>
      <c r="P627" s="20"/>
      <c r="Q627" s="20"/>
      <c r="R627" s="19"/>
      <c r="S627" s="26"/>
      <c r="T627" s="19"/>
      <c r="U627" s="19"/>
      <c r="V627" s="19"/>
      <c r="W627" s="19"/>
      <c r="X627" s="19"/>
      <c r="Y627" s="19"/>
      <c r="Z627" s="19"/>
      <c r="AA627" s="26"/>
      <c r="AB627" s="19"/>
      <c r="AC627" s="19"/>
      <c r="AD627" s="19"/>
      <c r="AE627" s="19"/>
      <c r="AF627" s="19"/>
      <c r="AG627" s="19"/>
      <c r="AH627" s="19"/>
    </row>
    <row r="628" spans="1:34" x14ac:dyDescent="0.2">
      <c r="A628" t="s">
        <v>1</v>
      </c>
      <c r="B628">
        <v>25</v>
      </c>
      <c r="C628">
        <v>1</v>
      </c>
      <c r="D628">
        <v>1705.8628100000001</v>
      </c>
      <c r="E628">
        <v>1619.0459699999999</v>
      </c>
      <c r="F628">
        <v>1437.6967199999999</v>
      </c>
      <c r="G628">
        <v>1541.8675499999999</v>
      </c>
      <c r="H628">
        <v>1459.75353</v>
      </c>
      <c r="I628">
        <v>1532.5903800000001</v>
      </c>
      <c r="J628">
        <v>1442.7505100000001</v>
      </c>
      <c r="K628" s="26"/>
      <c r="L628" s="20"/>
      <c r="M628" s="20"/>
      <c r="N628" s="20"/>
      <c r="O628" s="20"/>
      <c r="P628" s="20"/>
      <c r="Q628" s="20"/>
      <c r="R628" s="19"/>
      <c r="S628" s="26"/>
      <c r="T628" s="19"/>
      <c r="U628" s="19"/>
      <c r="V628" s="19"/>
      <c r="W628" s="19"/>
      <c r="X628" s="19"/>
      <c r="Y628" s="19"/>
      <c r="Z628" s="19"/>
      <c r="AA628" s="26"/>
      <c r="AB628" s="19"/>
      <c r="AC628" s="19"/>
      <c r="AD628" s="19"/>
      <c r="AE628" s="19"/>
      <c r="AF628" s="19"/>
      <c r="AG628" s="19"/>
      <c r="AH628" s="19"/>
    </row>
    <row r="629" spans="1:34" x14ac:dyDescent="0.2">
      <c r="A629" t="s">
        <v>1</v>
      </c>
      <c r="B629">
        <v>25</v>
      </c>
      <c r="C629">
        <v>1</v>
      </c>
      <c r="D629">
        <v>1705.8628100000001</v>
      </c>
      <c r="E629">
        <v>1512.6570999999999</v>
      </c>
      <c r="F629">
        <v>1437.6967199999999</v>
      </c>
      <c r="G629">
        <v>1562.5904</v>
      </c>
      <c r="H629">
        <v>1443.28289</v>
      </c>
      <c r="I629">
        <v>1518.20084</v>
      </c>
      <c r="J629">
        <v>1435.13399</v>
      </c>
      <c r="K629" s="26"/>
      <c r="L629" s="20"/>
      <c r="M629" s="20"/>
      <c r="N629" s="20"/>
      <c r="O629" s="20"/>
      <c r="P629" s="20"/>
      <c r="Q629" s="20"/>
      <c r="R629" s="19"/>
      <c r="S629" s="26"/>
      <c r="T629" s="19"/>
      <c r="U629" s="19"/>
      <c r="V629" s="19"/>
      <c r="W629" s="19"/>
      <c r="X629" s="19"/>
      <c r="Y629" s="19"/>
      <c r="Z629" s="19"/>
      <c r="AA629" s="26"/>
      <c r="AB629" s="19"/>
      <c r="AC629" s="19"/>
      <c r="AD629" s="19"/>
      <c r="AE629" s="19"/>
      <c r="AF629" s="19"/>
      <c r="AG629" s="19"/>
      <c r="AH629" s="19"/>
    </row>
    <row r="630" spans="1:34" x14ac:dyDescent="0.2">
      <c r="A630" t="s">
        <v>1</v>
      </c>
      <c r="B630">
        <v>25</v>
      </c>
      <c r="C630">
        <v>1</v>
      </c>
      <c r="D630">
        <v>1705.8628100000001</v>
      </c>
      <c r="E630">
        <v>1467.97758</v>
      </c>
      <c r="F630">
        <v>1454.5347400000001</v>
      </c>
      <c r="G630">
        <v>1553.58384</v>
      </c>
      <c r="H630">
        <v>1441.4784400000001</v>
      </c>
      <c r="I630">
        <v>1501.94975</v>
      </c>
      <c r="J630">
        <v>1440.7222099999999</v>
      </c>
      <c r="K630" s="26"/>
      <c r="L630" s="20"/>
      <c r="M630" s="20"/>
      <c r="N630" s="20"/>
      <c r="O630" s="20"/>
      <c r="P630" s="20"/>
      <c r="Q630" s="20"/>
      <c r="R630" s="19"/>
      <c r="S630" s="26"/>
      <c r="T630" s="19"/>
      <c r="U630" s="19"/>
      <c r="V630" s="19"/>
      <c r="W630" s="19"/>
      <c r="X630" s="19"/>
      <c r="Y630" s="19"/>
      <c r="Z630" s="19"/>
      <c r="AA630" s="26"/>
      <c r="AB630" s="19"/>
      <c r="AC630" s="19"/>
      <c r="AD630" s="19"/>
      <c r="AE630" s="19"/>
      <c r="AF630" s="19"/>
      <c r="AG630" s="19"/>
      <c r="AH630" s="19"/>
    </row>
    <row r="631" spans="1:34" x14ac:dyDescent="0.2">
      <c r="A631" t="s">
        <v>1</v>
      </c>
      <c r="B631">
        <v>25</v>
      </c>
      <c r="C631">
        <v>1</v>
      </c>
      <c r="D631">
        <v>1705.8628100000001</v>
      </c>
      <c r="E631">
        <v>1545.6492699999999</v>
      </c>
      <c r="F631">
        <v>1455.67093</v>
      </c>
      <c r="G631">
        <v>1562.8491300000001</v>
      </c>
      <c r="H631">
        <v>1443.97479</v>
      </c>
      <c r="I631">
        <v>1526.96498</v>
      </c>
      <c r="J631">
        <v>1437.1583000000001</v>
      </c>
      <c r="K631" s="26"/>
      <c r="L631" s="20"/>
      <c r="M631" s="20"/>
      <c r="N631" s="20"/>
      <c r="O631" s="20"/>
      <c r="P631" s="20"/>
      <c r="Q631" s="20"/>
      <c r="R631" s="19"/>
      <c r="S631" s="26"/>
      <c r="T631" s="19"/>
      <c r="U631" s="19"/>
      <c r="V631" s="19"/>
      <c r="W631" s="19"/>
      <c r="X631" s="19"/>
      <c r="Y631" s="19"/>
      <c r="Z631" s="19"/>
      <c r="AA631" s="26"/>
      <c r="AB631" s="19"/>
      <c r="AC631" s="19"/>
      <c r="AD631" s="19"/>
      <c r="AE631" s="19"/>
      <c r="AF631" s="19"/>
      <c r="AG631" s="19"/>
      <c r="AH631" s="19"/>
    </row>
    <row r="632" spans="1:34" x14ac:dyDescent="0.2">
      <c r="A632" t="s">
        <v>1</v>
      </c>
      <c r="B632">
        <v>25</v>
      </c>
      <c r="C632">
        <v>1</v>
      </c>
      <c r="D632">
        <v>1705.8628100000001</v>
      </c>
      <c r="E632">
        <v>1467.34556</v>
      </c>
      <c r="F632">
        <v>1437.9626499999999</v>
      </c>
      <c r="G632">
        <v>1455.0019299999999</v>
      </c>
      <c r="H632">
        <v>1442.3739</v>
      </c>
      <c r="I632">
        <v>1494.1237799999999</v>
      </c>
      <c r="J632">
        <v>1439.32799</v>
      </c>
      <c r="K632" s="26"/>
      <c r="L632" s="20"/>
      <c r="M632" s="20"/>
      <c r="N632" s="20"/>
      <c r="O632" s="20"/>
      <c r="P632" s="20"/>
      <c r="Q632" s="20"/>
      <c r="R632" s="19"/>
      <c r="S632" s="26"/>
      <c r="T632" s="19"/>
      <c r="U632" s="19"/>
      <c r="V632" s="19"/>
      <c r="W632" s="19"/>
      <c r="X632" s="19"/>
      <c r="Y632" s="19"/>
      <c r="Z632" s="19"/>
      <c r="AA632" s="26"/>
      <c r="AB632" s="19"/>
      <c r="AC632" s="19"/>
      <c r="AD632" s="19"/>
      <c r="AE632" s="19"/>
      <c r="AF632" s="19"/>
      <c r="AG632" s="19"/>
      <c r="AH632" s="19"/>
    </row>
    <row r="633" spans="1:34" x14ac:dyDescent="0.2">
      <c r="A633" t="s">
        <v>1</v>
      </c>
      <c r="B633">
        <v>25</v>
      </c>
      <c r="C633">
        <v>1</v>
      </c>
      <c r="D633">
        <v>1705.8628100000001</v>
      </c>
      <c r="E633">
        <v>1565.81798</v>
      </c>
      <c r="F633">
        <v>1447.0443399999999</v>
      </c>
      <c r="G633">
        <v>1566.61257</v>
      </c>
      <c r="H633">
        <v>1443.3593100000001</v>
      </c>
      <c r="I633">
        <v>1511.3064999999999</v>
      </c>
      <c r="J633">
        <v>1439.4254000000001</v>
      </c>
      <c r="K633" s="26"/>
      <c r="L633" s="20"/>
      <c r="M633" s="20"/>
      <c r="N633" s="20"/>
      <c r="O633" s="20"/>
      <c r="P633" s="20"/>
      <c r="Q633" s="20"/>
      <c r="R633" s="19"/>
      <c r="S633" s="26"/>
      <c r="T633" s="19"/>
      <c r="U633" s="19"/>
      <c r="V633" s="19"/>
      <c r="W633" s="19"/>
      <c r="X633" s="19"/>
      <c r="Y633" s="19"/>
      <c r="Z633" s="19"/>
      <c r="AA633" s="26"/>
      <c r="AB633" s="19"/>
      <c r="AC633" s="19"/>
      <c r="AD633" s="19"/>
      <c r="AE633" s="19"/>
      <c r="AF633" s="19"/>
      <c r="AG633" s="19"/>
      <c r="AH633" s="19"/>
    </row>
    <row r="634" spans="1:34" x14ac:dyDescent="0.2">
      <c r="A634" t="s">
        <v>1</v>
      </c>
      <c r="B634">
        <v>25</v>
      </c>
      <c r="C634">
        <v>1</v>
      </c>
      <c r="D634">
        <v>1705.8628100000001</v>
      </c>
      <c r="E634">
        <v>1599.4128900000001</v>
      </c>
      <c r="F634">
        <v>1453.30099</v>
      </c>
      <c r="G634">
        <v>1541.3890899999999</v>
      </c>
      <c r="H634">
        <v>1443.3593100000001</v>
      </c>
      <c r="I634">
        <v>1502.6605999999999</v>
      </c>
      <c r="J634">
        <v>1437.4096500000001</v>
      </c>
      <c r="K634" s="26"/>
      <c r="L634" s="20"/>
      <c r="M634" s="20"/>
      <c r="N634" s="20"/>
      <c r="O634" s="20"/>
      <c r="P634" s="20"/>
      <c r="Q634" s="20"/>
      <c r="R634" s="19"/>
      <c r="S634" s="26"/>
      <c r="T634" s="19"/>
      <c r="U634" s="19"/>
      <c r="V634" s="19"/>
      <c r="W634" s="19"/>
      <c r="X634" s="19"/>
      <c r="Y634" s="19"/>
      <c r="Z634" s="19"/>
      <c r="AA634" s="26"/>
      <c r="AB634" s="19"/>
      <c r="AC634" s="19"/>
      <c r="AD634" s="19"/>
      <c r="AE634" s="19"/>
      <c r="AF634" s="19"/>
      <c r="AG634" s="19"/>
      <c r="AH634" s="19"/>
    </row>
    <row r="635" spans="1:34" x14ac:dyDescent="0.2">
      <c r="A635" t="s">
        <v>1</v>
      </c>
      <c r="B635">
        <v>25</v>
      </c>
      <c r="C635">
        <v>1</v>
      </c>
      <c r="D635">
        <v>1705.8628100000001</v>
      </c>
      <c r="E635">
        <v>1439.72153</v>
      </c>
      <c r="F635">
        <v>1447.0443399999999</v>
      </c>
      <c r="G635">
        <v>1541.3712599999999</v>
      </c>
      <c r="H635">
        <v>1441.4784400000001</v>
      </c>
      <c r="I635">
        <v>1488.6223600000001</v>
      </c>
      <c r="J635">
        <v>1439.42562</v>
      </c>
      <c r="K635" s="26"/>
      <c r="L635" s="20"/>
      <c r="M635" s="20"/>
      <c r="N635" s="20"/>
      <c r="O635" s="20"/>
      <c r="P635" s="20"/>
      <c r="Q635" s="20"/>
      <c r="R635" s="19"/>
      <c r="S635" s="26"/>
      <c r="T635" s="19"/>
      <c r="U635" s="19"/>
      <c r="V635" s="19"/>
      <c r="W635" s="19"/>
      <c r="X635" s="19"/>
      <c r="Y635" s="19"/>
      <c r="Z635" s="19"/>
      <c r="AA635" s="26"/>
      <c r="AB635" s="19"/>
      <c r="AC635" s="19"/>
      <c r="AD635" s="19"/>
      <c r="AE635" s="19"/>
      <c r="AF635" s="19"/>
      <c r="AG635" s="19"/>
      <c r="AH635" s="19"/>
    </row>
    <row r="636" spans="1:34" x14ac:dyDescent="0.2">
      <c r="A636" t="s">
        <v>1</v>
      </c>
      <c r="B636">
        <v>25</v>
      </c>
      <c r="C636">
        <v>1</v>
      </c>
      <c r="D636">
        <v>1705.8628100000001</v>
      </c>
      <c r="E636">
        <v>1513.82176</v>
      </c>
      <c r="F636">
        <v>1438.1958999999999</v>
      </c>
      <c r="G636">
        <v>1573.59051</v>
      </c>
      <c r="H636">
        <v>1443.28289</v>
      </c>
      <c r="I636">
        <v>1482.80295</v>
      </c>
      <c r="J636">
        <v>1437.1583000000001</v>
      </c>
      <c r="K636" s="26"/>
      <c r="L636" s="20"/>
      <c r="M636" s="20"/>
      <c r="N636" s="20"/>
      <c r="O636" s="20"/>
      <c r="P636" s="20"/>
      <c r="Q636" s="20"/>
      <c r="R636" s="19"/>
      <c r="S636" s="26"/>
      <c r="T636" s="19"/>
      <c r="U636" s="19"/>
      <c r="V636" s="19"/>
      <c r="W636" s="19"/>
      <c r="X636" s="19"/>
      <c r="Y636" s="19"/>
      <c r="Z636" s="19"/>
      <c r="AA636" s="26"/>
      <c r="AB636" s="19"/>
      <c r="AC636" s="19"/>
      <c r="AD636" s="19"/>
      <c r="AE636" s="19"/>
      <c r="AF636" s="19"/>
      <c r="AG636" s="19"/>
      <c r="AH636" s="19"/>
    </row>
    <row r="637" spans="1:34" x14ac:dyDescent="0.2">
      <c r="A637" t="s">
        <v>1</v>
      </c>
      <c r="B637">
        <v>25</v>
      </c>
      <c r="C637">
        <v>1</v>
      </c>
      <c r="D637">
        <v>1705.8628100000001</v>
      </c>
      <c r="E637">
        <v>1565.5207700000001</v>
      </c>
      <c r="F637">
        <v>1437.6967199999999</v>
      </c>
      <c r="G637">
        <v>1572.19263</v>
      </c>
      <c r="H637">
        <v>1442.1079999999999</v>
      </c>
      <c r="I637">
        <v>1545.9962</v>
      </c>
      <c r="J637">
        <v>1435.13399</v>
      </c>
      <c r="K637" s="26"/>
      <c r="L637" s="20"/>
      <c r="M637" s="20"/>
      <c r="N637" s="20"/>
      <c r="O637" s="20"/>
      <c r="P637" s="20"/>
      <c r="Q637" s="20"/>
      <c r="R637" s="19"/>
      <c r="S637" s="26"/>
      <c r="T637" s="19"/>
      <c r="U637" s="19"/>
      <c r="V637" s="19"/>
      <c r="W637" s="19"/>
      <c r="X637" s="19"/>
      <c r="Y637" s="19"/>
      <c r="Z637" s="19"/>
      <c r="AA637" s="26"/>
      <c r="AB637" s="19"/>
      <c r="AC637" s="19"/>
      <c r="AD637" s="19"/>
      <c r="AE637" s="19"/>
      <c r="AF637" s="19"/>
      <c r="AG637" s="19"/>
      <c r="AH637" s="19"/>
    </row>
    <row r="638" spans="1:34" x14ac:dyDescent="0.2">
      <c r="A638" t="s">
        <v>1</v>
      </c>
      <c r="B638">
        <v>25</v>
      </c>
      <c r="C638">
        <v>1</v>
      </c>
      <c r="D638">
        <v>1705.8628100000001</v>
      </c>
      <c r="E638">
        <v>1552.9849400000001</v>
      </c>
      <c r="F638">
        <v>1437.6967199999999</v>
      </c>
      <c r="G638">
        <v>1615.50902</v>
      </c>
      <c r="H638">
        <v>1442.6751899999999</v>
      </c>
      <c r="I638">
        <v>1483.7286099999999</v>
      </c>
      <c r="J638">
        <v>1437.4096500000001</v>
      </c>
      <c r="K638" s="26"/>
      <c r="L638" s="20"/>
      <c r="M638" s="20"/>
      <c r="N638" s="20"/>
      <c r="O638" s="20"/>
      <c r="P638" s="20"/>
      <c r="Q638" s="20"/>
      <c r="R638" s="19"/>
      <c r="S638" s="26"/>
      <c r="T638" s="19"/>
      <c r="U638" s="19"/>
      <c r="V638" s="19"/>
      <c r="W638" s="19"/>
      <c r="X638" s="19"/>
      <c r="Y638" s="19"/>
      <c r="Z638" s="19"/>
      <c r="AA638" s="26"/>
      <c r="AB638" s="19"/>
      <c r="AC638" s="19"/>
      <c r="AD638" s="19"/>
      <c r="AE638" s="19"/>
      <c r="AF638" s="19"/>
      <c r="AG638" s="19"/>
      <c r="AH638" s="19"/>
    </row>
    <row r="639" spans="1:34" x14ac:dyDescent="0.2">
      <c r="A639" t="s">
        <v>1</v>
      </c>
      <c r="B639">
        <v>25</v>
      </c>
      <c r="C639">
        <v>1</v>
      </c>
      <c r="D639">
        <v>1705.8628100000001</v>
      </c>
      <c r="E639">
        <v>1617.7763500000001</v>
      </c>
      <c r="F639">
        <v>1455.67093</v>
      </c>
      <c r="G639">
        <v>1527.71775</v>
      </c>
      <c r="H639">
        <v>1467.2628</v>
      </c>
      <c r="I639">
        <v>1518.2857200000001</v>
      </c>
      <c r="J639">
        <v>1437.1583000000001</v>
      </c>
      <c r="K639" s="26"/>
      <c r="L639" s="20"/>
      <c r="M639" s="20"/>
      <c r="N639" s="20"/>
      <c r="O639" s="20"/>
      <c r="P639" s="20"/>
      <c r="Q639" s="20"/>
      <c r="R639" s="19"/>
      <c r="S639" s="26"/>
      <c r="T639" s="19"/>
      <c r="U639" s="19"/>
      <c r="V639" s="19"/>
      <c r="W639" s="19"/>
      <c r="X639" s="19"/>
      <c r="Y639" s="19"/>
      <c r="Z639" s="19"/>
      <c r="AA639" s="26"/>
      <c r="AB639" s="19"/>
      <c r="AC639" s="19"/>
      <c r="AD639" s="19"/>
      <c r="AE639" s="19"/>
      <c r="AF639" s="19"/>
      <c r="AG639" s="19"/>
      <c r="AH639" s="19"/>
    </row>
    <row r="640" spans="1:34" x14ac:dyDescent="0.2">
      <c r="A640" t="s">
        <v>1</v>
      </c>
      <c r="B640">
        <v>25</v>
      </c>
      <c r="C640">
        <v>1</v>
      </c>
      <c r="D640">
        <v>1705.8628100000001</v>
      </c>
      <c r="E640">
        <v>1508.7821899999999</v>
      </c>
      <c r="F640">
        <v>1439.97289</v>
      </c>
      <c r="G640">
        <v>1528.76883</v>
      </c>
      <c r="H640">
        <v>1440.79863</v>
      </c>
      <c r="I640">
        <v>1529.01774</v>
      </c>
      <c r="J640">
        <v>1435.1352400000001</v>
      </c>
      <c r="K640" s="26"/>
      <c r="L640" s="20"/>
      <c r="M640" s="20"/>
      <c r="N640" s="20"/>
      <c r="O640" s="20"/>
      <c r="P640" s="20"/>
      <c r="Q640" s="20"/>
      <c r="R640" s="19"/>
      <c r="S640" s="26"/>
      <c r="T640" s="19"/>
      <c r="U640" s="19"/>
      <c r="V640" s="19"/>
      <c r="W640" s="19"/>
      <c r="X640" s="19"/>
      <c r="Y640" s="19"/>
      <c r="Z640" s="19"/>
      <c r="AA640" s="26"/>
      <c r="AB640" s="19"/>
      <c r="AC640" s="19"/>
      <c r="AD640" s="19"/>
      <c r="AE640" s="19"/>
      <c r="AF640" s="19"/>
      <c r="AG640" s="19"/>
      <c r="AH640" s="19"/>
    </row>
    <row r="641" spans="1:34" x14ac:dyDescent="0.2">
      <c r="A641" t="s">
        <v>1</v>
      </c>
      <c r="B641">
        <v>25</v>
      </c>
      <c r="C641">
        <v>1</v>
      </c>
      <c r="D641">
        <v>1705.8628100000001</v>
      </c>
      <c r="E641">
        <v>1531.37274</v>
      </c>
      <c r="F641">
        <v>1437.6967199999999</v>
      </c>
      <c r="G641">
        <v>1557.6379400000001</v>
      </c>
      <c r="H641">
        <v>1443.16049</v>
      </c>
      <c r="I641">
        <v>1496.8154999999999</v>
      </c>
      <c r="J641">
        <v>1437.4096500000001</v>
      </c>
      <c r="K641" s="26"/>
      <c r="L641" s="20"/>
      <c r="M641" s="20"/>
      <c r="N641" s="20"/>
      <c r="O641" s="20"/>
      <c r="P641" s="20"/>
      <c r="Q641" s="20"/>
      <c r="R641" s="19"/>
      <c r="S641" s="26"/>
      <c r="T641" s="19"/>
      <c r="U641" s="19"/>
      <c r="V641" s="19"/>
      <c r="W641" s="19"/>
      <c r="X641" s="19"/>
      <c r="Y641" s="19"/>
      <c r="Z641" s="19"/>
      <c r="AA641" s="26"/>
      <c r="AB641" s="19"/>
      <c r="AC641" s="19"/>
      <c r="AD641" s="19"/>
      <c r="AE641" s="19"/>
      <c r="AF641" s="19"/>
      <c r="AG641" s="19"/>
      <c r="AH641" s="19"/>
    </row>
    <row r="642" spans="1:34" x14ac:dyDescent="0.2">
      <c r="A642" t="s">
        <v>1</v>
      </c>
      <c r="B642">
        <v>25</v>
      </c>
      <c r="C642">
        <v>1</v>
      </c>
      <c r="D642">
        <v>1705.8628100000001</v>
      </c>
      <c r="E642">
        <v>1561.06843</v>
      </c>
      <c r="F642">
        <v>1447.0443399999999</v>
      </c>
      <c r="G642">
        <v>1649.8338799999999</v>
      </c>
      <c r="H642">
        <v>1442.6751899999999</v>
      </c>
      <c r="I642">
        <v>1509.4333200000001</v>
      </c>
      <c r="J642">
        <v>1435.1352400000001</v>
      </c>
      <c r="K642" s="26"/>
      <c r="L642" s="20"/>
      <c r="M642" s="20"/>
      <c r="N642" s="20"/>
      <c r="O642" s="20"/>
      <c r="P642" s="20"/>
      <c r="Q642" s="20"/>
      <c r="R642" s="19"/>
      <c r="S642" s="26"/>
      <c r="T642" s="19"/>
      <c r="U642" s="19"/>
      <c r="V642" s="19"/>
      <c r="W642" s="19"/>
      <c r="X642" s="19"/>
      <c r="Y642" s="19"/>
      <c r="Z642" s="19"/>
      <c r="AA642" s="26"/>
      <c r="AB642" s="19"/>
      <c r="AC642" s="19"/>
      <c r="AD642" s="19"/>
      <c r="AE642" s="19"/>
      <c r="AF642" s="19"/>
      <c r="AG642" s="19"/>
      <c r="AH642" s="19"/>
    </row>
    <row r="643" spans="1:34" x14ac:dyDescent="0.2">
      <c r="A643" t="s">
        <v>1</v>
      </c>
      <c r="B643">
        <v>25</v>
      </c>
      <c r="C643">
        <v>1</v>
      </c>
      <c r="D643">
        <v>1705.8628100000001</v>
      </c>
      <c r="E643">
        <v>1562.24802</v>
      </c>
      <c r="F643">
        <v>1437.6967199999999</v>
      </c>
      <c r="G643">
        <v>1545.49099</v>
      </c>
      <c r="H643">
        <v>1453.8061499999999</v>
      </c>
      <c r="I643">
        <v>1491.3649700000001</v>
      </c>
      <c r="J643">
        <v>1437.41039</v>
      </c>
      <c r="K643" s="26"/>
      <c r="L643" s="20"/>
      <c r="M643" s="20"/>
      <c r="N643" s="20"/>
      <c r="O643" s="20"/>
      <c r="P643" s="20"/>
      <c r="Q643" s="20"/>
      <c r="R643" s="19"/>
      <c r="S643" s="26"/>
      <c r="T643" s="19"/>
      <c r="U643" s="19"/>
      <c r="V643" s="19"/>
      <c r="W643" s="19"/>
      <c r="X643" s="19"/>
      <c r="Y643" s="19"/>
      <c r="Z643" s="19"/>
      <c r="AA643" s="26"/>
      <c r="AB643" s="19"/>
      <c r="AC643" s="19"/>
      <c r="AD643" s="19"/>
      <c r="AE643" s="19"/>
      <c r="AF643" s="19"/>
      <c r="AG643" s="19"/>
      <c r="AH643" s="19"/>
    </row>
    <row r="644" spans="1:34" x14ac:dyDescent="0.2">
      <c r="A644" t="s">
        <v>1</v>
      </c>
      <c r="B644">
        <v>25</v>
      </c>
      <c r="C644">
        <v>1</v>
      </c>
      <c r="D644">
        <v>1705.8628100000001</v>
      </c>
      <c r="E644">
        <v>1579.71522</v>
      </c>
      <c r="F644">
        <v>1447.0443399999999</v>
      </c>
      <c r="G644">
        <v>1536.3951999999999</v>
      </c>
      <c r="H644">
        <v>1442.6751899999999</v>
      </c>
      <c r="I644">
        <v>1490.1538</v>
      </c>
      <c r="J644">
        <v>1441.7804599999999</v>
      </c>
      <c r="K644" s="26"/>
      <c r="L644" s="20"/>
      <c r="M644" s="20"/>
      <c r="N644" s="20"/>
      <c r="O644" s="20"/>
      <c r="P644" s="20"/>
      <c r="Q644" s="20"/>
      <c r="R644" s="19"/>
      <c r="S644" s="26"/>
      <c r="T644" s="19"/>
      <c r="U644" s="19"/>
      <c r="V644" s="19"/>
      <c r="W644" s="19"/>
      <c r="X644" s="19"/>
      <c r="Y644" s="19"/>
      <c r="Z644" s="19"/>
      <c r="AA644" s="26"/>
      <c r="AB644" s="19"/>
      <c r="AC644" s="19"/>
      <c r="AD644" s="19"/>
      <c r="AE644" s="19"/>
      <c r="AF644" s="19"/>
      <c r="AG644" s="19"/>
      <c r="AH644" s="19"/>
    </row>
    <row r="645" spans="1:34" x14ac:dyDescent="0.2">
      <c r="A645" t="s">
        <v>1</v>
      </c>
      <c r="B645">
        <v>25</v>
      </c>
      <c r="C645">
        <v>1</v>
      </c>
      <c r="D645">
        <v>1705.8628100000001</v>
      </c>
      <c r="E645">
        <v>1479.0694100000001</v>
      </c>
      <c r="F645">
        <v>1449.4632200000001</v>
      </c>
      <c r="G645">
        <v>1540.1448399999999</v>
      </c>
      <c r="H645">
        <v>1442.1079999999999</v>
      </c>
      <c r="I645">
        <v>1523.4128800000001</v>
      </c>
      <c r="J645">
        <v>1439.4254000000001</v>
      </c>
      <c r="K645" s="26"/>
      <c r="L645" s="20"/>
      <c r="M645" s="20"/>
      <c r="N645" s="20"/>
      <c r="O645" s="20"/>
      <c r="P645" s="20"/>
      <c r="Q645" s="20"/>
      <c r="R645" s="19"/>
      <c r="S645" s="26"/>
      <c r="T645" s="19"/>
      <c r="U645" s="19"/>
      <c r="V645" s="19"/>
      <c r="W645" s="19"/>
      <c r="X645" s="19"/>
      <c r="Y645" s="19"/>
      <c r="Z645" s="19"/>
      <c r="AA645" s="26"/>
      <c r="AB645" s="19"/>
      <c r="AC645" s="19"/>
      <c r="AD645" s="19"/>
      <c r="AE645" s="19"/>
      <c r="AF645" s="19"/>
      <c r="AG645" s="19"/>
      <c r="AH645" s="19"/>
    </row>
    <row r="646" spans="1:34" x14ac:dyDescent="0.2">
      <c r="A646" t="s">
        <v>1</v>
      </c>
      <c r="B646">
        <v>25</v>
      </c>
      <c r="C646">
        <v>1</v>
      </c>
      <c r="D646">
        <v>1705.8628100000001</v>
      </c>
      <c r="E646">
        <v>1562.1572000000001</v>
      </c>
      <c r="F646">
        <v>1447.6391799999999</v>
      </c>
      <c r="G646">
        <v>1551.2538</v>
      </c>
      <c r="H646">
        <v>1443.1025099999999</v>
      </c>
      <c r="I646">
        <v>1486.4891700000001</v>
      </c>
      <c r="J646">
        <v>1435.13399</v>
      </c>
      <c r="K646" s="26"/>
      <c r="L646" s="20"/>
      <c r="M646" s="20"/>
      <c r="N646" s="20"/>
      <c r="O646" s="20"/>
      <c r="P646" s="20"/>
      <c r="Q646" s="20"/>
      <c r="R646" s="19"/>
      <c r="S646" s="26"/>
      <c r="T646" s="19"/>
      <c r="U646" s="19"/>
      <c r="V646" s="19"/>
      <c r="W646" s="19"/>
      <c r="X646" s="19"/>
      <c r="Y646" s="19"/>
      <c r="Z646" s="19"/>
      <c r="AA646" s="26"/>
      <c r="AB646" s="19"/>
      <c r="AC646" s="19"/>
      <c r="AD646" s="19"/>
      <c r="AE646" s="19"/>
      <c r="AF646" s="19"/>
      <c r="AG646" s="19"/>
      <c r="AH646" s="19"/>
    </row>
    <row r="647" spans="1:34" x14ac:dyDescent="0.2">
      <c r="A647" t="s">
        <v>1</v>
      </c>
      <c r="B647">
        <v>25</v>
      </c>
      <c r="C647">
        <v>1</v>
      </c>
      <c r="D647">
        <v>1705.8628100000001</v>
      </c>
      <c r="E647">
        <v>1474.38581</v>
      </c>
      <c r="F647">
        <v>1437.6967199999999</v>
      </c>
      <c r="G647">
        <v>1613.66191</v>
      </c>
      <c r="H647">
        <v>1442.31665</v>
      </c>
      <c r="I647">
        <v>1520.6866500000001</v>
      </c>
      <c r="J647">
        <v>1435.8711900000001</v>
      </c>
      <c r="K647" s="26"/>
      <c r="L647" s="20"/>
      <c r="M647" s="20"/>
      <c r="N647" s="20"/>
      <c r="O647" s="20"/>
      <c r="P647" s="20"/>
      <c r="Q647" s="20"/>
      <c r="R647" s="19"/>
      <c r="S647" s="26"/>
      <c r="T647" s="19"/>
      <c r="U647" s="19"/>
      <c r="V647" s="19"/>
      <c r="W647" s="19"/>
      <c r="X647" s="19"/>
      <c r="Y647" s="19"/>
      <c r="Z647" s="19"/>
      <c r="AA647" s="26"/>
      <c r="AB647" s="19"/>
      <c r="AC647" s="19"/>
      <c r="AD647" s="19"/>
      <c r="AE647" s="19"/>
      <c r="AF647" s="19"/>
      <c r="AG647" s="19"/>
      <c r="AH647" s="19"/>
    </row>
    <row r="648" spans="1:34" x14ac:dyDescent="0.2">
      <c r="A648" t="s">
        <v>1</v>
      </c>
      <c r="B648">
        <v>25</v>
      </c>
      <c r="C648">
        <v>1</v>
      </c>
      <c r="D648">
        <v>1705.8628100000001</v>
      </c>
      <c r="E648">
        <v>1542.7049300000001</v>
      </c>
      <c r="F648">
        <v>1447.0443399999999</v>
      </c>
      <c r="G648">
        <v>1690.4003600000001</v>
      </c>
      <c r="H648">
        <v>1441.9273800000001</v>
      </c>
      <c r="I648">
        <v>1542.9795200000001</v>
      </c>
      <c r="J648">
        <v>1441.42119</v>
      </c>
      <c r="K648" s="26"/>
      <c r="L648" s="20"/>
      <c r="M648" s="20"/>
      <c r="N648" s="20"/>
      <c r="O648" s="20"/>
      <c r="P648" s="20"/>
      <c r="Q648" s="20"/>
      <c r="R648" s="19"/>
      <c r="S648" s="26"/>
      <c r="T648" s="19"/>
      <c r="U648" s="19"/>
      <c r="V648" s="19"/>
      <c r="W648" s="19"/>
      <c r="X648" s="19"/>
      <c r="Y648" s="19"/>
      <c r="Z648" s="19"/>
      <c r="AA648" s="26"/>
      <c r="AB648" s="19"/>
      <c r="AC648" s="19"/>
      <c r="AD648" s="19"/>
      <c r="AE648" s="19"/>
      <c r="AF648" s="19"/>
      <c r="AG648" s="19"/>
      <c r="AH648" s="19"/>
    </row>
    <row r="649" spans="1:34" x14ac:dyDescent="0.2">
      <c r="A649" t="s">
        <v>1</v>
      </c>
      <c r="B649">
        <v>25</v>
      </c>
      <c r="C649">
        <v>1</v>
      </c>
      <c r="D649">
        <v>1705.8628100000001</v>
      </c>
      <c r="E649">
        <v>1582.52108</v>
      </c>
      <c r="F649">
        <v>1455.67093</v>
      </c>
      <c r="G649">
        <v>1556.98955</v>
      </c>
      <c r="H649">
        <v>1441.77973</v>
      </c>
      <c r="I649">
        <v>1524.32167</v>
      </c>
      <c r="J649">
        <v>1440.7222099999999</v>
      </c>
      <c r="K649" s="26"/>
      <c r="L649" s="20"/>
      <c r="M649" s="20"/>
      <c r="N649" s="20"/>
      <c r="O649" s="20"/>
      <c r="P649" s="20"/>
      <c r="Q649" s="20"/>
      <c r="R649" s="19"/>
      <c r="S649" s="26"/>
      <c r="T649" s="19"/>
      <c r="U649" s="19"/>
      <c r="V649" s="19"/>
      <c r="W649" s="19"/>
      <c r="X649" s="19"/>
      <c r="Y649" s="19"/>
      <c r="Z649" s="19"/>
      <c r="AA649" s="26"/>
      <c r="AB649" s="19"/>
      <c r="AC649" s="19"/>
      <c r="AD649" s="19"/>
      <c r="AE649" s="19"/>
      <c r="AF649" s="19"/>
      <c r="AG649" s="19"/>
      <c r="AH649" s="19"/>
    </row>
    <row r="650" spans="1:34" x14ac:dyDescent="0.2">
      <c r="A650" t="s">
        <v>1</v>
      </c>
      <c r="B650">
        <v>25</v>
      </c>
      <c r="C650">
        <v>1</v>
      </c>
      <c r="D650">
        <v>1705.8628100000001</v>
      </c>
      <c r="E650">
        <v>1577.25371</v>
      </c>
      <c r="F650">
        <v>1437.6967199999999</v>
      </c>
      <c r="G650">
        <v>1551.48766</v>
      </c>
      <c r="H650">
        <v>1453.30099</v>
      </c>
      <c r="I650">
        <v>1540.02198</v>
      </c>
      <c r="J650">
        <v>1435.1352400000001</v>
      </c>
      <c r="K650" s="26"/>
      <c r="L650" s="20"/>
      <c r="M650" s="20"/>
      <c r="N650" s="20"/>
      <c r="O650" s="20"/>
      <c r="P650" s="20"/>
      <c r="Q650" s="20"/>
      <c r="R650" s="19"/>
      <c r="S650" s="26"/>
      <c r="T650" s="19"/>
      <c r="U650" s="19"/>
      <c r="V650" s="19"/>
      <c r="W650" s="19"/>
      <c r="X650" s="19"/>
      <c r="Y650" s="19"/>
      <c r="Z650" s="19"/>
      <c r="AA650" s="26"/>
      <c r="AB650" s="19"/>
      <c r="AC650" s="19"/>
      <c r="AD650" s="19"/>
      <c r="AE650" s="19"/>
      <c r="AF650" s="19"/>
      <c r="AG650" s="19"/>
      <c r="AH650" s="19"/>
    </row>
    <row r="651" spans="1:34" x14ac:dyDescent="0.2">
      <c r="A651" t="s">
        <v>1</v>
      </c>
      <c r="B651">
        <v>25</v>
      </c>
      <c r="C651">
        <v>1</v>
      </c>
      <c r="D651">
        <v>1705.8628100000001</v>
      </c>
      <c r="E651">
        <v>1607.2794100000001</v>
      </c>
      <c r="F651">
        <v>1437.6967199999999</v>
      </c>
      <c r="G651">
        <v>1590.54791</v>
      </c>
      <c r="H651">
        <v>1441.42119</v>
      </c>
      <c r="I651">
        <v>1456.5996600000001</v>
      </c>
      <c r="J651">
        <v>1437.1583000000001</v>
      </c>
      <c r="K651" s="26"/>
      <c r="L651" s="20"/>
      <c r="M651" s="20"/>
      <c r="N651" s="20"/>
      <c r="O651" s="20"/>
      <c r="P651" s="20"/>
      <c r="Q651" s="20"/>
      <c r="R651" s="19"/>
      <c r="S651" s="26"/>
      <c r="T651" s="19"/>
      <c r="U651" s="19"/>
      <c r="V651" s="19"/>
      <c r="W651" s="19"/>
      <c r="X651" s="19"/>
      <c r="Y651" s="19"/>
      <c r="Z651" s="19"/>
      <c r="AA651" s="26"/>
      <c r="AB651" s="19"/>
      <c r="AC651" s="19"/>
      <c r="AD651" s="19"/>
      <c r="AE651" s="19"/>
      <c r="AF651" s="19"/>
      <c r="AG651" s="19"/>
      <c r="AH651" s="19"/>
    </row>
    <row r="652" spans="1:34" x14ac:dyDescent="0.2">
      <c r="A652" t="s">
        <v>1</v>
      </c>
      <c r="B652">
        <v>25</v>
      </c>
      <c r="C652">
        <v>1</v>
      </c>
      <c r="D652">
        <v>1705.8628100000001</v>
      </c>
      <c r="E652">
        <v>1539.18705</v>
      </c>
      <c r="F652">
        <v>1453.30099</v>
      </c>
      <c r="G652">
        <v>1515.34014</v>
      </c>
      <c r="H652">
        <v>1441.4784400000001</v>
      </c>
      <c r="I652">
        <v>1508.0705700000001</v>
      </c>
      <c r="J652">
        <v>1439.4254000000001</v>
      </c>
      <c r="K652" s="26"/>
      <c r="L652" s="20"/>
      <c r="M652" s="20"/>
      <c r="N652" s="20"/>
      <c r="O652" s="20"/>
      <c r="P652" s="20"/>
      <c r="Q652" s="20"/>
      <c r="R652" s="19"/>
      <c r="S652" s="26"/>
      <c r="T652" s="19"/>
      <c r="U652" s="19"/>
      <c r="V652" s="19"/>
      <c r="W652" s="19"/>
      <c r="X652" s="19"/>
      <c r="Y652" s="19"/>
      <c r="Z652" s="19"/>
      <c r="AA652" s="26"/>
      <c r="AB652" s="19"/>
      <c r="AC652" s="19"/>
      <c r="AD652" s="19"/>
      <c r="AE652" s="19"/>
      <c r="AF652" s="19"/>
      <c r="AG652" s="19"/>
      <c r="AH652" s="19"/>
    </row>
    <row r="653" spans="1:34" x14ac:dyDescent="0.2">
      <c r="A653" t="s">
        <v>1</v>
      </c>
      <c r="B653">
        <v>25</v>
      </c>
      <c r="C653">
        <v>1</v>
      </c>
      <c r="D653">
        <v>1705.8628100000001</v>
      </c>
      <c r="E653">
        <v>1516.1048599999999</v>
      </c>
      <c r="F653">
        <v>1449.4632200000001</v>
      </c>
      <c r="G653">
        <v>1573.6907200000001</v>
      </c>
      <c r="H653">
        <v>1443.3593100000001</v>
      </c>
      <c r="I653">
        <v>1527.2256500000001</v>
      </c>
      <c r="J653">
        <v>1439.4254000000001</v>
      </c>
      <c r="K653" s="26"/>
      <c r="L653" s="20"/>
      <c r="M653" s="20"/>
      <c r="N653" s="20"/>
      <c r="O653" s="20"/>
      <c r="P653" s="20"/>
      <c r="Q653" s="20"/>
      <c r="R653" s="19"/>
      <c r="S653" s="26"/>
      <c r="T653" s="19"/>
      <c r="U653" s="19"/>
      <c r="V653" s="19"/>
      <c r="W653" s="19"/>
      <c r="X653" s="19"/>
      <c r="Y653" s="19"/>
      <c r="Z653" s="19"/>
      <c r="AA653" s="26"/>
      <c r="AB653" s="19"/>
      <c r="AC653" s="19"/>
      <c r="AD653" s="19"/>
      <c r="AE653" s="19"/>
      <c r="AF653" s="19"/>
      <c r="AG653" s="19"/>
      <c r="AH653" s="19"/>
    </row>
    <row r="654" spans="1:34" x14ac:dyDescent="0.2">
      <c r="A654" t="s">
        <v>1</v>
      </c>
      <c r="B654">
        <v>25</v>
      </c>
      <c r="C654">
        <v>1</v>
      </c>
      <c r="D654">
        <v>1705.8628100000001</v>
      </c>
      <c r="E654">
        <v>1589.9622999999999</v>
      </c>
      <c r="F654">
        <v>1437.6967199999999</v>
      </c>
      <c r="G654">
        <v>1589.7058999999999</v>
      </c>
      <c r="H654">
        <v>1443.28289</v>
      </c>
      <c r="I654">
        <v>1508.8443199999999</v>
      </c>
      <c r="J654">
        <v>1437.1583000000001</v>
      </c>
      <c r="K654" s="26"/>
      <c r="L654" s="20"/>
      <c r="M654" s="20"/>
      <c r="N654" s="20"/>
      <c r="O654" s="20"/>
      <c r="P654" s="20"/>
      <c r="Q654" s="20"/>
      <c r="R654" s="19"/>
      <c r="S654" s="26"/>
      <c r="T654" s="19"/>
      <c r="U654" s="19"/>
      <c r="V654" s="19"/>
      <c r="W654" s="19"/>
      <c r="X654" s="19"/>
      <c r="Y654" s="19"/>
      <c r="Z654" s="19"/>
      <c r="AA654" s="26"/>
      <c r="AB654" s="19"/>
      <c r="AC654" s="19"/>
      <c r="AD654" s="19"/>
      <c r="AE654" s="19"/>
      <c r="AF654" s="19"/>
      <c r="AG654" s="19"/>
      <c r="AH654" s="19"/>
    </row>
    <row r="655" spans="1:34" x14ac:dyDescent="0.2">
      <c r="A655" t="s">
        <v>1</v>
      </c>
      <c r="B655">
        <v>25</v>
      </c>
      <c r="C655">
        <v>1</v>
      </c>
      <c r="D655">
        <v>1705.8628100000001</v>
      </c>
      <c r="E655">
        <v>1555.0301300000001</v>
      </c>
      <c r="F655">
        <v>1437.6967199999999</v>
      </c>
      <c r="G655">
        <v>1699.4091000000001</v>
      </c>
      <c r="H655">
        <v>1441.42119</v>
      </c>
      <c r="I655">
        <v>1510.1810499999999</v>
      </c>
      <c r="J655">
        <v>1435.7712100000001</v>
      </c>
      <c r="K655" s="26"/>
      <c r="L655" s="20"/>
      <c r="M655" s="20"/>
      <c r="N655" s="20"/>
      <c r="O655" s="20"/>
      <c r="P655" s="20"/>
      <c r="Q655" s="20"/>
      <c r="R655" s="19"/>
      <c r="S655" s="26"/>
      <c r="T655" s="19"/>
      <c r="U655" s="19"/>
      <c r="V655" s="19"/>
      <c r="W655" s="19"/>
      <c r="X655" s="19"/>
      <c r="Y655" s="19"/>
      <c r="Z655" s="19"/>
      <c r="AA655" s="26"/>
      <c r="AB655" s="19"/>
      <c r="AC655" s="19"/>
      <c r="AD655" s="19"/>
      <c r="AE655" s="19"/>
      <c r="AF655" s="19"/>
      <c r="AG655" s="19"/>
      <c r="AH655" s="19"/>
    </row>
    <row r="656" spans="1:34" x14ac:dyDescent="0.2">
      <c r="A656" t="s">
        <v>1</v>
      </c>
      <c r="B656">
        <v>25</v>
      </c>
      <c r="C656">
        <v>1</v>
      </c>
      <c r="D656">
        <v>1705.8628100000001</v>
      </c>
      <c r="E656">
        <v>1495.40309</v>
      </c>
      <c r="F656">
        <v>1447.0443399999999</v>
      </c>
      <c r="G656">
        <v>1585.26343</v>
      </c>
      <c r="H656">
        <v>1441.9266500000001</v>
      </c>
      <c r="I656">
        <v>1543.2369900000001</v>
      </c>
      <c r="J656">
        <v>1442.7505100000001</v>
      </c>
      <c r="K656" s="26"/>
      <c r="L656" s="20"/>
      <c r="M656" s="20"/>
      <c r="N656" s="20"/>
      <c r="O656" s="20"/>
      <c r="P656" s="20"/>
      <c r="Q656" s="20"/>
      <c r="R656" s="19"/>
      <c r="S656" s="26"/>
      <c r="T656" s="19"/>
      <c r="U656" s="19"/>
      <c r="V656" s="19"/>
      <c r="W656" s="19"/>
      <c r="X656" s="19"/>
      <c r="Y656" s="19"/>
      <c r="Z656" s="19"/>
      <c r="AA656" s="26"/>
      <c r="AB656" s="19"/>
      <c r="AC656" s="19"/>
      <c r="AD656" s="19"/>
      <c r="AE656" s="19"/>
      <c r="AF656" s="19"/>
      <c r="AG656" s="19"/>
      <c r="AH656" s="19"/>
    </row>
    <row r="657" spans="1:34" x14ac:dyDescent="0.2">
      <c r="A657" t="s">
        <v>1</v>
      </c>
      <c r="B657">
        <v>25</v>
      </c>
      <c r="C657">
        <v>1</v>
      </c>
      <c r="D657">
        <v>1705.8628100000001</v>
      </c>
      <c r="E657">
        <v>1541.1358399999999</v>
      </c>
      <c r="F657">
        <v>1447.04918</v>
      </c>
      <c r="G657">
        <v>1626.96136</v>
      </c>
      <c r="H657">
        <v>1443.3593100000001</v>
      </c>
      <c r="I657">
        <v>1487.90887</v>
      </c>
      <c r="J657">
        <v>1437.1583000000001</v>
      </c>
      <c r="K657" s="26"/>
      <c r="L657" s="20"/>
      <c r="M657" s="20"/>
      <c r="N657" s="20"/>
      <c r="O657" s="20"/>
      <c r="P657" s="20"/>
      <c r="Q657" s="20"/>
      <c r="R657" s="19"/>
      <c r="S657" s="26"/>
      <c r="T657" s="19"/>
      <c r="U657" s="19"/>
      <c r="V657" s="19"/>
      <c r="W657" s="19"/>
      <c r="X657" s="19"/>
      <c r="Y657" s="19"/>
      <c r="Z657" s="19"/>
      <c r="AA657" s="26"/>
      <c r="AB657" s="19"/>
      <c r="AC657" s="19"/>
      <c r="AD657" s="19"/>
      <c r="AE657" s="19"/>
      <c r="AF657" s="19"/>
      <c r="AG657" s="19"/>
      <c r="AH657" s="19"/>
    </row>
    <row r="658" spans="1:34" x14ac:dyDescent="0.2">
      <c r="A658" t="s">
        <v>1</v>
      </c>
      <c r="B658">
        <v>25</v>
      </c>
      <c r="C658">
        <v>1</v>
      </c>
      <c r="D658">
        <v>1705.8628100000001</v>
      </c>
      <c r="E658">
        <v>1466.90011</v>
      </c>
      <c r="F658">
        <v>1437.6967199999999</v>
      </c>
      <c r="G658">
        <v>1570.9023099999999</v>
      </c>
      <c r="H658">
        <v>1442.48018</v>
      </c>
      <c r="I658">
        <v>1494.72046</v>
      </c>
      <c r="J658">
        <v>1437.4096500000001</v>
      </c>
      <c r="K658" s="26"/>
      <c r="L658" s="20"/>
      <c r="M658" s="20"/>
      <c r="N658" s="20"/>
      <c r="O658" s="20"/>
      <c r="P658" s="20"/>
      <c r="Q658" s="20"/>
      <c r="R658" s="19"/>
      <c r="S658" s="26"/>
      <c r="T658" s="19"/>
      <c r="U658" s="19"/>
      <c r="V658" s="19"/>
      <c r="W658" s="19"/>
      <c r="X658" s="19"/>
      <c r="Y658" s="19"/>
      <c r="Z658" s="19"/>
      <c r="AA658" s="26"/>
      <c r="AB658" s="19"/>
      <c r="AC658" s="19"/>
      <c r="AD658" s="19"/>
      <c r="AE658" s="19"/>
      <c r="AF658" s="19"/>
      <c r="AG658" s="19"/>
      <c r="AH658" s="19"/>
    </row>
    <row r="659" spans="1:34" x14ac:dyDescent="0.2">
      <c r="A659" t="s">
        <v>1</v>
      </c>
      <c r="B659">
        <v>25</v>
      </c>
      <c r="C659">
        <v>1</v>
      </c>
      <c r="D659">
        <v>1705.8628100000001</v>
      </c>
      <c r="E659">
        <v>1501.4729400000001</v>
      </c>
      <c r="F659">
        <v>1437.6967199999999</v>
      </c>
      <c r="G659">
        <v>1556.13734</v>
      </c>
      <c r="H659">
        <v>1443.97479</v>
      </c>
      <c r="I659">
        <v>1511.3064999999999</v>
      </c>
      <c r="J659">
        <v>1440.7222099999999</v>
      </c>
      <c r="K659" s="26"/>
      <c r="L659" s="20"/>
      <c r="M659" s="20"/>
      <c r="N659" s="20"/>
      <c r="O659" s="20"/>
      <c r="P659" s="20"/>
      <c r="Q659" s="20"/>
      <c r="R659" s="19"/>
      <c r="S659" s="26"/>
      <c r="T659" s="19"/>
      <c r="U659" s="19"/>
      <c r="V659" s="19"/>
      <c r="W659" s="19"/>
      <c r="X659" s="19"/>
      <c r="Y659" s="19"/>
      <c r="Z659" s="19"/>
      <c r="AA659" s="26"/>
      <c r="AB659" s="19"/>
      <c r="AC659" s="19"/>
      <c r="AD659" s="19"/>
      <c r="AE659" s="19"/>
      <c r="AF659" s="19"/>
      <c r="AG659" s="19"/>
      <c r="AH659" s="19"/>
    </row>
    <row r="660" spans="1:34" x14ac:dyDescent="0.2">
      <c r="A660" t="s">
        <v>1</v>
      </c>
      <c r="B660">
        <v>25</v>
      </c>
      <c r="C660">
        <v>1</v>
      </c>
      <c r="D660">
        <v>1705.8628100000001</v>
      </c>
      <c r="E660">
        <v>1488.98999</v>
      </c>
      <c r="F660">
        <v>1437.6967199999999</v>
      </c>
      <c r="G660">
        <v>1494.4436700000001</v>
      </c>
      <c r="H660">
        <v>1441.21532</v>
      </c>
      <c r="I660">
        <v>1473.5726999999999</v>
      </c>
      <c r="J660">
        <v>1437.41039</v>
      </c>
      <c r="K660" s="26"/>
      <c r="L660" s="20"/>
      <c r="M660" s="20"/>
      <c r="N660" s="20"/>
      <c r="O660" s="20"/>
      <c r="P660" s="20"/>
      <c r="Q660" s="20"/>
      <c r="R660" s="19"/>
      <c r="S660" s="26"/>
      <c r="T660" s="19"/>
      <c r="U660" s="19"/>
      <c r="V660" s="19"/>
      <c r="W660" s="19"/>
      <c r="X660" s="19"/>
      <c r="Y660" s="19"/>
      <c r="Z660" s="19"/>
      <c r="AA660" s="26"/>
      <c r="AB660" s="19"/>
      <c r="AC660" s="19"/>
      <c r="AD660" s="19"/>
      <c r="AE660" s="19"/>
      <c r="AF660" s="19"/>
      <c r="AG660" s="19"/>
      <c r="AH660" s="19"/>
    </row>
    <row r="661" spans="1:34" x14ac:dyDescent="0.2">
      <c r="A661" t="s">
        <v>1</v>
      </c>
      <c r="B661">
        <v>25</v>
      </c>
      <c r="C661">
        <v>1</v>
      </c>
      <c r="D661">
        <v>1705.8628100000001</v>
      </c>
      <c r="E661">
        <v>1508.9146800000001</v>
      </c>
      <c r="F661">
        <v>1447.0443399999999</v>
      </c>
      <c r="G661">
        <v>1579.43559</v>
      </c>
      <c r="H661">
        <v>1443.3593100000001</v>
      </c>
      <c r="I661">
        <v>1503.7457199999999</v>
      </c>
      <c r="J661">
        <v>1437.15903</v>
      </c>
      <c r="K661" s="26"/>
      <c r="L661" s="20"/>
      <c r="M661" s="20"/>
      <c r="N661" s="20"/>
      <c r="O661" s="20"/>
      <c r="P661" s="20"/>
      <c r="Q661" s="20"/>
      <c r="R661" s="19"/>
      <c r="S661" s="26"/>
      <c r="T661" s="19"/>
      <c r="U661" s="19"/>
      <c r="V661" s="19"/>
      <c r="W661" s="19"/>
      <c r="X661" s="19"/>
      <c r="Y661" s="19"/>
      <c r="Z661" s="19"/>
      <c r="AA661" s="26"/>
      <c r="AB661" s="19"/>
      <c r="AC661" s="19"/>
      <c r="AD661" s="19"/>
      <c r="AE661" s="19"/>
      <c r="AF661" s="19"/>
      <c r="AG661" s="19"/>
      <c r="AH661" s="19"/>
    </row>
    <row r="662" spans="1:34" x14ac:dyDescent="0.2">
      <c r="A662" t="s">
        <v>1</v>
      </c>
      <c r="B662">
        <v>25</v>
      </c>
      <c r="C662">
        <v>1</v>
      </c>
      <c r="D662">
        <v>1705.8628100000001</v>
      </c>
      <c r="E662">
        <v>1570.6290200000001</v>
      </c>
      <c r="F662">
        <v>1437.6967199999999</v>
      </c>
      <c r="G662">
        <v>1578.5377900000001</v>
      </c>
      <c r="H662">
        <v>1441.6151199999999</v>
      </c>
      <c r="I662">
        <v>1501.52568</v>
      </c>
      <c r="J662">
        <v>1435.13399</v>
      </c>
      <c r="K662" s="26"/>
      <c r="L662" s="20"/>
      <c r="M662" s="20"/>
      <c r="N662" s="20"/>
      <c r="O662" s="20"/>
      <c r="P662" s="20"/>
      <c r="Q662" s="20"/>
      <c r="R662" s="19"/>
      <c r="S662" s="26"/>
      <c r="T662" s="19"/>
      <c r="U662" s="19"/>
      <c r="V662" s="19"/>
      <c r="W662" s="19"/>
      <c r="X662" s="19"/>
      <c r="Y662" s="19"/>
      <c r="Z662" s="19"/>
      <c r="AA662" s="26"/>
      <c r="AB662" s="19"/>
      <c r="AC662" s="19"/>
      <c r="AD662" s="19"/>
      <c r="AE662" s="19"/>
      <c r="AF662" s="19"/>
      <c r="AG662" s="19"/>
      <c r="AH662" s="19"/>
    </row>
    <row r="663" spans="1:34" x14ac:dyDescent="0.2">
      <c r="A663" t="s">
        <v>1</v>
      </c>
      <c r="B663">
        <v>25</v>
      </c>
      <c r="C663">
        <v>1</v>
      </c>
      <c r="D663">
        <v>1705.8628100000001</v>
      </c>
      <c r="E663">
        <v>1532.6542400000001</v>
      </c>
      <c r="F663">
        <v>1447.6391799999999</v>
      </c>
      <c r="G663">
        <v>1579.8068800000001</v>
      </c>
      <c r="H663">
        <v>1442.3739</v>
      </c>
      <c r="I663">
        <v>1481.7583999999999</v>
      </c>
      <c r="J663">
        <v>1435.3999200000001</v>
      </c>
      <c r="K663" s="26"/>
      <c r="L663" s="20"/>
      <c r="M663" s="20"/>
      <c r="N663" s="20"/>
      <c r="O663" s="20"/>
      <c r="P663" s="20"/>
      <c r="Q663" s="20"/>
      <c r="R663" s="19"/>
      <c r="S663" s="26"/>
      <c r="T663" s="19"/>
      <c r="U663" s="19"/>
      <c r="V663" s="19"/>
      <c r="W663" s="19"/>
      <c r="X663" s="19"/>
      <c r="Y663" s="19"/>
      <c r="Z663" s="19"/>
      <c r="AA663" s="26"/>
      <c r="AB663" s="19"/>
      <c r="AC663" s="19"/>
      <c r="AD663" s="19"/>
      <c r="AE663" s="19"/>
      <c r="AF663" s="19"/>
      <c r="AG663" s="19"/>
      <c r="AH663" s="19"/>
    </row>
    <row r="664" spans="1:34" x14ac:dyDescent="0.2">
      <c r="A664" t="s">
        <v>1</v>
      </c>
      <c r="B664">
        <v>25</v>
      </c>
      <c r="C664">
        <v>1</v>
      </c>
      <c r="D664">
        <v>1705.8628100000001</v>
      </c>
      <c r="E664">
        <v>1573.3565100000001</v>
      </c>
      <c r="F664">
        <v>1447.0443399999999</v>
      </c>
      <c r="G664">
        <v>1582.60635</v>
      </c>
      <c r="H664">
        <v>1443.28289</v>
      </c>
      <c r="I664">
        <v>1500.0433</v>
      </c>
      <c r="J664">
        <v>1437.1583000000001</v>
      </c>
      <c r="K664" s="26"/>
      <c r="L664" s="20"/>
      <c r="M664" s="20"/>
      <c r="N664" s="20"/>
      <c r="O664" s="20"/>
      <c r="P664" s="20"/>
      <c r="Q664" s="20"/>
      <c r="R664" s="19"/>
      <c r="S664" s="26"/>
      <c r="T664" s="19"/>
      <c r="U664" s="19"/>
      <c r="V664" s="19"/>
      <c r="W664" s="19"/>
      <c r="X664" s="19"/>
      <c r="Y664" s="19"/>
      <c r="Z664" s="19"/>
      <c r="AA664" s="26"/>
      <c r="AB664" s="19"/>
      <c r="AC664" s="19"/>
      <c r="AD664" s="19"/>
      <c r="AE664" s="19"/>
      <c r="AF664" s="19"/>
      <c r="AG664" s="19"/>
      <c r="AH664" s="19"/>
    </row>
    <row r="665" spans="1:34" x14ac:dyDescent="0.2">
      <c r="A665" t="s">
        <v>1</v>
      </c>
      <c r="B665">
        <v>25</v>
      </c>
      <c r="C665">
        <v>1</v>
      </c>
      <c r="D665">
        <v>1705.8628100000001</v>
      </c>
      <c r="E665">
        <v>1532.0351000000001</v>
      </c>
      <c r="F665">
        <v>1447.6365599999999</v>
      </c>
      <c r="G665">
        <v>1597.6413299999999</v>
      </c>
      <c r="H665">
        <v>1442.31665</v>
      </c>
      <c r="I665">
        <v>1490.02143</v>
      </c>
      <c r="J665">
        <v>1442.7505100000001</v>
      </c>
      <c r="K665" s="26"/>
      <c r="L665" s="20"/>
      <c r="M665" s="20"/>
      <c r="N665" s="20"/>
      <c r="O665" s="20"/>
      <c r="P665" s="20"/>
      <c r="Q665" s="20"/>
      <c r="R665" s="19"/>
      <c r="S665" s="26"/>
      <c r="T665" s="19"/>
      <c r="U665" s="19"/>
      <c r="V665" s="19"/>
      <c r="W665" s="19"/>
      <c r="X665" s="19"/>
      <c r="Y665" s="19"/>
      <c r="Z665" s="19"/>
      <c r="AA665" s="26"/>
      <c r="AB665" s="19"/>
      <c r="AC665" s="19"/>
      <c r="AD665" s="19"/>
      <c r="AE665" s="19"/>
      <c r="AF665" s="19"/>
      <c r="AG665" s="19"/>
      <c r="AH665" s="19"/>
    </row>
    <row r="666" spans="1:34" x14ac:dyDescent="0.2">
      <c r="A666" t="s">
        <v>1</v>
      </c>
      <c r="B666">
        <v>25</v>
      </c>
      <c r="C666">
        <v>1</v>
      </c>
      <c r="D666">
        <v>1705.8628100000001</v>
      </c>
      <c r="E666">
        <v>1512.9620399999999</v>
      </c>
      <c r="F666">
        <v>1449.4632200000001</v>
      </c>
      <c r="G666">
        <v>1576.5941700000001</v>
      </c>
      <c r="H666">
        <v>1441.4791700000001</v>
      </c>
      <c r="I666">
        <v>1488.1738800000001</v>
      </c>
      <c r="J666">
        <v>1435.7712100000001</v>
      </c>
      <c r="K666" s="26"/>
      <c r="L666" s="20"/>
      <c r="M666" s="20"/>
      <c r="N666" s="20"/>
      <c r="O666" s="20"/>
      <c r="P666" s="20"/>
      <c r="Q666" s="20"/>
      <c r="R666" s="19"/>
      <c r="S666" s="26"/>
      <c r="T666" s="19"/>
      <c r="U666" s="19"/>
      <c r="V666" s="19"/>
      <c r="W666" s="19"/>
      <c r="X666" s="19"/>
      <c r="Y666" s="19"/>
      <c r="Z666" s="19"/>
      <c r="AA666" s="26"/>
      <c r="AB666" s="19"/>
      <c r="AC666" s="19"/>
      <c r="AD666" s="19"/>
      <c r="AE666" s="19"/>
      <c r="AF666" s="19"/>
      <c r="AG666" s="19"/>
      <c r="AH666" s="19"/>
    </row>
    <row r="667" spans="1:34" x14ac:dyDescent="0.2">
      <c r="A667" t="s">
        <v>1</v>
      </c>
      <c r="B667">
        <v>25</v>
      </c>
      <c r="C667">
        <v>1</v>
      </c>
      <c r="D667">
        <v>1705.8628100000001</v>
      </c>
      <c r="E667">
        <v>1545.9585199999999</v>
      </c>
      <c r="F667">
        <v>1447.0443399999999</v>
      </c>
      <c r="G667">
        <v>1591.9992500000001</v>
      </c>
      <c r="H667">
        <v>1443.98442</v>
      </c>
      <c r="I667">
        <v>1548.8804600000001</v>
      </c>
      <c r="J667">
        <v>1435.1352400000001</v>
      </c>
      <c r="K667" s="26"/>
      <c r="L667" s="20"/>
      <c r="M667" s="20"/>
      <c r="N667" s="20"/>
      <c r="O667" s="20"/>
      <c r="P667" s="20"/>
      <c r="Q667" s="20"/>
      <c r="R667" s="19"/>
      <c r="S667" s="26"/>
      <c r="T667" s="19"/>
      <c r="U667" s="19"/>
      <c r="V667" s="19"/>
      <c r="W667" s="19"/>
      <c r="X667" s="19"/>
      <c r="Y667" s="19"/>
      <c r="Z667" s="19"/>
      <c r="AA667" s="26"/>
      <c r="AB667" s="19"/>
      <c r="AC667" s="19"/>
      <c r="AD667" s="19"/>
      <c r="AE667" s="19"/>
      <c r="AF667" s="19"/>
      <c r="AG667" s="19"/>
      <c r="AH667" s="19"/>
    </row>
    <row r="668" spans="1:34" x14ac:dyDescent="0.2">
      <c r="A668" t="s">
        <v>1</v>
      </c>
      <c r="B668">
        <v>25</v>
      </c>
      <c r="C668">
        <v>1</v>
      </c>
      <c r="D668">
        <v>1705.8628100000001</v>
      </c>
      <c r="E668">
        <v>1569.0000399999999</v>
      </c>
      <c r="F668">
        <v>1437.6967199999999</v>
      </c>
      <c r="G668">
        <v>1573.2274600000001</v>
      </c>
      <c r="H668">
        <v>1443.3593100000001</v>
      </c>
      <c r="I668">
        <v>1487.52936</v>
      </c>
      <c r="J668">
        <v>1437.1583000000001</v>
      </c>
      <c r="K668" s="26"/>
      <c r="L668" s="20"/>
      <c r="M668" s="20"/>
      <c r="N668" s="20"/>
      <c r="O668" s="20"/>
      <c r="P668" s="20"/>
      <c r="Q668" s="20"/>
      <c r="R668" s="19"/>
      <c r="S668" s="26"/>
      <c r="T668" s="19"/>
      <c r="U668" s="19"/>
      <c r="V668" s="19"/>
      <c r="W668" s="19"/>
      <c r="X668" s="19"/>
      <c r="Y668" s="19"/>
      <c r="Z668" s="19"/>
      <c r="AA668" s="26"/>
      <c r="AB668" s="19"/>
      <c r="AC668" s="19"/>
      <c r="AD668" s="19"/>
      <c r="AE668" s="19"/>
      <c r="AF668" s="19"/>
      <c r="AG668" s="19"/>
      <c r="AH668" s="19"/>
    </row>
    <row r="669" spans="1:34" x14ac:dyDescent="0.2">
      <c r="A669" t="s">
        <v>1</v>
      </c>
      <c r="B669">
        <v>25</v>
      </c>
      <c r="C669">
        <v>1</v>
      </c>
      <c r="D669">
        <v>1705.8628100000001</v>
      </c>
      <c r="E669">
        <v>1572.4566299999999</v>
      </c>
      <c r="F669">
        <v>1437.6967199999999</v>
      </c>
      <c r="G669">
        <v>1569.88905</v>
      </c>
      <c r="H669">
        <v>1442.31665</v>
      </c>
      <c r="I669">
        <v>1524.8840499999999</v>
      </c>
      <c r="J669">
        <v>1435.1352400000001</v>
      </c>
      <c r="K669" s="26"/>
      <c r="L669" s="20"/>
      <c r="M669" s="20"/>
      <c r="N669" s="20"/>
      <c r="O669" s="20"/>
      <c r="P669" s="20"/>
      <c r="Q669" s="20"/>
      <c r="R669" s="19"/>
      <c r="S669" s="26"/>
      <c r="T669" s="19"/>
      <c r="U669" s="19"/>
      <c r="V669" s="19"/>
      <c r="W669" s="19"/>
      <c r="X669" s="19"/>
      <c r="Y669" s="19"/>
      <c r="Z669" s="19"/>
      <c r="AA669" s="26"/>
      <c r="AB669" s="19"/>
      <c r="AC669" s="19"/>
      <c r="AD669" s="19"/>
      <c r="AE669" s="19"/>
      <c r="AF669" s="19"/>
      <c r="AG669" s="19"/>
      <c r="AH669" s="19"/>
    </row>
    <row r="670" spans="1:34" x14ac:dyDescent="0.2">
      <c r="A670" t="s">
        <v>1</v>
      </c>
      <c r="B670">
        <v>25</v>
      </c>
      <c r="C670">
        <v>1</v>
      </c>
      <c r="D670">
        <v>1705.8628100000001</v>
      </c>
      <c r="E670">
        <v>1496.9619600000001</v>
      </c>
      <c r="F670">
        <v>1447.0443399999999</v>
      </c>
      <c r="G670">
        <v>1616.5271299999999</v>
      </c>
      <c r="H670">
        <v>1443.1025099999999</v>
      </c>
      <c r="I670">
        <v>1503.29873</v>
      </c>
      <c r="J670">
        <v>1437.63563</v>
      </c>
      <c r="K670" s="26"/>
      <c r="L670" s="20"/>
      <c r="M670" s="20"/>
      <c r="N670" s="20"/>
      <c r="O670" s="20"/>
      <c r="P670" s="20"/>
      <c r="Q670" s="20"/>
      <c r="R670" s="19"/>
      <c r="S670" s="26"/>
      <c r="T670" s="19"/>
      <c r="U670" s="19"/>
      <c r="V670" s="19"/>
      <c r="W670" s="19"/>
      <c r="X670" s="19"/>
      <c r="Y670" s="19"/>
      <c r="Z670" s="19"/>
      <c r="AA670" s="26"/>
      <c r="AB670" s="19"/>
      <c r="AC670" s="19"/>
      <c r="AD670" s="19"/>
      <c r="AE670" s="19"/>
      <c r="AF670" s="19"/>
      <c r="AG670" s="19"/>
      <c r="AH670" s="19"/>
    </row>
    <row r="671" spans="1:34" x14ac:dyDescent="0.2">
      <c r="A671" t="s">
        <v>1</v>
      </c>
      <c r="B671">
        <v>25</v>
      </c>
      <c r="C671">
        <v>1</v>
      </c>
      <c r="D671">
        <v>1705.8628100000001</v>
      </c>
      <c r="E671">
        <v>1564.6924200000001</v>
      </c>
      <c r="F671">
        <v>1437.6967199999999</v>
      </c>
      <c r="G671">
        <v>1601.4008200000001</v>
      </c>
      <c r="H671">
        <v>1441.77973</v>
      </c>
      <c r="I671">
        <v>1494.6045099999999</v>
      </c>
      <c r="J671">
        <v>1435.1352400000001</v>
      </c>
      <c r="K671" s="26"/>
      <c r="L671" s="20"/>
      <c r="M671" s="20"/>
      <c r="N671" s="20"/>
      <c r="O671" s="20"/>
      <c r="P671" s="20"/>
      <c r="Q671" s="20"/>
      <c r="R671" s="19"/>
      <c r="S671" s="26"/>
      <c r="T671" s="19"/>
      <c r="U671" s="19"/>
      <c r="V671" s="19"/>
      <c r="W671" s="19"/>
      <c r="X671" s="19"/>
      <c r="Y671" s="19"/>
      <c r="Z671" s="19"/>
      <c r="AA671" s="26"/>
      <c r="AB671" s="19"/>
      <c r="AC671" s="19"/>
      <c r="AD671" s="19"/>
      <c r="AE671" s="19"/>
      <c r="AF671" s="19"/>
      <c r="AG671" s="19"/>
      <c r="AH671" s="19"/>
    </row>
    <row r="672" spans="1:34" x14ac:dyDescent="0.2">
      <c r="A672" t="s">
        <v>1</v>
      </c>
      <c r="B672">
        <v>25</v>
      </c>
      <c r="C672">
        <v>1</v>
      </c>
      <c r="D672">
        <v>1705.8628100000001</v>
      </c>
      <c r="E672">
        <v>1550.4066499999999</v>
      </c>
      <c r="F672">
        <v>1437.6967199999999</v>
      </c>
      <c r="G672">
        <v>1566.2677699999999</v>
      </c>
      <c r="H672">
        <v>1443.3593100000001</v>
      </c>
      <c r="I672">
        <v>1509.81457</v>
      </c>
      <c r="J672">
        <v>1435.7712100000001</v>
      </c>
      <c r="K672" s="26"/>
      <c r="L672" s="20"/>
      <c r="M672" s="20"/>
      <c r="N672" s="20"/>
      <c r="O672" s="20"/>
      <c r="P672" s="20"/>
      <c r="Q672" s="20"/>
      <c r="R672" s="19"/>
      <c r="S672" s="26"/>
      <c r="T672" s="19"/>
      <c r="U672" s="19"/>
      <c r="V672" s="19"/>
      <c r="W672" s="19"/>
      <c r="X672" s="19"/>
      <c r="Y672" s="19"/>
      <c r="Z672" s="19"/>
      <c r="AA672" s="26"/>
      <c r="AB672" s="19"/>
      <c r="AC672" s="19"/>
      <c r="AD672" s="19"/>
      <c r="AE672" s="19"/>
      <c r="AF672" s="19"/>
      <c r="AG672" s="19"/>
      <c r="AH672" s="19"/>
    </row>
    <row r="673" spans="1:34" x14ac:dyDescent="0.2">
      <c r="A673" t="s">
        <v>1</v>
      </c>
      <c r="B673">
        <v>25</v>
      </c>
      <c r="C673">
        <v>1</v>
      </c>
      <c r="D673">
        <v>1705.8628100000001</v>
      </c>
      <c r="E673">
        <v>1530.6159399999999</v>
      </c>
      <c r="F673">
        <v>1437.6967199999999</v>
      </c>
      <c r="G673">
        <v>1585.33178</v>
      </c>
      <c r="H673">
        <v>1443.15976</v>
      </c>
      <c r="I673">
        <v>1545.6347499999999</v>
      </c>
      <c r="J673">
        <v>1437.4096500000001</v>
      </c>
      <c r="K673" s="26"/>
      <c r="L673" s="20"/>
      <c r="M673" s="20"/>
      <c r="N673" s="20"/>
      <c r="O673" s="20"/>
      <c r="P673" s="20"/>
      <c r="Q673" s="20"/>
      <c r="R673" s="19"/>
      <c r="S673" s="26"/>
      <c r="T673" s="19"/>
      <c r="U673" s="19"/>
      <c r="V673" s="19"/>
      <c r="W673" s="19"/>
      <c r="X673" s="19"/>
      <c r="Y673" s="19"/>
      <c r="Z673" s="19"/>
      <c r="AA673" s="26"/>
      <c r="AB673" s="19"/>
      <c r="AC673" s="19"/>
      <c r="AD673" s="19"/>
      <c r="AE673" s="19"/>
      <c r="AF673" s="19"/>
      <c r="AG673" s="19"/>
      <c r="AH673" s="19"/>
    </row>
    <row r="674" spans="1:34" x14ac:dyDescent="0.2">
      <c r="A674" t="s">
        <v>1</v>
      </c>
      <c r="B674">
        <v>25</v>
      </c>
      <c r="C674">
        <v>1</v>
      </c>
      <c r="D674">
        <v>1705.8628100000001</v>
      </c>
      <c r="E674">
        <v>1499.3430900000001</v>
      </c>
      <c r="F674">
        <v>1440.1988699999999</v>
      </c>
      <c r="G674">
        <v>1628.2650699999999</v>
      </c>
      <c r="H674">
        <v>1441.69154</v>
      </c>
      <c r="I674">
        <v>1508.0705700000001</v>
      </c>
      <c r="J674">
        <v>1437.1583000000001</v>
      </c>
      <c r="K674" s="26"/>
      <c r="L674" s="20"/>
      <c r="M674" s="20"/>
      <c r="N674" s="20"/>
      <c r="O674" s="20"/>
      <c r="P674" s="20"/>
      <c r="Q674" s="20"/>
      <c r="R674" s="19"/>
      <c r="S674" s="26"/>
      <c r="T674" s="19"/>
      <c r="U674" s="19"/>
      <c r="V674" s="19"/>
      <c r="W674" s="19"/>
      <c r="X674" s="19"/>
      <c r="Y674" s="19"/>
      <c r="Z674" s="19"/>
      <c r="AA674" s="26"/>
      <c r="AB674" s="19"/>
      <c r="AC674" s="19"/>
      <c r="AD674" s="19"/>
      <c r="AE674" s="19"/>
      <c r="AF674" s="19"/>
      <c r="AG674" s="19"/>
      <c r="AH674" s="19"/>
    </row>
    <row r="675" spans="1:34" x14ac:dyDescent="0.2">
      <c r="A675" t="s">
        <v>1</v>
      </c>
      <c r="B675">
        <v>25</v>
      </c>
      <c r="C675">
        <v>1</v>
      </c>
      <c r="D675">
        <v>1705.8628100000001</v>
      </c>
      <c r="E675">
        <v>1582.6032700000001</v>
      </c>
      <c r="F675">
        <v>1439.97289</v>
      </c>
      <c r="G675">
        <v>1661.62174</v>
      </c>
      <c r="H675">
        <v>1443.3593100000001</v>
      </c>
      <c r="I675">
        <v>1520.61814</v>
      </c>
      <c r="J675">
        <v>1440.7988600000001</v>
      </c>
      <c r="K675" s="26"/>
      <c r="L675" s="20"/>
      <c r="M675" s="20"/>
      <c r="N675" s="20"/>
      <c r="O675" s="20"/>
      <c r="P675" s="20"/>
      <c r="Q675" s="20"/>
      <c r="R675" s="19"/>
      <c r="S675" s="26"/>
      <c r="T675" s="19"/>
      <c r="U675" s="19"/>
      <c r="V675" s="19"/>
      <c r="W675" s="19"/>
      <c r="X675" s="19"/>
      <c r="Y675" s="19"/>
      <c r="Z675" s="19"/>
      <c r="AA675" s="26"/>
      <c r="AB675" s="19"/>
      <c r="AC675" s="19"/>
      <c r="AD675" s="19"/>
      <c r="AE675" s="19"/>
      <c r="AF675" s="19"/>
      <c r="AG675" s="19"/>
      <c r="AH675" s="19"/>
    </row>
    <row r="676" spans="1:34" x14ac:dyDescent="0.2">
      <c r="A676" t="s">
        <v>1</v>
      </c>
      <c r="B676">
        <v>25</v>
      </c>
      <c r="C676">
        <v>1</v>
      </c>
      <c r="D676">
        <v>1705.8628100000001</v>
      </c>
      <c r="E676">
        <v>1576.88094</v>
      </c>
      <c r="F676">
        <v>1437.9626499999999</v>
      </c>
      <c r="G676">
        <v>1472.6617900000001</v>
      </c>
      <c r="H676">
        <v>1441.9266500000001</v>
      </c>
      <c r="I676">
        <v>1494.72603</v>
      </c>
      <c r="J676">
        <v>1435.1352400000001</v>
      </c>
      <c r="K676" s="26"/>
      <c r="L676" s="20"/>
      <c r="M676" s="20"/>
      <c r="N676" s="20"/>
      <c r="O676" s="20"/>
      <c r="P676" s="20"/>
      <c r="Q676" s="20"/>
      <c r="R676" s="19"/>
      <c r="S676" s="26"/>
      <c r="T676" s="19"/>
      <c r="U676" s="19"/>
      <c r="V676" s="19"/>
      <c r="W676" s="19"/>
      <c r="X676" s="19"/>
      <c r="Y676" s="19"/>
      <c r="Z676" s="19"/>
      <c r="AA676" s="26"/>
      <c r="AB676" s="19"/>
      <c r="AC676" s="19"/>
      <c r="AD676" s="19"/>
      <c r="AE676" s="19"/>
      <c r="AF676" s="19"/>
      <c r="AG676" s="19"/>
      <c r="AH676" s="19"/>
    </row>
    <row r="677" spans="1:34" x14ac:dyDescent="0.2">
      <c r="A677" t="s">
        <v>1</v>
      </c>
      <c r="B677">
        <v>25</v>
      </c>
      <c r="C677">
        <v>1</v>
      </c>
      <c r="D677">
        <v>1705.8628100000001</v>
      </c>
      <c r="E677">
        <v>1578.7884799999999</v>
      </c>
      <c r="F677">
        <v>1447.0443399999999</v>
      </c>
      <c r="G677">
        <v>1586.73127</v>
      </c>
      <c r="H677">
        <v>1443.3593100000001</v>
      </c>
      <c r="I677">
        <v>1520.63805</v>
      </c>
      <c r="J677">
        <v>1437.4096500000001</v>
      </c>
      <c r="K677" s="26"/>
      <c r="L677" s="20"/>
      <c r="M677" s="20"/>
      <c r="N677" s="20"/>
      <c r="O677" s="20"/>
      <c r="P677" s="20"/>
      <c r="Q677" s="20"/>
      <c r="R677" s="19"/>
      <c r="S677" s="26"/>
      <c r="T677" s="19"/>
      <c r="U677" s="19"/>
      <c r="V677" s="19"/>
      <c r="W677" s="19"/>
      <c r="X677" s="19"/>
      <c r="Y677" s="19"/>
      <c r="Z677" s="19"/>
      <c r="AA677" s="26"/>
      <c r="AB677" s="19"/>
      <c r="AC677" s="19"/>
      <c r="AD677" s="19"/>
      <c r="AE677" s="19"/>
      <c r="AF677" s="19"/>
      <c r="AG677" s="19"/>
      <c r="AH677" s="19"/>
    </row>
    <row r="678" spans="1:34" x14ac:dyDescent="0.2">
      <c r="A678" t="s">
        <v>1</v>
      </c>
      <c r="B678">
        <v>25</v>
      </c>
      <c r="C678">
        <v>1</v>
      </c>
      <c r="D678">
        <v>1705.8628100000001</v>
      </c>
      <c r="E678">
        <v>1507.9952599999999</v>
      </c>
      <c r="F678">
        <v>1447.0443399999999</v>
      </c>
      <c r="G678">
        <v>1564.9596799999999</v>
      </c>
      <c r="H678">
        <v>1452.1364599999999</v>
      </c>
      <c r="I678">
        <v>1487.78531</v>
      </c>
      <c r="J678">
        <v>1439.4254000000001</v>
      </c>
      <c r="K678" s="26"/>
      <c r="L678" s="20"/>
      <c r="M678" s="20"/>
      <c r="N678" s="20"/>
      <c r="O678" s="20"/>
      <c r="P678" s="20"/>
      <c r="Q678" s="20"/>
      <c r="R678" s="19"/>
      <c r="S678" s="26"/>
      <c r="T678" s="19"/>
      <c r="U678" s="19"/>
      <c r="V678" s="19"/>
      <c r="W678" s="19"/>
      <c r="X678" s="19"/>
      <c r="Y678" s="19"/>
      <c r="Z678" s="19"/>
      <c r="AA678" s="26"/>
      <c r="AB678" s="19"/>
      <c r="AC678" s="19"/>
      <c r="AD678" s="19"/>
      <c r="AE678" s="19"/>
      <c r="AF678" s="19"/>
      <c r="AG678" s="19"/>
      <c r="AH678" s="19"/>
    </row>
    <row r="679" spans="1:34" x14ac:dyDescent="0.2">
      <c r="A679" t="s">
        <v>1</v>
      </c>
      <c r="B679">
        <v>25</v>
      </c>
      <c r="C679">
        <v>1</v>
      </c>
      <c r="D679">
        <v>1705.8628100000001</v>
      </c>
      <c r="E679">
        <v>1575.9132999999999</v>
      </c>
      <c r="F679">
        <v>1437.6967199999999</v>
      </c>
      <c r="G679">
        <v>1587.7261800000001</v>
      </c>
      <c r="H679">
        <v>1442.4799499999999</v>
      </c>
      <c r="I679">
        <v>1474.6305500000001</v>
      </c>
      <c r="J679">
        <v>1444.4836600000001</v>
      </c>
      <c r="K679" s="26"/>
      <c r="L679" s="20"/>
      <c r="M679" s="20"/>
      <c r="N679" s="20"/>
      <c r="O679" s="20"/>
      <c r="P679" s="20"/>
      <c r="Q679" s="20"/>
      <c r="R679" s="19"/>
      <c r="S679" s="26"/>
      <c r="T679" s="19"/>
      <c r="U679" s="19"/>
      <c r="V679" s="19"/>
      <c r="W679" s="19"/>
      <c r="X679" s="19"/>
      <c r="Y679" s="19"/>
      <c r="Z679" s="19"/>
      <c r="AA679" s="26"/>
      <c r="AB679" s="19"/>
      <c r="AC679" s="19"/>
      <c r="AD679" s="19"/>
      <c r="AE679" s="19"/>
      <c r="AF679" s="19"/>
      <c r="AG679" s="19"/>
      <c r="AH679" s="19"/>
    </row>
    <row r="680" spans="1:34" x14ac:dyDescent="0.2">
      <c r="A680" t="s">
        <v>1</v>
      </c>
      <c r="B680">
        <v>25</v>
      </c>
      <c r="C680">
        <v>1</v>
      </c>
      <c r="D680">
        <v>1705.8628100000001</v>
      </c>
      <c r="E680">
        <v>1590.51315</v>
      </c>
      <c r="F680">
        <v>1455.67093</v>
      </c>
      <c r="G680">
        <v>1583.2700500000001</v>
      </c>
      <c r="H680">
        <v>1443.28289</v>
      </c>
      <c r="I680">
        <v>1508.0705700000001</v>
      </c>
      <c r="J680">
        <v>1435.13399</v>
      </c>
      <c r="K680" s="26"/>
      <c r="L680" s="20"/>
      <c r="M680" s="20"/>
      <c r="N680" s="20"/>
      <c r="O680" s="20"/>
      <c r="P680" s="20"/>
      <c r="Q680" s="20"/>
      <c r="R680" s="19"/>
      <c r="S680" s="26"/>
      <c r="T680" s="19"/>
      <c r="U680" s="19"/>
      <c r="V680" s="19"/>
      <c r="W680" s="19"/>
      <c r="X680" s="19"/>
      <c r="Y680" s="19"/>
      <c r="Z680" s="19"/>
      <c r="AA680" s="26"/>
      <c r="AB680" s="19"/>
      <c r="AC680" s="19"/>
      <c r="AD680" s="19"/>
      <c r="AE680" s="19"/>
      <c r="AF680" s="19"/>
      <c r="AG680" s="19"/>
      <c r="AH680" s="19"/>
    </row>
    <row r="681" spans="1:34" x14ac:dyDescent="0.2">
      <c r="A681" t="s">
        <v>1</v>
      </c>
      <c r="B681">
        <v>25</v>
      </c>
      <c r="C681">
        <v>1</v>
      </c>
      <c r="D681">
        <v>1705.8628100000001</v>
      </c>
      <c r="E681">
        <v>1548.9229700000001</v>
      </c>
      <c r="F681">
        <v>1447.04918</v>
      </c>
      <c r="G681">
        <v>1587.5137400000001</v>
      </c>
      <c r="H681">
        <v>1453.30099</v>
      </c>
      <c r="I681">
        <v>1497.8622600000001</v>
      </c>
      <c r="J681">
        <v>1444.5685000000001</v>
      </c>
      <c r="K681" s="26"/>
      <c r="L681" s="20"/>
      <c r="M681" s="20"/>
      <c r="N681" s="20"/>
      <c r="O681" s="20"/>
      <c r="P681" s="20"/>
      <c r="Q681" s="20"/>
      <c r="R681" s="19"/>
      <c r="S681" s="26"/>
      <c r="T681" s="19"/>
      <c r="U681" s="19"/>
      <c r="V681" s="19"/>
      <c r="W681" s="19"/>
      <c r="X681" s="19"/>
      <c r="Y681" s="19"/>
      <c r="Z681" s="19"/>
      <c r="AA681" s="26"/>
      <c r="AB681" s="19"/>
      <c r="AC681" s="19"/>
      <c r="AD681" s="19"/>
      <c r="AE681" s="19"/>
      <c r="AF681" s="19"/>
      <c r="AG681" s="19"/>
      <c r="AH681" s="19"/>
    </row>
    <row r="682" spans="1:34" x14ac:dyDescent="0.2">
      <c r="A682" t="s">
        <v>1</v>
      </c>
      <c r="B682">
        <v>25</v>
      </c>
      <c r="C682">
        <v>1</v>
      </c>
      <c r="D682">
        <v>1705.8628100000001</v>
      </c>
      <c r="E682">
        <v>1495.1510599999999</v>
      </c>
      <c r="F682">
        <v>1438.1958999999999</v>
      </c>
      <c r="G682">
        <v>1548.7422200000001</v>
      </c>
      <c r="H682">
        <v>1441.42192</v>
      </c>
      <c r="I682">
        <v>1494.72046</v>
      </c>
      <c r="J682">
        <v>1437.1583000000001</v>
      </c>
      <c r="K682" s="26"/>
      <c r="L682" s="20"/>
      <c r="M682" s="20"/>
      <c r="N682" s="20"/>
      <c r="O682" s="20"/>
      <c r="P682" s="20"/>
      <c r="Q682" s="20"/>
      <c r="R682" s="19"/>
      <c r="S682" s="26"/>
      <c r="T682" s="19"/>
      <c r="U682" s="19"/>
      <c r="V682" s="19"/>
      <c r="W682" s="19"/>
      <c r="X682" s="19"/>
      <c r="Y682" s="19"/>
      <c r="Z682" s="19"/>
      <c r="AA682" s="26"/>
      <c r="AB682" s="19"/>
      <c r="AC682" s="19"/>
      <c r="AD682" s="19"/>
      <c r="AE682" s="19"/>
      <c r="AF682" s="19"/>
      <c r="AG682" s="19"/>
      <c r="AH682" s="19"/>
    </row>
    <row r="683" spans="1:34" x14ac:dyDescent="0.2">
      <c r="A683" t="s">
        <v>1</v>
      </c>
      <c r="B683">
        <v>25</v>
      </c>
      <c r="C683">
        <v>1</v>
      </c>
      <c r="D683">
        <v>1705.8628100000001</v>
      </c>
      <c r="E683">
        <v>1523.3264899999999</v>
      </c>
      <c r="F683">
        <v>1437.6967199999999</v>
      </c>
      <c r="G683">
        <v>1639.5618300000001</v>
      </c>
      <c r="H683">
        <v>1441.4784400000001</v>
      </c>
      <c r="I683">
        <v>1489.27161</v>
      </c>
      <c r="J683">
        <v>1435.13399</v>
      </c>
      <c r="K683" s="26"/>
      <c r="L683" s="20"/>
      <c r="M683" s="20"/>
      <c r="N683" s="20"/>
      <c r="O683" s="20"/>
      <c r="P683" s="20"/>
      <c r="Q683" s="20"/>
      <c r="R683" s="19"/>
      <c r="S683" s="26"/>
      <c r="T683" s="19"/>
      <c r="U683" s="19"/>
      <c r="V683" s="19"/>
      <c r="W683" s="19"/>
      <c r="X683" s="19"/>
      <c r="Y683" s="19"/>
      <c r="Z683" s="19"/>
      <c r="AA683" s="26"/>
      <c r="AB683" s="19"/>
      <c r="AC683" s="19"/>
      <c r="AD683" s="19"/>
      <c r="AE683" s="19"/>
      <c r="AF683" s="19"/>
      <c r="AG683" s="19"/>
      <c r="AH683" s="19"/>
    </row>
    <row r="684" spans="1:34" x14ac:dyDescent="0.2">
      <c r="A684" t="s">
        <v>1</v>
      </c>
      <c r="B684">
        <v>25</v>
      </c>
      <c r="C684">
        <v>1</v>
      </c>
      <c r="D684">
        <v>1705.8628100000001</v>
      </c>
      <c r="E684">
        <v>1540.14192</v>
      </c>
      <c r="F684">
        <v>1437.6967199999999</v>
      </c>
      <c r="G684">
        <v>1667.393</v>
      </c>
      <c r="H684">
        <v>1443.28289</v>
      </c>
      <c r="I684">
        <v>1488.1894400000001</v>
      </c>
      <c r="J684">
        <v>1435.13399</v>
      </c>
      <c r="K684" s="26"/>
      <c r="L684" s="20"/>
      <c r="M684" s="20"/>
      <c r="N684" s="20"/>
      <c r="O684" s="20"/>
      <c r="P684" s="20"/>
      <c r="Q684" s="20"/>
      <c r="R684" s="19"/>
      <c r="S684" s="26"/>
      <c r="T684" s="19"/>
      <c r="U684" s="19"/>
      <c r="V684" s="19"/>
      <c r="W684" s="19"/>
      <c r="X684" s="19"/>
      <c r="Y684" s="19"/>
      <c r="Z684" s="19"/>
      <c r="AA684" s="26"/>
      <c r="AB684" s="19"/>
      <c r="AC684" s="19"/>
      <c r="AD684" s="19"/>
      <c r="AE684" s="19"/>
      <c r="AF684" s="19"/>
      <c r="AG684" s="19"/>
      <c r="AH684" s="19"/>
    </row>
    <row r="685" spans="1:34" x14ac:dyDescent="0.2">
      <c r="A685" t="s">
        <v>1</v>
      </c>
      <c r="B685">
        <v>25</v>
      </c>
      <c r="C685">
        <v>1</v>
      </c>
      <c r="D685">
        <v>1705.8628100000001</v>
      </c>
      <c r="E685">
        <v>1569.1674800000001</v>
      </c>
      <c r="F685">
        <v>1450.4409599999999</v>
      </c>
      <c r="G685">
        <v>1576.53712</v>
      </c>
      <c r="H685">
        <v>1443.3593100000001</v>
      </c>
      <c r="I685">
        <v>1511.8022900000001</v>
      </c>
      <c r="J685">
        <v>1437.1583000000001</v>
      </c>
      <c r="K685" s="26"/>
      <c r="L685" s="20"/>
      <c r="M685" s="20"/>
      <c r="N685" s="20"/>
      <c r="O685" s="20"/>
      <c r="P685" s="20"/>
      <c r="Q685" s="20"/>
      <c r="R685" s="19"/>
      <c r="S685" s="26"/>
      <c r="T685" s="19"/>
      <c r="U685" s="19"/>
      <c r="V685" s="19"/>
      <c r="W685" s="19"/>
      <c r="X685" s="19"/>
      <c r="Y685" s="19"/>
      <c r="Z685" s="19"/>
      <c r="AA685" s="26"/>
      <c r="AB685" s="19"/>
      <c r="AC685" s="19"/>
      <c r="AD685" s="19"/>
      <c r="AE685" s="19"/>
      <c r="AF685" s="19"/>
      <c r="AG685" s="19"/>
      <c r="AH685" s="19"/>
    </row>
    <row r="686" spans="1:34" x14ac:dyDescent="0.2">
      <c r="A686" t="s">
        <v>1</v>
      </c>
      <c r="B686">
        <v>25</v>
      </c>
      <c r="C686">
        <v>1</v>
      </c>
      <c r="D686">
        <v>1705.8628100000001</v>
      </c>
      <c r="E686">
        <v>1616.09304</v>
      </c>
      <c r="F686">
        <v>1447.0443399999999</v>
      </c>
      <c r="G686">
        <v>1530.9262000000001</v>
      </c>
      <c r="H686">
        <v>1456.13212</v>
      </c>
      <c r="I686">
        <v>1542.41156</v>
      </c>
      <c r="J686">
        <v>1441.4644699999999</v>
      </c>
      <c r="K686" s="26"/>
      <c r="L686" s="20"/>
      <c r="M686" s="20"/>
      <c r="N686" s="20"/>
      <c r="O686" s="20"/>
      <c r="P686" s="20"/>
      <c r="Q686" s="20"/>
      <c r="R686" s="19"/>
      <c r="S686" s="26"/>
      <c r="T686" s="19"/>
      <c r="U686" s="19"/>
      <c r="V686" s="19"/>
      <c r="W686" s="19"/>
      <c r="X686" s="19"/>
      <c r="Y686" s="19"/>
      <c r="Z686" s="19"/>
      <c r="AA686" s="26"/>
      <c r="AB686" s="19"/>
      <c r="AC686" s="19"/>
      <c r="AD686" s="19"/>
      <c r="AE686" s="19"/>
      <c r="AF686" s="19"/>
      <c r="AG686" s="19"/>
      <c r="AH686" s="19"/>
    </row>
    <row r="687" spans="1:34" x14ac:dyDescent="0.2">
      <c r="A687" t="s">
        <v>1</v>
      </c>
      <c r="B687">
        <v>25</v>
      </c>
      <c r="C687">
        <v>1</v>
      </c>
      <c r="D687">
        <v>1705.8628100000001</v>
      </c>
      <c r="E687">
        <v>1516.8348599999999</v>
      </c>
      <c r="F687">
        <v>1447.0443399999999</v>
      </c>
      <c r="G687">
        <v>1541.18822</v>
      </c>
      <c r="H687">
        <v>1442.6751899999999</v>
      </c>
      <c r="I687">
        <v>1547.6994400000001</v>
      </c>
      <c r="J687">
        <v>1435.13399</v>
      </c>
      <c r="K687" s="26"/>
      <c r="L687" s="20"/>
      <c r="M687" s="20"/>
      <c r="N687" s="20"/>
      <c r="O687" s="20"/>
      <c r="P687" s="20"/>
      <c r="Q687" s="20"/>
      <c r="R687" s="19"/>
      <c r="S687" s="26"/>
      <c r="T687" s="19"/>
      <c r="U687" s="19"/>
      <c r="V687" s="19"/>
      <c r="W687" s="19"/>
      <c r="X687" s="19"/>
      <c r="Y687" s="19"/>
      <c r="Z687" s="19"/>
      <c r="AA687" s="26"/>
      <c r="AB687" s="19"/>
      <c r="AC687" s="19"/>
      <c r="AD687" s="19"/>
      <c r="AE687" s="19"/>
      <c r="AF687" s="19"/>
      <c r="AG687" s="19"/>
      <c r="AH687" s="19"/>
    </row>
    <row r="688" spans="1:34" x14ac:dyDescent="0.2">
      <c r="A688" t="s">
        <v>1</v>
      </c>
      <c r="B688">
        <v>25</v>
      </c>
      <c r="C688">
        <v>1</v>
      </c>
      <c r="D688">
        <v>1705.8628100000001</v>
      </c>
      <c r="E688">
        <v>1540.46794</v>
      </c>
      <c r="F688">
        <v>1437.6967199999999</v>
      </c>
      <c r="G688">
        <v>1575.17236</v>
      </c>
      <c r="H688">
        <v>1442.8221100000001</v>
      </c>
      <c r="I688">
        <v>1480.70994</v>
      </c>
      <c r="J688">
        <v>1437.1583000000001</v>
      </c>
      <c r="K688" s="26"/>
      <c r="L688" s="20"/>
      <c r="M688" s="20"/>
      <c r="N688" s="20"/>
      <c r="O688" s="20"/>
      <c r="P688" s="20"/>
      <c r="Q688" s="20"/>
      <c r="R688" s="19"/>
      <c r="S688" s="26"/>
      <c r="T688" s="19"/>
      <c r="U688" s="19"/>
      <c r="V688" s="19"/>
      <c r="W688" s="19"/>
      <c r="X688" s="19"/>
      <c r="Y688" s="19"/>
      <c r="Z688" s="19"/>
      <c r="AA688" s="26"/>
      <c r="AB688" s="19"/>
      <c r="AC688" s="19"/>
      <c r="AD688" s="19"/>
      <c r="AE688" s="19"/>
      <c r="AF688" s="19"/>
      <c r="AG688" s="19"/>
      <c r="AH688" s="19"/>
    </row>
    <row r="689" spans="1:34" x14ac:dyDescent="0.2">
      <c r="A689" t="s">
        <v>1</v>
      </c>
      <c r="B689">
        <v>25</v>
      </c>
      <c r="C689">
        <v>1</v>
      </c>
      <c r="D689">
        <v>1705.8628100000001</v>
      </c>
      <c r="E689">
        <v>1543.0089</v>
      </c>
      <c r="F689">
        <v>1437.6967199999999</v>
      </c>
      <c r="G689">
        <v>1586.08439</v>
      </c>
      <c r="H689">
        <v>1441.42119</v>
      </c>
      <c r="I689">
        <v>1510.51972</v>
      </c>
      <c r="J689">
        <v>1437.1583000000001</v>
      </c>
      <c r="K689" s="26"/>
      <c r="L689" s="20"/>
      <c r="M689" s="20"/>
      <c r="N689" s="20"/>
      <c r="O689" s="20"/>
      <c r="P689" s="20"/>
      <c r="Q689" s="20"/>
      <c r="R689" s="19"/>
      <c r="S689" s="26"/>
      <c r="T689" s="19"/>
      <c r="U689" s="19"/>
      <c r="V689" s="19"/>
      <c r="W689" s="19"/>
      <c r="X689" s="19"/>
      <c r="Y689" s="19"/>
      <c r="Z689" s="19"/>
      <c r="AA689" s="26"/>
      <c r="AB689" s="19"/>
      <c r="AC689" s="19"/>
      <c r="AD689" s="19"/>
      <c r="AE689" s="19"/>
      <c r="AF689" s="19"/>
      <c r="AG689" s="19"/>
      <c r="AH689" s="19"/>
    </row>
    <row r="690" spans="1:34" x14ac:dyDescent="0.2">
      <c r="A690" t="s">
        <v>1</v>
      </c>
      <c r="B690">
        <v>25</v>
      </c>
      <c r="C690">
        <v>1</v>
      </c>
      <c r="D690">
        <v>1705.8628100000001</v>
      </c>
      <c r="E690">
        <v>1627.9639</v>
      </c>
      <c r="F690">
        <v>1437.6967199999999</v>
      </c>
      <c r="G690">
        <v>1586.37085</v>
      </c>
      <c r="H690">
        <v>1443.98442</v>
      </c>
      <c r="I690">
        <v>1503.76504</v>
      </c>
      <c r="J690">
        <v>1437.1583000000001</v>
      </c>
      <c r="K690" s="26"/>
      <c r="L690" s="20"/>
      <c r="M690" s="20"/>
      <c r="N690" s="20"/>
      <c r="O690" s="20"/>
      <c r="P690" s="20"/>
      <c r="Q690" s="20"/>
      <c r="R690" s="19"/>
      <c r="S690" s="26"/>
      <c r="T690" s="19"/>
      <c r="U690" s="19"/>
      <c r="V690" s="19"/>
      <c r="W690" s="19"/>
      <c r="X690" s="19"/>
      <c r="Y690" s="19"/>
      <c r="Z690" s="19"/>
      <c r="AA690" s="26"/>
      <c r="AB690" s="19"/>
      <c r="AC690" s="19"/>
      <c r="AD690" s="19"/>
      <c r="AE690" s="19"/>
      <c r="AF690" s="19"/>
      <c r="AG690" s="19"/>
      <c r="AH690" s="19"/>
    </row>
    <row r="691" spans="1:34" x14ac:dyDescent="0.2">
      <c r="A691" t="s">
        <v>1</v>
      </c>
      <c r="B691">
        <v>25</v>
      </c>
      <c r="C691">
        <v>1</v>
      </c>
      <c r="D691">
        <v>1705.8628100000001</v>
      </c>
      <c r="E691">
        <v>1513.41443</v>
      </c>
      <c r="F691">
        <v>1447.0443399999999</v>
      </c>
      <c r="G691">
        <v>1555.4824100000001</v>
      </c>
      <c r="H691">
        <v>1443.28289</v>
      </c>
      <c r="I691">
        <v>1503.37996</v>
      </c>
      <c r="J691">
        <v>1437.1583000000001</v>
      </c>
      <c r="K691" s="26"/>
      <c r="L691" s="20"/>
      <c r="M691" s="20"/>
      <c r="N691" s="20"/>
      <c r="O691" s="20"/>
      <c r="P691" s="20"/>
      <c r="Q691" s="20"/>
      <c r="R691" s="19"/>
      <c r="S691" s="26"/>
      <c r="T691" s="19"/>
      <c r="U691" s="19"/>
      <c r="V691" s="19"/>
      <c r="W691" s="19"/>
      <c r="X691" s="19"/>
      <c r="Y691" s="19"/>
      <c r="Z691" s="19"/>
      <c r="AA691" s="26"/>
      <c r="AB691" s="19"/>
      <c r="AC691" s="19"/>
      <c r="AD691" s="19"/>
      <c r="AE691" s="19"/>
      <c r="AF691" s="19"/>
      <c r="AG691" s="19"/>
      <c r="AH691" s="19"/>
    </row>
    <row r="692" spans="1:34" x14ac:dyDescent="0.2">
      <c r="A692" t="s">
        <v>1</v>
      </c>
      <c r="B692">
        <v>25</v>
      </c>
      <c r="C692">
        <v>1</v>
      </c>
      <c r="D692">
        <v>1705.8628100000001</v>
      </c>
      <c r="E692">
        <v>1560.87033</v>
      </c>
      <c r="F692">
        <v>1447.0443399999999</v>
      </c>
      <c r="G692">
        <v>1605.21396</v>
      </c>
      <c r="H692">
        <v>1444.3429599999999</v>
      </c>
      <c r="I692">
        <v>1508.0705700000001</v>
      </c>
      <c r="J692">
        <v>1437.1583000000001</v>
      </c>
      <c r="K692" s="26"/>
      <c r="L692" s="20"/>
      <c r="M692" s="20"/>
      <c r="N692" s="20"/>
      <c r="O692" s="20"/>
      <c r="P692" s="20"/>
      <c r="Q692" s="20"/>
      <c r="R692" s="19"/>
      <c r="S692" s="26"/>
      <c r="T692" s="19"/>
      <c r="U692" s="19"/>
      <c r="V692" s="19"/>
      <c r="W692" s="19"/>
      <c r="X692" s="19"/>
      <c r="Y692" s="19"/>
      <c r="Z692" s="19"/>
      <c r="AA692" s="26"/>
      <c r="AB692" s="19"/>
      <c r="AC692" s="19"/>
      <c r="AD692" s="19"/>
      <c r="AE692" s="19"/>
      <c r="AF692" s="19"/>
      <c r="AG692" s="19"/>
      <c r="AH692" s="19"/>
    </row>
    <row r="693" spans="1:34" x14ac:dyDescent="0.2">
      <c r="A693" t="s">
        <v>1</v>
      </c>
      <c r="B693">
        <v>25</v>
      </c>
      <c r="C693">
        <v>1</v>
      </c>
      <c r="D693">
        <v>1705.8628100000001</v>
      </c>
      <c r="E693">
        <v>1517.0758900000001</v>
      </c>
      <c r="F693">
        <v>1437.6967199999999</v>
      </c>
      <c r="G693">
        <v>1536.18614</v>
      </c>
      <c r="H693">
        <v>1442.6751899999999</v>
      </c>
      <c r="I693">
        <v>1527.0581</v>
      </c>
      <c r="J693">
        <v>1437.15903</v>
      </c>
      <c r="K693" s="26"/>
      <c r="L693" s="20"/>
      <c r="M693" s="20"/>
      <c r="N693" s="20"/>
      <c r="O693" s="20"/>
      <c r="P693" s="20"/>
      <c r="Q693" s="20"/>
      <c r="R693" s="19"/>
      <c r="S693" s="26"/>
      <c r="T693" s="19"/>
      <c r="U693" s="19"/>
      <c r="V693" s="19"/>
      <c r="W693" s="19"/>
      <c r="X693" s="19"/>
      <c r="Y693" s="19"/>
      <c r="Z693" s="19"/>
      <c r="AA693" s="26"/>
      <c r="AB693" s="19"/>
      <c r="AC693" s="19"/>
      <c r="AD693" s="19"/>
      <c r="AE693" s="19"/>
      <c r="AF693" s="19"/>
      <c r="AG693" s="19"/>
      <c r="AH693" s="19"/>
    </row>
    <row r="694" spans="1:34" x14ac:dyDescent="0.2">
      <c r="A694" t="s">
        <v>1</v>
      </c>
      <c r="B694">
        <v>25</v>
      </c>
      <c r="C694">
        <v>1</v>
      </c>
      <c r="D694">
        <v>1705.8628100000001</v>
      </c>
      <c r="E694">
        <v>1593.0295900000001</v>
      </c>
      <c r="F694">
        <v>1447.0443399999999</v>
      </c>
      <c r="G694">
        <v>1646.9856600000001</v>
      </c>
      <c r="H694">
        <v>1455.82566</v>
      </c>
      <c r="I694">
        <v>1542.5064500000001</v>
      </c>
      <c r="J694">
        <v>1444.48389</v>
      </c>
      <c r="K694" s="26"/>
      <c r="L694" s="20"/>
      <c r="M694" s="20"/>
      <c r="N694" s="20"/>
      <c r="O694" s="20"/>
      <c r="P694" s="20"/>
      <c r="Q694" s="20"/>
      <c r="R694" s="19"/>
      <c r="S694" s="26"/>
      <c r="T694" s="19"/>
      <c r="U694" s="19"/>
      <c r="V694" s="19"/>
      <c r="W694" s="19"/>
      <c r="X694" s="19"/>
      <c r="Y694" s="19"/>
      <c r="Z694" s="19"/>
      <c r="AA694" s="26"/>
      <c r="AB694" s="19"/>
      <c r="AC694" s="19"/>
      <c r="AD694" s="19"/>
      <c r="AE694" s="19"/>
      <c r="AF694" s="19"/>
      <c r="AG694" s="19"/>
      <c r="AH694" s="19"/>
    </row>
    <row r="695" spans="1:34" x14ac:dyDescent="0.2">
      <c r="A695" t="s">
        <v>1</v>
      </c>
      <c r="B695">
        <v>25</v>
      </c>
      <c r="C695">
        <v>1</v>
      </c>
      <c r="D695">
        <v>1705.8628100000001</v>
      </c>
      <c r="E695">
        <v>1534.91365</v>
      </c>
      <c r="F695">
        <v>1437.6967199999999</v>
      </c>
      <c r="G695">
        <v>1524.5516399999999</v>
      </c>
      <c r="H695">
        <v>1461.09916</v>
      </c>
      <c r="I695">
        <v>1526.5717999999999</v>
      </c>
      <c r="J695">
        <v>1435.8711900000001</v>
      </c>
      <c r="K695" s="26"/>
      <c r="L695" s="20"/>
      <c r="M695" s="20"/>
      <c r="N695" s="20"/>
      <c r="O695" s="20"/>
      <c r="P695" s="20"/>
      <c r="Q695" s="20"/>
      <c r="R695" s="19"/>
      <c r="S695" s="26"/>
      <c r="T695" s="19"/>
      <c r="U695" s="19"/>
      <c r="V695" s="19"/>
      <c r="W695" s="19"/>
      <c r="X695" s="19"/>
      <c r="Y695" s="19"/>
      <c r="Z695" s="19"/>
      <c r="AA695" s="26"/>
      <c r="AB695" s="19"/>
      <c r="AC695" s="19"/>
      <c r="AD695" s="19"/>
      <c r="AE695" s="19"/>
      <c r="AF695" s="19"/>
      <c r="AG695" s="19"/>
      <c r="AH695" s="19"/>
    </row>
    <row r="696" spans="1:34" x14ac:dyDescent="0.2">
      <c r="A696" t="s">
        <v>1</v>
      </c>
      <c r="B696">
        <v>25</v>
      </c>
      <c r="C696">
        <v>1</v>
      </c>
      <c r="D696">
        <v>1705.8628100000001</v>
      </c>
      <c r="E696">
        <v>1537.49523</v>
      </c>
      <c r="F696">
        <v>1437.6967199999999</v>
      </c>
      <c r="G696">
        <v>1622.0561600000001</v>
      </c>
      <c r="H696">
        <v>1443.28289</v>
      </c>
      <c r="I696">
        <v>1539.0805</v>
      </c>
      <c r="J696">
        <v>1437.4096500000001</v>
      </c>
      <c r="K696" s="26"/>
      <c r="L696" s="20"/>
      <c r="M696" s="20"/>
      <c r="N696" s="20"/>
      <c r="O696" s="20"/>
      <c r="P696" s="20"/>
      <c r="Q696" s="20"/>
      <c r="R696" s="19"/>
      <c r="S696" s="26"/>
      <c r="T696" s="19"/>
      <c r="U696" s="19"/>
      <c r="V696" s="19"/>
      <c r="W696" s="19"/>
      <c r="X696" s="19"/>
      <c r="Y696" s="19"/>
      <c r="Z696" s="19"/>
      <c r="AA696" s="26"/>
      <c r="AB696" s="19"/>
      <c r="AC696" s="19"/>
      <c r="AD696" s="19"/>
      <c r="AE696" s="19"/>
      <c r="AF696" s="19"/>
      <c r="AG696" s="19"/>
      <c r="AH696" s="19"/>
    </row>
    <row r="697" spans="1:34" x14ac:dyDescent="0.2">
      <c r="A697" t="s">
        <v>1</v>
      </c>
      <c r="B697">
        <v>25</v>
      </c>
      <c r="C697">
        <v>1</v>
      </c>
      <c r="D697">
        <v>1705.8628100000001</v>
      </c>
      <c r="E697">
        <v>1527.0810899999999</v>
      </c>
      <c r="F697">
        <v>1453.30099</v>
      </c>
      <c r="G697">
        <v>1615.18389</v>
      </c>
      <c r="H697">
        <v>1443.28289</v>
      </c>
      <c r="I697">
        <v>1467.3885399999999</v>
      </c>
      <c r="J697">
        <v>1440.7811400000001</v>
      </c>
      <c r="K697" s="26"/>
      <c r="L697" s="20"/>
      <c r="M697" s="20"/>
      <c r="N697" s="20"/>
      <c r="O697" s="20"/>
      <c r="P697" s="20"/>
      <c r="Q697" s="20"/>
      <c r="R697" s="19"/>
      <c r="S697" s="26"/>
      <c r="T697" s="19"/>
      <c r="U697" s="19"/>
      <c r="V697" s="19"/>
      <c r="W697" s="19"/>
      <c r="X697" s="19"/>
      <c r="Y697" s="19"/>
      <c r="Z697" s="19"/>
      <c r="AA697" s="26"/>
      <c r="AB697" s="19"/>
      <c r="AC697" s="19"/>
      <c r="AD697" s="19"/>
      <c r="AE697" s="19"/>
      <c r="AF697" s="19"/>
      <c r="AG697" s="19"/>
      <c r="AH697" s="19"/>
    </row>
    <row r="698" spans="1:34" x14ac:dyDescent="0.2">
      <c r="A698" t="s">
        <v>1</v>
      </c>
      <c r="B698">
        <v>25</v>
      </c>
      <c r="C698">
        <v>1</v>
      </c>
      <c r="D698">
        <v>1705.8628100000001</v>
      </c>
      <c r="E698">
        <v>1540.05978</v>
      </c>
      <c r="F698">
        <v>1447.0443399999999</v>
      </c>
      <c r="G698">
        <v>1656.2191600000001</v>
      </c>
      <c r="H698">
        <v>1440.72874</v>
      </c>
      <c r="I698">
        <v>1503.5144499999999</v>
      </c>
      <c r="J698">
        <v>1435.1352400000001</v>
      </c>
      <c r="K698" s="26"/>
      <c r="L698" s="20"/>
      <c r="M698" s="20"/>
      <c r="N698" s="20"/>
      <c r="O698" s="20"/>
      <c r="P698" s="20"/>
      <c r="Q698" s="20"/>
      <c r="R698" s="19"/>
      <c r="S698" s="26"/>
      <c r="T698" s="19"/>
      <c r="U698" s="19"/>
      <c r="V698" s="19"/>
      <c r="W698" s="19"/>
      <c r="X698" s="19"/>
      <c r="Y698" s="19"/>
      <c r="Z698" s="19"/>
      <c r="AA698" s="26"/>
      <c r="AB698" s="19"/>
      <c r="AC698" s="19"/>
      <c r="AD698" s="19"/>
      <c r="AE698" s="19"/>
      <c r="AF698" s="19"/>
      <c r="AG698" s="19"/>
      <c r="AH698" s="19"/>
    </row>
    <row r="699" spans="1:34" x14ac:dyDescent="0.2">
      <c r="A699" t="s">
        <v>1</v>
      </c>
      <c r="B699">
        <v>25</v>
      </c>
      <c r="C699">
        <v>1</v>
      </c>
      <c r="D699">
        <v>1705.8628100000001</v>
      </c>
      <c r="E699">
        <v>1529.2775300000001</v>
      </c>
      <c r="F699">
        <v>1437.6967199999999</v>
      </c>
      <c r="G699">
        <v>1583.06431</v>
      </c>
      <c r="H699">
        <v>1443.3593100000001</v>
      </c>
      <c r="I699">
        <v>1508.0705700000001</v>
      </c>
      <c r="J699">
        <v>1435.77144</v>
      </c>
      <c r="K699" s="26"/>
      <c r="L699" s="20"/>
      <c r="M699" s="20"/>
      <c r="N699" s="20"/>
      <c r="O699" s="20"/>
      <c r="P699" s="20"/>
      <c r="Q699" s="20"/>
      <c r="R699" s="19"/>
      <c r="S699" s="26"/>
      <c r="T699" s="19"/>
      <c r="U699" s="19"/>
      <c r="V699" s="19"/>
      <c r="W699" s="19"/>
      <c r="X699" s="19"/>
      <c r="Y699" s="19"/>
      <c r="Z699" s="19"/>
      <c r="AA699" s="26"/>
      <c r="AB699" s="19"/>
      <c r="AC699" s="19"/>
      <c r="AD699" s="19"/>
      <c r="AE699" s="19"/>
      <c r="AF699" s="19"/>
      <c r="AG699" s="19"/>
      <c r="AH699" s="19"/>
    </row>
    <row r="700" spans="1:34" x14ac:dyDescent="0.2">
      <c r="A700" t="s">
        <v>1</v>
      </c>
      <c r="B700">
        <v>25</v>
      </c>
      <c r="C700">
        <v>1</v>
      </c>
      <c r="D700">
        <v>1705.8628100000001</v>
      </c>
      <c r="E700">
        <v>1496.39238</v>
      </c>
      <c r="F700">
        <v>1487.39204</v>
      </c>
      <c r="G700">
        <v>1595.70596</v>
      </c>
      <c r="H700">
        <v>1443.28289</v>
      </c>
      <c r="I700">
        <v>1507.6854900000001</v>
      </c>
      <c r="J700">
        <v>1450.67001</v>
      </c>
      <c r="K700" s="26"/>
      <c r="L700" s="20"/>
      <c r="M700" s="20"/>
      <c r="N700" s="20"/>
      <c r="O700" s="20"/>
      <c r="P700" s="20"/>
      <c r="Q700" s="20"/>
      <c r="R700" s="19"/>
      <c r="S700" s="26"/>
      <c r="T700" s="19"/>
      <c r="U700" s="19"/>
      <c r="V700" s="19"/>
      <c r="W700" s="19"/>
      <c r="X700" s="19"/>
      <c r="Y700" s="19"/>
      <c r="Z700" s="19"/>
      <c r="AA700" s="26"/>
      <c r="AB700" s="19"/>
      <c r="AC700" s="19"/>
      <c r="AD700" s="19"/>
      <c r="AE700" s="19"/>
      <c r="AF700" s="19"/>
      <c r="AG700" s="19"/>
      <c r="AH700" s="19"/>
    </row>
    <row r="701" spans="1:34" x14ac:dyDescent="0.2">
      <c r="A701" t="s">
        <v>1</v>
      </c>
      <c r="B701">
        <v>25</v>
      </c>
      <c r="C701">
        <v>1</v>
      </c>
      <c r="D701">
        <v>1705.8628100000001</v>
      </c>
      <c r="E701">
        <v>1551.2880399999999</v>
      </c>
      <c r="F701">
        <v>1438.1958999999999</v>
      </c>
      <c r="G701">
        <v>1632.2881500000001</v>
      </c>
      <c r="H701">
        <v>1452.95346</v>
      </c>
      <c r="I701">
        <v>1460.43092</v>
      </c>
      <c r="J701">
        <v>1439.32799</v>
      </c>
      <c r="K701" s="26"/>
      <c r="L701" s="20"/>
      <c r="M701" s="20"/>
      <c r="N701" s="20"/>
      <c r="O701" s="20"/>
      <c r="P701" s="20"/>
      <c r="Q701" s="20"/>
      <c r="R701" s="19"/>
      <c r="S701" s="26"/>
      <c r="T701" s="19"/>
      <c r="U701" s="19"/>
      <c r="V701" s="19"/>
      <c r="W701" s="19"/>
      <c r="X701" s="19"/>
      <c r="Y701" s="19"/>
      <c r="Z701" s="19"/>
      <c r="AA701" s="26"/>
      <c r="AB701" s="19"/>
      <c r="AC701" s="19"/>
      <c r="AD701" s="19"/>
      <c r="AE701" s="19"/>
      <c r="AF701" s="19"/>
      <c r="AG701" s="19"/>
      <c r="AH701" s="19"/>
    </row>
    <row r="702" spans="1:34" x14ac:dyDescent="0.2">
      <c r="A702" t="s">
        <v>1</v>
      </c>
      <c r="B702">
        <v>25</v>
      </c>
      <c r="C702">
        <v>1</v>
      </c>
      <c r="D702">
        <v>1705.8628100000001</v>
      </c>
      <c r="E702">
        <v>1546.44622</v>
      </c>
      <c r="F702">
        <v>1449.50099</v>
      </c>
      <c r="G702">
        <v>1596.0933500000001</v>
      </c>
      <c r="H702">
        <v>1441.4784400000001</v>
      </c>
      <c r="I702">
        <v>1487.90887</v>
      </c>
      <c r="J702">
        <v>1437.1583000000001</v>
      </c>
      <c r="K702" s="26"/>
      <c r="L702" s="20"/>
      <c r="M702" s="20"/>
      <c r="N702" s="20"/>
      <c r="O702" s="20"/>
      <c r="P702" s="20"/>
      <c r="Q702" s="20"/>
      <c r="R702" s="19"/>
      <c r="S702" s="26"/>
      <c r="T702" s="19"/>
      <c r="U702" s="19"/>
      <c r="V702" s="19"/>
      <c r="W702" s="19"/>
      <c r="X702" s="19"/>
      <c r="Y702" s="19"/>
      <c r="Z702" s="19"/>
      <c r="AA702" s="26"/>
      <c r="AB702" s="19"/>
      <c r="AC702" s="19"/>
      <c r="AD702" s="19"/>
      <c r="AE702" s="19"/>
      <c r="AF702" s="19"/>
      <c r="AG702" s="19"/>
      <c r="AH702" s="19"/>
    </row>
    <row r="703" spans="1:34" x14ac:dyDescent="0.2">
      <c r="A703" t="s">
        <v>1</v>
      </c>
      <c r="B703">
        <v>50</v>
      </c>
      <c r="C703">
        <v>1</v>
      </c>
      <c r="D703">
        <v>3546.1271900000002</v>
      </c>
      <c r="E703">
        <v>3276.06286</v>
      </c>
      <c r="F703">
        <v>3285.1943299999998</v>
      </c>
      <c r="G703">
        <v>3347.7200899999998</v>
      </c>
      <c r="H703">
        <v>3133.4821499999998</v>
      </c>
      <c r="I703">
        <v>3142.3303700000001</v>
      </c>
      <c r="J703">
        <v>2834.1574500000002</v>
      </c>
      <c r="K703" s="26"/>
      <c r="L703" s="20"/>
      <c r="M703" s="20"/>
      <c r="N703" s="20"/>
      <c r="O703" s="20"/>
      <c r="P703" s="20"/>
      <c r="Q703" s="20"/>
      <c r="R703" s="19"/>
      <c r="S703" s="26"/>
      <c r="T703" s="19"/>
      <c r="U703" s="19"/>
      <c r="V703" s="19"/>
      <c r="W703" s="19"/>
      <c r="X703" s="19"/>
      <c r="Y703" s="19"/>
      <c r="Z703" s="19"/>
      <c r="AA703" s="26"/>
      <c r="AB703" s="19"/>
      <c r="AC703" s="19"/>
      <c r="AD703" s="19"/>
      <c r="AE703" s="19"/>
      <c r="AF703" s="19"/>
      <c r="AG703" s="19"/>
      <c r="AH703" s="19"/>
    </row>
    <row r="704" spans="1:34" x14ac:dyDescent="0.2">
      <c r="A704" t="s">
        <v>1</v>
      </c>
      <c r="B704">
        <v>50</v>
      </c>
      <c r="C704">
        <v>1</v>
      </c>
      <c r="D704">
        <v>3546.1271900000002</v>
      </c>
      <c r="E704">
        <v>3292.7401500000001</v>
      </c>
      <c r="F704">
        <v>3278.15726</v>
      </c>
      <c r="G704">
        <v>3226.65823</v>
      </c>
      <c r="H704">
        <v>3153.3043899999998</v>
      </c>
      <c r="I704">
        <v>3282.00846</v>
      </c>
      <c r="J704">
        <v>2824.1759499999998</v>
      </c>
      <c r="K704" s="26"/>
      <c r="L704" s="20"/>
      <c r="M704" s="20"/>
      <c r="N704" s="20"/>
      <c r="O704" s="20"/>
      <c r="P704" s="20"/>
      <c r="Q704" s="20"/>
      <c r="R704" s="19"/>
      <c r="S704" s="26"/>
      <c r="T704" s="19"/>
      <c r="U704" s="19"/>
      <c r="V704" s="19"/>
      <c r="W704" s="19"/>
      <c r="X704" s="19"/>
      <c r="Y704" s="19"/>
      <c r="Z704" s="19"/>
      <c r="AA704" s="26"/>
      <c r="AB704" s="19"/>
      <c r="AC704" s="19"/>
      <c r="AD704" s="19"/>
      <c r="AE704" s="19"/>
      <c r="AF704" s="19"/>
      <c r="AG704" s="19"/>
      <c r="AH704" s="19"/>
    </row>
    <row r="705" spans="1:34" x14ac:dyDescent="0.2">
      <c r="A705" t="s">
        <v>1</v>
      </c>
      <c r="B705">
        <v>50</v>
      </c>
      <c r="C705">
        <v>1</v>
      </c>
      <c r="D705">
        <v>3546.1271900000002</v>
      </c>
      <c r="E705">
        <v>3295.1412</v>
      </c>
      <c r="F705">
        <v>3301.8112000000001</v>
      </c>
      <c r="G705">
        <v>3237.65805</v>
      </c>
      <c r="H705">
        <v>3179.1569199999999</v>
      </c>
      <c r="I705">
        <v>3153.2952300000002</v>
      </c>
      <c r="J705">
        <v>2829.08214</v>
      </c>
      <c r="K705" s="26"/>
      <c r="L705" s="20"/>
      <c r="M705" s="20"/>
      <c r="N705" s="20"/>
      <c r="O705" s="20"/>
      <c r="P705" s="20"/>
      <c r="Q705" s="20"/>
      <c r="R705" s="19"/>
      <c r="S705" s="26"/>
      <c r="T705" s="19"/>
      <c r="U705" s="19"/>
      <c r="V705" s="19"/>
      <c r="W705" s="19"/>
      <c r="X705" s="19"/>
      <c r="Y705" s="19"/>
      <c r="Z705" s="19"/>
      <c r="AA705" s="26"/>
      <c r="AB705" s="19"/>
      <c r="AC705" s="19"/>
      <c r="AD705" s="19"/>
      <c r="AE705" s="19"/>
      <c r="AF705" s="19"/>
      <c r="AG705" s="19"/>
      <c r="AH705" s="19"/>
    </row>
    <row r="706" spans="1:34" x14ac:dyDescent="0.2">
      <c r="A706" t="s">
        <v>1</v>
      </c>
      <c r="B706">
        <v>50</v>
      </c>
      <c r="C706">
        <v>1</v>
      </c>
      <c r="D706">
        <v>3546.1271900000002</v>
      </c>
      <c r="E706">
        <v>3174.0657999999999</v>
      </c>
      <c r="F706">
        <v>3302.8398699999998</v>
      </c>
      <c r="G706">
        <v>3367.1052500000001</v>
      </c>
      <c r="H706">
        <v>3140.65931</v>
      </c>
      <c r="I706">
        <v>3362.7980299999999</v>
      </c>
      <c r="J706">
        <v>2846.0296899999998</v>
      </c>
      <c r="K706" s="26"/>
      <c r="L706" s="20"/>
      <c r="M706" s="20"/>
      <c r="N706" s="20"/>
      <c r="O706" s="20"/>
      <c r="P706" s="20"/>
      <c r="Q706" s="20"/>
      <c r="R706" s="19"/>
      <c r="S706" s="26"/>
      <c r="T706" s="19"/>
      <c r="U706" s="19"/>
      <c r="V706" s="19"/>
      <c r="W706" s="19"/>
      <c r="X706" s="19"/>
      <c r="Y706" s="19"/>
      <c r="Z706" s="19"/>
      <c r="AA706" s="26"/>
      <c r="AB706" s="19"/>
      <c r="AC706" s="19"/>
      <c r="AD706" s="19"/>
      <c r="AE706" s="19"/>
      <c r="AF706" s="19"/>
      <c r="AG706" s="19"/>
      <c r="AH706" s="19"/>
    </row>
    <row r="707" spans="1:34" x14ac:dyDescent="0.2">
      <c r="A707" t="s">
        <v>1</v>
      </c>
      <c r="B707">
        <v>50</v>
      </c>
      <c r="C707">
        <v>1</v>
      </c>
      <c r="D707">
        <v>3546.1271900000002</v>
      </c>
      <c r="E707">
        <v>3217.7298599999999</v>
      </c>
      <c r="F707">
        <v>3258.6035299999999</v>
      </c>
      <c r="G707">
        <v>3425.1038100000001</v>
      </c>
      <c r="H707">
        <v>3153.0324700000001</v>
      </c>
      <c r="I707">
        <v>3148.6835999999998</v>
      </c>
      <c r="J707">
        <v>2845.8057100000001</v>
      </c>
      <c r="K707" s="26"/>
      <c r="L707" s="20"/>
      <c r="M707" s="20"/>
      <c r="N707" s="20"/>
      <c r="O707" s="20"/>
      <c r="P707" s="20"/>
      <c r="Q707" s="20"/>
      <c r="R707" s="19"/>
      <c r="S707" s="26"/>
      <c r="T707" s="19"/>
      <c r="U707" s="19"/>
      <c r="V707" s="19"/>
      <c r="W707" s="19"/>
      <c r="X707" s="19"/>
      <c r="Y707" s="19"/>
      <c r="Z707" s="19"/>
      <c r="AA707" s="26"/>
      <c r="AB707" s="19"/>
      <c r="AC707" s="19"/>
      <c r="AD707" s="19"/>
      <c r="AE707" s="19"/>
      <c r="AF707" s="19"/>
      <c r="AG707" s="19"/>
      <c r="AH707" s="19"/>
    </row>
    <row r="708" spans="1:34" x14ac:dyDescent="0.2">
      <c r="A708" t="s">
        <v>1</v>
      </c>
      <c r="B708">
        <v>50</v>
      </c>
      <c r="C708">
        <v>1</v>
      </c>
      <c r="D708">
        <v>3546.1271900000002</v>
      </c>
      <c r="E708">
        <v>3323.0617000000002</v>
      </c>
      <c r="F708">
        <v>3292.1645100000001</v>
      </c>
      <c r="G708">
        <v>3199.71198</v>
      </c>
      <c r="H708">
        <v>3141.3081999999999</v>
      </c>
      <c r="I708">
        <v>3129.94256</v>
      </c>
      <c r="J708">
        <v>2825.8674999999998</v>
      </c>
      <c r="K708" s="26"/>
      <c r="L708" s="20"/>
      <c r="M708" s="20"/>
      <c r="N708" s="20"/>
      <c r="O708" s="20"/>
      <c r="P708" s="20"/>
      <c r="Q708" s="20"/>
      <c r="R708" s="19"/>
      <c r="S708" s="26"/>
      <c r="T708" s="19"/>
      <c r="U708" s="19"/>
      <c r="V708" s="19"/>
      <c r="W708" s="19"/>
      <c r="X708" s="19"/>
      <c r="Y708" s="19"/>
      <c r="Z708" s="19"/>
      <c r="AA708" s="26"/>
      <c r="AB708" s="19"/>
      <c r="AC708" s="19"/>
      <c r="AD708" s="19"/>
      <c r="AE708" s="19"/>
      <c r="AF708" s="19"/>
      <c r="AG708" s="19"/>
      <c r="AH708" s="19"/>
    </row>
    <row r="709" spans="1:34" x14ac:dyDescent="0.2">
      <c r="A709" t="s">
        <v>1</v>
      </c>
      <c r="B709">
        <v>50</v>
      </c>
      <c r="C709">
        <v>1</v>
      </c>
      <c r="D709">
        <v>3546.1271900000002</v>
      </c>
      <c r="E709">
        <v>3212.7395700000002</v>
      </c>
      <c r="F709">
        <v>3281.0408000000002</v>
      </c>
      <c r="G709">
        <v>3411.8100100000001</v>
      </c>
      <c r="H709">
        <v>3103.11483</v>
      </c>
      <c r="I709">
        <v>3104.0669499999999</v>
      </c>
      <c r="J709">
        <v>2845.0851600000001</v>
      </c>
      <c r="K709" s="26"/>
      <c r="L709" s="20"/>
      <c r="M709" s="20"/>
      <c r="N709" s="20"/>
      <c r="O709" s="20"/>
      <c r="P709" s="20"/>
      <c r="Q709" s="20"/>
      <c r="R709" s="19"/>
      <c r="S709" s="26"/>
      <c r="T709" s="19"/>
      <c r="U709" s="19"/>
      <c r="V709" s="19"/>
      <c r="W709" s="19"/>
      <c r="X709" s="19"/>
      <c r="Y709" s="19"/>
      <c r="Z709" s="19"/>
      <c r="AA709" s="26"/>
      <c r="AB709" s="19"/>
      <c r="AC709" s="19"/>
      <c r="AD709" s="19"/>
      <c r="AE709" s="19"/>
      <c r="AF709" s="19"/>
      <c r="AG709" s="19"/>
      <c r="AH709" s="19"/>
    </row>
    <row r="710" spans="1:34" x14ac:dyDescent="0.2">
      <c r="A710" t="s">
        <v>1</v>
      </c>
      <c r="B710">
        <v>50</v>
      </c>
      <c r="C710">
        <v>1</v>
      </c>
      <c r="D710">
        <v>3546.1271900000002</v>
      </c>
      <c r="E710">
        <v>3224.99584</v>
      </c>
      <c r="F710">
        <v>3263.53476</v>
      </c>
      <c r="G710">
        <v>3377.7371899999998</v>
      </c>
      <c r="H710">
        <v>3249.6621599999999</v>
      </c>
      <c r="I710">
        <v>3180.7416699999999</v>
      </c>
      <c r="J710">
        <v>2825.4320600000001</v>
      </c>
      <c r="K710" s="26"/>
      <c r="L710" s="20"/>
      <c r="M710" s="20"/>
      <c r="N710" s="20"/>
      <c r="O710" s="20"/>
      <c r="P710" s="20"/>
      <c r="Q710" s="20"/>
      <c r="R710" s="19"/>
      <c r="S710" s="26"/>
      <c r="T710" s="19"/>
      <c r="U710" s="19"/>
      <c r="V710" s="19"/>
      <c r="W710" s="19"/>
      <c r="X710" s="19"/>
      <c r="Y710" s="19"/>
      <c r="Z710" s="19"/>
      <c r="AA710" s="26"/>
      <c r="AB710" s="19"/>
      <c r="AC710" s="19"/>
      <c r="AD710" s="19"/>
      <c r="AE710" s="19"/>
      <c r="AF710" s="19"/>
      <c r="AG710" s="19"/>
      <c r="AH710" s="19"/>
    </row>
    <row r="711" spans="1:34" x14ac:dyDescent="0.2">
      <c r="A711" t="s">
        <v>1</v>
      </c>
      <c r="B711">
        <v>50</v>
      </c>
      <c r="C711">
        <v>1</v>
      </c>
      <c r="D711">
        <v>3546.1271900000002</v>
      </c>
      <c r="E711">
        <v>3191.6914099999999</v>
      </c>
      <c r="F711">
        <v>3278.27027</v>
      </c>
      <c r="G711">
        <v>3384.9493699999998</v>
      </c>
      <c r="H711">
        <v>3138.0095200000001</v>
      </c>
      <c r="I711">
        <v>3155.3092999999999</v>
      </c>
      <c r="J711">
        <v>2836.9227099999998</v>
      </c>
      <c r="K711" s="26"/>
      <c r="L711" s="20"/>
      <c r="M711" s="20"/>
      <c r="N711" s="20"/>
      <c r="O711" s="20"/>
      <c r="P711" s="20"/>
      <c r="Q711" s="20"/>
      <c r="R711" s="19"/>
      <c r="S711" s="26"/>
      <c r="T711" s="19"/>
      <c r="U711" s="19"/>
      <c r="V711" s="19"/>
      <c r="W711" s="19"/>
      <c r="X711" s="19"/>
      <c r="Y711" s="19"/>
      <c r="Z711" s="19"/>
      <c r="AA711" s="26"/>
      <c r="AB711" s="19"/>
      <c r="AC711" s="19"/>
      <c r="AD711" s="19"/>
      <c r="AE711" s="19"/>
      <c r="AF711" s="19"/>
      <c r="AG711" s="19"/>
      <c r="AH711" s="19"/>
    </row>
    <row r="712" spans="1:34" x14ac:dyDescent="0.2">
      <c r="A712" t="s">
        <v>1</v>
      </c>
      <c r="B712">
        <v>50</v>
      </c>
      <c r="C712">
        <v>1</v>
      </c>
      <c r="D712">
        <v>3546.1271900000002</v>
      </c>
      <c r="E712">
        <v>3248.8853300000001</v>
      </c>
      <c r="F712">
        <v>3255.5238199999999</v>
      </c>
      <c r="G712">
        <v>3390.7366200000001</v>
      </c>
      <c r="H712">
        <v>3215.6412500000001</v>
      </c>
      <c r="I712">
        <v>3168.1194700000001</v>
      </c>
      <c r="J712">
        <v>2831.2177700000002</v>
      </c>
      <c r="K712" s="26"/>
      <c r="L712" s="20"/>
      <c r="M712" s="20"/>
      <c r="N712" s="20"/>
      <c r="O712" s="20"/>
      <c r="P712" s="20"/>
      <c r="Q712" s="20"/>
      <c r="R712" s="19"/>
      <c r="S712" s="26"/>
      <c r="T712" s="19"/>
      <c r="U712" s="19"/>
      <c r="V712" s="19"/>
      <c r="W712" s="19"/>
      <c r="X712" s="19"/>
      <c r="Y712" s="19"/>
      <c r="Z712" s="19"/>
      <c r="AA712" s="26"/>
      <c r="AB712" s="19"/>
      <c r="AC712" s="19"/>
      <c r="AD712" s="19"/>
      <c r="AE712" s="19"/>
      <c r="AF712" s="19"/>
      <c r="AG712" s="19"/>
      <c r="AH712" s="19"/>
    </row>
    <row r="713" spans="1:34" x14ac:dyDescent="0.2">
      <c r="A713" t="s">
        <v>1</v>
      </c>
      <c r="B713">
        <v>50</v>
      </c>
      <c r="C713">
        <v>1</v>
      </c>
      <c r="D713">
        <v>3546.1271900000002</v>
      </c>
      <c r="E713">
        <v>3309.6872199999998</v>
      </c>
      <c r="F713">
        <v>3304.1562399999998</v>
      </c>
      <c r="G713">
        <v>3407.0256300000001</v>
      </c>
      <c r="H713">
        <v>3245.6217499999998</v>
      </c>
      <c r="I713">
        <v>3101.4767700000002</v>
      </c>
      <c r="J713">
        <v>2824.5494899999999</v>
      </c>
      <c r="K713" s="26"/>
      <c r="L713" s="20"/>
      <c r="M713" s="20"/>
      <c r="N713" s="20"/>
      <c r="O713" s="20"/>
      <c r="P713" s="20"/>
      <c r="Q713" s="20"/>
      <c r="R713" s="19"/>
      <c r="S713" s="26"/>
      <c r="T713" s="19"/>
      <c r="U713" s="19"/>
      <c r="V713" s="19"/>
      <c r="W713" s="19"/>
      <c r="X713" s="19"/>
      <c r="Y713" s="19"/>
      <c r="Z713" s="19"/>
      <c r="AA713" s="26"/>
      <c r="AB713" s="19"/>
      <c r="AC713" s="19"/>
      <c r="AD713" s="19"/>
      <c r="AE713" s="19"/>
      <c r="AF713" s="19"/>
      <c r="AG713" s="19"/>
      <c r="AH713" s="19"/>
    </row>
    <row r="714" spans="1:34" x14ac:dyDescent="0.2">
      <c r="A714" t="s">
        <v>1</v>
      </c>
      <c r="B714">
        <v>50</v>
      </c>
      <c r="C714">
        <v>1</v>
      </c>
      <c r="D714">
        <v>3546.1271900000002</v>
      </c>
      <c r="E714">
        <v>3229.1321800000001</v>
      </c>
      <c r="F714">
        <v>3307.8566799999999</v>
      </c>
      <c r="G714">
        <v>3224.6383900000001</v>
      </c>
      <c r="H714">
        <v>3170.6712400000001</v>
      </c>
      <c r="I714">
        <v>3133.8818099999999</v>
      </c>
      <c r="J714">
        <v>2845.3759300000002</v>
      </c>
      <c r="K714" s="26"/>
      <c r="L714" s="20"/>
      <c r="M714" s="20"/>
      <c r="N714" s="20"/>
      <c r="O714" s="20"/>
      <c r="P714" s="20"/>
      <c r="Q714" s="20"/>
      <c r="R714" s="19"/>
      <c r="S714" s="26"/>
      <c r="T714" s="19"/>
      <c r="U714" s="19"/>
      <c r="V714" s="19"/>
      <c r="W714" s="19"/>
      <c r="X714" s="19"/>
      <c r="Y714" s="19"/>
      <c r="Z714" s="19"/>
      <c r="AA714" s="26"/>
      <c r="AB714" s="19"/>
      <c r="AC714" s="19"/>
      <c r="AD714" s="19"/>
      <c r="AE714" s="19"/>
      <c r="AF714" s="19"/>
      <c r="AG714" s="19"/>
      <c r="AH714" s="19"/>
    </row>
    <row r="715" spans="1:34" x14ac:dyDescent="0.2">
      <c r="A715" t="s">
        <v>1</v>
      </c>
      <c r="B715">
        <v>50</v>
      </c>
      <c r="C715">
        <v>1</v>
      </c>
      <c r="D715">
        <v>3546.1271900000002</v>
      </c>
      <c r="E715">
        <v>3250.57899</v>
      </c>
      <c r="F715">
        <v>3294.9435899999999</v>
      </c>
      <c r="G715">
        <v>3214.2496999999998</v>
      </c>
      <c r="H715">
        <v>3071.9901399999999</v>
      </c>
      <c r="I715">
        <v>3141.81405</v>
      </c>
      <c r="J715">
        <v>2809.3334799999998</v>
      </c>
      <c r="K715" s="26"/>
      <c r="L715" s="20"/>
      <c r="M715" s="20"/>
      <c r="N715" s="20"/>
      <c r="O715" s="20"/>
      <c r="P715" s="20"/>
      <c r="Q715" s="20"/>
      <c r="R715" s="19"/>
      <c r="S715" s="26"/>
      <c r="T715" s="19"/>
      <c r="U715" s="19"/>
      <c r="V715" s="19"/>
      <c r="W715" s="19"/>
      <c r="X715" s="19"/>
      <c r="Y715" s="19"/>
      <c r="Z715" s="19"/>
      <c r="AA715" s="26"/>
      <c r="AB715" s="19"/>
      <c r="AC715" s="19"/>
      <c r="AD715" s="19"/>
      <c r="AE715" s="19"/>
      <c r="AF715" s="19"/>
      <c r="AG715" s="19"/>
      <c r="AH715" s="19"/>
    </row>
    <row r="716" spans="1:34" x14ac:dyDescent="0.2">
      <c r="A716" t="s">
        <v>1</v>
      </c>
      <c r="B716">
        <v>50</v>
      </c>
      <c r="C716">
        <v>1</v>
      </c>
      <c r="D716">
        <v>3546.1271900000002</v>
      </c>
      <c r="E716">
        <v>3196.01802</v>
      </c>
      <c r="F716">
        <v>3264.9434200000001</v>
      </c>
      <c r="G716">
        <v>3498.3130900000001</v>
      </c>
      <c r="H716">
        <v>3072.10977</v>
      </c>
      <c r="I716">
        <v>3233.14995</v>
      </c>
      <c r="J716">
        <v>2824.78539</v>
      </c>
      <c r="K716" s="26"/>
      <c r="L716" s="20"/>
      <c r="M716" s="20"/>
      <c r="N716" s="20"/>
      <c r="O716" s="20"/>
      <c r="P716" s="20"/>
      <c r="Q716" s="20"/>
      <c r="R716" s="19"/>
      <c r="S716" s="26"/>
      <c r="T716" s="19"/>
      <c r="U716" s="19"/>
      <c r="V716" s="19"/>
      <c r="W716" s="19"/>
      <c r="X716" s="19"/>
      <c r="Y716" s="19"/>
      <c r="Z716" s="19"/>
      <c r="AA716" s="26"/>
      <c r="AB716" s="19"/>
      <c r="AC716" s="19"/>
      <c r="AD716" s="19"/>
      <c r="AE716" s="19"/>
      <c r="AF716" s="19"/>
      <c r="AG716" s="19"/>
      <c r="AH716" s="19"/>
    </row>
    <row r="717" spans="1:34" x14ac:dyDescent="0.2">
      <c r="A717" t="s">
        <v>1</v>
      </c>
      <c r="B717">
        <v>50</v>
      </c>
      <c r="C717">
        <v>1</v>
      </c>
      <c r="D717">
        <v>3546.1271900000002</v>
      </c>
      <c r="E717">
        <v>3237.9673899999998</v>
      </c>
      <c r="F717">
        <v>3259.3711899999998</v>
      </c>
      <c r="G717">
        <v>3451.83853</v>
      </c>
      <c r="H717">
        <v>3200.78042</v>
      </c>
      <c r="I717">
        <v>3190.8671899999999</v>
      </c>
      <c r="J717">
        <v>2836.0505400000002</v>
      </c>
      <c r="K717" s="26"/>
      <c r="L717" s="20"/>
      <c r="M717" s="20"/>
      <c r="N717" s="20"/>
      <c r="O717" s="20"/>
      <c r="P717" s="20"/>
      <c r="Q717" s="20"/>
      <c r="R717" s="19"/>
      <c r="S717" s="26"/>
      <c r="T717" s="19"/>
      <c r="U717" s="19"/>
      <c r="V717" s="19"/>
      <c r="W717" s="19"/>
      <c r="X717" s="19"/>
      <c r="Y717" s="19"/>
      <c r="Z717" s="19"/>
      <c r="AA717" s="26"/>
      <c r="AB717" s="19"/>
      <c r="AC717" s="19"/>
      <c r="AD717" s="19"/>
      <c r="AE717" s="19"/>
      <c r="AF717" s="19"/>
      <c r="AG717" s="19"/>
      <c r="AH717" s="19"/>
    </row>
    <row r="718" spans="1:34" x14ac:dyDescent="0.2">
      <c r="A718" t="s">
        <v>1</v>
      </c>
      <c r="B718">
        <v>50</v>
      </c>
      <c r="C718">
        <v>1</v>
      </c>
      <c r="D718">
        <v>3546.1271900000002</v>
      </c>
      <c r="E718">
        <v>3238.7610399999999</v>
      </c>
      <c r="F718">
        <v>3274.24028</v>
      </c>
      <c r="G718">
        <v>3424.2070399999998</v>
      </c>
      <c r="H718">
        <v>3030.4263000000001</v>
      </c>
      <c r="I718">
        <v>3202.68732</v>
      </c>
      <c r="J718">
        <v>2829.5884700000001</v>
      </c>
      <c r="K718" s="26"/>
      <c r="L718" s="20"/>
      <c r="M718" s="20"/>
      <c r="N718" s="20"/>
      <c r="O718" s="20"/>
      <c r="P718" s="20"/>
      <c r="Q718" s="20"/>
      <c r="R718" s="19"/>
      <c r="S718" s="26"/>
      <c r="T718" s="19"/>
      <c r="U718" s="19"/>
      <c r="V718" s="19"/>
      <c r="W718" s="19"/>
      <c r="X718" s="19"/>
      <c r="Y718" s="19"/>
      <c r="Z718" s="19"/>
      <c r="AA718" s="26"/>
      <c r="AB718" s="19"/>
      <c r="AC718" s="19"/>
      <c r="AD718" s="19"/>
      <c r="AE718" s="19"/>
      <c r="AF718" s="19"/>
      <c r="AG718" s="19"/>
      <c r="AH718" s="19"/>
    </row>
    <row r="719" spans="1:34" x14ac:dyDescent="0.2">
      <c r="A719" t="s">
        <v>1</v>
      </c>
      <c r="B719">
        <v>50</v>
      </c>
      <c r="C719">
        <v>1</v>
      </c>
      <c r="D719">
        <v>3546.1271900000002</v>
      </c>
      <c r="E719">
        <v>3223.7663499999999</v>
      </c>
      <c r="F719">
        <v>3299.7171699999999</v>
      </c>
      <c r="G719">
        <v>3450.8470299999999</v>
      </c>
      <c r="H719">
        <v>3156.3541599999999</v>
      </c>
      <c r="I719">
        <v>3304.7313600000002</v>
      </c>
      <c r="J719">
        <v>2830.1030000000001</v>
      </c>
      <c r="K719" s="26"/>
      <c r="L719" s="20"/>
      <c r="M719" s="20"/>
      <c r="N719" s="20"/>
      <c r="O719" s="20"/>
      <c r="P719" s="20"/>
      <c r="Q719" s="20"/>
      <c r="R719" s="19"/>
      <c r="S719" s="26"/>
      <c r="T719" s="19"/>
      <c r="U719" s="19"/>
      <c r="V719" s="19"/>
      <c r="W719" s="19"/>
      <c r="X719" s="19"/>
      <c r="Y719" s="19"/>
      <c r="Z719" s="19"/>
      <c r="AA719" s="26"/>
      <c r="AB719" s="19"/>
      <c r="AC719" s="19"/>
      <c r="AD719" s="19"/>
      <c r="AE719" s="19"/>
      <c r="AF719" s="19"/>
      <c r="AG719" s="19"/>
      <c r="AH719" s="19"/>
    </row>
    <row r="720" spans="1:34" x14ac:dyDescent="0.2">
      <c r="A720" t="s">
        <v>1</v>
      </c>
      <c r="B720">
        <v>50</v>
      </c>
      <c r="C720">
        <v>1</v>
      </c>
      <c r="D720">
        <v>3546.1271900000002</v>
      </c>
      <c r="E720">
        <v>3245.8373099999999</v>
      </c>
      <c r="F720">
        <v>3260.0696899999998</v>
      </c>
      <c r="G720">
        <v>3397.6229699999999</v>
      </c>
      <c r="H720">
        <v>3153.7413499999998</v>
      </c>
      <c r="I720">
        <v>3132.7501699999998</v>
      </c>
      <c r="J720">
        <v>2836.2584499999998</v>
      </c>
      <c r="K720" s="26"/>
      <c r="L720" s="20"/>
      <c r="M720" s="20"/>
      <c r="N720" s="20"/>
      <c r="O720" s="20"/>
      <c r="P720" s="20"/>
      <c r="Q720" s="20"/>
      <c r="R720" s="19"/>
      <c r="S720" s="26"/>
      <c r="T720" s="19"/>
      <c r="U720" s="19"/>
      <c r="V720" s="19"/>
      <c r="W720" s="19"/>
      <c r="X720" s="19"/>
      <c r="Y720" s="19"/>
      <c r="Z720" s="19"/>
      <c r="AA720" s="26"/>
      <c r="AB720" s="19"/>
      <c r="AC720" s="19"/>
      <c r="AD720" s="19"/>
      <c r="AE720" s="19"/>
      <c r="AF720" s="19"/>
      <c r="AG720" s="19"/>
      <c r="AH720" s="19"/>
    </row>
    <row r="721" spans="1:34" x14ac:dyDescent="0.2">
      <c r="A721" t="s">
        <v>1</v>
      </c>
      <c r="B721">
        <v>50</v>
      </c>
      <c r="C721">
        <v>1</v>
      </c>
      <c r="D721">
        <v>3546.1271900000002</v>
      </c>
      <c r="E721">
        <v>3190.0443300000002</v>
      </c>
      <c r="F721">
        <v>3303.6395299999999</v>
      </c>
      <c r="G721">
        <v>3619.3990699999999</v>
      </c>
      <c r="H721">
        <v>3144.1057000000001</v>
      </c>
      <c r="I721">
        <v>3060.2741099999998</v>
      </c>
      <c r="J721">
        <v>2824.50774</v>
      </c>
      <c r="K721" s="26"/>
      <c r="L721" s="20"/>
      <c r="M721" s="20"/>
      <c r="N721" s="20"/>
      <c r="O721" s="20"/>
      <c r="P721" s="20"/>
      <c r="Q721" s="20"/>
      <c r="R721" s="19"/>
      <c r="S721" s="26"/>
      <c r="T721" s="19"/>
      <c r="U721" s="19"/>
      <c r="V721" s="19"/>
      <c r="W721" s="19"/>
      <c r="X721" s="19"/>
      <c r="Y721" s="19"/>
      <c r="Z721" s="19"/>
      <c r="AA721" s="26"/>
      <c r="AB721" s="19"/>
      <c r="AC721" s="19"/>
      <c r="AD721" s="19"/>
      <c r="AE721" s="19"/>
      <c r="AF721" s="19"/>
      <c r="AG721" s="19"/>
      <c r="AH721" s="19"/>
    </row>
    <row r="722" spans="1:34" x14ac:dyDescent="0.2">
      <c r="A722" t="s">
        <v>1</v>
      </c>
      <c r="B722">
        <v>50</v>
      </c>
      <c r="C722">
        <v>1</v>
      </c>
      <c r="D722">
        <v>3546.1271900000002</v>
      </c>
      <c r="E722">
        <v>3304.41356</v>
      </c>
      <c r="F722">
        <v>3308.67299</v>
      </c>
      <c r="G722">
        <v>3510.70732</v>
      </c>
      <c r="H722">
        <v>3160.2274499999999</v>
      </c>
      <c r="I722">
        <v>3150.4374899999998</v>
      </c>
      <c r="J722">
        <v>2849.5624400000002</v>
      </c>
      <c r="K722" s="26"/>
      <c r="L722" s="20"/>
      <c r="M722" s="20"/>
      <c r="N722" s="20"/>
      <c r="O722" s="20"/>
      <c r="P722" s="20"/>
      <c r="Q722" s="20"/>
      <c r="R722" s="19"/>
      <c r="S722" s="26"/>
      <c r="T722" s="19"/>
      <c r="U722" s="19"/>
      <c r="V722" s="19"/>
      <c r="W722" s="19"/>
      <c r="X722" s="19"/>
      <c r="Y722" s="19"/>
      <c r="Z722" s="19"/>
      <c r="AA722" s="26"/>
      <c r="AB722" s="19"/>
      <c r="AC722" s="19"/>
      <c r="AD722" s="19"/>
      <c r="AE722" s="19"/>
      <c r="AF722" s="19"/>
      <c r="AG722" s="19"/>
      <c r="AH722" s="19"/>
    </row>
    <row r="723" spans="1:34" x14ac:dyDescent="0.2">
      <c r="A723" t="s">
        <v>1</v>
      </c>
      <c r="B723">
        <v>50</v>
      </c>
      <c r="C723">
        <v>1</v>
      </c>
      <c r="D723">
        <v>3546.1271900000002</v>
      </c>
      <c r="E723">
        <v>3267.51692</v>
      </c>
      <c r="F723">
        <v>3265.82627</v>
      </c>
      <c r="G723">
        <v>3613.74053</v>
      </c>
      <c r="H723">
        <v>3176.2110600000001</v>
      </c>
      <c r="I723">
        <v>3165.5594500000002</v>
      </c>
      <c r="J723">
        <v>2828.0173</v>
      </c>
      <c r="K723" s="26"/>
      <c r="L723" s="20"/>
      <c r="M723" s="20"/>
      <c r="N723" s="20"/>
      <c r="O723" s="20"/>
      <c r="P723" s="20"/>
      <c r="Q723" s="20"/>
      <c r="R723" s="19"/>
      <c r="S723" s="26"/>
      <c r="T723" s="19"/>
      <c r="U723" s="19"/>
      <c r="V723" s="19"/>
      <c r="W723" s="19"/>
      <c r="X723" s="19"/>
      <c r="Y723" s="19"/>
      <c r="Z723" s="19"/>
      <c r="AA723" s="26"/>
      <c r="AB723" s="19"/>
      <c r="AC723" s="19"/>
      <c r="AD723" s="19"/>
      <c r="AE723" s="19"/>
      <c r="AF723" s="19"/>
      <c r="AG723" s="19"/>
      <c r="AH723" s="19"/>
    </row>
    <row r="724" spans="1:34" x14ac:dyDescent="0.2">
      <c r="A724" t="s">
        <v>1</v>
      </c>
      <c r="B724">
        <v>50</v>
      </c>
      <c r="C724">
        <v>1</v>
      </c>
      <c r="D724">
        <v>3546.1271900000002</v>
      </c>
      <c r="E724">
        <v>3246.46578</v>
      </c>
      <c r="F724">
        <v>3254.1529700000001</v>
      </c>
      <c r="G724">
        <v>3408.40578</v>
      </c>
      <c r="H724">
        <v>3153.1953199999998</v>
      </c>
      <c r="I724">
        <v>3199.6233099999999</v>
      </c>
      <c r="J724">
        <v>2828.91147</v>
      </c>
      <c r="K724" s="26"/>
      <c r="L724" s="20"/>
      <c r="M724" s="20"/>
      <c r="N724" s="20"/>
      <c r="O724" s="20"/>
      <c r="P724" s="20"/>
      <c r="Q724" s="20"/>
      <c r="R724" s="19"/>
      <c r="S724" s="26"/>
      <c r="T724" s="19"/>
      <c r="U724" s="19"/>
      <c r="V724" s="19"/>
      <c r="W724" s="19"/>
      <c r="X724" s="19"/>
      <c r="Y724" s="19"/>
      <c r="Z724" s="19"/>
      <c r="AA724" s="26"/>
      <c r="AB724" s="19"/>
      <c r="AC724" s="19"/>
      <c r="AD724" s="19"/>
      <c r="AE724" s="19"/>
      <c r="AF724" s="19"/>
      <c r="AG724" s="19"/>
      <c r="AH724" s="19"/>
    </row>
    <row r="725" spans="1:34" x14ac:dyDescent="0.2">
      <c r="A725" t="s">
        <v>1</v>
      </c>
      <c r="B725">
        <v>50</v>
      </c>
      <c r="C725">
        <v>1</v>
      </c>
      <c r="D725">
        <v>3546.1271900000002</v>
      </c>
      <c r="E725">
        <v>3047.1180100000001</v>
      </c>
      <c r="F725">
        <v>3237.6974</v>
      </c>
      <c r="G725">
        <v>3298.7334000000001</v>
      </c>
      <c r="H725">
        <v>3052.6378100000002</v>
      </c>
      <c r="I725">
        <v>3137.1020699999999</v>
      </c>
      <c r="J725">
        <v>2851.3063499999998</v>
      </c>
      <c r="K725" s="26"/>
      <c r="L725" s="20"/>
      <c r="M725" s="20"/>
      <c r="N725" s="20"/>
      <c r="O725" s="20"/>
      <c r="P725" s="20"/>
      <c r="Q725" s="20"/>
      <c r="R725" s="19"/>
      <c r="S725" s="26"/>
      <c r="T725" s="19"/>
      <c r="U725" s="19"/>
      <c r="V725" s="19"/>
      <c r="W725" s="19"/>
      <c r="X725" s="19"/>
      <c r="Y725" s="19"/>
      <c r="Z725" s="19"/>
      <c r="AA725" s="26"/>
      <c r="AB725" s="19"/>
      <c r="AC725" s="19"/>
      <c r="AD725" s="19"/>
      <c r="AE725" s="19"/>
      <c r="AF725" s="19"/>
      <c r="AG725" s="19"/>
      <c r="AH725" s="19"/>
    </row>
    <row r="726" spans="1:34" x14ac:dyDescent="0.2">
      <c r="A726" t="s">
        <v>1</v>
      </c>
      <c r="B726">
        <v>50</v>
      </c>
      <c r="C726">
        <v>1</v>
      </c>
      <c r="D726">
        <v>3546.1271900000002</v>
      </c>
      <c r="E726">
        <v>3321.1137100000001</v>
      </c>
      <c r="F726">
        <v>3309.7337400000001</v>
      </c>
      <c r="G726">
        <v>3502.9984599999998</v>
      </c>
      <c r="H726">
        <v>3190.4833600000002</v>
      </c>
      <c r="I726">
        <v>3160.7802700000002</v>
      </c>
      <c r="J726">
        <v>2809.3974199999998</v>
      </c>
      <c r="K726" s="26"/>
      <c r="L726" s="20"/>
      <c r="M726" s="20"/>
      <c r="N726" s="20"/>
      <c r="O726" s="20"/>
      <c r="P726" s="20"/>
      <c r="Q726" s="20"/>
      <c r="R726" s="19"/>
      <c r="S726" s="26"/>
      <c r="T726" s="19"/>
      <c r="U726" s="19"/>
      <c r="V726" s="19"/>
      <c r="W726" s="19"/>
      <c r="X726" s="19"/>
      <c r="Y726" s="19"/>
      <c r="Z726" s="19"/>
      <c r="AA726" s="26"/>
      <c r="AB726" s="19"/>
      <c r="AC726" s="19"/>
      <c r="AD726" s="19"/>
      <c r="AE726" s="19"/>
      <c r="AF726" s="19"/>
      <c r="AG726" s="19"/>
      <c r="AH726" s="19"/>
    </row>
    <row r="727" spans="1:34" x14ac:dyDescent="0.2">
      <c r="A727" t="s">
        <v>1</v>
      </c>
      <c r="B727">
        <v>50</v>
      </c>
      <c r="C727">
        <v>1</v>
      </c>
      <c r="D727">
        <v>3546.1271900000002</v>
      </c>
      <c r="E727">
        <v>3226.3860300000001</v>
      </c>
      <c r="F727">
        <v>3290.7556300000001</v>
      </c>
      <c r="G727">
        <v>3302.3279699999998</v>
      </c>
      <c r="H727">
        <v>3125.1945900000001</v>
      </c>
      <c r="I727">
        <v>3250.5942399999999</v>
      </c>
      <c r="J727">
        <v>2851.0899199999999</v>
      </c>
      <c r="K727" s="26"/>
      <c r="L727" s="20"/>
      <c r="M727" s="20"/>
      <c r="N727" s="20"/>
      <c r="O727" s="20"/>
      <c r="P727" s="20"/>
      <c r="Q727" s="20"/>
      <c r="R727" s="19"/>
      <c r="S727" s="26"/>
      <c r="T727" s="19"/>
      <c r="U727" s="19"/>
      <c r="V727" s="19"/>
      <c r="W727" s="19"/>
      <c r="X727" s="19"/>
      <c r="Y727" s="19"/>
      <c r="Z727" s="19"/>
      <c r="AA727" s="26"/>
      <c r="AB727" s="19"/>
      <c r="AC727" s="19"/>
      <c r="AD727" s="19"/>
      <c r="AE727" s="19"/>
      <c r="AF727" s="19"/>
      <c r="AG727" s="19"/>
      <c r="AH727" s="19"/>
    </row>
    <row r="728" spans="1:34" x14ac:dyDescent="0.2">
      <c r="A728" t="s">
        <v>1</v>
      </c>
      <c r="B728">
        <v>50</v>
      </c>
      <c r="C728">
        <v>1</v>
      </c>
      <c r="D728">
        <v>3546.1271900000002</v>
      </c>
      <c r="E728">
        <v>3204.4350300000001</v>
      </c>
      <c r="F728">
        <v>3275.4996799999999</v>
      </c>
      <c r="G728">
        <v>3252.4545600000001</v>
      </c>
      <c r="H728">
        <v>3120.7444700000001</v>
      </c>
      <c r="I728">
        <v>3159.0121100000001</v>
      </c>
      <c r="J728">
        <v>2850.94823</v>
      </c>
      <c r="K728" s="26"/>
      <c r="L728" s="20"/>
      <c r="M728" s="20"/>
      <c r="N728" s="20"/>
      <c r="O728" s="20"/>
      <c r="P728" s="20"/>
      <c r="Q728" s="20"/>
      <c r="R728" s="19"/>
      <c r="S728" s="26"/>
      <c r="T728" s="19"/>
      <c r="U728" s="19"/>
      <c r="V728" s="19"/>
      <c r="W728" s="19"/>
      <c r="X728" s="19"/>
      <c r="Y728" s="19"/>
      <c r="Z728" s="19"/>
      <c r="AA728" s="26"/>
      <c r="AB728" s="19"/>
      <c r="AC728" s="19"/>
      <c r="AD728" s="19"/>
      <c r="AE728" s="19"/>
      <c r="AF728" s="19"/>
      <c r="AG728" s="19"/>
      <c r="AH728" s="19"/>
    </row>
    <row r="729" spans="1:34" x14ac:dyDescent="0.2">
      <c r="A729" t="s">
        <v>1</v>
      </c>
      <c r="B729">
        <v>50</v>
      </c>
      <c r="C729">
        <v>1</v>
      </c>
      <c r="D729">
        <v>3546.1271900000002</v>
      </c>
      <c r="E729">
        <v>3299.4344700000001</v>
      </c>
      <c r="F729">
        <v>3211.75245</v>
      </c>
      <c r="G729">
        <v>3363.5502700000002</v>
      </c>
      <c r="H729">
        <v>3145.8593700000001</v>
      </c>
      <c r="I729">
        <v>3153.9192800000001</v>
      </c>
      <c r="J729">
        <v>2851.5099700000001</v>
      </c>
      <c r="K729" s="26"/>
      <c r="L729" s="20"/>
      <c r="M729" s="20"/>
      <c r="N729" s="20"/>
      <c r="O729" s="20"/>
      <c r="P729" s="20"/>
      <c r="Q729" s="20"/>
      <c r="R729" s="19"/>
      <c r="S729" s="26"/>
      <c r="T729" s="19"/>
      <c r="U729" s="19"/>
      <c r="V729" s="19"/>
      <c r="W729" s="19"/>
      <c r="X729" s="19"/>
      <c r="Y729" s="19"/>
      <c r="Z729" s="19"/>
      <c r="AA729" s="26"/>
      <c r="AB729" s="19"/>
      <c r="AC729" s="19"/>
      <c r="AD729" s="19"/>
      <c r="AE729" s="19"/>
      <c r="AF729" s="19"/>
      <c r="AG729" s="19"/>
      <c r="AH729" s="19"/>
    </row>
    <row r="730" spans="1:34" x14ac:dyDescent="0.2">
      <c r="A730" t="s">
        <v>1</v>
      </c>
      <c r="B730">
        <v>50</v>
      </c>
      <c r="C730">
        <v>1</v>
      </c>
      <c r="D730">
        <v>3546.1271900000002</v>
      </c>
      <c r="E730">
        <v>3261.7478500000002</v>
      </c>
      <c r="F730">
        <v>3303.2653799999998</v>
      </c>
      <c r="G730">
        <v>3421.4009099999998</v>
      </c>
      <c r="H730">
        <v>3060.4695099999999</v>
      </c>
      <c r="I730">
        <v>3143.27421</v>
      </c>
      <c r="J730">
        <v>2828.0544</v>
      </c>
      <c r="K730" s="26"/>
      <c r="L730" s="20"/>
      <c r="M730" s="20"/>
      <c r="N730" s="20"/>
      <c r="O730" s="20"/>
      <c r="P730" s="20"/>
      <c r="Q730" s="20"/>
      <c r="R730" s="19"/>
      <c r="S730" s="26"/>
      <c r="T730" s="19"/>
      <c r="U730" s="19"/>
      <c r="V730" s="19"/>
      <c r="W730" s="19"/>
      <c r="X730" s="19"/>
      <c r="Y730" s="19"/>
      <c r="Z730" s="19"/>
      <c r="AA730" s="26"/>
      <c r="AB730" s="19"/>
      <c r="AC730" s="19"/>
      <c r="AD730" s="19"/>
      <c r="AE730" s="19"/>
      <c r="AF730" s="19"/>
      <c r="AG730" s="19"/>
      <c r="AH730" s="19"/>
    </row>
    <row r="731" spans="1:34" x14ac:dyDescent="0.2">
      <c r="A731" t="s">
        <v>1</v>
      </c>
      <c r="B731">
        <v>50</v>
      </c>
      <c r="C731">
        <v>1</v>
      </c>
      <c r="D731">
        <v>3546.1271900000002</v>
      </c>
      <c r="E731">
        <v>3126.3713400000001</v>
      </c>
      <c r="F731">
        <v>3312.4552800000001</v>
      </c>
      <c r="G731">
        <v>3583.39383</v>
      </c>
      <c r="H731">
        <v>3085.4894100000001</v>
      </c>
      <c r="I731">
        <v>3163.4370600000002</v>
      </c>
      <c r="J731">
        <v>2837.4807000000001</v>
      </c>
      <c r="K731" s="26"/>
      <c r="L731" s="20"/>
      <c r="M731" s="20"/>
      <c r="N731" s="20"/>
      <c r="O731" s="20"/>
      <c r="P731" s="20"/>
      <c r="Q731" s="20"/>
      <c r="R731" s="19"/>
      <c r="S731" s="26"/>
      <c r="T731" s="19"/>
      <c r="U731" s="19"/>
      <c r="V731" s="19"/>
      <c r="W731" s="19"/>
      <c r="X731" s="19"/>
      <c r="Y731" s="19"/>
      <c r="Z731" s="19"/>
      <c r="AA731" s="26"/>
      <c r="AB731" s="19"/>
      <c r="AC731" s="19"/>
      <c r="AD731" s="19"/>
      <c r="AE731" s="19"/>
      <c r="AF731" s="19"/>
      <c r="AG731" s="19"/>
      <c r="AH731" s="19"/>
    </row>
    <row r="732" spans="1:34" x14ac:dyDescent="0.2">
      <c r="A732" t="s">
        <v>1</v>
      </c>
      <c r="B732">
        <v>50</v>
      </c>
      <c r="C732">
        <v>1</v>
      </c>
      <c r="D732">
        <v>3546.1271900000002</v>
      </c>
      <c r="E732">
        <v>3301.5466000000001</v>
      </c>
      <c r="F732">
        <v>3294.01386</v>
      </c>
      <c r="G732">
        <v>3315.9410600000001</v>
      </c>
      <c r="H732">
        <v>3191.20552</v>
      </c>
      <c r="I732">
        <v>3234.8113899999998</v>
      </c>
      <c r="J732">
        <v>2824.0536200000001</v>
      </c>
      <c r="K732" s="26"/>
      <c r="L732" s="20"/>
      <c r="M732" s="20"/>
      <c r="N732" s="20"/>
      <c r="O732" s="20"/>
      <c r="P732" s="20"/>
      <c r="Q732" s="20"/>
      <c r="R732" s="19"/>
      <c r="S732" s="26"/>
      <c r="T732" s="19"/>
      <c r="U732" s="19"/>
      <c r="V732" s="19"/>
      <c r="W732" s="19"/>
      <c r="X732" s="19"/>
      <c r="Y732" s="19"/>
      <c r="Z732" s="19"/>
      <c r="AA732" s="26"/>
      <c r="AB732" s="19"/>
      <c r="AC732" s="19"/>
      <c r="AD732" s="19"/>
      <c r="AE732" s="19"/>
      <c r="AF732" s="19"/>
      <c r="AG732" s="19"/>
      <c r="AH732" s="19"/>
    </row>
    <row r="733" spans="1:34" x14ac:dyDescent="0.2">
      <c r="A733" t="s">
        <v>1</v>
      </c>
      <c r="B733">
        <v>50</v>
      </c>
      <c r="C733">
        <v>1</v>
      </c>
      <c r="D733">
        <v>3546.1271900000002</v>
      </c>
      <c r="E733">
        <v>3254.6144899999999</v>
      </c>
      <c r="F733">
        <v>3280.84348</v>
      </c>
      <c r="G733">
        <v>3385.3033300000002</v>
      </c>
      <c r="H733">
        <v>3144.8504600000001</v>
      </c>
      <c r="I733">
        <v>3154.23558</v>
      </c>
      <c r="J733">
        <v>2834.20667</v>
      </c>
      <c r="K733" s="26"/>
      <c r="L733" s="20"/>
      <c r="M733" s="20"/>
      <c r="N733" s="20"/>
      <c r="O733" s="20"/>
      <c r="P733" s="20"/>
      <c r="Q733" s="20"/>
      <c r="R733" s="19"/>
      <c r="S733" s="26"/>
      <c r="T733" s="19"/>
      <c r="U733" s="19"/>
      <c r="V733" s="19"/>
      <c r="W733" s="19"/>
      <c r="X733" s="19"/>
      <c r="Y733" s="19"/>
      <c r="Z733" s="19"/>
      <c r="AA733" s="26"/>
      <c r="AB733" s="19"/>
      <c r="AC733" s="19"/>
      <c r="AD733" s="19"/>
      <c r="AE733" s="19"/>
      <c r="AF733" s="19"/>
      <c r="AG733" s="19"/>
      <c r="AH733" s="19"/>
    </row>
    <row r="734" spans="1:34" x14ac:dyDescent="0.2">
      <c r="A734" t="s">
        <v>1</v>
      </c>
      <c r="B734">
        <v>50</v>
      </c>
      <c r="C734">
        <v>1</v>
      </c>
      <c r="D734">
        <v>3546.1271900000002</v>
      </c>
      <c r="E734">
        <v>3259.5332600000002</v>
      </c>
      <c r="F734">
        <v>3307.66282</v>
      </c>
      <c r="G734">
        <v>3246.5468000000001</v>
      </c>
      <c r="H734">
        <v>3035.2396100000001</v>
      </c>
      <c r="I734">
        <v>3240.60959</v>
      </c>
      <c r="J734">
        <v>2823.89804</v>
      </c>
      <c r="K734" s="26"/>
      <c r="L734" s="20"/>
      <c r="M734" s="20"/>
      <c r="N734" s="20"/>
      <c r="O734" s="20"/>
      <c r="P734" s="20"/>
      <c r="Q734" s="20"/>
      <c r="R734" s="19"/>
      <c r="S734" s="26"/>
      <c r="T734" s="19"/>
      <c r="U734" s="19"/>
      <c r="V734" s="19"/>
      <c r="W734" s="19"/>
      <c r="X734" s="19"/>
      <c r="Y734" s="19"/>
      <c r="Z734" s="19"/>
      <c r="AA734" s="26"/>
      <c r="AB734" s="19"/>
      <c r="AC734" s="19"/>
      <c r="AD734" s="19"/>
      <c r="AE734" s="19"/>
      <c r="AF734" s="19"/>
      <c r="AG734" s="19"/>
      <c r="AH734" s="19"/>
    </row>
    <row r="735" spans="1:34" x14ac:dyDescent="0.2">
      <c r="A735" t="s">
        <v>1</v>
      </c>
      <c r="B735">
        <v>50</v>
      </c>
      <c r="C735">
        <v>1</v>
      </c>
      <c r="D735">
        <v>3546.1271900000002</v>
      </c>
      <c r="E735">
        <v>3263.5522900000001</v>
      </c>
      <c r="F735">
        <v>3261.56378</v>
      </c>
      <c r="G735">
        <v>3451.7805499999999</v>
      </c>
      <c r="H735">
        <v>3142.5865899999999</v>
      </c>
      <c r="I735">
        <v>3107.3609200000001</v>
      </c>
      <c r="J735">
        <v>2808.4706099999999</v>
      </c>
      <c r="K735" s="26"/>
      <c r="L735" s="20"/>
      <c r="M735" s="20"/>
      <c r="N735" s="20"/>
      <c r="O735" s="20"/>
      <c r="P735" s="20"/>
      <c r="Q735" s="20"/>
      <c r="R735" s="19"/>
      <c r="S735" s="26"/>
      <c r="T735" s="19"/>
      <c r="U735" s="19"/>
      <c r="V735" s="19"/>
      <c r="W735" s="19"/>
      <c r="X735" s="19"/>
      <c r="Y735" s="19"/>
      <c r="Z735" s="19"/>
      <c r="AA735" s="26"/>
      <c r="AB735" s="19"/>
      <c r="AC735" s="19"/>
      <c r="AD735" s="19"/>
      <c r="AE735" s="19"/>
      <c r="AF735" s="19"/>
      <c r="AG735" s="19"/>
      <c r="AH735" s="19"/>
    </row>
    <row r="736" spans="1:34" x14ac:dyDescent="0.2">
      <c r="A736" t="s">
        <v>1</v>
      </c>
      <c r="B736">
        <v>50</v>
      </c>
      <c r="C736">
        <v>1</v>
      </c>
      <c r="D736">
        <v>3546.1271900000002</v>
      </c>
      <c r="E736">
        <v>3293.3579399999999</v>
      </c>
      <c r="F736">
        <v>3263.4787200000001</v>
      </c>
      <c r="G736">
        <v>3236.56223</v>
      </c>
      <c r="H736">
        <v>3205.3594600000001</v>
      </c>
      <c r="I736">
        <v>3146.7703999999999</v>
      </c>
      <c r="J736">
        <v>2830.3086699999999</v>
      </c>
      <c r="K736" s="26"/>
      <c r="L736" s="20"/>
      <c r="M736" s="20"/>
      <c r="N736" s="20"/>
      <c r="O736" s="20"/>
      <c r="P736" s="20"/>
      <c r="Q736" s="20"/>
      <c r="R736" s="19"/>
      <c r="S736" s="26"/>
      <c r="T736" s="19"/>
      <c r="U736" s="19"/>
      <c r="V736" s="19"/>
      <c r="W736" s="19"/>
      <c r="X736" s="19"/>
      <c r="Y736" s="19"/>
      <c r="Z736" s="19"/>
      <c r="AA736" s="26"/>
      <c r="AB736" s="19"/>
      <c r="AC736" s="19"/>
      <c r="AD736" s="19"/>
      <c r="AE736" s="19"/>
      <c r="AF736" s="19"/>
      <c r="AG736" s="19"/>
      <c r="AH736" s="19"/>
    </row>
    <row r="737" spans="1:34" x14ac:dyDescent="0.2">
      <c r="A737" t="s">
        <v>1</v>
      </c>
      <c r="B737">
        <v>50</v>
      </c>
      <c r="C737">
        <v>1</v>
      </c>
      <c r="D737">
        <v>3546.1271900000002</v>
      </c>
      <c r="E737">
        <v>3307.6485699999998</v>
      </c>
      <c r="F737">
        <v>3281.0368100000001</v>
      </c>
      <c r="G737">
        <v>3440.37896</v>
      </c>
      <c r="H737">
        <v>3206.35196</v>
      </c>
      <c r="I737">
        <v>3204.05566</v>
      </c>
      <c r="J737">
        <v>2851.32566</v>
      </c>
      <c r="K737" s="26"/>
      <c r="L737" s="20"/>
      <c r="M737" s="20"/>
      <c r="N737" s="20"/>
      <c r="O737" s="20"/>
      <c r="P737" s="20"/>
      <c r="Q737" s="20"/>
      <c r="R737" s="19"/>
      <c r="S737" s="26"/>
      <c r="T737" s="19"/>
      <c r="U737" s="19"/>
      <c r="V737" s="19"/>
      <c r="W737" s="19"/>
      <c r="X737" s="19"/>
      <c r="Y737" s="19"/>
      <c r="Z737" s="19"/>
      <c r="AA737" s="26"/>
      <c r="AB737" s="19"/>
      <c r="AC737" s="19"/>
      <c r="AD737" s="19"/>
      <c r="AE737" s="19"/>
      <c r="AF737" s="19"/>
      <c r="AG737" s="19"/>
      <c r="AH737" s="19"/>
    </row>
    <row r="738" spans="1:34" x14ac:dyDescent="0.2">
      <c r="A738" t="s">
        <v>1</v>
      </c>
      <c r="B738">
        <v>50</v>
      </c>
      <c r="C738">
        <v>1</v>
      </c>
      <c r="D738">
        <v>3546.1271900000002</v>
      </c>
      <c r="E738">
        <v>3169.6146699999999</v>
      </c>
      <c r="F738">
        <v>3240.1080099999999</v>
      </c>
      <c r="G738">
        <v>3214.6191800000001</v>
      </c>
      <c r="H738">
        <v>3119.2026999999998</v>
      </c>
      <c r="I738">
        <v>3121.0263500000001</v>
      </c>
      <c r="J738">
        <v>2834.3575999999998</v>
      </c>
      <c r="K738" s="26"/>
      <c r="L738" s="20"/>
      <c r="M738" s="20"/>
      <c r="N738" s="20"/>
      <c r="O738" s="20"/>
      <c r="P738" s="20"/>
      <c r="Q738" s="20"/>
      <c r="R738" s="19"/>
      <c r="S738" s="26"/>
      <c r="T738" s="19"/>
      <c r="U738" s="19"/>
      <c r="V738" s="19"/>
      <c r="W738" s="19"/>
      <c r="X738" s="19"/>
      <c r="Y738" s="19"/>
      <c r="Z738" s="19"/>
      <c r="AA738" s="26"/>
      <c r="AB738" s="19"/>
      <c r="AC738" s="19"/>
      <c r="AD738" s="19"/>
      <c r="AE738" s="19"/>
      <c r="AF738" s="19"/>
      <c r="AG738" s="19"/>
      <c r="AH738" s="19"/>
    </row>
    <row r="739" spans="1:34" x14ac:dyDescent="0.2">
      <c r="A739" t="s">
        <v>1</v>
      </c>
      <c r="B739">
        <v>50</v>
      </c>
      <c r="C739">
        <v>1</v>
      </c>
      <c r="D739">
        <v>3546.1271900000002</v>
      </c>
      <c r="E739">
        <v>3204.7528699999998</v>
      </c>
      <c r="F739">
        <v>3272.64887</v>
      </c>
      <c r="G739">
        <v>3555.69128</v>
      </c>
      <c r="H739">
        <v>3128.4957899999999</v>
      </c>
      <c r="I739">
        <v>3168.9203600000001</v>
      </c>
      <c r="J739">
        <v>2810.8824199999999</v>
      </c>
      <c r="K739" s="26"/>
      <c r="L739" s="20"/>
      <c r="M739" s="20"/>
      <c r="N739" s="20"/>
      <c r="O739" s="20"/>
      <c r="P739" s="20"/>
      <c r="Q739" s="20"/>
      <c r="R739" s="19"/>
      <c r="S739" s="26"/>
      <c r="T739" s="19"/>
      <c r="U739" s="19"/>
      <c r="V739" s="19"/>
      <c r="W739" s="19"/>
      <c r="X739" s="19"/>
      <c r="Y739" s="19"/>
      <c r="Z739" s="19"/>
      <c r="AA739" s="26"/>
      <c r="AB739" s="19"/>
      <c r="AC739" s="19"/>
      <c r="AD739" s="19"/>
      <c r="AE739" s="19"/>
      <c r="AF739" s="19"/>
      <c r="AG739" s="19"/>
      <c r="AH739" s="19"/>
    </row>
    <row r="740" spans="1:34" x14ac:dyDescent="0.2">
      <c r="A740" t="s">
        <v>1</v>
      </c>
      <c r="B740">
        <v>50</v>
      </c>
      <c r="C740">
        <v>1</v>
      </c>
      <c r="D740">
        <v>3546.1271900000002</v>
      </c>
      <c r="E740">
        <v>3250.16284</v>
      </c>
      <c r="F740">
        <v>3281.7404000000001</v>
      </c>
      <c r="G740">
        <v>3515.1544399999998</v>
      </c>
      <c r="H740">
        <v>3128.3866200000002</v>
      </c>
      <c r="I740">
        <v>3184.1617900000001</v>
      </c>
      <c r="J740">
        <v>2828.7814400000002</v>
      </c>
      <c r="K740" s="26"/>
      <c r="L740" s="20"/>
      <c r="M740" s="20"/>
      <c r="N740" s="20"/>
      <c r="O740" s="20"/>
      <c r="P740" s="20"/>
      <c r="Q740" s="20"/>
      <c r="R740" s="19"/>
      <c r="S740" s="26"/>
      <c r="T740" s="19"/>
      <c r="U740" s="19"/>
      <c r="V740" s="19"/>
      <c r="W740" s="19"/>
      <c r="X740" s="19"/>
      <c r="Y740" s="19"/>
      <c r="Z740" s="19"/>
      <c r="AA740" s="26"/>
      <c r="AB740" s="19"/>
      <c r="AC740" s="19"/>
      <c r="AD740" s="19"/>
      <c r="AE740" s="19"/>
      <c r="AF740" s="19"/>
      <c r="AG740" s="19"/>
      <c r="AH740" s="19"/>
    </row>
    <row r="741" spans="1:34" x14ac:dyDescent="0.2">
      <c r="A741" t="s">
        <v>1</v>
      </c>
      <c r="B741">
        <v>50</v>
      </c>
      <c r="C741">
        <v>1</v>
      </c>
      <c r="D741">
        <v>3546.1271900000002</v>
      </c>
      <c r="E741">
        <v>3235.8987999999999</v>
      </c>
      <c r="F741">
        <v>3220.1415499999998</v>
      </c>
      <c r="G741">
        <v>3417.6135100000001</v>
      </c>
      <c r="H741">
        <v>3196.9659999999999</v>
      </c>
      <c r="I741">
        <v>3132.0394900000001</v>
      </c>
      <c r="J741">
        <v>2826.93887</v>
      </c>
      <c r="K741" s="26"/>
      <c r="L741" s="20"/>
      <c r="M741" s="20"/>
      <c r="N741" s="20"/>
      <c r="O741" s="20"/>
      <c r="P741" s="20"/>
      <c r="Q741" s="20"/>
      <c r="R741" s="19"/>
      <c r="S741" s="26"/>
      <c r="T741" s="19"/>
      <c r="U741" s="19"/>
      <c r="V741" s="19"/>
      <c r="W741" s="19"/>
      <c r="X741" s="19"/>
      <c r="Y741" s="19"/>
      <c r="Z741" s="19"/>
      <c r="AA741" s="26"/>
      <c r="AB741" s="19"/>
      <c r="AC741" s="19"/>
      <c r="AD741" s="19"/>
      <c r="AE741" s="19"/>
      <c r="AF741" s="19"/>
      <c r="AG741" s="19"/>
      <c r="AH741" s="19"/>
    </row>
    <row r="742" spans="1:34" x14ac:dyDescent="0.2">
      <c r="A742" t="s">
        <v>1</v>
      </c>
      <c r="B742">
        <v>50</v>
      </c>
      <c r="C742">
        <v>1</v>
      </c>
      <c r="D742">
        <v>3546.1271900000002</v>
      </c>
      <c r="E742">
        <v>3222.6598899999999</v>
      </c>
      <c r="F742">
        <v>3237.6422699999998</v>
      </c>
      <c r="G742">
        <v>3467.6917400000002</v>
      </c>
      <c r="H742">
        <v>3199.15254</v>
      </c>
      <c r="I742">
        <v>3143.58509</v>
      </c>
      <c r="J742">
        <v>2828.9150300000001</v>
      </c>
      <c r="K742" s="26"/>
      <c r="L742" s="20"/>
      <c r="M742" s="20"/>
      <c r="N742" s="20"/>
      <c r="O742" s="20"/>
      <c r="P742" s="20"/>
      <c r="Q742" s="20"/>
      <c r="R742" s="19"/>
      <c r="S742" s="26"/>
      <c r="T742" s="19"/>
      <c r="U742" s="19"/>
      <c r="V742" s="19"/>
      <c r="W742" s="19"/>
      <c r="X742" s="19"/>
      <c r="Y742" s="19"/>
      <c r="Z742" s="19"/>
      <c r="AA742" s="26"/>
      <c r="AB742" s="19"/>
      <c r="AC742" s="19"/>
      <c r="AD742" s="19"/>
      <c r="AE742" s="19"/>
      <c r="AF742" s="19"/>
      <c r="AG742" s="19"/>
      <c r="AH742" s="19"/>
    </row>
    <row r="743" spans="1:34" x14ac:dyDescent="0.2">
      <c r="A743" t="s">
        <v>1</v>
      </c>
      <c r="B743">
        <v>50</v>
      </c>
      <c r="C743">
        <v>1</v>
      </c>
      <c r="D743">
        <v>3546.1271900000002</v>
      </c>
      <c r="E743">
        <v>3220.6332400000001</v>
      </c>
      <c r="F743">
        <v>3280.1663100000001</v>
      </c>
      <c r="G743">
        <v>3210.7053099999998</v>
      </c>
      <c r="H743">
        <v>3146.51656</v>
      </c>
      <c r="I743">
        <v>3280.9164599999999</v>
      </c>
      <c r="J743">
        <v>2824.4805500000002</v>
      </c>
      <c r="K743" s="26"/>
      <c r="L743" s="20"/>
      <c r="M743" s="20"/>
      <c r="N743" s="20"/>
      <c r="O743" s="20"/>
      <c r="P743" s="20"/>
      <c r="Q743" s="20"/>
      <c r="R743" s="19"/>
      <c r="S743" s="26"/>
      <c r="T743" s="19"/>
      <c r="U743" s="19"/>
      <c r="V743" s="19"/>
      <c r="W743" s="19"/>
      <c r="X743" s="19"/>
      <c r="Y743" s="19"/>
      <c r="Z743" s="19"/>
      <c r="AA743" s="26"/>
      <c r="AB743" s="19"/>
      <c r="AC743" s="19"/>
      <c r="AD743" s="19"/>
      <c r="AE743" s="19"/>
      <c r="AF743" s="19"/>
      <c r="AG743" s="19"/>
      <c r="AH743" s="19"/>
    </row>
    <row r="744" spans="1:34" x14ac:dyDescent="0.2">
      <c r="A744" t="s">
        <v>1</v>
      </c>
      <c r="B744">
        <v>50</v>
      </c>
      <c r="C744">
        <v>1</v>
      </c>
      <c r="D744">
        <v>3546.1271900000002</v>
      </c>
      <c r="E744">
        <v>3250.2200800000001</v>
      </c>
      <c r="F744">
        <v>3304.1795999999999</v>
      </c>
      <c r="G744">
        <v>3428.1384200000002</v>
      </c>
      <c r="H744">
        <v>3132.4775599999998</v>
      </c>
      <c r="I744">
        <v>3356.9904200000001</v>
      </c>
      <c r="J744">
        <v>2823.7066300000001</v>
      </c>
      <c r="K744" s="26"/>
      <c r="L744" s="20"/>
      <c r="M744" s="20"/>
      <c r="N744" s="20"/>
      <c r="O744" s="20"/>
      <c r="P744" s="20"/>
      <c r="Q744" s="20"/>
      <c r="R744" s="19"/>
      <c r="S744" s="26"/>
      <c r="T744" s="19"/>
      <c r="U744" s="19"/>
      <c r="V744" s="19"/>
      <c r="W744" s="19"/>
      <c r="X744" s="19"/>
      <c r="Y744" s="19"/>
      <c r="Z744" s="19"/>
      <c r="AA744" s="26"/>
      <c r="AB744" s="19"/>
      <c r="AC744" s="19"/>
      <c r="AD744" s="19"/>
      <c r="AE744" s="19"/>
      <c r="AF744" s="19"/>
      <c r="AG744" s="19"/>
      <c r="AH744" s="19"/>
    </row>
    <row r="745" spans="1:34" x14ac:dyDescent="0.2">
      <c r="A745" t="s">
        <v>1</v>
      </c>
      <c r="B745">
        <v>50</v>
      </c>
      <c r="C745">
        <v>1</v>
      </c>
      <c r="D745">
        <v>3546.1271900000002</v>
      </c>
      <c r="E745">
        <v>3279.7609600000001</v>
      </c>
      <c r="F745">
        <v>3275.8962499999998</v>
      </c>
      <c r="G745">
        <v>3491.8820999999998</v>
      </c>
      <c r="H745">
        <v>3150.2062299999998</v>
      </c>
      <c r="I745">
        <v>3152.3647999999998</v>
      </c>
      <c r="J745">
        <v>2857.5890399999998</v>
      </c>
      <c r="K745" s="26"/>
      <c r="L745" s="20"/>
      <c r="M745" s="20"/>
      <c r="N745" s="20"/>
      <c r="O745" s="20"/>
      <c r="P745" s="20"/>
      <c r="Q745" s="20"/>
      <c r="R745" s="19"/>
      <c r="S745" s="26"/>
      <c r="T745" s="19"/>
      <c r="U745" s="19"/>
      <c r="V745" s="19"/>
      <c r="W745" s="19"/>
      <c r="X745" s="19"/>
      <c r="Y745" s="19"/>
      <c r="Z745" s="19"/>
      <c r="AA745" s="26"/>
      <c r="AB745" s="19"/>
      <c r="AC745" s="19"/>
      <c r="AD745" s="19"/>
      <c r="AE745" s="19"/>
      <c r="AF745" s="19"/>
      <c r="AG745" s="19"/>
      <c r="AH745" s="19"/>
    </row>
    <row r="746" spans="1:34" x14ac:dyDescent="0.2">
      <c r="A746" t="s">
        <v>1</v>
      </c>
      <c r="B746">
        <v>50</v>
      </c>
      <c r="C746">
        <v>1</v>
      </c>
      <c r="D746">
        <v>3546.1271900000002</v>
      </c>
      <c r="E746">
        <v>3292.5698699999998</v>
      </c>
      <c r="F746">
        <v>3294.7096900000001</v>
      </c>
      <c r="G746">
        <v>3389.3557500000002</v>
      </c>
      <c r="H746">
        <v>3138.0031899999999</v>
      </c>
      <c r="I746">
        <v>3218.4624600000002</v>
      </c>
      <c r="J746">
        <v>2849.6679800000002</v>
      </c>
      <c r="K746" s="26"/>
      <c r="L746" s="20"/>
      <c r="M746" s="20"/>
      <c r="N746" s="20"/>
      <c r="O746" s="20"/>
      <c r="P746" s="20"/>
      <c r="Q746" s="20"/>
      <c r="R746" s="19"/>
      <c r="S746" s="26"/>
      <c r="T746" s="19"/>
      <c r="U746" s="19"/>
      <c r="V746" s="19"/>
      <c r="W746" s="19"/>
      <c r="X746" s="19"/>
      <c r="Y746" s="19"/>
      <c r="Z746" s="19"/>
      <c r="AA746" s="26"/>
      <c r="AB746" s="19"/>
      <c r="AC746" s="19"/>
      <c r="AD746" s="19"/>
      <c r="AE746" s="19"/>
      <c r="AF746" s="19"/>
      <c r="AG746" s="19"/>
      <c r="AH746" s="19"/>
    </row>
    <row r="747" spans="1:34" x14ac:dyDescent="0.2">
      <c r="A747" t="s">
        <v>1</v>
      </c>
      <c r="B747">
        <v>50</v>
      </c>
      <c r="C747">
        <v>1</v>
      </c>
      <c r="D747">
        <v>3546.1271900000002</v>
      </c>
      <c r="E747">
        <v>3252.8691600000002</v>
      </c>
      <c r="F747">
        <v>3280.3803200000002</v>
      </c>
      <c r="G747">
        <v>3344.4509800000001</v>
      </c>
      <c r="H747">
        <v>3062.1963000000001</v>
      </c>
      <c r="I747">
        <v>3105.8677499999999</v>
      </c>
      <c r="J747">
        <v>2824.1921600000001</v>
      </c>
      <c r="K747" s="26"/>
      <c r="L747" s="20"/>
      <c r="M747" s="20"/>
      <c r="N747" s="20"/>
      <c r="O747" s="20"/>
      <c r="P747" s="20"/>
      <c r="Q747" s="20"/>
      <c r="R747" s="19"/>
      <c r="S747" s="26"/>
      <c r="T747" s="19"/>
      <c r="U747" s="19"/>
      <c r="V747" s="19"/>
      <c r="W747" s="19"/>
      <c r="X747" s="19"/>
      <c r="Y747" s="19"/>
      <c r="Z747" s="19"/>
      <c r="AA747" s="26"/>
      <c r="AB747" s="19"/>
      <c r="AC747" s="19"/>
      <c r="AD747" s="19"/>
      <c r="AE747" s="19"/>
      <c r="AF747" s="19"/>
      <c r="AG747" s="19"/>
      <c r="AH747" s="19"/>
    </row>
    <row r="748" spans="1:34" x14ac:dyDescent="0.2">
      <c r="A748" t="s">
        <v>1</v>
      </c>
      <c r="B748">
        <v>50</v>
      </c>
      <c r="C748">
        <v>1</v>
      </c>
      <c r="D748">
        <v>3546.1271900000002</v>
      </c>
      <c r="E748">
        <v>3261.66678</v>
      </c>
      <c r="F748">
        <v>3232.7512400000001</v>
      </c>
      <c r="G748">
        <v>3298.72192</v>
      </c>
      <c r="H748">
        <v>3232.2549100000001</v>
      </c>
      <c r="I748">
        <v>3089.4492500000001</v>
      </c>
      <c r="J748">
        <v>2834.2429299999999</v>
      </c>
      <c r="K748" s="26"/>
      <c r="L748" s="20"/>
      <c r="M748" s="20"/>
      <c r="N748" s="20"/>
      <c r="O748" s="20"/>
      <c r="P748" s="20"/>
      <c r="Q748" s="20"/>
      <c r="R748" s="19"/>
      <c r="S748" s="26"/>
      <c r="T748" s="19"/>
      <c r="U748" s="19"/>
      <c r="V748" s="19"/>
      <c r="W748" s="19"/>
      <c r="X748" s="19"/>
      <c r="Y748" s="19"/>
      <c r="Z748" s="19"/>
      <c r="AA748" s="26"/>
      <c r="AB748" s="19"/>
      <c r="AC748" s="19"/>
      <c r="AD748" s="19"/>
      <c r="AE748" s="19"/>
      <c r="AF748" s="19"/>
      <c r="AG748" s="19"/>
      <c r="AH748" s="19"/>
    </row>
    <row r="749" spans="1:34" x14ac:dyDescent="0.2">
      <c r="A749" t="s">
        <v>1</v>
      </c>
      <c r="B749">
        <v>50</v>
      </c>
      <c r="C749">
        <v>1</v>
      </c>
      <c r="D749">
        <v>3546.1271900000002</v>
      </c>
      <c r="E749">
        <v>3308.5787300000002</v>
      </c>
      <c r="F749">
        <v>3282.8327300000001</v>
      </c>
      <c r="G749">
        <v>3281.8090099999999</v>
      </c>
      <c r="H749">
        <v>3158.91086</v>
      </c>
      <c r="I749">
        <v>3150.5809899999999</v>
      </c>
      <c r="J749">
        <v>2850.5537199999999</v>
      </c>
      <c r="K749" s="26"/>
      <c r="L749" s="20"/>
      <c r="M749" s="20"/>
      <c r="N749" s="20"/>
      <c r="O749" s="20"/>
      <c r="P749" s="20"/>
      <c r="Q749" s="20"/>
      <c r="R749" s="19"/>
      <c r="S749" s="26"/>
      <c r="T749" s="19"/>
      <c r="U749" s="19"/>
      <c r="V749" s="19"/>
      <c r="W749" s="19"/>
      <c r="X749" s="19"/>
      <c r="Y749" s="19"/>
      <c r="Z749" s="19"/>
      <c r="AA749" s="26"/>
      <c r="AB749" s="19"/>
      <c r="AC749" s="19"/>
      <c r="AD749" s="19"/>
      <c r="AE749" s="19"/>
      <c r="AF749" s="19"/>
      <c r="AG749" s="19"/>
      <c r="AH749" s="19"/>
    </row>
    <row r="750" spans="1:34" x14ac:dyDescent="0.2">
      <c r="A750" t="s">
        <v>1</v>
      </c>
      <c r="B750">
        <v>50</v>
      </c>
      <c r="C750">
        <v>1</v>
      </c>
      <c r="D750">
        <v>3546.1271900000002</v>
      </c>
      <c r="E750">
        <v>3281.01539</v>
      </c>
      <c r="F750">
        <v>3305.75281</v>
      </c>
      <c r="G750">
        <v>3606.2673100000002</v>
      </c>
      <c r="H750">
        <v>3146.7729100000001</v>
      </c>
      <c r="I750">
        <v>3145.06882</v>
      </c>
      <c r="J750">
        <v>2834.0445599999998</v>
      </c>
      <c r="K750" s="26"/>
      <c r="L750" s="20"/>
      <c r="M750" s="20"/>
      <c r="N750" s="20"/>
      <c r="O750" s="20"/>
      <c r="P750" s="20"/>
      <c r="Q750" s="20"/>
      <c r="R750" s="19"/>
      <c r="S750" s="26"/>
      <c r="T750" s="19"/>
      <c r="U750" s="19"/>
      <c r="V750" s="19"/>
      <c r="W750" s="19"/>
      <c r="X750" s="19"/>
      <c r="Y750" s="19"/>
      <c r="Z750" s="19"/>
      <c r="AA750" s="26"/>
      <c r="AB750" s="19"/>
      <c r="AC750" s="19"/>
      <c r="AD750" s="19"/>
      <c r="AE750" s="19"/>
      <c r="AF750" s="19"/>
      <c r="AG750" s="19"/>
      <c r="AH750" s="19"/>
    </row>
    <row r="751" spans="1:34" x14ac:dyDescent="0.2">
      <c r="A751" t="s">
        <v>1</v>
      </c>
      <c r="B751">
        <v>50</v>
      </c>
      <c r="C751">
        <v>1</v>
      </c>
      <c r="D751">
        <v>3546.1271900000002</v>
      </c>
      <c r="E751">
        <v>3360.1780100000001</v>
      </c>
      <c r="F751">
        <v>3272.9364399999999</v>
      </c>
      <c r="G751">
        <v>3353.63096</v>
      </c>
      <c r="H751">
        <v>3182.7290899999998</v>
      </c>
      <c r="I751">
        <v>3155.99181</v>
      </c>
      <c r="J751">
        <v>2807.6989400000002</v>
      </c>
      <c r="K751" s="26"/>
      <c r="L751" s="20"/>
      <c r="M751" s="20"/>
      <c r="N751" s="20"/>
      <c r="O751" s="20"/>
      <c r="P751" s="20"/>
      <c r="Q751" s="20"/>
      <c r="R751" s="19"/>
      <c r="S751" s="26"/>
      <c r="T751" s="19"/>
      <c r="U751" s="19"/>
      <c r="V751" s="19"/>
      <c r="W751" s="19"/>
      <c r="X751" s="19"/>
      <c r="Y751" s="19"/>
      <c r="Z751" s="19"/>
      <c r="AA751" s="26"/>
      <c r="AB751" s="19"/>
      <c r="AC751" s="19"/>
      <c r="AD751" s="19"/>
      <c r="AE751" s="19"/>
      <c r="AF751" s="19"/>
      <c r="AG751" s="19"/>
      <c r="AH751" s="19"/>
    </row>
    <row r="752" spans="1:34" x14ac:dyDescent="0.2">
      <c r="A752" t="s">
        <v>1</v>
      </c>
      <c r="B752">
        <v>50</v>
      </c>
      <c r="C752">
        <v>1</v>
      </c>
      <c r="D752">
        <v>3546.1271900000002</v>
      </c>
      <c r="E752">
        <v>3297.8123399999999</v>
      </c>
      <c r="F752">
        <v>3258.4788199999998</v>
      </c>
      <c r="G752">
        <v>3488.2589499999999</v>
      </c>
      <c r="H752">
        <v>3169.8564999999999</v>
      </c>
      <c r="I752">
        <v>3103.34202</v>
      </c>
      <c r="J752">
        <v>2844.9017699999999</v>
      </c>
      <c r="K752" s="26"/>
      <c r="L752" s="20"/>
      <c r="M752" s="20"/>
      <c r="N752" s="20"/>
      <c r="O752" s="20"/>
      <c r="P752" s="20"/>
      <c r="Q752" s="20"/>
      <c r="R752" s="19"/>
      <c r="S752" s="26"/>
      <c r="T752" s="19"/>
      <c r="U752" s="19"/>
      <c r="V752" s="19"/>
      <c r="W752" s="19"/>
      <c r="X752" s="19"/>
      <c r="Y752" s="19"/>
      <c r="Z752" s="19"/>
      <c r="AA752" s="26"/>
      <c r="AB752" s="19"/>
      <c r="AC752" s="19"/>
      <c r="AD752" s="19"/>
      <c r="AE752" s="19"/>
      <c r="AF752" s="19"/>
      <c r="AG752" s="19"/>
      <c r="AH752" s="19"/>
    </row>
    <row r="753" spans="1:34" x14ac:dyDescent="0.2">
      <c r="A753" t="s">
        <v>1</v>
      </c>
      <c r="B753">
        <v>50</v>
      </c>
      <c r="C753">
        <v>1</v>
      </c>
      <c r="D753">
        <v>3546.1271900000002</v>
      </c>
      <c r="E753">
        <v>3193.0948199999998</v>
      </c>
      <c r="F753">
        <v>3283.83617</v>
      </c>
      <c r="G753">
        <v>3268.8758400000002</v>
      </c>
      <c r="H753">
        <v>3136.9512</v>
      </c>
      <c r="I753">
        <v>3337.1344399999998</v>
      </c>
      <c r="J753">
        <v>2836.3713200000002</v>
      </c>
      <c r="K753" s="26"/>
      <c r="L753" s="20"/>
      <c r="M753" s="20"/>
      <c r="N753" s="20"/>
      <c r="O753" s="20"/>
      <c r="P753" s="20"/>
      <c r="Q753" s="20"/>
      <c r="R753" s="19"/>
      <c r="S753" s="26"/>
      <c r="T753" s="19"/>
      <c r="U753" s="19"/>
      <c r="V753" s="19"/>
      <c r="W753" s="19"/>
      <c r="X753" s="19"/>
      <c r="Y753" s="19"/>
      <c r="Z753" s="19"/>
      <c r="AA753" s="26"/>
      <c r="AB753" s="19"/>
      <c r="AC753" s="19"/>
      <c r="AD753" s="19"/>
      <c r="AE753" s="19"/>
      <c r="AF753" s="19"/>
      <c r="AG753" s="19"/>
      <c r="AH753" s="19"/>
    </row>
    <row r="754" spans="1:34" x14ac:dyDescent="0.2">
      <c r="A754" t="s">
        <v>1</v>
      </c>
      <c r="B754">
        <v>50</v>
      </c>
      <c r="C754">
        <v>1</v>
      </c>
      <c r="D754">
        <v>3546.1271900000002</v>
      </c>
      <c r="E754">
        <v>3237.6826700000001</v>
      </c>
      <c r="F754">
        <v>3282.59818</v>
      </c>
      <c r="G754">
        <v>3387.4364999999998</v>
      </c>
      <c r="H754">
        <v>3178.6046000000001</v>
      </c>
      <c r="I754">
        <v>3233.4414299999999</v>
      </c>
      <c r="J754">
        <v>2835.3799600000002</v>
      </c>
      <c r="K754" s="26"/>
      <c r="L754" s="20"/>
      <c r="M754" s="20"/>
      <c r="N754" s="20"/>
      <c r="O754" s="20"/>
      <c r="P754" s="20"/>
      <c r="Q754" s="20"/>
      <c r="R754" s="19"/>
      <c r="S754" s="26"/>
      <c r="T754" s="19"/>
      <c r="U754" s="19"/>
      <c r="V754" s="19"/>
      <c r="W754" s="19"/>
      <c r="X754" s="19"/>
      <c r="Y754" s="19"/>
      <c r="Z754" s="19"/>
      <c r="AA754" s="26"/>
      <c r="AB754" s="19"/>
      <c r="AC754" s="19"/>
      <c r="AD754" s="19"/>
      <c r="AE754" s="19"/>
      <c r="AF754" s="19"/>
      <c r="AG754" s="19"/>
      <c r="AH754" s="19"/>
    </row>
    <row r="755" spans="1:34" x14ac:dyDescent="0.2">
      <c r="A755" t="s">
        <v>1</v>
      </c>
      <c r="B755">
        <v>50</v>
      </c>
      <c r="C755">
        <v>1</v>
      </c>
      <c r="D755">
        <v>3546.1271900000002</v>
      </c>
      <c r="E755">
        <v>3245.0071499999999</v>
      </c>
      <c r="F755">
        <v>3288.7472699999998</v>
      </c>
      <c r="G755">
        <v>3398.18451</v>
      </c>
      <c r="H755">
        <v>3231.38627</v>
      </c>
      <c r="I755">
        <v>3158.5963400000001</v>
      </c>
      <c r="J755">
        <v>2851.2917400000001</v>
      </c>
      <c r="K755" s="26"/>
      <c r="L755" s="20"/>
      <c r="M755" s="20"/>
      <c r="N755" s="20"/>
      <c r="O755" s="20"/>
      <c r="P755" s="20"/>
      <c r="Q755" s="20"/>
      <c r="R755" s="19"/>
      <c r="S755" s="26"/>
      <c r="T755" s="19"/>
      <c r="U755" s="19"/>
      <c r="V755" s="19"/>
      <c r="W755" s="19"/>
      <c r="X755" s="19"/>
      <c r="Y755" s="19"/>
      <c r="Z755" s="19"/>
      <c r="AA755" s="26"/>
      <c r="AB755" s="19"/>
      <c r="AC755" s="19"/>
      <c r="AD755" s="19"/>
      <c r="AE755" s="19"/>
      <c r="AF755" s="19"/>
      <c r="AG755" s="19"/>
      <c r="AH755" s="19"/>
    </row>
    <row r="756" spans="1:34" x14ac:dyDescent="0.2">
      <c r="A756" t="s">
        <v>1</v>
      </c>
      <c r="B756">
        <v>50</v>
      </c>
      <c r="C756">
        <v>1</v>
      </c>
      <c r="D756">
        <v>3546.1271900000002</v>
      </c>
      <c r="E756">
        <v>3258.1248999999998</v>
      </c>
      <c r="F756">
        <v>3301.3491300000001</v>
      </c>
      <c r="G756">
        <v>3358.8704899999998</v>
      </c>
      <c r="H756">
        <v>3208.2958400000002</v>
      </c>
      <c r="I756">
        <v>3137.5757899999999</v>
      </c>
      <c r="J756">
        <v>2825.15526</v>
      </c>
      <c r="K756" s="26"/>
      <c r="L756" s="20"/>
      <c r="M756" s="20"/>
      <c r="N756" s="20"/>
      <c r="O756" s="20"/>
      <c r="P756" s="20"/>
      <c r="Q756" s="20"/>
      <c r="R756" s="19"/>
      <c r="S756" s="26"/>
      <c r="T756" s="19"/>
      <c r="U756" s="19"/>
      <c r="V756" s="19"/>
      <c r="W756" s="19"/>
      <c r="X756" s="19"/>
      <c r="Y756" s="19"/>
      <c r="Z756" s="19"/>
      <c r="AA756" s="26"/>
      <c r="AB756" s="19"/>
      <c r="AC756" s="19"/>
      <c r="AD756" s="19"/>
      <c r="AE756" s="19"/>
      <c r="AF756" s="19"/>
      <c r="AG756" s="19"/>
      <c r="AH756" s="19"/>
    </row>
    <row r="757" spans="1:34" x14ac:dyDescent="0.2">
      <c r="A757" t="s">
        <v>1</v>
      </c>
      <c r="B757">
        <v>50</v>
      </c>
      <c r="C757">
        <v>1</v>
      </c>
      <c r="D757">
        <v>3546.1271900000002</v>
      </c>
      <c r="E757">
        <v>3312.26755</v>
      </c>
      <c r="F757">
        <v>3296.0877399999999</v>
      </c>
      <c r="G757">
        <v>3445.0758900000001</v>
      </c>
      <c r="H757">
        <v>3079.8738499999999</v>
      </c>
      <c r="I757">
        <v>3090.8037800000002</v>
      </c>
      <c r="J757">
        <v>2828.5538700000002</v>
      </c>
      <c r="K757" s="26"/>
      <c r="L757" s="20"/>
      <c r="M757" s="20"/>
      <c r="N757" s="20"/>
      <c r="O757" s="20"/>
      <c r="P757" s="20"/>
      <c r="Q757" s="20"/>
      <c r="R757" s="19"/>
      <c r="S757" s="26"/>
      <c r="T757" s="19"/>
      <c r="U757" s="19"/>
      <c r="V757" s="19"/>
      <c r="W757" s="19"/>
      <c r="X757" s="19"/>
      <c r="Y757" s="19"/>
      <c r="Z757" s="19"/>
      <c r="AA757" s="26"/>
      <c r="AB757" s="19"/>
      <c r="AC757" s="19"/>
      <c r="AD757" s="19"/>
      <c r="AE757" s="19"/>
      <c r="AF757" s="19"/>
      <c r="AG757" s="19"/>
      <c r="AH757" s="19"/>
    </row>
    <row r="758" spans="1:34" x14ac:dyDescent="0.2">
      <c r="A758" t="s">
        <v>1</v>
      </c>
      <c r="B758">
        <v>50</v>
      </c>
      <c r="C758">
        <v>1</v>
      </c>
      <c r="D758">
        <v>3546.1271900000002</v>
      </c>
      <c r="E758">
        <v>3184.6704300000001</v>
      </c>
      <c r="F758">
        <v>3246.6317199999999</v>
      </c>
      <c r="G758">
        <v>3474.4483100000002</v>
      </c>
      <c r="H758">
        <v>3211.91302</v>
      </c>
      <c r="I758">
        <v>3268.2172999999998</v>
      </c>
      <c r="J758">
        <v>2849.2783599999998</v>
      </c>
      <c r="K758" s="26"/>
      <c r="L758" s="20"/>
      <c r="M758" s="20"/>
      <c r="N758" s="20"/>
      <c r="O758" s="20"/>
      <c r="P758" s="20"/>
      <c r="Q758" s="20"/>
      <c r="R758" s="19"/>
      <c r="S758" s="26"/>
      <c r="T758" s="19"/>
      <c r="U758" s="19"/>
      <c r="V758" s="19"/>
      <c r="W758" s="19"/>
      <c r="X758" s="19"/>
      <c r="Y758" s="19"/>
      <c r="Z758" s="19"/>
      <c r="AA758" s="26"/>
      <c r="AB758" s="19"/>
      <c r="AC758" s="19"/>
      <c r="AD758" s="19"/>
      <c r="AE758" s="19"/>
      <c r="AF758" s="19"/>
      <c r="AG758" s="19"/>
      <c r="AH758" s="19"/>
    </row>
    <row r="759" spans="1:34" x14ac:dyDescent="0.2">
      <c r="A759" t="s">
        <v>1</v>
      </c>
      <c r="B759">
        <v>50</v>
      </c>
      <c r="C759">
        <v>1</v>
      </c>
      <c r="D759">
        <v>3546.1271900000002</v>
      </c>
      <c r="E759">
        <v>3228.9032200000001</v>
      </c>
      <c r="F759">
        <v>3188.04025</v>
      </c>
      <c r="G759">
        <v>3387.20955</v>
      </c>
      <c r="H759">
        <v>3176.19985</v>
      </c>
      <c r="I759">
        <v>3065.3758200000002</v>
      </c>
      <c r="J759">
        <v>2854.9648000000002</v>
      </c>
      <c r="K759" s="26"/>
      <c r="L759" s="20"/>
      <c r="M759" s="20"/>
      <c r="N759" s="20"/>
      <c r="O759" s="20"/>
      <c r="P759" s="20"/>
      <c r="Q759" s="20"/>
      <c r="R759" s="19"/>
      <c r="S759" s="26"/>
      <c r="T759" s="19"/>
      <c r="U759" s="19"/>
      <c r="V759" s="19"/>
      <c r="W759" s="19"/>
      <c r="X759" s="19"/>
      <c r="Y759" s="19"/>
      <c r="Z759" s="19"/>
      <c r="AA759" s="26"/>
      <c r="AB759" s="19"/>
      <c r="AC759" s="19"/>
      <c r="AD759" s="19"/>
      <c r="AE759" s="19"/>
      <c r="AF759" s="19"/>
      <c r="AG759" s="19"/>
      <c r="AH759" s="19"/>
    </row>
    <row r="760" spans="1:34" x14ac:dyDescent="0.2">
      <c r="A760" t="s">
        <v>1</v>
      </c>
      <c r="B760">
        <v>50</v>
      </c>
      <c r="C760">
        <v>1</v>
      </c>
      <c r="D760">
        <v>3546.1271900000002</v>
      </c>
      <c r="E760">
        <v>3229.97228</v>
      </c>
      <c r="F760">
        <v>3286.2836900000002</v>
      </c>
      <c r="G760">
        <v>3403.8156199999999</v>
      </c>
      <c r="H760">
        <v>3105.97048</v>
      </c>
      <c r="I760">
        <v>3142.5538900000001</v>
      </c>
      <c r="J760">
        <v>2831.2339299999999</v>
      </c>
      <c r="K760" s="26"/>
      <c r="L760" s="20"/>
      <c r="M760" s="20"/>
      <c r="N760" s="20"/>
      <c r="O760" s="20"/>
      <c r="P760" s="20"/>
      <c r="Q760" s="20"/>
      <c r="R760" s="19"/>
      <c r="S760" s="26"/>
      <c r="T760" s="19"/>
      <c r="U760" s="19"/>
      <c r="V760" s="19"/>
      <c r="W760" s="19"/>
      <c r="X760" s="19"/>
      <c r="Y760" s="19"/>
      <c r="Z760" s="19"/>
      <c r="AA760" s="26"/>
      <c r="AB760" s="19"/>
      <c r="AC760" s="19"/>
      <c r="AD760" s="19"/>
      <c r="AE760" s="19"/>
      <c r="AF760" s="19"/>
      <c r="AG760" s="19"/>
      <c r="AH760" s="19"/>
    </row>
    <row r="761" spans="1:34" x14ac:dyDescent="0.2">
      <c r="A761" t="s">
        <v>1</v>
      </c>
      <c r="B761">
        <v>50</v>
      </c>
      <c r="C761">
        <v>1</v>
      </c>
      <c r="D761">
        <v>3546.1271900000002</v>
      </c>
      <c r="E761">
        <v>3327.2653100000002</v>
      </c>
      <c r="F761">
        <v>3265.1175800000001</v>
      </c>
      <c r="G761">
        <v>3629.1015400000001</v>
      </c>
      <c r="H761">
        <v>3171.9933999999998</v>
      </c>
      <c r="I761">
        <v>3165.45181</v>
      </c>
      <c r="J761">
        <v>2827.46623</v>
      </c>
      <c r="K761" s="26"/>
      <c r="L761" s="20"/>
      <c r="M761" s="20"/>
      <c r="N761" s="20"/>
      <c r="O761" s="20"/>
      <c r="P761" s="20"/>
      <c r="Q761" s="20"/>
      <c r="R761" s="19"/>
      <c r="S761" s="26"/>
      <c r="T761" s="19"/>
      <c r="U761" s="19"/>
      <c r="V761" s="19"/>
      <c r="W761" s="19"/>
      <c r="X761" s="19"/>
      <c r="Y761" s="19"/>
      <c r="Z761" s="19"/>
      <c r="AA761" s="26"/>
      <c r="AB761" s="19"/>
      <c r="AC761" s="19"/>
      <c r="AD761" s="19"/>
      <c r="AE761" s="19"/>
      <c r="AF761" s="19"/>
      <c r="AG761" s="19"/>
      <c r="AH761" s="19"/>
    </row>
    <row r="762" spans="1:34" x14ac:dyDescent="0.2">
      <c r="A762" t="s">
        <v>1</v>
      </c>
      <c r="B762">
        <v>50</v>
      </c>
      <c r="C762">
        <v>1</v>
      </c>
      <c r="D762">
        <v>3546.1271900000002</v>
      </c>
      <c r="E762">
        <v>3279.5657299999998</v>
      </c>
      <c r="F762">
        <v>3314.7873800000002</v>
      </c>
      <c r="G762">
        <v>3399.02117</v>
      </c>
      <c r="H762">
        <v>3236.33806</v>
      </c>
      <c r="I762">
        <v>3128.6851299999998</v>
      </c>
      <c r="J762">
        <v>2826.2172300000002</v>
      </c>
      <c r="K762" s="26"/>
      <c r="L762" s="20"/>
      <c r="M762" s="20"/>
      <c r="N762" s="20"/>
      <c r="O762" s="20"/>
      <c r="P762" s="20"/>
      <c r="Q762" s="20"/>
      <c r="R762" s="19"/>
      <c r="S762" s="26"/>
      <c r="T762" s="19"/>
      <c r="U762" s="19"/>
      <c r="V762" s="19"/>
      <c r="W762" s="19"/>
      <c r="X762" s="19"/>
      <c r="Y762" s="19"/>
      <c r="Z762" s="19"/>
      <c r="AA762" s="26"/>
      <c r="AB762" s="19"/>
      <c r="AC762" s="19"/>
      <c r="AD762" s="19"/>
      <c r="AE762" s="19"/>
      <c r="AF762" s="19"/>
      <c r="AG762" s="19"/>
      <c r="AH762" s="19"/>
    </row>
    <row r="763" spans="1:34" x14ac:dyDescent="0.2">
      <c r="A763" t="s">
        <v>1</v>
      </c>
      <c r="B763">
        <v>50</v>
      </c>
      <c r="C763">
        <v>1</v>
      </c>
      <c r="D763">
        <v>3546.1271900000002</v>
      </c>
      <c r="E763">
        <v>3295.7913600000002</v>
      </c>
      <c r="F763">
        <v>3240.7895699999999</v>
      </c>
      <c r="G763">
        <v>3457.4814700000002</v>
      </c>
      <c r="H763">
        <v>3128.40742</v>
      </c>
      <c r="I763">
        <v>3225.61211</v>
      </c>
      <c r="J763">
        <v>2824.57636</v>
      </c>
      <c r="K763" s="26"/>
      <c r="L763" s="20"/>
      <c r="M763" s="20"/>
      <c r="N763" s="20"/>
      <c r="O763" s="20"/>
      <c r="P763" s="20"/>
      <c r="Q763" s="20"/>
      <c r="R763" s="19"/>
      <c r="S763" s="26"/>
      <c r="T763" s="19"/>
      <c r="U763" s="19"/>
      <c r="V763" s="19"/>
      <c r="W763" s="19"/>
      <c r="X763" s="19"/>
      <c r="Y763" s="19"/>
      <c r="Z763" s="19"/>
      <c r="AA763" s="26"/>
      <c r="AB763" s="19"/>
      <c r="AC763" s="19"/>
      <c r="AD763" s="19"/>
      <c r="AE763" s="19"/>
      <c r="AF763" s="19"/>
      <c r="AG763" s="19"/>
      <c r="AH763" s="19"/>
    </row>
    <row r="764" spans="1:34" x14ac:dyDescent="0.2">
      <c r="A764" t="s">
        <v>1</v>
      </c>
      <c r="B764">
        <v>50</v>
      </c>
      <c r="C764">
        <v>1</v>
      </c>
      <c r="D764">
        <v>3546.1271900000002</v>
      </c>
      <c r="E764">
        <v>3276.0868399999999</v>
      </c>
      <c r="F764">
        <v>3306.1135199999999</v>
      </c>
      <c r="G764">
        <v>3334.6857599999998</v>
      </c>
      <c r="H764">
        <v>3175.9212299999999</v>
      </c>
      <c r="I764">
        <v>3368.4003499999999</v>
      </c>
      <c r="J764">
        <v>2850.51298</v>
      </c>
      <c r="K764" s="26"/>
      <c r="L764" s="20"/>
      <c r="M764" s="20"/>
      <c r="N764" s="20"/>
      <c r="O764" s="20"/>
      <c r="P764" s="20"/>
      <c r="Q764" s="20"/>
      <c r="R764" s="19"/>
      <c r="S764" s="26"/>
      <c r="T764" s="19"/>
      <c r="U764" s="19"/>
      <c r="V764" s="19"/>
      <c r="W764" s="19"/>
      <c r="X764" s="19"/>
      <c r="Y764" s="19"/>
      <c r="Z764" s="19"/>
      <c r="AA764" s="26"/>
      <c r="AB764" s="19"/>
      <c r="AC764" s="19"/>
      <c r="AD764" s="19"/>
      <c r="AE764" s="19"/>
      <c r="AF764" s="19"/>
      <c r="AG764" s="19"/>
      <c r="AH764" s="19"/>
    </row>
    <row r="765" spans="1:34" x14ac:dyDescent="0.2">
      <c r="A765" t="s">
        <v>1</v>
      </c>
      <c r="B765">
        <v>50</v>
      </c>
      <c r="C765">
        <v>1</v>
      </c>
      <c r="D765">
        <v>3546.1271900000002</v>
      </c>
      <c r="E765">
        <v>3261.7919099999999</v>
      </c>
      <c r="F765">
        <v>3300.9828699999998</v>
      </c>
      <c r="G765">
        <v>3303.9754800000001</v>
      </c>
      <c r="H765">
        <v>3201.0801900000001</v>
      </c>
      <c r="I765">
        <v>3131.7219500000001</v>
      </c>
      <c r="J765">
        <v>2845.5439700000002</v>
      </c>
      <c r="K765" s="26"/>
      <c r="L765" s="20"/>
      <c r="M765" s="20"/>
      <c r="N765" s="20"/>
      <c r="O765" s="20"/>
      <c r="P765" s="20"/>
      <c r="Q765" s="20"/>
      <c r="R765" s="19"/>
      <c r="S765" s="26"/>
      <c r="T765" s="19"/>
      <c r="U765" s="19"/>
      <c r="V765" s="19"/>
      <c r="W765" s="19"/>
      <c r="X765" s="19"/>
      <c r="Y765" s="19"/>
      <c r="Z765" s="19"/>
      <c r="AA765" s="26"/>
      <c r="AB765" s="19"/>
      <c r="AC765" s="19"/>
      <c r="AD765" s="19"/>
      <c r="AE765" s="19"/>
      <c r="AF765" s="19"/>
      <c r="AG765" s="19"/>
      <c r="AH765" s="19"/>
    </row>
    <row r="766" spans="1:34" x14ac:dyDescent="0.2">
      <c r="A766" t="s">
        <v>1</v>
      </c>
      <c r="B766">
        <v>50</v>
      </c>
      <c r="C766">
        <v>1</v>
      </c>
      <c r="D766">
        <v>3546.1271900000002</v>
      </c>
      <c r="E766">
        <v>3245.3490700000002</v>
      </c>
      <c r="F766">
        <v>3259.7401500000001</v>
      </c>
      <c r="G766">
        <v>3398.87264</v>
      </c>
      <c r="H766">
        <v>3198.13393</v>
      </c>
      <c r="I766">
        <v>3141.4355799999998</v>
      </c>
      <c r="J766">
        <v>2827.9615699999999</v>
      </c>
      <c r="K766" s="26"/>
      <c r="L766" s="20"/>
      <c r="M766" s="20"/>
      <c r="N766" s="20"/>
      <c r="O766" s="20"/>
      <c r="P766" s="20"/>
      <c r="Q766" s="20"/>
      <c r="R766" s="19"/>
      <c r="S766" s="26"/>
      <c r="T766" s="19"/>
      <c r="U766" s="19"/>
      <c r="V766" s="19"/>
      <c r="W766" s="19"/>
      <c r="X766" s="19"/>
      <c r="Y766" s="19"/>
      <c r="Z766" s="19"/>
      <c r="AA766" s="26"/>
      <c r="AB766" s="19"/>
      <c r="AC766" s="19"/>
      <c r="AD766" s="19"/>
      <c r="AE766" s="19"/>
      <c r="AF766" s="19"/>
      <c r="AG766" s="19"/>
      <c r="AH766" s="19"/>
    </row>
    <row r="767" spans="1:34" x14ac:dyDescent="0.2">
      <c r="A767" t="s">
        <v>1</v>
      </c>
      <c r="B767">
        <v>50</v>
      </c>
      <c r="C767">
        <v>1</v>
      </c>
      <c r="D767">
        <v>3546.1271900000002</v>
      </c>
      <c r="E767">
        <v>3185.65753</v>
      </c>
      <c r="F767">
        <v>3264.44704</v>
      </c>
      <c r="G767">
        <v>3370.0738000000001</v>
      </c>
      <c r="H767">
        <v>3176.9036000000001</v>
      </c>
      <c r="I767">
        <v>3166.8269500000001</v>
      </c>
      <c r="J767">
        <v>2811.9307100000001</v>
      </c>
      <c r="K767" s="26"/>
      <c r="L767" s="20"/>
      <c r="M767" s="20"/>
      <c r="N767" s="20"/>
      <c r="O767" s="20"/>
      <c r="P767" s="20"/>
      <c r="Q767" s="20"/>
      <c r="R767" s="19"/>
      <c r="S767" s="26"/>
      <c r="T767" s="19"/>
      <c r="U767" s="19"/>
      <c r="V767" s="19"/>
      <c r="W767" s="19"/>
      <c r="X767" s="19"/>
      <c r="Y767" s="19"/>
      <c r="Z767" s="19"/>
      <c r="AA767" s="26"/>
      <c r="AB767" s="19"/>
      <c r="AC767" s="19"/>
      <c r="AD767" s="19"/>
      <c r="AE767" s="19"/>
      <c r="AF767" s="19"/>
      <c r="AG767" s="19"/>
      <c r="AH767" s="19"/>
    </row>
    <row r="768" spans="1:34" x14ac:dyDescent="0.2">
      <c r="A768" t="s">
        <v>1</v>
      </c>
      <c r="B768">
        <v>50</v>
      </c>
      <c r="C768">
        <v>1</v>
      </c>
      <c r="D768">
        <v>3546.1271900000002</v>
      </c>
      <c r="E768">
        <v>3274.0318299999999</v>
      </c>
      <c r="F768">
        <v>3304.8212899999999</v>
      </c>
      <c r="G768">
        <v>3626.2621100000001</v>
      </c>
      <c r="H768">
        <v>3184.16129</v>
      </c>
      <c r="I768">
        <v>3154.8158899999999</v>
      </c>
      <c r="J768">
        <v>2809.73128</v>
      </c>
      <c r="K768" s="26"/>
      <c r="L768" s="20"/>
      <c r="M768" s="20"/>
      <c r="N768" s="20"/>
      <c r="O768" s="20"/>
      <c r="P768" s="20"/>
      <c r="Q768" s="20"/>
      <c r="R768" s="19"/>
      <c r="S768" s="26"/>
      <c r="T768" s="19"/>
      <c r="U768" s="19"/>
      <c r="V768" s="19"/>
      <c r="W768" s="19"/>
      <c r="X768" s="19"/>
      <c r="Y768" s="19"/>
      <c r="Z768" s="19"/>
      <c r="AA768" s="26"/>
      <c r="AB768" s="19"/>
      <c r="AC768" s="19"/>
      <c r="AD768" s="19"/>
      <c r="AE768" s="19"/>
      <c r="AF768" s="19"/>
      <c r="AG768" s="19"/>
      <c r="AH768" s="19"/>
    </row>
    <row r="769" spans="1:34" x14ac:dyDescent="0.2">
      <c r="A769" t="s">
        <v>1</v>
      </c>
      <c r="B769">
        <v>50</v>
      </c>
      <c r="C769">
        <v>1</v>
      </c>
      <c r="D769">
        <v>3546.1271900000002</v>
      </c>
      <c r="E769">
        <v>3204.8855199999998</v>
      </c>
      <c r="F769">
        <v>3240.4875900000002</v>
      </c>
      <c r="G769">
        <v>3499.4675699999998</v>
      </c>
      <c r="H769">
        <v>3091.8651100000002</v>
      </c>
      <c r="I769">
        <v>3245.19713</v>
      </c>
      <c r="J769">
        <v>2835.6598899999999</v>
      </c>
      <c r="K769" s="26"/>
      <c r="L769" s="20"/>
      <c r="M769" s="20"/>
      <c r="N769" s="20"/>
      <c r="O769" s="20"/>
      <c r="P769" s="20"/>
      <c r="Q769" s="20"/>
      <c r="R769" s="19"/>
      <c r="S769" s="26"/>
      <c r="T769" s="19"/>
      <c r="U769" s="19"/>
      <c r="V769" s="19"/>
      <c r="W769" s="19"/>
      <c r="X769" s="19"/>
      <c r="Y769" s="19"/>
      <c r="Z769" s="19"/>
      <c r="AA769" s="26"/>
      <c r="AB769" s="19"/>
      <c r="AC769" s="19"/>
      <c r="AD769" s="19"/>
      <c r="AE769" s="19"/>
      <c r="AF769" s="19"/>
      <c r="AG769" s="19"/>
      <c r="AH769" s="19"/>
    </row>
    <row r="770" spans="1:34" x14ac:dyDescent="0.2">
      <c r="A770" t="s">
        <v>1</v>
      </c>
      <c r="B770">
        <v>50</v>
      </c>
      <c r="C770">
        <v>1</v>
      </c>
      <c r="D770">
        <v>3546.1271900000002</v>
      </c>
      <c r="E770">
        <v>3306.3536600000002</v>
      </c>
      <c r="F770">
        <v>3277.0473999999999</v>
      </c>
      <c r="G770">
        <v>3318.90852</v>
      </c>
      <c r="H770">
        <v>3158.2550799999999</v>
      </c>
      <c r="I770">
        <v>3177.7569100000001</v>
      </c>
      <c r="J770">
        <v>2849.76064</v>
      </c>
      <c r="K770" s="26"/>
      <c r="L770" s="20"/>
      <c r="M770" s="20"/>
      <c r="N770" s="20"/>
      <c r="O770" s="20"/>
      <c r="P770" s="20"/>
      <c r="Q770" s="20"/>
      <c r="R770" s="19"/>
      <c r="S770" s="26"/>
      <c r="T770" s="19"/>
      <c r="U770" s="19"/>
      <c r="V770" s="19"/>
      <c r="W770" s="19"/>
      <c r="X770" s="19"/>
      <c r="Y770" s="19"/>
      <c r="Z770" s="19"/>
      <c r="AA770" s="26"/>
      <c r="AB770" s="19"/>
      <c r="AC770" s="19"/>
      <c r="AD770" s="19"/>
      <c r="AE770" s="19"/>
      <c r="AF770" s="19"/>
      <c r="AG770" s="19"/>
      <c r="AH770" s="19"/>
    </row>
    <row r="771" spans="1:34" x14ac:dyDescent="0.2">
      <c r="A771" t="s">
        <v>1</v>
      </c>
      <c r="B771">
        <v>50</v>
      </c>
      <c r="C771">
        <v>1</v>
      </c>
      <c r="D771">
        <v>3546.1271900000002</v>
      </c>
      <c r="E771">
        <v>3294.1282299999998</v>
      </c>
      <c r="F771">
        <v>3215.2515699999999</v>
      </c>
      <c r="G771">
        <v>3471.6963799999999</v>
      </c>
      <c r="H771">
        <v>3240.9464400000002</v>
      </c>
      <c r="I771">
        <v>3211.6051000000002</v>
      </c>
      <c r="J771">
        <v>2852.0812900000001</v>
      </c>
      <c r="K771" s="26"/>
      <c r="L771" s="20"/>
      <c r="M771" s="20"/>
      <c r="N771" s="20"/>
      <c r="O771" s="20"/>
      <c r="P771" s="20"/>
      <c r="Q771" s="20"/>
      <c r="R771" s="19"/>
      <c r="S771" s="26"/>
      <c r="T771" s="19"/>
      <c r="U771" s="19"/>
      <c r="V771" s="19"/>
      <c r="W771" s="19"/>
      <c r="X771" s="19"/>
      <c r="Y771" s="19"/>
      <c r="Z771" s="19"/>
      <c r="AA771" s="26"/>
      <c r="AB771" s="19"/>
      <c r="AC771" s="19"/>
      <c r="AD771" s="19"/>
      <c r="AE771" s="19"/>
      <c r="AF771" s="19"/>
      <c r="AG771" s="19"/>
      <c r="AH771" s="19"/>
    </row>
    <row r="772" spans="1:34" x14ac:dyDescent="0.2">
      <c r="A772" t="s">
        <v>1</v>
      </c>
      <c r="B772">
        <v>50</v>
      </c>
      <c r="C772">
        <v>1</v>
      </c>
      <c r="D772">
        <v>3546.1271900000002</v>
      </c>
      <c r="E772">
        <v>3231.5884099999998</v>
      </c>
      <c r="F772">
        <v>3266.5604800000001</v>
      </c>
      <c r="G772">
        <v>3331.0576099999998</v>
      </c>
      <c r="H772">
        <v>3195.2507700000001</v>
      </c>
      <c r="I772">
        <v>3231.20192</v>
      </c>
      <c r="J772">
        <v>2827.7538800000002</v>
      </c>
      <c r="K772" s="26"/>
      <c r="L772" s="20"/>
      <c r="M772" s="20"/>
      <c r="N772" s="20"/>
      <c r="O772" s="20"/>
      <c r="P772" s="20"/>
      <c r="Q772" s="20"/>
      <c r="R772" s="19"/>
      <c r="S772" s="26"/>
      <c r="T772" s="19"/>
      <c r="U772" s="19"/>
      <c r="V772" s="19"/>
      <c r="W772" s="19"/>
      <c r="X772" s="19"/>
      <c r="Y772" s="19"/>
      <c r="Z772" s="19"/>
      <c r="AA772" s="26"/>
      <c r="AB772" s="19"/>
      <c r="AC772" s="19"/>
      <c r="AD772" s="19"/>
      <c r="AE772" s="19"/>
      <c r="AF772" s="19"/>
      <c r="AG772" s="19"/>
      <c r="AH772" s="19"/>
    </row>
    <row r="773" spans="1:34" x14ac:dyDescent="0.2">
      <c r="A773" t="s">
        <v>1</v>
      </c>
      <c r="B773">
        <v>50</v>
      </c>
      <c r="C773">
        <v>1</v>
      </c>
      <c r="D773">
        <v>3546.1271900000002</v>
      </c>
      <c r="E773">
        <v>3230.9439600000001</v>
      </c>
      <c r="F773">
        <v>3291.4693699999998</v>
      </c>
      <c r="G773">
        <v>3491.7643899999998</v>
      </c>
      <c r="H773">
        <v>3129.3356199999998</v>
      </c>
      <c r="I773">
        <v>3142.7966799999999</v>
      </c>
      <c r="J773">
        <v>2849.44092</v>
      </c>
      <c r="K773" s="26"/>
      <c r="L773" s="20"/>
      <c r="M773" s="20"/>
      <c r="N773" s="20"/>
      <c r="O773" s="20"/>
      <c r="P773" s="20"/>
      <c r="Q773" s="20"/>
      <c r="R773" s="19"/>
      <c r="S773" s="26"/>
      <c r="T773" s="19"/>
      <c r="U773" s="19"/>
      <c r="V773" s="19"/>
      <c r="W773" s="19"/>
      <c r="X773" s="19"/>
      <c r="Y773" s="19"/>
      <c r="Z773" s="19"/>
      <c r="AA773" s="26"/>
      <c r="AB773" s="19"/>
      <c r="AC773" s="19"/>
      <c r="AD773" s="19"/>
      <c r="AE773" s="19"/>
      <c r="AF773" s="19"/>
      <c r="AG773" s="19"/>
      <c r="AH773" s="19"/>
    </row>
    <row r="774" spans="1:34" x14ac:dyDescent="0.2">
      <c r="A774" t="s">
        <v>1</v>
      </c>
      <c r="B774">
        <v>50</v>
      </c>
      <c r="C774">
        <v>1</v>
      </c>
      <c r="D774">
        <v>3546.1271900000002</v>
      </c>
      <c r="E774">
        <v>3269.12743</v>
      </c>
      <c r="F774">
        <v>3275.5661700000001</v>
      </c>
      <c r="G774">
        <v>3408.9099000000001</v>
      </c>
      <c r="H774">
        <v>3266.9754400000002</v>
      </c>
      <c r="I774">
        <v>3090.7129799999998</v>
      </c>
      <c r="J774">
        <v>2823.1147999999998</v>
      </c>
      <c r="K774" s="26"/>
      <c r="L774" s="20"/>
      <c r="M774" s="20"/>
      <c r="N774" s="20"/>
      <c r="O774" s="20"/>
      <c r="P774" s="20"/>
      <c r="Q774" s="20"/>
      <c r="R774" s="19"/>
      <c r="S774" s="26"/>
      <c r="T774" s="19"/>
      <c r="U774" s="19"/>
      <c r="V774" s="19"/>
      <c r="W774" s="19"/>
      <c r="X774" s="19"/>
      <c r="Y774" s="19"/>
      <c r="Z774" s="19"/>
      <c r="AA774" s="26"/>
      <c r="AB774" s="19"/>
      <c r="AC774" s="19"/>
      <c r="AD774" s="19"/>
      <c r="AE774" s="19"/>
      <c r="AF774" s="19"/>
      <c r="AG774" s="19"/>
      <c r="AH774" s="19"/>
    </row>
    <row r="775" spans="1:34" x14ac:dyDescent="0.2">
      <c r="A775" t="s">
        <v>1</v>
      </c>
      <c r="B775">
        <v>50</v>
      </c>
      <c r="C775">
        <v>1</v>
      </c>
      <c r="D775">
        <v>3546.1271900000002</v>
      </c>
      <c r="E775">
        <v>3292.6601900000001</v>
      </c>
      <c r="F775">
        <v>3275.1714700000002</v>
      </c>
      <c r="G775">
        <v>3390.22183</v>
      </c>
      <c r="H775">
        <v>3227.0086000000001</v>
      </c>
      <c r="I775">
        <v>3121.0564100000001</v>
      </c>
      <c r="J775">
        <v>2824.4443799999999</v>
      </c>
      <c r="K775" s="26"/>
      <c r="L775" s="20"/>
      <c r="M775" s="20"/>
      <c r="N775" s="20"/>
      <c r="O775" s="20"/>
      <c r="P775" s="20"/>
      <c r="Q775" s="20"/>
      <c r="R775" s="19"/>
      <c r="S775" s="26"/>
      <c r="T775" s="19"/>
      <c r="U775" s="19"/>
      <c r="V775" s="19"/>
      <c r="W775" s="19"/>
      <c r="X775" s="19"/>
      <c r="Y775" s="19"/>
      <c r="Z775" s="19"/>
      <c r="AA775" s="26"/>
      <c r="AB775" s="19"/>
      <c r="AC775" s="19"/>
      <c r="AD775" s="19"/>
      <c r="AE775" s="19"/>
      <c r="AF775" s="19"/>
      <c r="AG775" s="19"/>
      <c r="AH775" s="19"/>
    </row>
    <row r="776" spans="1:34" x14ac:dyDescent="0.2">
      <c r="A776" t="s">
        <v>1</v>
      </c>
      <c r="B776">
        <v>50</v>
      </c>
      <c r="C776">
        <v>1</v>
      </c>
      <c r="D776">
        <v>3546.1271900000002</v>
      </c>
      <c r="E776">
        <v>3270.3915099999999</v>
      </c>
      <c r="F776">
        <v>3296.2141499999998</v>
      </c>
      <c r="G776">
        <v>3395.3099900000002</v>
      </c>
      <c r="H776">
        <v>3249.9373599999999</v>
      </c>
      <c r="I776">
        <v>3184.2056299999999</v>
      </c>
      <c r="J776">
        <v>2825.7735299999999</v>
      </c>
      <c r="K776" s="26"/>
      <c r="L776" s="20"/>
      <c r="M776" s="20"/>
      <c r="N776" s="20"/>
      <c r="O776" s="20"/>
      <c r="P776" s="20"/>
      <c r="Q776" s="20"/>
      <c r="R776" s="19"/>
      <c r="S776" s="26"/>
      <c r="T776" s="19"/>
      <c r="U776" s="19"/>
      <c r="V776" s="19"/>
      <c r="W776" s="19"/>
      <c r="X776" s="19"/>
      <c r="Y776" s="19"/>
      <c r="Z776" s="19"/>
      <c r="AA776" s="26"/>
      <c r="AB776" s="19"/>
      <c r="AC776" s="19"/>
      <c r="AD776" s="19"/>
      <c r="AE776" s="19"/>
      <c r="AF776" s="19"/>
      <c r="AG776" s="19"/>
      <c r="AH776" s="19"/>
    </row>
    <row r="777" spans="1:34" x14ac:dyDescent="0.2">
      <c r="A777" t="s">
        <v>1</v>
      </c>
      <c r="B777">
        <v>50</v>
      </c>
      <c r="C777">
        <v>1</v>
      </c>
      <c r="D777">
        <v>3546.1271900000002</v>
      </c>
      <c r="E777">
        <v>3362.6809699999999</v>
      </c>
      <c r="F777">
        <v>3286.8270299999999</v>
      </c>
      <c r="G777">
        <v>3447.3317900000002</v>
      </c>
      <c r="H777">
        <v>3137.9072000000001</v>
      </c>
      <c r="I777">
        <v>3119.61715</v>
      </c>
      <c r="J777">
        <v>2825.60509</v>
      </c>
      <c r="K777" s="26"/>
      <c r="L777" s="20"/>
      <c r="M777" s="20"/>
      <c r="N777" s="20"/>
      <c r="O777" s="20"/>
      <c r="P777" s="20"/>
      <c r="Q777" s="20"/>
      <c r="R777" s="19"/>
      <c r="S777" s="26"/>
      <c r="T777" s="19"/>
      <c r="U777" s="19"/>
      <c r="V777" s="19"/>
      <c r="W777" s="19"/>
      <c r="X777" s="19"/>
      <c r="Y777" s="19"/>
      <c r="Z777" s="19"/>
      <c r="AA777" s="26"/>
      <c r="AB777" s="19"/>
      <c r="AC777" s="19"/>
      <c r="AD777" s="19"/>
      <c r="AE777" s="19"/>
      <c r="AF777" s="19"/>
      <c r="AG777" s="19"/>
      <c r="AH777" s="19"/>
    </row>
    <row r="778" spans="1:34" x14ac:dyDescent="0.2">
      <c r="A778" t="s">
        <v>1</v>
      </c>
      <c r="B778">
        <v>50</v>
      </c>
      <c r="C778">
        <v>1</v>
      </c>
      <c r="D778">
        <v>3546.1271900000002</v>
      </c>
      <c r="E778">
        <v>3207.7169199999998</v>
      </c>
      <c r="F778">
        <v>3265.0880400000001</v>
      </c>
      <c r="G778">
        <v>3331.25279</v>
      </c>
      <c r="H778">
        <v>3202.07726</v>
      </c>
      <c r="I778">
        <v>3131.1756999999998</v>
      </c>
      <c r="J778">
        <v>2849.1703600000001</v>
      </c>
      <c r="K778" s="26"/>
      <c r="L778" s="20"/>
      <c r="M778" s="20"/>
      <c r="N778" s="20"/>
      <c r="O778" s="20"/>
      <c r="P778" s="20"/>
      <c r="Q778" s="20"/>
      <c r="R778" s="19"/>
      <c r="S778" s="26"/>
      <c r="T778" s="19"/>
      <c r="U778" s="19"/>
      <c r="V778" s="19"/>
      <c r="W778" s="19"/>
      <c r="X778" s="19"/>
      <c r="Y778" s="19"/>
      <c r="Z778" s="19"/>
      <c r="AA778" s="26"/>
      <c r="AB778" s="19"/>
      <c r="AC778" s="19"/>
      <c r="AD778" s="19"/>
      <c r="AE778" s="19"/>
      <c r="AF778" s="19"/>
      <c r="AG778" s="19"/>
      <c r="AH778" s="19"/>
    </row>
    <row r="779" spans="1:34" x14ac:dyDescent="0.2">
      <c r="A779" t="s">
        <v>1</v>
      </c>
      <c r="B779">
        <v>50</v>
      </c>
      <c r="C779">
        <v>1</v>
      </c>
      <c r="D779">
        <v>3546.1271900000002</v>
      </c>
      <c r="E779">
        <v>3296.9807000000001</v>
      </c>
      <c r="F779">
        <v>3294.23288</v>
      </c>
      <c r="G779">
        <v>3660.7018499999999</v>
      </c>
      <c r="H779">
        <v>3142.62185</v>
      </c>
      <c r="I779">
        <v>3044.7605199999998</v>
      </c>
      <c r="J779">
        <v>2823.5695000000001</v>
      </c>
      <c r="K779" s="26"/>
      <c r="L779" s="20"/>
      <c r="M779" s="20"/>
      <c r="N779" s="20"/>
      <c r="O779" s="20"/>
      <c r="P779" s="20"/>
      <c r="Q779" s="20"/>
      <c r="R779" s="19"/>
      <c r="S779" s="26"/>
      <c r="T779" s="19"/>
      <c r="U779" s="19"/>
      <c r="V779" s="19"/>
      <c r="W779" s="19"/>
      <c r="X779" s="19"/>
      <c r="Y779" s="19"/>
      <c r="Z779" s="19"/>
      <c r="AA779" s="26"/>
      <c r="AB779" s="19"/>
      <c r="AC779" s="19"/>
      <c r="AD779" s="19"/>
      <c r="AE779" s="19"/>
      <c r="AF779" s="19"/>
      <c r="AG779" s="19"/>
      <c r="AH779" s="19"/>
    </row>
    <row r="780" spans="1:34" x14ac:dyDescent="0.2">
      <c r="A780" t="s">
        <v>1</v>
      </c>
      <c r="B780">
        <v>50</v>
      </c>
      <c r="C780">
        <v>1</v>
      </c>
      <c r="D780">
        <v>3546.1271900000002</v>
      </c>
      <c r="E780">
        <v>3256.9829100000002</v>
      </c>
      <c r="F780">
        <v>3289.3846699999999</v>
      </c>
      <c r="G780">
        <v>3348.8763899999999</v>
      </c>
      <c r="H780">
        <v>3173.3470200000002</v>
      </c>
      <c r="I780">
        <v>3152.2029900000002</v>
      </c>
      <c r="J780">
        <v>2830.2939500000002</v>
      </c>
      <c r="K780" s="26"/>
      <c r="L780" s="20"/>
      <c r="M780" s="20"/>
      <c r="N780" s="20"/>
      <c r="O780" s="20"/>
      <c r="P780" s="20"/>
      <c r="Q780" s="20"/>
      <c r="R780" s="19"/>
      <c r="S780" s="26"/>
      <c r="T780" s="19"/>
      <c r="U780" s="19"/>
      <c r="V780" s="19"/>
      <c r="W780" s="19"/>
      <c r="X780" s="19"/>
      <c r="Y780" s="19"/>
      <c r="Z780" s="19"/>
      <c r="AA780" s="26"/>
      <c r="AB780" s="19"/>
      <c r="AC780" s="19"/>
      <c r="AD780" s="19"/>
      <c r="AE780" s="19"/>
      <c r="AF780" s="19"/>
      <c r="AG780" s="19"/>
      <c r="AH780" s="19"/>
    </row>
    <row r="781" spans="1:34" x14ac:dyDescent="0.2">
      <c r="A781" t="s">
        <v>1</v>
      </c>
      <c r="B781">
        <v>50</v>
      </c>
      <c r="C781">
        <v>1</v>
      </c>
      <c r="D781">
        <v>3546.1271900000002</v>
      </c>
      <c r="E781">
        <v>3161.6920799999998</v>
      </c>
      <c r="F781">
        <v>3248.34944</v>
      </c>
      <c r="G781">
        <v>3241.12601</v>
      </c>
      <c r="H781">
        <v>3204.24829</v>
      </c>
      <c r="I781">
        <v>3117.9678899999999</v>
      </c>
      <c r="J781">
        <v>2824.3188100000002</v>
      </c>
      <c r="K781" s="26"/>
      <c r="L781" s="20"/>
      <c r="M781" s="20"/>
      <c r="N781" s="20"/>
      <c r="O781" s="20"/>
      <c r="P781" s="20"/>
      <c r="Q781" s="20"/>
      <c r="R781" s="19"/>
      <c r="S781" s="26"/>
      <c r="T781" s="19"/>
      <c r="U781" s="19"/>
      <c r="V781" s="19"/>
      <c r="W781" s="19"/>
      <c r="X781" s="19"/>
      <c r="Y781" s="19"/>
      <c r="Z781" s="19"/>
      <c r="AA781" s="26"/>
      <c r="AB781" s="19"/>
      <c r="AC781" s="19"/>
      <c r="AD781" s="19"/>
      <c r="AE781" s="19"/>
      <c r="AF781" s="19"/>
      <c r="AG781" s="19"/>
      <c r="AH781" s="19"/>
    </row>
    <row r="782" spans="1:34" x14ac:dyDescent="0.2">
      <c r="A782" t="s">
        <v>1</v>
      </c>
      <c r="B782">
        <v>50</v>
      </c>
      <c r="C782">
        <v>1</v>
      </c>
      <c r="D782">
        <v>3546.1271900000002</v>
      </c>
      <c r="E782">
        <v>3197.1697800000002</v>
      </c>
      <c r="F782">
        <v>3270.6984200000002</v>
      </c>
      <c r="G782">
        <v>3466.8644899999999</v>
      </c>
      <c r="H782">
        <v>3173.7135499999999</v>
      </c>
      <c r="I782">
        <v>3138.4186599999998</v>
      </c>
      <c r="J782">
        <v>2825.54459</v>
      </c>
      <c r="K782" s="26"/>
      <c r="L782" s="20"/>
      <c r="M782" s="20"/>
      <c r="N782" s="20"/>
      <c r="O782" s="20"/>
      <c r="P782" s="20"/>
      <c r="Q782" s="20"/>
      <c r="R782" s="19"/>
      <c r="S782" s="26"/>
      <c r="T782" s="19"/>
      <c r="U782" s="19"/>
      <c r="V782" s="19"/>
      <c r="W782" s="19"/>
      <c r="X782" s="19"/>
      <c r="Y782" s="19"/>
      <c r="Z782" s="19"/>
      <c r="AA782" s="26"/>
      <c r="AB782" s="19"/>
      <c r="AC782" s="19"/>
      <c r="AD782" s="19"/>
      <c r="AE782" s="19"/>
      <c r="AF782" s="19"/>
      <c r="AG782" s="19"/>
      <c r="AH782" s="19"/>
    </row>
    <row r="783" spans="1:34" x14ac:dyDescent="0.2">
      <c r="A783" t="s">
        <v>1</v>
      </c>
      <c r="B783">
        <v>50</v>
      </c>
      <c r="C783">
        <v>1</v>
      </c>
      <c r="D783">
        <v>3546.1271900000002</v>
      </c>
      <c r="E783">
        <v>3255.2131599999998</v>
      </c>
      <c r="F783">
        <v>3292.31628</v>
      </c>
      <c r="G783">
        <v>3278.6821799999998</v>
      </c>
      <c r="H783">
        <v>3185.5067300000001</v>
      </c>
      <c r="I783">
        <v>3264.0896699999998</v>
      </c>
      <c r="J783">
        <v>2868.6591600000002</v>
      </c>
      <c r="K783" s="26"/>
      <c r="L783" s="20"/>
      <c r="M783" s="20"/>
      <c r="N783" s="20"/>
      <c r="O783" s="20"/>
      <c r="P783" s="20"/>
      <c r="Q783" s="20"/>
      <c r="R783" s="19"/>
      <c r="S783" s="26"/>
      <c r="T783" s="19"/>
      <c r="U783" s="19"/>
      <c r="V783" s="19"/>
      <c r="W783" s="19"/>
      <c r="X783" s="19"/>
      <c r="Y783" s="19"/>
      <c r="Z783" s="19"/>
      <c r="AA783" s="26"/>
      <c r="AB783" s="19"/>
      <c r="AC783" s="19"/>
      <c r="AD783" s="19"/>
      <c r="AE783" s="19"/>
      <c r="AF783" s="19"/>
      <c r="AG783" s="19"/>
      <c r="AH783" s="19"/>
    </row>
    <row r="784" spans="1:34" x14ac:dyDescent="0.2">
      <c r="A784" t="s">
        <v>1</v>
      </c>
      <c r="B784">
        <v>50</v>
      </c>
      <c r="C784">
        <v>1</v>
      </c>
      <c r="D784">
        <v>3546.1271900000002</v>
      </c>
      <c r="E784">
        <v>3236.5122299999998</v>
      </c>
      <c r="F784">
        <v>3264.1945300000002</v>
      </c>
      <c r="G784">
        <v>3583.91635</v>
      </c>
      <c r="H784">
        <v>3176.5139399999998</v>
      </c>
      <c r="I784">
        <v>3523.4407200000001</v>
      </c>
      <c r="J784">
        <v>2850.7860300000002</v>
      </c>
      <c r="K784" s="26"/>
      <c r="L784" s="20"/>
      <c r="M784" s="20"/>
      <c r="N784" s="20"/>
      <c r="O784" s="20"/>
      <c r="P784" s="20"/>
      <c r="Q784" s="20"/>
      <c r="R784" s="19"/>
      <c r="S784" s="26"/>
      <c r="T784" s="19"/>
      <c r="U784" s="19"/>
      <c r="V784" s="19"/>
      <c r="W784" s="19"/>
      <c r="X784" s="19"/>
      <c r="Y784" s="19"/>
      <c r="Z784" s="19"/>
      <c r="AA784" s="26"/>
      <c r="AB784" s="19"/>
      <c r="AC784" s="19"/>
      <c r="AD784" s="19"/>
      <c r="AE784" s="19"/>
      <c r="AF784" s="19"/>
      <c r="AG784" s="19"/>
      <c r="AH784" s="19"/>
    </row>
    <row r="785" spans="1:34" x14ac:dyDescent="0.2">
      <c r="A785" t="s">
        <v>1</v>
      </c>
      <c r="B785">
        <v>50</v>
      </c>
      <c r="C785">
        <v>1</v>
      </c>
      <c r="D785">
        <v>3546.1271900000002</v>
      </c>
      <c r="E785">
        <v>3254.2642000000001</v>
      </c>
      <c r="F785">
        <v>3270.9056599999999</v>
      </c>
      <c r="G785">
        <v>3487.8229099999999</v>
      </c>
      <c r="H785">
        <v>3174.9255400000002</v>
      </c>
      <c r="I785">
        <v>3150.1333100000002</v>
      </c>
      <c r="J785">
        <v>2834.9852599999999</v>
      </c>
      <c r="K785" s="26"/>
      <c r="L785" s="20"/>
      <c r="M785" s="20"/>
      <c r="N785" s="20"/>
      <c r="O785" s="20"/>
      <c r="P785" s="20"/>
      <c r="Q785" s="20"/>
      <c r="R785" s="19"/>
      <c r="S785" s="26"/>
      <c r="T785" s="19"/>
      <c r="U785" s="19"/>
      <c r="V785" s="19"/>
      <c r="W785" s="19"/>
      <c r="X785" s="19"/>
      <c r="Y785" s="19"/>
      <c r="Z785" s="19"/>
      <c r="AA785" s="26"/>
      <c r="AB785" s="19"/>
      <c r="AC785" s="19"/>
      <c r="AD785" s="19"/>
      <c r="AE785" s="19"/>
      <c r="AF785" s="19"/>
      <c r="AG785" s="19"/>
      <c r="AH785" s="19"/>
    </row>
    <row r="786" spans="1:34" x14ac:dyDescent="0.2">
      <c r="A786" t="s">
        <v>1</v>
      </c>
      <c r="B786">
        <v>50</v>
      </c>
      <c r="C786">
        <v>1</v>
      </c>
      <c r="D786">
        <v>3546.1271900000002</v>
      </c>
      <c r="E786">
        <v>3204.7130400000001</v>
      </c>
      <c r="F786">
        <v>3298.3869</v>
      </c>
      <c r="G786">
        <v>3392.8134599999998</v>
      </c>
      <c r="H786">
        <v>3163.5565200000001</v>
      </c>
      <c r="I786">
        <v>3232.5603500000002</v>
      </c>
      <c r="J786">
        <v>2830.86141</v>
      </c>
      <c r="K786" s="26"/>
      <c r="L786" s="20"/>
      <c r="M786" s="20"/>
      <c r="N786" s="20"/>
      <c r="O786" s="20"/>
      <c r="P786" s="20"/>
      <c r="Q786" s="20"/>
      <c r="R786" s="19"/>
      <c r="S786" s="26"/>
      <c r="T786" s="19"/>
      <c r="U786" s="19"/>
      <c r="V786" s="19"/>
      <c r="W786" s="19"/>
      <c r="X786" s="19"/>
      <c r="Y786" s="19"/>
      <c r="Z786" s="19"/>
      <c r="AA786" s="26"/>
      <c r="AB786" s="19"/>
      <c r="AC786" s="19"/>
      <c r="AD786" s="19"/>
      <c r="AE786" s="19"/>
      <c r="AF786" s="19"/>
      <c r="AG786" s="19"/>
      <c r="AH786" s="19"/>
    </row>
    <row r="787" spans="1:34" x14ac:dyDescent="0.2">
      <c r="A787" t="s">
        <v>1</v>
      </c>
      <c r="B787">
        <v>50</v>
      </c>
      <c r="C787">
        <v>1</v>
      </c>
      <c r="D787">
        <v>3546.1271900000002</v>
      </c>
      <c r="E787">
        <v>3287.1527900000001</v>
      </c>
      <c r="F787">
        <v>3277.41725</v>
      </c>
      <c r="G787">
        <v>3503.1149599999999</v>
      </c>
      <c r="H787">
        <v>3175.88141</v>
      </c>
      <c r="I787">
        <v>3193.7785399999998</v>
      </c>
      <c r="J787">
        <v>2831.5937399999998</v>
      </c>
      <c r="K787" s="26"/>
      <c r="L787" s="20"/>
      <c r="M787" s="20"/>
      <c r="N787" s="20"/>
      <c r="O787" s="20"/>
      <c r="P787" s="20"/>
      <c r="Q787" s="20"/>
      <c r="R787" s="19"/>
      <c r="S787" s="26"/>
      <c r="T787" s="19"/>
      <c r="U787" s="19"/>
      <c r="V787" s="19"/>
      <c r="W787" s="19"/>
      <c r="X787" s="19"/>
      <c r="Y787" s="19"/>
      <c r="Z787" s="19"/>
      <c r="AA787" s="26"/>
      <c r="AB787" s="19"/>
      <c r="AC787" s="19"/>
      <c r="AD787" s="19"/>
      <c r="AE787" s="19"/>
      <c r="AF787" s="19"/>
      <c r="AG787" s="19"/>
      <c r="AH787" s="19"/>
    </row>
    <row r="788" spans="1:34" x14ac:dyDescent="0.2">
      <c r="A788" t="s">
        <v>1</v>
      </c>
      <c r="B788">
        <v>50</v>
      </c>
      <c r="C788">
        <v>1</v>
      </c>
      <c r="D788">
        <v>3546.1271900000002</v>
      </c>
      <c r="E788">
        <v>3263.1563999999998</v>
      </c>
      <c r="F788">
        <v>3237.6241799999998</v>
      </c>
      <c r="G788">
        <v>3313.2492299999999</v>
      </c>
      <c r="H788">
        <v>3201.9500899999998</v>
      </c>
      <c r="I788">
        <v>3120.4997199999998</v>
      </c>
      <c r="J788">
        <v>2824.7332299999998</v>
      </c>
      <c r="K788" s="26"/>
      <c r="L788" s="20"/>
      <c r="M788" s="20"/>
      <c r="N788" s="20"/>
      <c r="O788" s="20"/>
      <c r="P788" s="20"/>
      <c r="Q788" s="20"/>
      <c r="R788" s="19"/>
      <c r="S788" s="26"/>
      <c r="T788" s="19"/>
      <c r="U788" s="19"/>
      <c r="V788" s="19"/>
      <c r="W788" s="19"/>
      <c r="X788" s="19"/>
      <c r="Y788" s="19"/>
      <c r="Z788" s="19"/>
      <c r="AA788" s="26"/>
      <c r="AB788" s="19"/>
      <c r="AC788" s="19"/>
      <c r="AD788" s="19"/>
      <c r="AE788" s="19"/>
      <c r="AF788" s="19"/>
      <c r="AG788" s="19"/>
      <c r="AH788" s="19"/>
    </row>
    <row r="789" spans="1:34" x14ac:dyDescent="0.2">
      <c r="A789" t="s">
        <v>1</v>
      </c>
      <c r="B789">
        <v>50</v>
      </c>
      <c r="C789">
        <v>1</v>
      </c>
      <c r="D789">
        <v>3546.1271900000002</v>
      </c>
      <c r="E789">
        <v>3123.5940099999998</v>
      </c>
      <c r="F789">
        <v>3253.5004600000002</v>
      </c>
      <c r="G789">
        <v>3489.9398500000002</v>
      </c>
      <c r="H789">
        <v>3172.33482</v>
      </c>
      <c r="I789">
        <v>3120.5818800000002</v>
      </c>
      <c r="J789">
        <v>2824.19877</v>
      </c>
      <c r="K789" s="26"/>
      <c r="L789" s="20"/>
      <c r="M789" s="20"/>
      <c r="N789" s="20"/>
      <c r="O789" s="20"/>
      <c r="P789" s="20"/>
      <c r="Q789" s="20"/>
      <c r="R789" s="19"/>
      <c r="S789" s="26"/>
      <c r="T789" s="19"/>
      <c r="U789" s="19"/>
      <c r="V789" s="19"/>
      <c r="W789" s="19"/>
      <c r="X789" s="19"/>
      <c r="Y789" s="19"/>
      <c r="Z789" s="19"/>
      <c r="AA789" s="26"/>
      <c r="AB789" s="19"/>
      <c r="AC789" s="19"/>
      <c r="AD789" s="19"/>
      <c r="AE789" s="19"/>
      <c r="AF789" s="19"/>
      <c r="AG789" s="19"/>
      <c r="AH789" s="19"/>
    </row>
    <row r="790" spans="1:34" x14ac:dyDescent="0.2">
      <c r="A790" t="s">
        <v>1</v>
      </c>
      <c r="B790">
        <v>50</v>
      </c>
      <c r="C790">
        <v>1</v>
      </c>
      <c r="D790">
        <v>3546.1271900000002</v>
      </c>
      <c r="E790">
        <v>3213.2782900000002</v>
      </c>
      <c r="F790">
        <v>3233.0681599999998</v>
      </c>
      <c r="G790">
        <v>3618.4807099999998</v>
      </c>
      <c r="H790">
        <v>3145.69065</v>
      </c>
      <c r="I790">
        <v>3323.6295300000002</v>
      </c>
      <c r="J790">
        <v>2851.4886099999999</v>
      </c>
      <c r="K790" s="26"/>
      <c r="L790" s="20"/>
      <c r="M790" s="20"/>
      <c r="N790" s="20"/>
      <c r="O790" s="20"/>
      <c r="P790" s="20"/>
      <c r="Q790" s="20"/>
      <c r="R790" s="19"/>
      <c r="S790" s="26"/>
      <c r="T790" s="19"/>
      <c r="U790" s="19"/>
      <c r="V790" s="19"/>
      <c r="W790" s="19"/>
      <c r="X790" s="19"/>
      <c r="Y790" s="19"/>
      <c r="Z790" s="19"/>
      <c r="AA790" s="26"/>
      <c r="AB790" s="19"/>
      <c r="AC790" s="19"/>
      <c r="AD790" s="19"/>
      <c r="AE790" s="19"/>
      <c r="AF790" s="19"/>
      <c r="AG790" s="19"/>
      <c r="AH790" s="19"/>
    </row>
    <row r="791" spans="1:34" x14ac:dyDescent="0.2">
      <c r="A791" t="s">
        <v>1</v>
      </c>
      <c r="B791">
        <v>50</v>
      </c>
      <c r="C791">
        <v>1</v>
      </c>
      <c r="D791">
        <v>3546.1271900000002</v>
      </c>
      <c r="E791">
        <v>3253.5575600000002</v>
      </c>
      <c r="F791">
        <v>3256.0383999999999</v>
      </c>
      <c r="G791">
        <v>3309.1000300000001</v>
      </c>
      <c r="H791">
        <v>3237.45748</v>
      </c>
      <c r="I791">
        <v>3174.23369</v>
      </c>
      <c r="J791">
        <v>2851.2058000000002</v>
      </c>
      <c r="K791" s="26"/>
      <c r="L791" s="20"/>
      <c r="M791" s="20"/>
      <c r="N791" s="20"/>
      <c r="O791" s="20"/>
      <c r="P791" s="20"/>
      <c r="Q791" s="20"/>
      <c r="R791" s="19"/>
      <c r="S791" s="26"/>
      <c r="T791" s="19"/>
      <c r="U791" s="19"/>
      <c r="V791" s="19"/>
      <c r="W791" s="19"/>
      <c r="X791" s="19"/>
      <c r="Y791" s="19"/>
      <c r="Z791" s="19"/>
      <c r="AA791" s="26"/>
      <c r="AB791" s="19"/>
      <c r="AC791" s="19"/>
      <c r="AD791" s="19"/>
      <c r="AE791" s="19"/>
      <c r="AF791" s="19"/>
      <c r="AG791" s="19"/>
      <c r="AH791" s="19"/>
    </row>
    <row r="792" spans="1:34" x14ac:dyDescent="0.2">
      <c r="A792" t="s">
        <v>1</v>
      </c>
      <c r="B792">
        <v>50</v>
      </c>
      <c r="C792">
        <v>1</v>
      </c>
      <c r="D792">
        <v>3546.1271900000002</v>
      </c>
      <c r="E792">
        <v>3325.5149700000002</v>
      </c>
      <c r="F792">
        <v>3294.6272399999998</v>
      </c>
      <c r="G792">
        <v>3415.8382799999999</v>
      </c>
      <c r="H792">
        <v>3170.1242999999999</v>
      </c>
      <c r="I792">
        <v>3193.4391700000001</v>
      </c>
      <c r="J792">
        <v>2829.41003</v>
      </c>
      <c r="K792" s="26"/>
      <c r="L792" s="20"/>
      <c r="M792" s="20"/>
      <c r="N792" s="20"/>
      <c r="O792" s="20"/>
      <c r="P792" s="20"/>
      <c r="Q792" s="20"/>
      <c r="R792" s="19"/>
      <c r="S792" s="26"/>
      <c r="T792" s="19"/>
      <c r="U792" s="19"/>
      <c r="V792" s="19"/>
      <c r="W792" s="19"/>
      <c r="X792" s="19"/>
      <c r="Y792" s="19"/>
      <c r="Z792" s="19"/>
      <c r="AA792" s="26"/>
      <c r="AB792" s="19"/>
      <c r="AC792" s="19"/>
      <c r="AD792" s="19"/>
      <c r="AE792" s="19"/>
      <c r="AF792" s="19"/>
      <c r="AG792" s="19"/>
      <c r="AH792" s="19"/>
    </row>
    <row r="793" spans="1:34" x14ac:dyDescent="0.2">
      <c r="A793" t="s">
        <v>1</v>
      </c>
      <c r="B793">
        <v>50</v>
      </c>
      <c r="C793">
        <v>1</v>
      </c>
      <c r="D793">
        <v>3546.1271900000002</v>
      </c>
      <c r="E793">
        <v>3244.0765500000002</v>
      </c>
      <c r="F793">
        <v>3272.2241399999998</v>
      </c>
      <c r="G793">
        <v>3281.9610299999999</v>
      </c>
      <c r="H793">
        <v>3233.5455200000001</v>
      </c>
      <c r="I793">
        <v>3171.9657099999999</v>
      </c>
      <c r="J793">
        <v>2834.4560000000001</v>
      </c>
      <c r="K793" s="26"/>
      <c r="L793" s="20"/>
      <c r="M793" s="20"/>
      <c r="N793" s="20"/>
      <c r="O793" s="20"/>
      <c r="P793" s="20"/>
      <c r="Q793" s="20"/>
      <c r="R793" s="19"/>
      <c r="S793" s="26"/>
      <c r="T793" s="19"/>
      <c r="U793" s="19"/>
      <c r="V793" s="19"/>
      <c r="W793" s="19"/>
      <c r="X793" s="19"/>
      <c r="Y793" s="19"/>
      <c r="Z793" s="19"/>
      <c r="AA793" s="26"/>
      <c r="AB793" s="19"/>
      <c r="AC793" s="19"/>
      <c r="AD793" s="19"/>
      <c r="AE793" s="19"/>
      <c r="AF793" s="19"/>
      <c r="AG793" s="19"/>
      <c r="AH793" s="19"/>
    </row>
    <row r="794" spans="1:34" x14ac:dyDescent="0.2">
      <c r="A794" t="s">
        <v>1</v>
      </c>
      <c r="B794">
        <v>50</v>
      </c>
      <c r="C794">
        <v>1</v>
      </c>
      <c r="D794">
        <v>3546.1271900000002</v>
      </c>
      <c r="E794">
        <v>3295.8883999999998</v>
      </c>
      <c r="F794">
        <v>3313.6182899999999</v>
      </c>
      <c r="G794">
        <v>3285.5581099999999</v>
      </c>
      <c r="H794">
        <v>3164.4070299999998</v>
      </c>
      <c r="I794">
        <v>3179.9220300000002</v>
      </c>
      <c r="J794">
        <v>2824.2392300000001</v>
      </c>
      <c r="K794" s="26"/>
      <c r="L794" s="20"/>
      <c r="M794" s="20"/>
      <c r="N794" s="20"/>
      <c r="O794" s="20"/>
      <c r="P794" s="20"/>
      <c r="Q794" s="20"/>
      <c r="R794" s="19"/>
      <c r="S794" s="26"/>
      <c r="T794" s="19"/>
      <c r="U794" s="19"/>
      <c r="V794" s="19"/>
      <c r="W794" s="19"/>
      <c r="X794" s="19"/>
      <c r="Y794" s="19"/>
      <c r="Z794" s="19"/>
      <c r="AA794" s="26"/>
      <c r="AB794" s="19"/>
      <c r="AC794" s="19"/>
      <c r="AD794" s="19"/>
      <c r="AE794" s="19"/>
      <c r="AF794" s="19"/>
      <c r="AG794" s="19"/>
      <c r="AH794" s="19"/>
    </row>
    <row r="795" spans="1:34" x14ac:dyDescent="0.2">
      <c r="A795" t="s">
        <v>1</v>
      </c>
      <c r="B795">
        <v>50</v>
      </c>
      <c r="C795">
        <v>1</v>
      </c>
      <c r="D795">
        <v>3546.1271900000002</v>
      </c>
      <c r="E795">
        <v>3146.8105599999999</v>
      </c>
      <c r="F795">
        <v>3295.5808000000002</v>
      </c>
      <c r="G795">
        <v>3514.1943299999998</v>
      </c>
      <c r="H795">
        <v>3179.45642</v>
      </c>
      <c r="I795">
        <v>3161.4097200000001</v>
      </c>
      <c r="J795">
        <v>2845.6339200000002</v>
      </c>
      <c r="K795" s="26"/>
      <c r="L795" s="20"/>
      <c r="M795" s="20"/>
      <c r="N795" s="20"/>
      <c r="O795" s="20"/>
      <c r="P795" s="20"/>
      <c r="Q795" s="20"/>
      <c r="R795" s="19"/>
      <c r="S795" s="26"/>
      <c r="T795" s="19"/>
      <c r="U795" s="19"/>
      <c r="V795" s="19"/>
      <c r="W795" s="19"/>
      <c r="X795" s="19"/>
      <c r="Y795" s="19"/>
      <c r="Z795" s="19"/>
      <c r="AA795" s="26"/>
      <c r="AB795" s="19"/>
      <c r="AC795" s="19"/>
      <c r="AD795" s="19"/>
      <c r="AE795" s="19"/>
      <c r="AF795" s="19"/>
      <c r="AG795" s="19"/>
      <c r="AH795" s="19"/>
    </row>
    <row r="796" spans="1:34" x14ac:dyDescent="0.2">
      <c r="A796" t="s">
        <v>1</v>
      </c>
      <c r="B796">
        <v>50</v>
      </c>
      <c r="C796">
        <v>1</v>
      </c>
      <c r="D796">
        <v>3546.1271900000002</v>
      </c>
      <c r="E796">
        <v>3320.7744299999999</v>
      </c>
      <c r="F796">
        <v>3313.1236699999999</v>
      </c>
      <c r="G796">
        <v>3470.1053999999999</v>
      </c>
      <c r="H796">
        <v>3198.8118899999999</v>
      </c>
      <c r="I796">
        <v>3182.8851500000001</v>
      </c>
      <c r="J796">
        <v>2833.0657099999999</v>
      </c>
      <c r="K796" s="26"/>
      <c r="L796" s="20"/>
      <c r="M796" s="20"/>
      <c r="N796" s="20"/>
      <c r="O796" s="20"/>
      <c r="P796" s="20"/>
      <c r="Q796" s="20"/>
      <c r="R796" s="19"/>
      <c r="S796" s="26"/>
      <c r="T796" s="19"/>
      <c r="U796" s="19"/>
      <c r="V796" s="19"/>
      <c r="W796" s="19"/>
      <c r="X796" s="19"/>
      <c r="Y796" s="19"/>
      <c r="Z796" s="19"/>
      <c r="AA796" s="26"/>
      <c r="AB796" s="19"/>
      <c r="AC796" s="19"/>
      <c r="AD796" s="19"/>
      <c r="AE796" s="19"/>
      <c r="AF796" s="19"/>
      <c r="AG796" s="19"/>
      <c r="AH796" s="19"/>
    </row>
    <row r="797" spans="1:34" x14ac:dyDescent="0.2">
      <c r="A797" t="s">
        <v>1</v>
      </c>
      <c r="B797">
        <v>50</v>
      </c>
      <c r="C797">
        <v>1</v>
      </c>
      <c r="D797">
        <v>3546.1271900000002</v>
      </c>
      <c r="E797">
        <v>3320.9520400000001</v>
      </c>
      <c r="F797">
        <v>3276.08367</v>
      </c>
      <c r="G797">
        <v>3602.6814899999999</v>
      </c>
      <c r="H797">
        <v>3220.1062200000001</v>
      </c>
      <c r="I797">
        <v>3127.1299600000002</v>
      </c>
      <c r="J797">
        <v>2830.2897699999999</v>
      </c>
      <c r="K797" s="26"/>
      <c r="L797" s="20"/>
      <c r="M797" s="20"/>
      <c r="N797" s="20"/>
      <c r="O797" s="20"/>
      <c r="P797" s="20"/>
      <c r="Q797" s="20"/>
      <c r="R797" s="19"/>
      <c r="S797" s="26"/>
      <c r="T797" s="19"/>
      <c r="U797" s="19"/>
      <c r="V797" s="19"/>
      <c r="W797" s="19"/>
      <c r="X797" s="19"/>
      <c r="Y797" s="19"/>
      <c r="Z797" s="19"/>
      <c r="AA797" s="26"/>
      <c r="AB797" s="19"/>
      <c r="AC797" s="19"/>
      <c r="AD797" s="19"/>
      <c r="AE797" s="19"/>
      <c r="AF797" s="19"/>
      <c r="AG797" s="19"/>
      <c r="AH797" s="19"/>
    </row>
    <row r="798" spans="1:34" x14ac:dyDescent="0.2">
      <c r="A798" t="s">
        <v>1</v>
      </c>
      <c r="B798">
        <v>50</v>
      </c>
      <c r="C798">
        <v>1</v>
      </c>
      <c r="D798">
        <v>3546.1271900000002</v>
      </c>
      <c r="E798">
        <v>3234.39554</v>
      </c>
      <c r="F798">
        <v>3304.1507799999999</v>
      </c>
      <c r="G798">
        <v>3437.3795599999999</v>
      </c>
      <c r="H798">
        <v>3244.3373999999999</v>
      </c>
      <c r="I798">
        <v>3107.1933600000002</v>
      </c>
      <c r="J798">
        <v>2824.1759499999998</v>
      </c>
      <c r="K798" s="26"/>
      <c r="L798" s="20"/>
      <c r="M798" s="20"/>
      <c r="N798" s="20"/>
      <c r="O798" s="20"/>
      <c r="P798" s="20"/>
      <c r="Q798" s="20"/>
      <c r="R798" s="19"/>
      <c r="S798" s="26"/>
      <c r="T798" s="19"/>
      <c r="U798" s="19"/>
      <c r="V798" s="19"/>
      <c r="W798" s="19"/>
      <c r="X798" s="19"/>
      <c r="Y798" s="19"/>
      <c r="Z798" s="19"/>
      <c r="AA798" s="26"/>
      <c r="AB798" s="19"/>
      <c r="AC798" s="19"/>
      <c r="AD798" s="19"/>
      <c r="AE798" s="19"/>
      <c r="AF798" s="19"/>
      <c r="AG798" s="19"/>
      <c r="AH798" s="19"/>
    </row>
    <row r="799" spans="1:34" x14ac:dyDescent="0.2">
      <c r="A799" t="s">
        <v>1</v>
      </c>
      <c r="B799">
        <v>50</v>
      </c>
      <c r="C799">
        <v>1</v>
      </c>
      <c r="D799">
        <v>3546.1271900000002</v>
      </c>
      <c r="E799">
        <v>3223.84962</v>
      </c>
      <c r="F799">
        <v>3295.4487300000001</v>
      </c>
      <c r="G799">
        <v>3393.3291599999998</v>
      </c>
      <c r="H799">
        <v>3136.5178599999999</v>
      </c>
      <c r="I799">
        <v>3085.4499799999999</v>
      </c>
      <c r="J799">
        <v>2824.8726700000002</v>
      </c>
      <c r="K799" s="26"/>
      <c r="L799" s="20"/>
      <c r="M799" s="20"/>
      <c r="N799" s="20"/>
      <c r="O799" s="20"/>
      <c r="P799" s="20"/>
      <c r="Q799" s="20"/>
      <c r="R799" s="19"/>
      <c r="S799" s="26"/>
      <c r="T799" s="19"/>
      <c r="U799" s="19"/>
      <c r="V799" s="19"/>
      <c r="W799" s="19"/>
      <c r="X799" s="19"/>
      <c r="Y799" s="19"/>
      <c r="Z799" s="19"/>
      <c r="AA799" s="26"/>
      <c r="AB799" s="19"/>
      <c r="AC799" s="19"/>
      <c r="AD799" s="19"/>
      <c r="AE799" s="19"/>
      <c r="AF799" s="19"/>
      <c r="AG799" s="19"/>
      <c r="AH799" s="19"/>
    </row>
    <row r="800" spans="1:34" x14ac:dyDescent="0.2">
      <c r="A800" t="s">
        <v>1</v>
      </c>
      <c r="B800">
        <v>50</v>
      </c>
      <c r="C800">
        <v>1</v>
      </c>
      <c r="D800">
        <v>3546.1271900000002</v>
      </c>
      <c r="E800">
        <v>3243.3652000000002</v>
      </c>
      <c r="F800">
        <v>3237.3796200000002</v>
      </c>
      <c r="G800">
        <v>3525.6389600000002</v>
      </c>
      <c r="H800">
        <v>3192.7909300000001</v>
      </c>
      <c r="I800">
        <v>3184.6649699999998</v>
      </c>
      <c r="J800">
        <v>2851.34321</v>
      </c>
      <c r="K800" s="26"/>
      <c r="L800" s="20"/>
      <c r="M800" s="20"/>
      <c r="N800" s="20"/>
      <c r="O800" s="20"/>
      <c r="P800" s="20"/>
      <c r="Q800" s="20"/>
      <c r="R800" s="19"/>
      <c r="S800" s="26"/>
      <c r="T800" s="19"/>
      <c r="U800" s="19"/>
      <c r="V800" s="19"/>
      <c r="W800" s="19"/>
      <c r="X800" s="19"/>
      <c r="Y800" s="19"/>
      <c r="Z800" s="19"/>
      <c r="AA800" s="26"/>
      <c r="AB800" s="19"/>
      <c r="AC800" s="19"/>
      <c r="AD800" s="19"/>
      <c r="AE800" s="19"/>
      <c r="AF800" s="19"/>
      <c r="AG800" s="19"/>
      <c r="AH800" s="19"/>
    </row>
    <row r="801" spans="1:34" x14ac:dyDescent="0.2">
      <c r="A801" t="s">
        <v>1</v>
      </c>
      <c r="B801">
        <v>50</v>
      </c>
      <c r="C801">
        <v>1</v>
      </c>
      <c r="D801">
        <v>3546.1271900000002</v>
      </c>
      <c r="E801">
        <v>3245.4147400000002</v>
      </c>
      <c r="F801">
        <v>3278.0587399999999</v>
      </c>
      <c r="G801">
        <v>3355.6334400000001</v>
      </c>
      <c r="H801">
        <v>3115.5095900000001</v>
      </c>
      <c r="I801">
        <v>3171.2193499999998</v>
      </c>
      <c r="J801">
        <v>2828.3334599999998</v>
      </c>
      <c r="K801" s="26"/>
      <c r="L801" s="20"/>
      <c r="M801" s="20"/>
      <c r="N801" s="20"/>
      <c r="O801" s="20"/>
      <c r="P801" s="20"/>
      <c r="Q801" s="20"/>
      <c r="R801" s="19"/>
      <c r="S801" s="26"/>
      <c r="T801" s="19"/>
      <c r="U801" s="19"/>
      <c r="V801" s="19"/>
      <c r="W801" s="19"/>
      <c r="X801" s="19"/>
      <c r="Y801" s="19"/>
      <c r="Z801" s="19"/>
      <c r="AA801" s="26"/>
      <c r="AB801" s="19"/>
      <c r="AC801" s="19"/>
      <c r="AD801" s="19"/>
      <c r="AE801" s="19"/>
      <c r="AF801" s="19"/>
      <c r="AG801" s="19"/>
      <c r="AH801" s="19"/>
    </row>
    <row r="802" spans="1:34" x14ac:dyDescent="0.2">
      <c r="A802" t="s">
        <v>1</v>
      </c>
      <c r="B802">
        <v>50</v>
      </c>
      <c r="C802">
        <v>1</v>
      </c>
      <c r="D802">
        <v>3546.1271900000002</v>
      </c>
      <c r="E802">
        <v>3268.0711099999999</v>
      </c>
      <c r="F802">
        <v>3244.8316199999999</v>
      </c>
      <c r="G802">
        <v>3220.7673799999998</v>
      </c>
      <c r="H802">
        <v>3165.3103000000001</v>
      </c>
      <c r="I802">
        <v>3243.6491099999998</v>
      </c>
      <c r="J802">
        <v>2834.44704</v>
      </c>
      <c r="K802" s="26"/>
      <c r="L802" s="20"/>
      <c r="M802" s="20"/>
      <c r="N802" s="20"/>
      <c r="O802" s="20"/>
      <c r="P802" s="20"/>
      <c r="Q802" s="20"/>
      <c r="R802" s="19"/>
      <c r="S802" s="26"/>
      <c r="T802" s="19"/>
      <c r="U802" s="19"/>
      <c r="V802" s="19"/>
      <c r="W802" s="19"/>
      <c r="X802" s="19"/>
      <c r="Y802" s="19"/>
      <c r="Z802" s="19"/>
      <c r="AA802" s="26"/>
      <c r="AB802" s="19"/>
      <c r="AC802" s="19"/>
      <c r="AD802" s="19"/>
      <c r="AE802" s="19"/>
      <c r="AF802" s="19"/>
      <c r="AG802" s="19"/>
      <c r="AH802" s="19"/>
    </row>
    <row r="803" spans="1:34" x14ac:dyDescent="0.2">
      <c r="A803" t="s">
        <v>1</v>
      </c>
      <c r="B803">
        <v>100</v>
      </c>
      <c r="C803">
        <v>1</v>
      </c>
      <c r="D803">
        <v>7331.8790200000003</v>
      </c>
      <c r="E803">
        <v>6657.9056200000005</v>
      </c>
      <c r="F803">
        <v>6700.9193699999996</v>
      </c>
      <c r="G803">
        <v>6805.6702599999999</v>
      </c>
      <c r="H803">
        <v>6675.2541099999999</v>
      </c>
      <c r="I803">
        <v>6236.32431</v>
      </c>
      <c r="J803">
        <v>5348.6949400000003</v>
      </c>
      <c r="K803" s="26"/>
      <c r="L803" s="20"/>
      <c r="M803" s="20"/>
      <c r="N803" s="20"/>
      <c r="O803" s="20"/>
      <c r="P803" s="20"/>
      <c r="Q803" s="20"/>
      <c r="R803" s="19"/>
      <c r="S803" s="26"/>
      <c r="T803" s="19"/>
      <c r="U803" s="19"/>
      <c r="V803" s="19"/>
      <c r="W803" s="19"/>
      <c r="X803" s="19"/>
      <c r="Y803" s="19"/>
      <c r="Z803" s="19"/>
      <c r="AA803" s="26"/>
      <c r="AB803" s="19"/>
      <c r="AC803" s="19"/>
      <c r="AD803" s="19"/>
      <c r="AE803" s="19"/>
      <c r="AF803" s="19"/>
      <c r="AG803" s="19"/>
      <c r="AH803" s="19"/>
    </row>
    <row r="804" spans="1:34" x14ac:dyDescent="0.2">
      <c r="A804" t="s">
        <v>1</v>
      </c>
      <c r="B804">
        <v>100</v>
      </c>
      <c r="C804">
        <v>1</v>
      </c>
      <c r="D804">
        <v>7331.8790200000003</v>
      </c>
      <c r="E804">
        <v>6624.7579900000001</v>
      </c>
      <c r="F804">
        <v>6697.9745999999996</v>
      </c>
      <c r="G804">
        <v>7167.7325499999997</v>
      </c>
      <c r="H804">
        <v>6724.3347599999997</v>
      </c>
      <c r="I804">
        <v>6249.8539300000002</v>
      </c>
      <c r="J804">
        <v>5360.0521200000003</v>
      </c>
      <c r="K804" s="26"/>
      <c r="L804" s="20"/>
      <c r="M804" s="20"/>
      <c r="N804" s="20"/>
      <c r="O804" s="20"/>
      <c r="P804" s="20"/>
      <c r="Q804" s="20"/>
      <c r="R804" s="19"/>
      <c r="S804" s="26"/>
      <c r="T804" s="19"/>
      <c r="U804" s="19"/>
      <c r="V804" s="19"/>
      <c r="W804" s="19"/>
      <c r="X804" s="19"/>
      <c r="Y804" s="19"/>
      <c r="Z804" s="19"/>
      <c r="AA804" s="26"/>
      <c r="AB804" s="19"/>
      <c r="AC804" s="19"/>
      <c r="AD804" s="19"/>
      <c r="AE804" s="19"/>
      <c r="AF804" s="19"/>
      <c r="AG804" s="19"/>
      <c r="AH804" s="19"/>
    </row>
    <row r="805" spans="1:34" x14ac:dyDescent="0.2">
      <c r="A805" t="s">
        <v>1</v>
      </c>
      <c r="B805">
        <v>100</v>
      </c>
      <c r="C805">
        <v>1</v>
      </c>
      <c r="D805">
        <v>7331.8790200000003</v>
      </c>
      <c r="E805">
        <v>6832.8703299999997</v>
      </c>
      <c r="F805">
        <v>6721.58799</v>
      </c>
      <c r="G805">
        <v>6795.22613</v>
      </c>
      <c r="H805">
        <v>6664.6725999999999</v>
      </c>
      <c r="I805">
        <v>6399.9280900000003</v>
      </c>
      <c r="J805">
        <v>5411.6473500000002</v>
      </c>
      <c r="K805" s="26"/>
      <c r="L805" s="20"/>
      <c r="M805" s="20"/>
      <c r="N805" s="20"/>
      <c r="O805" s="20"/>
      <c r="P805" s="20"/>
      <c r="Q805" s="20"/>
      <c r="R805" s="19"/>
      <c r="S805" s="26"/>
      <c r="T805" s="19"/>
      <c r="U805" s="19"/>
      <c r="V805" s="19"/>
      <c r="W805" s="19"/>
      <c r="X805" s="19"/>
      <c r="Y805" s="19"/>
      <c r="Z805" s="19"/>
      <c r="AA805" s="26"/>
      <c r="AB805" s="19"/>
      <c r="AC805" s="19"/>
      <c r="AD805" s="19"/>
      <c r="AE805" s="19"/>
      <c r="AF805" s="19"/>
      <c r="AG805" s="19"/>
      <c r="AH805" s="19"/>
    </row>
    <row r="806" spans="1:34" x14ac:dyDescent="0.2">
      <c r="A806" t="s">
        <v>1</v>
      </c>
      <c r="B806">
        <v>100</v>
      </c>
      <c r="C806">
        <v>1</v>
      </c>
      <c r="D806">
        <v>7331.8790200000003</v>
      </c>
      <c r="E806">
        <v>6493.6298800000004</v>
      </c>
      <c r="F806">
        <v>6622.6762600000002</v>
      </c>
      <c r="G806">
        <v>6803.7254000000003</v>
      </c>
      <c r="H806">
        <v>6655.0560599999999</v>
      </c>
      <c r="I806">
        <v>6794.29036</v>
      </c>
      <c r="J806">
        <v>5397.9116999999997</v>
      </c>
      <c r="K806" s="26"/>
      <c r="L806" s="20"/>
      <c r="M806" s="20"/>
      <c r="N806" s="20"/>
      <c r="O806" s="20"/>
      <c r="P806" s="20"/>
      <c r="Q806" s="20"/>
      <c r="R806" s="19"/>
      <c r="S806" s="26"/>
      <c r="T806" s="19"/>
      <c r="U806" s="19"/>
      <c r="V806" s="19"/>
      <c r="W806" s="19"/>
      <c r="X806" s="19"/>
      <c r="Y806" s="19"/>
      <c r="Z806" s="19"/>
      <c r="AA806" s="26"/>
      <c r="AB806" s="19"/>
      <c r="AC806" s="19"/>
      <c r="AD806" s="19"/>
      <c r="AE806" s="19"/>
      <c r="AF806" s="19"/>
      <c r="AG806" s="19"/>
      <c r="AH806" s="19"/>
    </row>
    <row r="807" spans="1:34" x14ac:dyDescent="0.2">
      <c r="A807" t="s">
        <v>1</v>
      </c>
      <c r="B807">
        <v>100</v>
      </c>
      <c r="C807">
        <v>1</v>
      </c>
      <c r="D807">
        <v>7331.8790200000003</v>
      </c>
      <c r="E807">
        <v>6483.1071400000001</v>
      </c>
      <c r="F807">
        <v>6679.8469699999996</v>
      </c>
      <c r="G807">
        <v>7065.7660599999999</v>
      </c>
      <c r="H807">
        <v>6539.3450400000002</v>
      </c>
      <c r="I807">
        <v>6704.9875300000003</v>
      </c>
      <c r="J807">
        <v>5427.0214299999998</v>
      </c>
      <c r="K807" s="26"/>
      <c r="L807" s="20"/>
      <c r="M807" s="20"/>
      <c r="N807" s="20"/>
      <c r="O807" s="20"/>
      <c r="P807" s="20"/>
      <c r="Q807" s="20"/>
      <c r="R807" s="19"/>
      <c r="S807" s="26"/>
      <c r="T807" s="19"/>
      <c r="U807" s="19"/>
      <c r="V807" s="19"/>
      <c r="W807" s="19"/>
      <c r="X807" s="19"/>
      <c r="Y807" s="19"/>
      <c r="Z807" s="19"/>
      <c r="AA807" s="26"/>
      <c r="AB807" s="19"/>
      <c r="AC807" s="19"/>
      <c r="AD807" s="19"/>
      <c r="AE807" s="19"/>
      <c r="AF807" s="19"/>
      <c r="AG807" s="19"/>
      <c r="AH807" s="19"/>
    </row>
    <row r="808" spans="1:34" x14ac:dyDescent="0.2">
      <c r="A808" t="s">
        <v>1</v>
      </c>
      <c r="B808">
        <v>100</v>
      </c>
      <c r="C808">
        <v>1</v>
      </c>
      <c r="D808">
        <v>7331.8790200000003</v>
      </c>
      <c r="E808">
        <v>6758.5708400000003</v>
      </c>
      <c r="F808">
        <v>6687.5339999999997</v>
      </c>
      <c r="G808">
        <v>7229.3552799999998</v>
      </c>
      <c r="H808">
        <v>6569.1958699999996</v>
      </c>
      <c r="I808">
        <v>6327.4930299999996</v>
      </c>
      <c r="J808">
        <v>5430.9215000000004</v>
      </c>
      <c r="K808" s="26"/>
      <c r="L808" s="20"/>
      <c r="M808" s="20"/>
      <c r="N808" s="20"/>
      <c r="O808" s="20"/>
      <c r="P808" s="20"/>
      <c r="Q808" s="20"/>
      <c r="R808" s="19"/>
      <c r="S808" s="26"/>
      <c r="T808" s="19"/>
      <c r="U808" s="19"/>
      <c r="V808" s="19"/>
      <c r="W808" s="19"/>
      <c r="X808" s="19"/>
      <c r="Y808" s="19"/>
      <c r="Z808" s="19"/>
      <c r="AA808" s="26"/>
      <c r="AB808" s="19"/>
      <c r="AC808" s="19"/>
      <c r="AD808" s="19"/>
      <c r="AE808" s="19"/>
      <c r="AF808" s="19"/>
      <c r="AG808" s="19"/>
      <c r="AH808" s="19"/>
    </row>
    <row r="809" spans="1:34" x14ac:dyDescent="0.2">
      <c r="A809" t="s">
        <v>1</v>
      </c>
      <c r="B809">
        <v>100</v>
      </c>
      <c r="C809">
        <v>1</v>
      </c>
      <c r="D809">
        <v>7331.8790200000003</v>
      </c>
      <c r="E809">
        <v>6480.8223099999996</v>
      </c>
      <c r="F809">
        <v>6671.2394199999999</v>
      </c>
      <c r="G809">
        <v>7352.4129199999998</v>
      </c>
      <c r="H809">
        <v>6658.5662000000002</v>
      </c>
      <c r="I809">
        <v>6631.0645100000002</v>
      </c>
      <c r="J809">
        <v>5432.2248200000004</v>
      </c>
      <c r="K809" s="26"/>
      <c r="L809" s="20"/>
      <c r="M809" s="20"/>
      <c r="N809" s="20"/>
      <c r="O809" s="20"/>
      <c r="P809" s="20"/>
      <c r="Q809" s="20"/>
      <c r="R809" s="19"/>
      <c r="S809" s="26"/>
      <c r="T809" s="19"/>
      <c r="U809" s="19"/>
      <c r="V809" s="19"/>
      <c r="W809" s="19"/>
      <c r="X809" s="19"/>
      <c r="Y809" s="19"/>
      <c r="Z809" s="19"/>
      <c r="AA809" s="26"/>
      <c r="AB809" s="19"/>
      <c r="AC809" s="19"/>
      <c r="AD809" s="19"/>
      <c r="AE809" s="19"/>
      <c r="AF809" s="19"/>
      <c r="AG809" s="19"/>
      <c r="AH809" s="19"/>
    </row>
    <row r="810" spans="1:34" x14ac:dyDescent="0.2">
      <c r="A810" t="s">
        <v>1</v>
      </c>
      <c r="B810">
        <v>100</v>
      </c>
      <c r="C810">
        <v>1</v>
      </c>
      <c r="D810">
        <v>7331.8790200000003</v>
      </c>
      <c r="E810">
        <v>6632.3822200000004</v>
      </c>
      <c r="F810">
        <v>6702.2153399999997</v>
      </c>
      <c r="G810">
        <v>7022.4455900000003</v>
      </c>
      <c r="H810">
        <v>6634.1167599999999</v>
      </c>
      <c r="I810">
        <v>6690.4081900000001</v>
      </c>
      <c r="J810">
        <v>5363.1530400000001</v>
      </c>
      <c r="K810" s="26"/>
      <c r="L810" s="20"/>
      <c r="M810" s="20"/>
      <c r="N810" s="20"/>
      <c r="O810" s="20"/>
      <c r="P810" s="20"/>
      <c r="Q810" s="20"/>
      <c r="R810" s="19"/>
      <c r="S810" s="26"/>
      <c r="T810" s="19"/>
      <c r="U810" s="19"/>
      <c r="V810" s="19"/>
      <c r="W810" s="19"/>
      <c r="X810" s="19"/>
      <c r="Y810" s="19"/>
      <c r="Z810" s="19"/>
      <c r="AA810" s="26"/>
      <c r="AB810" s="19"/>
      <c r="AC810" s="19"/>
      <c r="AD810" s="19"/>
      <c r="AE810" s="19"/>
      <c r="AF810" s="19"/>
      <c r="AG810" s="19"/>
      <c r="AH810" s="19"/>
    </row>
    <row r="811" spans="1:34" x14ac:dyDescent="0.2">
      <c r="A811" t="s">
        <v>1</v>
      </c>
      <c r="B811">
        <v>100</v>
      </c>
      <c r="C811">
        <v>1</v>
      </c>
      <c r="D811">
        <v>7331.8790200000003</v>
      </c>
      <c r="E811">
        <v>6592.6975700000003</v>
      </c>
      <c r="F811">
        <v>6691.13015</v>
      </c>
      <c r="G811">
        <v>7063.5060100000001</v>
      </c>
      <c r="H811">
        <v>6692.5365599999996</v>
      </c>
      <c r="I811">
        <v>6341.6637499999997</v>
      </c>
      <c r="J811">
        <v>5425.0366199999999</v>
      </c>
      <c r="K811" s="26"/>
      <c r="L811" s="20"/>
      <c r="M811" s="20"/>
      <c r="N811" s="20"/>
      <c r="O811" s="20"/>
      <c r="P811" s="20"/>
      <c r="Q811" s="20"/>
      <c r="R811" s="19"/>
      <c r="S811" s="26"/>
      <c r="T811" s="19"/>
      <c r="U811" s="19"/>
      <c r="V811" s="19"/>
      <c r="W811" s="19"/>
      <c r="X811" s="19"/>
      <c r="Y811" s="19"/>
      <c r="Z811" s="19"/>
      <c r="AA811" s="26"/>
      <c r="AB811" s="19"/>
      <c r="AC811" s="19"/>
      <c r="AD811" s="19"/>
      <c r="AE811" s="19"/>
      <c r="AF811" s="19"/>
      <c r="AG811" s="19"/>
      <c r="AH811" s="19"/>
    </row>
    <row r="812" spans="1:34" x14ac:dyDescent="0.2">
      <c r="A812" t="s">
        <v>1</v>
      </c>
      <c r="B812">
        <v>100</v>
      </c>
      <c r="C812">
        <v>1</v>
      </c>
      <c r="D812">
        <v>7331.8790200000003</v>
      </c>
      <c r="E812">
        <v>6751.2810600000003</v>
      </c>
      <c r="F812">
        <v>6739.15535</v>
      </c>
      <c r="G812">
        <v>7295.2694799999999</v>
      </c>
      <c r="H812">
        <v>6640.1322700000001</v>
      </c>
      <c r="I812">
        <v>6693.7054900000003</v>
      </c>
      <c r="J812">
        <v>5463.7846900000004</v>
      </c>
      <c r="K812" s="26"/>
      <c r="L812" s="20"/>
      <c r="M812" s="20"/>
      <c r="N812" s="20"/>
      <c r="O812" s="20"/>
      <c r="P812" s="20"/>
      <c r="Q812" s="20"/>
      <c r="R812" s="19"/>
      <c r="S812" s="26"/>
      <c r="T812" s="19"/>
      <c r="U812" s="19"/>
      <c r="V812" s="19"/>
      <c r="W812" s="19"/>
      <c r="X812" s="19"/>
      <c r="Y812" s="19"/>
      <c r="Z812" s="19"/>
      <c r="AA812" s="26"/>
      <c r="AB812" s="19"/>
      <c r="AC812" s="19"/>
      <c r="AD812" s="19"/>
      <c r="AE812" s="19"/>
      <c r="AF812" s="19"/>
      <c r="AG812" s="19"/>
      <c r="AH812" s="19"/>
    </row>
    <row r="813" spans="1:34" x14ac:dyDescent="0.2">
      <c r="A813" t="s">
        <v>1</v>
      </c>
      <c r="B813">
        <v>100</v>
      </c>
      <c r="C813">
        <v>1</v>
      </c>
      <c r="D813">
        <v>7331.8790200000003</v>
      </c>
      <c r="E813">
        <v>6574.35239</v>
      </c>
      <c r="F813">
        <v>6706.6050500000001</v>
      </c>
      <c r="G813">
        <v>7011.8344299999999</v>
      </c>
      <c r="H813">
        <v>6635.7290899999998</v>
      </c>
      <c r="I813">
        <v>6080.3988499999996</v>
      </c>
      <c r="J813">
        <v>5404.8184499999998</v>
      </c>
      <c r="K813" s="26"/>
      <c r="L813" s="20"/>
      <c r="M813" s="20"/>
      <c r="N813" s="20"/>
      <c r="O813" s="20"/>
      <c r="P813" s="20"/>
      <c r="Q813" s="20"/>
      <c r="R813" s="19"/>
      <c r="S813" s="26"/>
      <c r="T813" s="19"/>
      <c r="U813" s="19"/>
      <c r="V813" s="19"/>
      <c r="W813" s="19"/>
      <c r="X813" s="19"/>
      <c r="Y813" s="19"/>
      <c r="Z813" s="19"/>
      <c r="AA813" s="26"/>
      <c r="AB813" s="19"/>
      <c r="AC813" s="19"/>
      <c r="AD813" s="19"/>
      <c r="AE813" s="19"/>
      <c r="AF813" s="19"/>
      <c r="AG813" s="19"/>
      <c r="AH813" s="19"/>
    </row>
    <row r="814" spans="1:34" x14ac:dyDescent="0.2">
      <c r="A814" t="s">
        <v>1</v>
      </c>
      <c r="B814">
        <v>100</v>
      </c>
      <c r="C814">
        <v>1</v>
      </c>
      <c r="D814">
        <v>7331.8790200000003</v>
      </c>
      <c r="E814">
        <v>6604.5632699999996</v>
      </c>
      <c r="F814">
        <v>6670.35815</v>
      </c>
      <c r="G814">
        <v>7036.6962899999999</v>
      </c>
      <c r="H814">
        <v>6541.3349799999996</v>
      </c>
      <c r="I814">
        <v>6554.6476000000002</v>
      </c>
      <c r="J814">
        <v>5424.4649600000002</v>
      </c>
      <c r="K814" s="26"/>
      <c r="L814" s="20"/>
      <c r="M814" s="20"/>
      <c r="N814" s="20"/>
      <c r="O814" s="20"/>
      <c r="P814" s="20"/>
      <c r="Q814" s="20"/>
      <c r="R814" s="19"/>
      <c r="S814" s="26"/>
      <c r="T814" s="19"/>
      <c r="U814" s="19"/>
      <c r="V814" s="19"/>
      <c r="W814" s="19"/>
      <c r="X814" s="19"/>
      <c r="Y814" s="19"/>
      <c r="Z814" s="19"/>
      <c r="AA814" s="26"/>
      <c r="AB814" s="19"/>
      <c r="AC814" s="19"/>
      <c r="AD814" s="19"/>
      <c r="AE814" s="19"/>
      <c r="AF814" s="19"/>
      <c r="AG814" s="19"/>
      <c r="AH814" s="19"/>
    </row>
    <row r="815" spans="1:34" x14ac:dyDescent="0.2">
      <c r="A815" t="s">
        <v>1</v>
      </c>
      <c r="B815">
        <v>100</v>
      </c>
      <c r="C815">
        <v>1</v>
      </c>
      <c r="D815">
        <v>7331.8790200000003</v>
      </c>
      <c r="E815">
        <v>6382.9491699999999</v>
      </c>
      <c r="F815">
        <v>6661.9716200000003</v>
      </c>
      <c r="G815">
        <v>7130.0585199999996</v>
      </c>
      <c r="H815">
        <v>6617.6254300000001</v>
      </c>
      <c r="I815">
        <v>6145.3992600000001</v>
      </c>
      <c r="J815">
        <v>5441.8911900000003</v>
      </c>
      <c r="K815" s="26"/>
      <c r="L815" s="20"/>
      <c r="M815" s="20"/>
      <c r="N815" s="20"/>
      <c r="O815" s="20"/>
      <c r="P815" s="20"/>
      <c r="Q815" s="20"/>
      <c r="R815" s="19"/>
      <c r="S815" s="26"/>
      <c r="T815" s="19"/>
      <c r="U815" s="19"/>
      <c r="V815" s="19"/>
      <c r="W815" s="19"/>
      <c r="X815" s="19"/>
      <c r="Y815" s="19"/>
      <c r="Z815" s="19"/>
      <c r="AA815" s="26"/>
      <c r="AB815" s="19"/>
      <c r="AC815" s="19"/>
      <c r="AD815" s="19"/>
      <c r="AE815" s="19"/>
      <c r="AF815" s="19"/>
      <c r="AG815" s="19"/>
      <c r="AH815" s="19"/>
    </row>
    <row r="816" spans="1:34" x14ac:dyDescent="0.2">
      <c r="A816" t="s">
        <v>1</v>
      </c>
      <c r="B816">
        <v>100</v>
      </c>
      <c r="C816">
        <v>1</v>
      </c>
      <c r="D816">
        <v>7331.8790200000003</v>
      </c>
      <c r="E816">
        <v>6559.5160900000001</v>
      </c>
      <c r="F816">
        <v>6710.8228099999997</v>
      </c>
      <c r="G816">
        <v>7069.8982500000002</v>
      </c>
      <c r="H816">
        <v>6648.8938799999996</v>
      </c>
      <c r="I816">
        <v>5988.52664</v>
      </c>
      <c r="J816">
        <v>5416.8241900000003</v>
      </c>
      <c r="K816" s="26"/>
      <c r="L816" s="20"/>
      <c r="M816" s="20"/>
      <c r="N816" s="20"/>
      <c r="O816" s="20"/>
      <c r="P816" s="20"/>
      <c r="Q816" s="20"/>
      <c r="R816" s="19"/>
      <c r="S816" s="26"/>
      <c r="T816" s="19"/>
      <c r="U816" s="19"/>
      <c r="V816" s="19"/>
      <c r="W816" s="19"/>
      <c r="X816" s="19"/>
      <c r="Y816" s="19"/>
      <c r="Z816" s="19"/>
      <c r="AA816" s="26"/>
      <c r="AB816" s="19"/>
      <c r="AC816" s="19"/>
      <c r="AD816" s="19"/>
      <c r="AE816" s="19"/>
      <c r="AF816" s="19"/>
      <c r="AG816" s="19"/>
      <c r="AH816" s="19"/>
    </row>
    <row r="817" spans="1:34" x14ac:dyDescent="0.2">
      <c r="A817" t="s">
        <v>1</v>
      </c>
      <c r="B817">
        <v>100</v>
      </c>
      <c r="C817">
        <v>1</v>
      </c>
      <c r="D817">
        <v>7331.8790200000003</v>
      </c>
      <c r="E817">
        <v>6651.1465200000002</v>
      </c>
      <c r="F817">
        <v>6674.9658900000004</v>
      </c>
      <c r="G817">
        <v>7369.8849899999996</v>
      </c>
      <c r="H817">
        <v>6636.96324</v>
      </c>
      <c r="I817">
        <v>6319.9440299999997</v>
      </c>
      <c r="J817">
        <v>5407.68894</v>
      </c>
      <c r="K817" s="26"/>
      <c r="L817" s="20"/>
      <c r="M817" s="20"/>
      <c r="N817" s="20"/>
      <c r="O817" s="20"/>
      <c r="P817" s="20"/>
      <c r="Q817" s="20"/>
      <c r="R817" s="19"/>
      <c r="S817" s="26"/>
      <c r="T817" s="19"/>
      <c r="U817" s="19"/>
      <c r="V817" s="19"/>
      <c r="W817" s="19"/>
      <c r="X817" s="19"/>
      <c r="Y817" s="19"/>
      <c r="Z817" s="19"/>
      <c r="AA817" s="26"/>
      <c r="AB817" s="19"/>
      <c r="AC817" s="19"/>
      <c r="AD817" s="19"/>
      <c r="AE817" s="19"/>
      <c r="AF817" s="19"/>
      <c r="AG817" s="19"/>
      <c r="AH817" s="19"/>
    </row>
    <row r="818" spans="1:34" x14ac:dyDescent="0.2">
      <c r="A818" t="s">
        <v>1</v>
      </c>
      <c r="B818">
        <v>100</v>
      </c>
      <c r="C818">
        <v>1</v>
      </c>
      <c r="D818">
        <v>7331.8790200000003</v>
      </c>
      <c r="E818">
        <v>6597.9825799999999</v>
      </c>
      <c r="F818">
        <v>6660.6419800000003</v>
      </c>
      <c r="G818">
        <v>7274.2265299999999</v>
      </c>
      <c r="H818">
        <v>6658.9079400000001</v>
      </c>
      <c r="I818">
        <v>6897.6413599999996</v>
      </c>
      <c r="J818">
        <v>5418.23308</v>
      </c>
      <c r="K818" s="26"/>
      <c r="L818" s="20"/>
      <c r="M818" s="20"/>
      <c r="N818" s="20"/>
      <c r="O818" s="20"/>
      <c r="P818" s="20"/>
      <c r="Q818" s="20"/>
      <c r="R818" s="19"/>
      <c r="S818" s="26"/>
      <c r="T818" s="19"/>
      <c r="U818" s="19"/>
      <c r="V818" s="19"/>
      <c r="W818" s="19"/>
      <c r="X818" s="19"/>
      <c r="Y818" s="19"/>
      <c r="Z818" s="19"/>
      <c r="AA818" s="26"/>
      <c r="AB818" s="19"/>
      <c r="AC818" s="19"/>
      <c r="AD818" s="19"/>
      <c r="AE818" s="19"/>
      <c r="AF818" s="19"/>
      <c r="AG818" s="19"/>
      <c r="AH818" s="19"/>
    </row>
    <row r="819" spans="1:34" x14ac:dyDescent="0.2">
      <c r="A819" t="s">
        <v>1</v>
      </c>
      <c r="B819">
        <v>100</v>
      </c>
      <c r="C819">
        <v>1</v>
      </c>
      <c r="D819">
        <v>7331.8790200000003</v>
      </c>
      <c r="E819">
        <v>6565.4732899999999</v>
      </c>
      <c r="F819">
        <v>6695.7982400000001</v>
      </c>
      <c r="G819">
        <v>7017.0406400000002</v>
      </c>
      <c r="H819">
        <v>6616.4948299999996</v>
      </c>
      <c r="I819">
        <v>6297.5415899999998</v>
      </c>
      <c r="J819">
        <v>5440.8366500000002</v>
      </c>
      <c r="K819" s="26"/>
      <c r="L819" s="20"/>
      <c r="M819" s="20"/>
      <c r="N819" s="20"/>
      <c r="O819" s="20"/>
      <c r="P819" s="20"/>
      <c r="Q819" s="20"/>
      <c r="R819" s="19"/>
      <c r="S819" s="26"/>
      <c r="T819" s="19"/>
      <c r="U819" s="19"/>
      <c r="V819" s="19"/>
      <c r="W819" s="19"/>
      <c r="X819" s="19"/>
      <c r="Y819" s="19"/>
      <c r="Z819" s="19"/>
      <c r="AA819" s="26"/>
      <c r="AB819" s="19"/>
      <c r="AC819" s="19"/>
      <c r="AD819" s="19"/>
      <c r="AE819" s="19"/>
      <c r="AF819" s="19"/>
      <c r="AG819" s="19"/>
      <c r="AH819" s="19"/>
    </row>
    <row r="820" spans="1:34" x14ac:dyDescent="0.2">
      <c r="A820" t="s">
        <v>1</v>
      </c>
      <c r="B820">
        <v>100</v>
      </c>
      <c r="C820">
        <v>1</v>
      </c>
      <c r="D820">
        <v>7331.8790200000003</v>
      </c>
      <c r="E820">
        <v>6694.0936099999999</v>
      </c>
      <c r="F820">
        <v>6719.0025999999998</v>
      </c>
      <c r="G820">
        <v>6926.87943</v>
      </c>
      <c r="H820">
        <v>6666.6645500000004</v>
      </c>
      <c r="I820">
        <v>6136.5976700000001</v>
      </c>
      <c r="J820">
        <v>5457.6080499999998</v>
      </c>
      <c r="K820" s="26"/>
      <c r="L820" s="20"/>
      <c r="M820" s="20"/>
      <c r="N820" s="20"/>
      <c r="O820" s="20"/>
      <c r="P820" s="20"/>
      <c r="Q820" s="20"/>
      <c r="R820" s="19"/>
      <c r="S820" s="26"/>
      <c r="T820" s="19"/>
      <c r="U820" s="19"/>
      <c r="V820" s="19"/>
      <c r="W820" s="19"/>
      <c r="X820" s="19"/>
      <c r="Y820" s="19"/>
      <c r="Z820" s="19"/>
      <c r="AA820" s="26"/>
      <c r="AB820" s="19"/>
      <c r="AC820" s="19"/>
      <c r="AD820" s="19"/>
      <c r="AE820" s="19"/>
      <c r="AF820" s="19"/>
      <c r="AG820" s="19"/>
      <c r="AH820" s="19"/>
    </row>
    <row r="821" spans="1:34" x14ac:dyDescent="0.2">
      <c r="A821" t="s">
        <v>1</v>
      </c>
      <c r="B821">
        <v>100</v>
      </c>
      <c r="C821">
        <v>1</v>
      </c>
      <c r="D821">
        <v>7331.8790200000003</v>
      </c>
      <c r="E821">
        <v>6568.8716000000004</v>
      </c>
      <c r="F821">
        <v>6627.4075999999995</v>
      </c>
      <c r="G821">
        <v>7219.6130700000003</v>
      </c>
      <c r="H821">
        <v>6685.4196499999998</v>
      </c>
      <c r="I821">
        <v>6504.1951099999997</v>
      </c>
      <c r="J821">
        <v>5448.9742299999998</v>
      </c>
      <c r="K821" s="26"/>
      <c r="L821" s="20"/>
      <c r="M821" s="20"/>
      <c r="N821" s="20"/>
      <c r="O821" s="20"/>
      <c r="P821" s="20"/>
      <c r="Q821" s="20"/>
      <c r="R821" s="19"/>
      <c r="S821" s="26"/>
      <c r="T821" s="19"/>
      <c r="U821" s="19"/>
      <c r="V821" s="19"/>
      <c r="W821" s="19"/>
      <c r="X821" s="19"/>
      <c r="Y821" s="19"/>
      <c r="Z821" s="19"/>
      <c r="AA821" s="26"/>
      <c r="AB821" s="19"/>
      <c r="AC821" s="19"/>
      <c r="AD821" s="19"/>
      <c r="AE821" s="19"/>
      <c r="AF821" s="19"/>
      <c r="AG821" s="19"/>
      <c r="AH821" s="19"/>
    </row>
    <row r="822" spans="1:34" x14ac:dyDescent="0.2">
      <c r="A822" t="s">
        <v>1</v>
      </c>
      <c r="B822">
        <v>100</v>
      </c>
      <c r="C822">
        <v>1</v>
      </c>
      <c r="D822">
        <v>7331.8790200000003</v>
      </c>
      <c r="E822">
        <v>6648.5523899999998</v>
      </c>
      <c r="F822">
        <v>6717.6675400000004</v>
      </c>
      <c r="G822">
        <v>7019.7763800000002</v>
      </c>
      <c r="H822">
        <v>6555.7852700000003</v>
      </c>
      <c r="I822">
        <v>6842.7466899999999</v>
      </c>
      <c r="J822">
        <v>5397.50731</v>
      </c>
      <c r="K822" s="26"/>
      <c r="L822" s="20"/>
      <c r="M822" s="20"/>
      <c r="N822" s="20"/>
      <c r="O822" s="20"/>
      <c r="P822" s="20"/>
      <c r="Q822" s="20"/>
      <c r="R822" s="19"/>
      <c r="S822" s="26"/>
      <c r="T822" s="19"/>
      <c r="U822" s="19"/>
      <c r="V822" s="19"/>
      <c r="W822" s="19"/>
      <c r="X822" s="19"/>
      <c r="Y822" s="19"/>
      <c r="Z822" s="19"/>
      <c r="AA822" s="26"/>
      <c r="AB822" s="19"/>
      <c r="AC822" s="19"/>
      <c r="AD822" s="19"/>
      <c r="AE822" s="19"/>
      <c r="AF822" s="19"/>
      <c r="AG822" s="19"/>
      <c r="AH822" s="19"/>
    </row>
    <row r="823" spans="1:34" x14ac:dyDescent="0.2">
      <c r="A823" t="s">
        <v>1</v>
      </c>
      <c r="B823">
        <v>100</v>
      </c>
      <c r="C823">
        <v>1</v>
      </c>
      <c r="D823">
        <v>7331.8790200000003</v>
      </c>
      <c r="E823">
        <v>6692.4138800000001</v>
      </c>
      <c r="F823">
        <v>6718.8754200000003</v>
      </c>
      <c r="G823">
        <v>6819.4664000000002</v>
      </c>
      <c r="H823">
        <v>6643.9137899999996</v>
      </c>
      <c r="I823">
        <v>6473.3466799999997</v>
      </c>
      <c r="J823">
        <v>5398.8938500000004</v>
      </c>
      <c r="K823" s="26"/>
      <c r="L823" s="20"/>
      <c r="M823" s="20"/>
      <c r="N823" s="20"/>
      <c r="O823" s="20"/>
      <c r="P823" s="20"/>
      <c r="Q823" s="20"/>
      <c r="R823" s="19"/>
      <c r="S823" s="26"/>
      <c r="T823" s="19"/>
      <c r="U823" s="19"/>
      <c r="V823" s="19"/>
      <c r="W823" s="19"/>
      <c r="X823" s="19"/>
      <c r="Y823" s="19"/>
      <c r="Z823" s="19"/>
      <c r="AA823" s="26"/>
      <c r="AB823" s="19"/>
      <c r="AC823" s="19"/>
      <c r="AD823" s="19"/>
      <c r="AE823" s="19"/>
      <c r="AF823" s="19"/>
      <c r="AG823" s="19"/>
      <c r="AH823" s="19"/>
    </row>
    <row r="824" spans="1:34" x14ac:dyDescent="0.2">
      <c r="A824" t="s">
        <v>1</v>
      </c>
      <c r="B824">
        <v>100</v>
      </c>
      <c r="C824">
        <v>1</v>
      </c>
      <c r="D824">
        <v>7331.8790200000003</v>
      </c>
      <c r="E824">
        <v>6577.3669600000003</v>
      </c>
      <c r="F824">
        <v>6636.9336800000001</v>
      </c>
      <c r="G824">
        <v>7233.9213200000004</v>
      </c>
      <c r="H824">
        <v>6564.8359799999998</v>
      </c>
      <c r="I824">
        <v>6065.4227099999998</v>
      </c>
      <c r="J824">
        <v>5435.1596499999996</v>
      </c>
      <c r="K824" s="26"/>
      <c r="L824" s="20"/>
      <c r="M824" s="20"/>
      <c r="N824" s="20"/>
      <c r="O824" s="20"/>
      <c r="P824" s="20"/>
      <c r="Q824" s="20"/>
      <c r="R824" s="19"/>
      <c r="S824" s="26"/>
      <c r="T824" s="19"/>
      <c r="U824" s="19"/>
      <c r="V824" s="19"/>
      <c r="W824" s="19"/>
      <c r="X824" s="19"/>
      <c r="Y824" s="19"/>
      <c r="Z824" s="19"/>
      <c r="AA824" s="26"/>
      <c r="AB824" s="19"/>
      <c r="AC824" s="19"/>
      <c r="AD824" s="19"/>
      <c r="AE824" s="19"/>
      <c r="AF824" s="19"/>
      <c r="AG824" s="19"/>
      <c r="AH824" s="19"/>
    </row>
    <row r="825" spans="1:34" x14ac:dyDescent="0.2">
      <c r="A825" t="s">
        <v>1</v>
      </c>
      <c r="B825">
        <v>100</v>
      </c>
      <c r="C825">
        <v>1</v>
      </c>
      <c r="D825">
        <v>7331.8790200000003</v>
      </c>
      <c r="E825">
        <v>6680.68246</v>
      </c>
      <c r="F825">
        <v>6718.4088199999997</v>
      </c>
      <c r="G825">
        <v>7230.8676299999997</v>
      </c>
      <c r="H825">
        <v>6605.6711299999997</v>
      </c>
      <c r="I825">
        <v>6198.9112999999998</v>
      </c>
      <c r="J825">
        <v>5456.8997200000003</v>
      </c>
      <c r="K825" s="26"/>
      <c r="L825" s="20"/>
      <c r="M825" s="20"/>
      <c r="N825" s="20"/>
      <c r="O825" s="20"/>
      <c r="P825" s="20"/>
      <c r="Q825" s="20"/>
      <c r="R825" s="19"/>
      <c r="S825" s="26"/>
      <c r="T825" s="19"/>
      <c r="U825" s="19"/>
      <c r="V825" s="19"/>
      <c r="W825" s="19"/>
      <c r="X825" s="19"/>
      <c r="Y825" s="19"/>
      <c r="Z825" s="19"/>
      <c r="AA825" s="26"/>
      <c r="AB825" s="19"/>
      <c r="AC825" s="19"/>
      <c r="AD825" s="19"/>
      <c r="AE825" s="19"/>
      <c r="AF825" s="19"/>
      <c r="AG825" s="19"/>
      <c r="AH825" s="19"/>
    </row>
    <row r="826" spans="1:34" x14ac:dyDescent="0.2">
      <c r="A826" t="s">
        <v>1</v>
      </c>
      <c r="B826">
        <v>100</v>
      </c>
      <c r="C826">
        <v>1</v>
      </c>
      <c r="D826">
        <v>7331.8790200000003</v>
      </c>
      <c r="E826">
        <v>6603.6006900000002</v>
      </c>
      <c r="F826">
        <v>6671.9431400000003</v>
      </c>
      <c r="G826">
        <v>7060.1624700000002</v>
      </c>
      <c r="H826">
        <v>6630.0301799999997</v>
      </c>
      <c r="I826">
        <v>6651.1705400000001</v>
      </c>
      <c r="J826">
        <v>5423.4324100000003</v>
      </c>
      <c r="K826" s="26"/>
      <c r="L826" s="20"/>
      <c r="M826" s="20"/>
      <c r="N826" s="20"/>
      <c r="O826" s="20"/>
      <c r="P826" s="20"/>
      <c r="Q826" s="20"/>
      <c r="R826" s="19"/>
      <c r="S826" s="26"/>
      <c r="T826" s="19"/>
      <c r="U826" s="19"/>
      <c r="V826" s="19"/>
      <c r="W826" s="19"/>
      <c r="X826" s="19"/>
      <c r="Y826" s="19"/>
      <c r="Z826" s="19"/>
      <c r="AA826" s="26"/>
      <c r="AB826" s="19"/>
      <c r="AC826" s="19"/>
      <c r="AD826" s="19"/>
      <c r="AE826" s="19"/>
      <c r="AF826" s="19"/>
      <c r="AG826" s="19"/>
      <c r="AH826" s="19"/>
    </row>
    <row r="827" spans="1:34" x14ac:dyDescent="0.2">
      <c r="A827" t="s">
        <v>1</v>
      </c>
      <c r="B827">
        <v>100</v>
      </c>
      <c r="C827">
        <v>1</v>
      </c>
      <c r="D827">
        <v>7331.8790200000003</v>
      </c>
      <c r="E827">
        <v>6686.0647399999998</v>
      </c>
      <c r="F827">
        <v>6719.7504200000003</v>
      </c>
      <c r="G827">
        <v>6910.6864500000001</v>
      </c>
      <c r="H827">
        <v>6666.41867</v>
      </c>
      <c r="I827">
        <v>6607.5948799999996</v>
      </c>
      <c r="J827">
        <v>5478.33637</v>
      </c>
      <c r="K827" s="26"/>
      <c r="L827" s="20"/>
      <c r="M827" s="20"/>
      <c r="N827" s="20"/>
      <c r="O827" s="20"/>
      <c r="P827" s="20"/>
      <c r="Q827" s="20"/>
      <c r="R827" s="19"/>
      <c r="S827" s="26"/>
      <c r="T827" s="19"/>
      <c r="U827" s="19"/>
      <c r="V827" s="19"/>
      <c r="W827" s="19"/>
      <c r="X827" s="19"/>
      <c r="Y827" s="19"/>
      <c r="Z827" s="19"/>
      <c r="AA827" s="26"/>
      <c r="AB827" s="19"/>
      <c r="AC827" s="19"/>
      <c r="AD827" s="19"/>
      <c r="AE827" s="19"/>
      <c r="AF827" s="19"/>
      <c r="AG827" s="19"/>
      <c r="AH827" s="19"/>
    </row>
    <row r="828" spans="1:34" x14ac:dyDescent="0.2">
      <c r="A828" t="s">
        <v>1</v>
      </c>
      <c r="B828">
        <v>100</v>
      </c>
      <c r="C828">
        <v>1</v>
      </c>
      <c r="D828">
        <v>7331.8790200000003</v>
      </c>
      <c r="E828">
        <v>6496.0226000000002</v>
      </c>
      <c r="F828">
        <v>6670.3829299999998</v>
      </c>
      <c r="G828">
        <v>6994.3025900000002</v>
      </c>
      <c r="H828">
        <v>6688.0530500000004</v>
      </c>
      <c r="I828">
        <v>6822.73567</v>
      </c>
      <c r="J828">
        <v>5398.8860599999998</v>
      </c>
      <c r="K828" s="26"/>
      <c r="L828" s="20"/>
      <c r="M828" s="20"/>
      <c r="N828" s="20"/>
      <c r="O828" s="20"/>
      <c r="P828" s="20"/>
      <c r="Q828" s="20"/>
      <c r="R828" s="19"/>
      <c r="S828" s="26"/>
      <c r="T828" s="19"/>
      <c r="U828" s="19"/>
      <c r="V828" s="19"/>
      <c r="W828" s="19"/>
      <c r="X828" s="19"/>
      <c r="Y828" s="19"/>
      <c r="Z828" s="19"/>
      <c r="AA828" s="26"/>
      <c r="AB828" s="19"/>
      <c r="AC828" s="19"/>
      <c r="AD828" s="19"/>
      <c r="AE828" s="19"/>
      <c r="AF828" s="19"/>
      <c r="AG828" s="19"/>
      <c r="AH828" s="19"/>
    </row>
    <row r="829" spans="1:34" x14ac:dyDescent="0.2">
      <c r="A829" t="s">
        <v>1</v>
      </c>
      <c r="B829">
        <v>100</v>
      </c>
      <c r="C829">
        <v>1</v>
      </c>
      <c r="D829">
        <v>7331.8790200000003</v>
      </c>
      <c r="E829">
        <v>6638.9994800000004</v>
      </c>
      <c r="F829">
        <v>6693.2599799999998</v>
      </c>
      <c r="G829">
        <v>7539.2236999999996</v>
      </c>
      <c r="H829">
        <v>6675.4331199999997</v>
      </c>
      <c r="I829">
        <v>6785.5135200000004</v>
      </c>
      <c r="J829">
        <v>5420.8672999999999</v>
      </c>
      <c r="K829" s="26"/>
      <c r="L829" s="20"/>
      <c r="M829" s="20"/>
      <c r="N829" s="20"/>
      <c r="O829" s="20"/>
      <c r="P829" s="20"/>
      <c r="Q829" s="20"/>
      <c r="R829" s="19"/>
      <c r="S829" s="26"/>
      <c r="T829" s="19"/>
      <c r="U829" s="19"/>
      <c r="V829" s="19"/>
      <c r="W829" s="19"/>
      <c r="X829" s="19"/>
      <c r="Y829" s="19"/>
      <c r="Z829" s="19"/>
      <c r="AA829" s="26"/>
      <c r="AB829" s="19"/>
      <c r="AC829" s="19"/>
      <c r="AD829" s="19"/>
      <c r="AE829" s="19"/>
      <c r="AF829" s="19"/>
      <c r="AG829" s="19"/>
      <c r="AH829" s="19"/>
    </row>
    <row r="830" spans="1:34" x14ac:dyDescent="0.2">
      <c r="A830" t="s">
        <v>1</v>
      </c>
      <c r="B830">
        <v>100</v>
      </c>
      <c r="C830">
        <v>1</v>
      </c>
      <c r="D830">
        <v>7331.8790200000003</v>
      </c>
      <c r="E830">
        <v>6557.4897199999996</v>
      </c>
      <c r="F830">
        <v>6653.0744699999996</v>
      </c>
      <c r="G830">
        <v>6868.1441000000004</v>
      </c>
      <c r="H830">
        <v>6674.7607500000004</v>
      </c>
      <c r="I830">
        <v>6482.3904199999997</v>
      </c>
      <c r="J830">
        <v>5427.63</v>
      </c>
      <c r="K830" s="26"/>
      <c r="L830" s="20"/>
      <c r="M830" s="20"/>
      <c r="N830" s="20"/>
      <c r="O830" s="20"/>
      <c r="P830" s="20"/>
      <c r="Q830" s="20"/>
      <c r="R830" s="19"/>
      <c r="S830" s="26"/>
      <c r="T830" s="19"/>
      <c r="U830" s="19"/>
      <c r="V830" s="19"/>
      <c r="W830" s="19"/>
      <c r="X830" s="19"/>
      <c r="Y830" s="19"/>
      <c r="Z830" s="19"/>
      <c r="AA830" s="26"/>
      <c r="AB830" s="19"/>
      <c r="AC830" s="19"/>
      <c r="AD830" s="19"/>
      <c r="AE830" s="19"/>
      <c r="AF830" s="19"/>
      <c r="AG830" s="19"/>
      <c r="AH830" s="19"/>
    </row>
    <row r="831" spans="1:34" x14ac:dyDescent="0.2">
      <c r="A831" t="s">
        <v>1</v>
      </c>
      <c r="B831">
        <v>100</v>
      </c>
      <c r="C831">
        <v>1</v>
      </c>
      <c r="D831">
        <v>7331.8790200000003</v>
      </c>
      <c r="E831">
        <v>6673.2602200000001</v>
      </c>
      <c r="F831">
        <v>6670.44895</v>
      </c>
      <c r="G831">
        <v>6716.64084</v>
      </c>
      <c r="H831">
        <v>6586.3802699999997</v>
      </c>
      <c r="I831">
        <v>6707.9423399999996</v>
      </c>
      <c r="J831">
        <v>5384.1638599999997</v>
      </c>
      <c r="K831" s="26"/>
      <c r="L831" s="20"/>
      <c r="M831" s="20"/>
      <c r="N831" s="20"/>
      <c r="O831" s="20"/>
      <c r="P831" s="20"/>
      <c r="Q831" s="20"/>
      <c r="R831" s="19"/>
      <c r="S831" s="26"/>
      <c r="T831" s="19"/>
      <c r="U831" s="19"/>
      <c r="V831" s="19"/>
      <c r="W831" s="19"/>
      <c r="X831" s="19"/>
      <c r="Y831" s="19"/>
      <c r="Z831" s="19"/>
      <c r="AA831" s="26"/>
      <c r="AB831" s="19"/>
      <c r="AC831" s="19"/>
      <c r="AD831" s="19"/>
      <c r="AE831" s="19"/>
      <c r="AF831" s="19"/>
      <c r="AG831" s="19"/>
      <c r="AH831" s="19"/>
    </row>
    <row r="832" spans="1:34" x14ac:dyDescent="0.2">
      <c r="A832" t="s">
        <v>1</v>
      </c>
      <c r="B832">
        <v>100</v>
      </c>
      <c r="C832">
        <v>1</v>
      </c>
      <c r="D832">
        <v>7331.8790200000003</v>
      </c>
      <c r="E832">
        <v>6575.3411599999999</v>
      </c>
      <c r="F832">
        <v>6704.80375</v>
      </c>
      <c r="G832">
        <v>7075.5751499999997</v>
      </c>
      <c r="H832">
        <v>6667.50407</v>
      </c>
      <c r="I832">
        <v>6609.0961500000003</v>
      </c>
      <c r="J832">
        <v>5460.9892099999997</v>
      </c>
      <c r="K832" s="26"/>
      <c r="L832" s="20"/>
      <c r="M832" s="20"/>
      <c r="N832" s="20"/>
      <c r="O832" s="20"/>
      <c r="P832" s="20"/>
      <c r="Q832" s="20"/>
      <c r="R832" s="19"/>
      <c r="S832" s="26"/>
      <c r="T832" s="19"/>
      <c r="U832" s="19"/>
      <c r="V832" s="19"/>
      <c r="W832" s="19"/>
      <c r="X832" s="19"/>
      <c r="Y832" s="19"/>
      <c r="Z832" s="19"/>
      <c r="AA832" s="26"/>
      <c r="AB832" s="19"/>
      <c r="AC832" s="19"/>
      <c r="AD832" s="19"/>
      <c r="AE832" s="19"/>
      <c r="AF832" s="19"/>
      <c r="AG832" s="19"/>
      <c r="AH832" s="19"/>
    </row>
    <row r="833" spans="1:34" x14ac:dyDescent="0.2">
      <c r="A833" t="s">
        <v>1</v>
      </c>
      <c r="B833">
        <v>100</v>
      </c>
      <c r="C833">
        <v>1</v>
      </c>
      <c r="D833">
        <v>7331.8790200000003</v>
      </c>
      <c r="E833">
        <v>6647.4596000000001</v>
      </c>
      <c r="F833">
        <v>6637.5568899999998</v>
      </c>
      <c r="G833">
        <v>6798.6732599999996</v>
      </c>
      <c r="H833">
        <v>6600.3163800000002</v>
      </c>
      <c r="I833">
        <v>6146.3697700000002</v>
      </c>
      <c r="J833">
        <v>5338.4892099999997</v>
      </c>
      <c r="K833" s="26"/>
      <c r="L833" s="20"/>
      <c r="M833" s="20"/>
      <c r="N833" s="20"/>
      <c r="O833" s="20"/>
      <c r="P833" s="20"/>
      <c r="Q833" s="20"/>
      <c r="R833" s="19"/>
      <c r="S833" s="26"/>
      <c r="T833" s="19"/>
      <c r="U833" s="19"/>
      <c r="V833" s="19"/>
      <c r="W833" s="19"/>
      <c r="X833" s="19"/>
      <c r="Y833" s="19"/>
      <c r="Z833" s="19"/>
      <c r="AA833" s="26"/>
      <c r="AB833" s="19"/>
      <c r="AC833" s="19"/>
      <c r="AD833" s="19"/>
      <c r="AE833" s="19"/>
      <c r="AF833" s="19"/>
      <c r="AG833" s="19"/>
      <c r="AH833" s="19"/>
    </row>
    <row r="834" spans="1:34" x14ac:dyDescent="0.2">
      <c r="A834" t="s">
        <v>1</v>
      </c>
      <c r="B834">
        <v>100</v>
      </c>
      <c r="C834">
        <v>1</v>
      </c>
      <c r="D834">
        <v>7331.8790200000003</v>
      </c>
      <c r="E834">
        <v>6486.7747600000002</v>
      </c>
      <c r="F834">
        <v>6684.8388800000002</v>
      </c>
      <c r="G834">
        <v>7274.1810400000004</v>
      </c>
      <c r="H834">
        <v>6638.5982999999997</v>
      </c>
      <c r="I834">
        <v>6630.6133300000001</v>
      </c>
      <c r="J834">
        <v>5422.4425799999999</v>
      </c>
      <c r="K834" s="26"/>
      <c r="L834" s="20"/>
      <c r="M834" s="20"/>
      <c r="N834" s="20"/>
      <c r="O834" s="20"/>
      <c r="P834" s="20"/>
      <c r="Q834" s="20"/>
      <c r="R834" s="19"/>
      <c r="S834" s="26"/>
      <c r="T834" s="19"/>
      <c r="U834" s="19"/>
      <c r="V834" s="19"/>
      <c r="W834" s="19"/>
      <c r="X834" s="19"/>
      <c r="Y834" s="19"/>
      <c r="Z834" s="19"/>
      <c r="AA834" s="26"/>
      <c r="AB834" s="19"/>
      <c r="AC834" s="19"/>
      <c r="AD834" s="19"/>
      <c r="AE834" s="19"/>
      <c r="AF834" s="19"/>
      <c r="AG834" s="19"/>
      <c r="AH834" s="19"/>
    </row>
    <row r="835" spans="1:34" x14ac:dyDescent="0.2">
      <c r="A835" t="s">
        <v>1</v>
      </c>
      <c r="B835">
        <v>100</v>
      </c>
      <c r="C835">
        <v>1</v>
      </c>
      <c r="D835">
        <v>7331.8790200000003</v>
      </c>
      <c r="E835">
        <v>6295.2950199999996</v>
      </c>
      <c r="F835">
        <v>6596.5290999999997</v>
      </c>
      <c r="G835">
        <v>7070.3278899999996</v>
      </c>
      <c r="H835">
        <v>6609.7896700000001</v>
      </c>
      <c r="I835">
        <v>6495.6535700000004</v>
      </c>
      <c r="J835">
        <v>5377.0984500000004</v>
      </c>
      <c r="K835" s="26"/>
      <c r="L835" s="20"/>
      <c r="M835" s="20"/>
      <c r="N835" s="20"/>
      <c r="O835" s="20"/>
      <c r="P835" s="20"/>
      <c r="Q835" s="20"/>
      <c r="R835" s="19"/>
      <c r="S835" s="26"/>
      <c r="T835" s="19"/>
      <c r="U835" s="19"/>
      <c r="V835" s="19"/>
      <c r="W835" s="19"/>
      <c r="X835" s="19"/>
      <c r="Y835" s="19"/>
      <c r="Z835" s="19"/>
      <c r="AA835" s="26"/>
      <c r="AB835" s="19"/>
      <c r="AC835" s="19"/>
      <c r="AD835" s="19"/>
      <c r="AE835" s="19"/>
      <c r="AF835" s="19"/>
      <c r="AG835" s="19"/>
      <c r="AH835" s="19"/>
    </row>
    <row r="836" spans="1:34" x14ac:dyDescent="0.2">
      <c r="A836" t="s">
        <v>1</v>
      </c>
      <c r="B836">
        <v>100</v>
      </c>
      <c r="C836">
        <v>1</v>
      </c>
      <c r="D836">
        <v>7331.8790200000003</v>
      </c>
      <c r="E836">
        <v>6502.3062300000001</v>
      </c>
      <c r="F836">
        <v>6658.3464199999999</v>
      </c>
      <c r="G836">
        <v>6808.2384099999999</v>
      </c>
      <c r="H836">
        <v>6670.5373900000004</v>
      </c>
      <c r="I836">
        <v>6337.8192200000003</v>
      </c>
      <c r="J836">
        <v>5430.3115299999999</v>
      </c>
      <c r="K836" s="26"/>
      <c r="L836" s="20"/>
      <c r="M836" s="20"/>
      <c r="N836" s="20"/>
      <c r="O836" s="20"/>
      <c r="P836" s="20"/>
      <c r="Q836" s="20"/>
      <c r="R836" s="19"/>
      <c r="S836" s="26"/>
      <c r="T836" s="19"/>
      <c r="U836" s="19"/>
      <c r="V836" s="19"/>
      <c r="W836" s="19"/>
      <c r="X836" s="19"/>
      <c r="Y836" s="19"/>
      <c r="Z836" s="19"/>
      <c r="AA836" s="26"/>
      <c r="AB836" s="19"/>
      <c r="AC836" s="19"/>
      <c r="AD836" s="19"/>
      <c r="AE836" s="19"/>
      <c r="AF836" s="19"/>
      <c r="AG836" s="19"/>
      <c r="AH836" s="19"/>
    </row>
    <row r="837" spans="1:34" x14ac:dyDescent="0.2">
      <c r="A837" t="s">
        <v>1</v>
      </c>
      <c r="B837">
        <v>100</v>
      </c>
      <c r="C837">
        <v>1</v>
      </c>
      <c r="D837">
        <v>7331.8790200000003</v>
      </c>
      <c r="E837">
        <v>6454.0933800000003</v>
      </c>
      <c r="F837">
        <v>6703.7583000000004</v>
      </c>
      <c r="G837">
        <v>7383.1768599999996</v>
      </c>
      <c r="H837">
        <v>6672.57161</v>
      </c>
      <c r="I837">
        <v>6071.4257900000002</v>
      </c>
      <c r="J837">
        <v>5434.7150899999997</v>
      </c>
      <c r="K837" s="26"/>
      <c r="L837" s="20"/>
      <c r="M837" s="20"/>
      <c r="N837" s="20"/>
      <c r="O837" s="20"/>
      <c r="P837" s="20"/>
      <c r="Q837" s="20"/>
      <c r="R837" s="19"/>
      <c r="S837" s="26"/>
      <c r="T837" s="19"/>
      <c r="U837" s="19"/>
      <c r="V837" s="19"/>
      <c r="W837" s="19"/>
      <c r="X837" s="19"/>
      <c r="Y837" s="19"/>
      <c r="Z837" s="19"/>
      <c r="AA837" s="26"/>
      <c r="AB837" s="19"/>
      <c r="AC837" s="19"/>
      <c r="AD837" s="19"/>
      <c r="AE837" s="19"/>
      <c r="AF837" s="19"/>
      <c r="AG837" s="19"/>
      <c r="AH837" s="19"/>
    </row>
    <row r="838" spans="1:34" x14ac:dyDescent="0.2">
      <c r="A838" t="s">
        <v>1</v>
      </c>
      <c r="B838">
        <v>100</v>
      </c>
      <c r="C838">
        <v>1</v>
      </c>
      <c r="D838">
        <v>7331.8790200000003</v>
      </c>
      <c r="E838">
        <v>6623.46569</v>
      </c>
      <c r="F838">
        <v>6671.2061800000001</v>
      </c>
      <c r="G838">
        <v>6885.6932200000001</v>
      </c>
      <c r="H838">
        <v>6634.4652999999998</v>
      </c>
      <c r="I838">
        <v>6695.6690799999997</v>
      </c>
      <c r="J838">
        <v>5370.8916099999997</v>
      </c>
      <c r="K838" s="26"/>
      <c r="L838" s="20"/>
      <c r="M838" s="20"/>
      <c r="N838" s="20"/>
      <c r="O838" s="20"/>
      <c r="P838" s="20"/>
      <c r="Q838" s="20"/>
      <c r="R838" s="19"/>
      <c r="S838" s="26"/>
      <c r="T838" s="19"/>
      <c r="U838" s="19"/>
      <c r="V838" s="19"/>
      <c r="W838" s="19"/>
      <c r="X838" s="19"/>
      <c r="Y838" s="19"/>
      <c r="Z838" s="19"/>
      <c r="AA838" s="26"/>
      <c r="AB838" s="19"/>
      <c r="AC838" s="19"/>
      <c r="AD838" s="19"/>
      <c r="AE838" s="19"/>
      <c r="AF838" s="19"/>
      <c r="AG838" s="19"/>
      <c r="AH838" s="19"/>
    </row>
    <row r="839" spans="1:34" x14ac:dyDescent="0.2">
      <c r="A839" t="s">
        <v>1</v>
      </c>
      <c r="B839">
        <v>100</v>
      </c>
      <c r="C839">
        <v>1</v>
      </c>
      <c r="D839">
        <v>7331.8790200000003</v>
      </c>
      <c r="E839">
        <v>6367.3280199999999</v>
      </c>
      <c r="F839">
        <v>6604.2074000000002</v>
      </c>
      <c r="G839">
        <v>7221.7490900000003</v>
      </c>
      <c r="H839">
        <v>6573.0228999999999</v>
      </c>
      <c r="I839">
        <v>6305.7950600000004</v>
      </c>
      <c r="J839">
        <v>5449.7785299999996</v>
      </c>
      <c r="K839" s="26"/>
      <c r="L839" s="20"/>
      <c r="M839" s="20"/>
      <c r="N839" s="20"/>
      <c r="O839" s="20"/>
      <c r="P839" s="20"/>
      <c r="Q839" s="20"/>
      <c r="R839" s="19"/>
      <c r="S839" s="26"/>
      <c r="T839" s="19"/>
      <c r="U839" s="19"/>
      <c r="V839" s="19"/>
      <c r="W839" s="19"/>
      <c r="X839" s="19"/>
      <c r="Y839" s="19"/>
      <c r="Z839" s="19"/>
      <c r="AA839" s="26"/>
      <c r="AB839" s="19"/>
      <c r="AC839" s="19"/>
      <c r="AD839" s="19"/>
      <c r="AE839" s="19"/>
      <c r="AF839" s="19"/>
      <c r="AG839" s="19"/>
      <c r="AH839" s="19"/>
    </row>
    <row r="840" spans="1:34" x14ac:dyDescent="0.2">
      <c r="A840" t="s">
        <v>1</v>
      </c>
      <c r="B840">
        <v>100</v>
      </c>
      <c r="C840">
        <v>1</v>
      </c>
      <c r="D840">
        <v>7331.8790200000003</v>
      </c>
      <c r="E840">
        <v>6713.5895200000004</v>
      </c>
      <c r="F840">
        <v>6724.91489</v>
      </c>
      <c r="G840">
        <v>6701.8415100000002</v>
      </c>
      <c r="H840">
        <v>6719.1545500000002</v>
      </c>
      <c r="I840">
        <v>6775.95892</v>
      </c>
      <c r="J840">
        <v>5457.0459499999997</v>
      </c>
      <c r="K840" s="26"/>
      <c r="L840" s="20"/>
      <c r="M840" s="20"/>
      <c r="N840" s="20"/>
      <c r="O840" s="20"/>
      <c r="P840" s="20"/>
      <c r="Q840" s="20"/>
      <c r="R840" s="19"/>
      <c r="S840" s="26"/>
      <c r="T840" s="19"/>
      <c r="U840" s="19"/>
      <c r="V840" s="19"/>
      <c r="W840" s="19"/>
      <c r="X840" s="19"/>
      <c r="Y840" s="19"/>
      <c r="Z840" s="19"/>
      <c r="AA840" s="26"/>
      <c r="AB840" s="19"/>
      <c r="AC840" s="19"/>
      <c r="AD840" s="19"/>
      <c r="AE840" s="19"/>
      <c r="AF840" s="19"/>
      <c r="AG840" s="19"/>
      <c r="AH840" s="19"/>
    </row>
    <row r="841" spans="1:34" x14ac:dyDescent="0.2">
      <c r="A841" t="s">
        <v>1</v>
      </c>
      <c r="B841">
        <v>100</v>
      </c>
      <c r="C841">
        <v>1</v>
      </c>
      <c r="D841">
        <v>7331.8790200000003</v>
      </c>
      <c r="E841">
        <v>6434.3727900000004</v>
      </c>
      <c r="F841">
        <v>6674.8469800000003</v>
      </c>
      <c r="G841">
        <v>6908.9673300000004</v>
      </c>
      <c r="H841">
        <v>6537.2840100000003</v>
      </c>
      <c r="I841">
        <v>6253.2293099999997</v>
      </c>
      <c r="J841">
        <v>5462.9670699999997</v>
      </c>
      <c r="K841" s="26"/>
      <c r="L841" s="20"/>
      <c r="M841" s="20"/>
      <c r="N841" s="20"/>
      <c r="O841" s="20"/>
      <c r="P841" s="20"/>
      <c r="Q841" s="20"/>
      <c r="R841" s="19"/>
      <c r="S841" s="26"/>
      <c r="T841" s="19"/>
      <c r="U841" s="19"/>
      <c r="V841" s="19"/>
      <c r="W841" s="19"/>
      <c r="X841" s="19"/>
      <c r="Y841" s="19"/>
      <c r="Z841" s="19"/>
      <c r="AA841" s="26"/>
      <c r="AB841" s="19"/>
      <c r="AC841" s="19"/>
      <c r="AD841" s="19"/>
      <c r="AE841" s="19"/>
      <c r="AF841" s="19"/>
      <c r="AG841" s="19"/>
      <c r="AH841" s="19"/>
    </row>
    <row r="842" spans="1:34" x14ac:dyDescent="0.2">
      <c r="A842" t="s">
        <v>1</v>
      </c>
      <c r="B842">
        <v>100</v>
      </c>
      <c r="C842">
        <v>1</v>
      </c>
      <c r="D842">
        <v>7331.8790200000003</v>
      </c>
      <c r="E842">
        <v>6489.1327000000001</v>
      </c>
      <c r="F842">
        <v>6583.5177599999997</v>
      </c>
      <c r="G842">
        <v>7455.8125200000004</v>
      </c>
      <c r="H842">
        <v>6667.5570100000004</v>
      </c>
      <c r="I842">
        <v>6785.8986599999998</v>
      </c>
      <c r="J842">
        <v>5442.3191900000002</v>
      </c>
      <c r="K842" s="26"/>
      <c r="L842" s="20"/>
      <c r="M842" s="20"/>
      <c r="N842" s="20"/>
      <c r="O842" s="20"/>
      <c r="P842" s="20"/>
      <c r="Q842" s="20"/>
      <c r="R842" s="19"/>
      <c r="S842" s="26"/>
      <c r="T842" s="19"/>
      <c r="U842" s="19"/>
      <c r="V842" s="19"/>
      <c r="W842" s="19"/>
      <c r="X842" s="19"/>
      <c r="Y842" s="19"/>
      <c r="Z842" s="19"/>
      <c r="AA842" s="26"/>
      <c r="AB842" s="19"/>
      <c r="AC842" s="19"/>
      <c r="AD842" s="19"/>
      <c r="AE842" s="19"/>
      <c r="AF842" s="19"/>
      <c r="AG842" s="19"/>
      <c r="AH842" s="19"/>
    </row>
    <row r="843" spans="1:34" x14ac:dyDescent="0.2">
      <c r="A843" t="s">
        <v>1</v>
      </c>
      <c r="B843">
        <v>100</v>
      </c>
      <c r="C843">
        <v>1</v>
      </c>
      <c r="D843">
        <v>7331.8790200000003</v>
      </c>
      <c r="E843">
        <v>6557.2948699999997</v>
      </c>
      <c r="F843">
        <v>6690.6721100000004</v>
      </c>
      <c r="G843">
        <v>7030.6851500000002</v>
      </c>
      <c r="H843">
        <v>6669.5279399999999</v>
      </c>
      <c r="I843">
        <v>6224.4886699999997</v>
      </c>
      <c r="J843">
        <v>5421.0536599999996</v>
      </c>
      <c r="K843" s="26"/>
      <c r="L843" s="20"/>
      <c r="M843" s="20"/>
      <c r="N843" s="20"/>
      <c r="O843" s="20"/>
      <c r="P843" s="20"/>
      <c r="Q843" s="20"/>
      <c r="R843" s="19"/>
      <c r="S843" s="26"/>
      <c r="T843" s="19"/>
      <c r="U843" s="19"/>
      <c r="V843" s="19"/>
      <c r="W843" s="19"/>
      <c r="X843" s="19"/>
      <c r="Y843" s="19"/>
      <c r="Z843" s="19"/>
      <c r="AA843" s="26"/>
      <c r="AB843" s="19"/>
      <c r="AC843" s="19"/>
      <c r="AD843" s="19"/>
      <c r="AE843" s="19"/>
      <c r="AF843" s="19"/>
      <c r="AG843" s="19"/>
      <c r="AH843" s="19"/>
    </row>
    <row r="844" spans="1:34" x14ac:dyDescent="0.2">
      <c r="A844" t="s">
        <v>1</v>
      </c>
      <c r="B844">
        <v>100</v>
      </c>
      <c r="C844">
        <v>1</v>
      </c>
      <c r="D844">
        <v>7331.8790200000003</v>
      </c>
      <c r="E844">
        <v>6564.1356900000001</v>
      </c>
      <c r="F844">
        <v>6707.3466600000002</v>
      </c>
      <c r="G844">
        <v>7039.5324499999997</v>
      </c>
      <c r="H844">
        <v>6609.9392699999999</v>
      </c>
      <c r="I844">
        <v>6341.0970799999996</v>
      </c>
      <c r="J844">
        <v>5466.8502099999996</v>
      </c>
      <c r="K844" s="26"/>
      <c r="L844" s="20"/>
      <c r="M844" s="20"/>
      <c r="N844" s="20"/>
      <c r="O844" s="20"/>
      <c r="P844" s="20"/>
      <c r="Q844" s="20"/>
      <c r="R844" s="19"/>
      <c r="S844" s="26"/>
      <c r="T844" s="19"/>
      <c r="U844" s="19"/>
      <c r="V844" s="19"/>
      <c r="W844" s="19"/>
      <c r="X844" s="19"/>
      <c r="Y844" s="19"/>
      <c r="Z844" s="19"/>
      <c r="AA844" s="26"/>
      <c r="AB844" s="19"/>
      <c r="AC844" s="19"/>
      <c r="AD844" s="19"/>
      <c r="AE844" s="19"/>
      <c r="AF844" s="19"/>
      <c r="AG844" s="19"/>
      <c r="AH844" s="19"/>
    </row>
    <row r="845" spans="1:34" x14ac:dyDescent="0.2">
      <c r="A845" t="s">
        <v>1</v>
      </c>
      <c r="B845">
        <v>100</v>
      </c>
      <c r="C845">
        <v>1</v>
      </c>
      <c r="D845">
        <v>7331.8790200000003</v>
      </c>
      <c r="E845">
        <v>6638.9351500000002</v>
      </c>
      <c r="F845">
        <v>6741.1322200000004</v>
      </c>
      <c r="G845">
        <v>7020.1342199999999</v>
      </c>
      <c r="H845">
        <v>6647.4588800000001</v>
      </c>
      <c r="I845">
        <v>6649.4327899999998</v>
      </c>
      <c r="J845">
        <v>5462.5440900000003</v>
      </c>
      <c r="K845" s="26"/>
      <c r="L845" s="20"/>
      <c r="M845" s="20"/>
      <c r="N845" s="20"/>
      <c r="O845" s="20"/>
      <c r="P845" s="20"/>
      <c r="Q845" s="20"/>
      <c r="R845" s="19"/>
      <c r="S845" s="26"/>
      <c r="T845" s="19"/>
      <c r="U845" s="19"/>
      <c r="V845" s="19"/>
      <c r="W845" s="19"/>
      <c r="X845" s="19"/>
      <c r="Y845" s="19"/>
      <c r="Z845" s="19"/>
      <c r="AA845" s="26"/>
      <c r="AB845" s="19"/>
      <c r="AC845" s="19"/>
      <c r="AD845" s="19"/>
      <c r="AE845" s="19"/>
      <c r="AF845" s="19"/>
      <c r="AG845" s="19"/>
      <c r="AH845" s="19"/>
    </row>
    <row r="846" spans="1:34" x14ac:dyDescent="0.2">
      <c r="A846" t="s">
        <v>1</v>
      </c>
      <c r="B846">
        <v>100</v>
      </c>
      <c r="C846">
        <v>1</v>
      </c>
      <c r="D846">
        <v>7331.8790200000003</v>
      </c>
      <c r="E846">
        <v>6671.3643700000002</v>
      </c>
      <c r="F846">
        <v>6717.3889900000004</v>
      </c>
      <c r="G846">
        <v>7003.1301299999996</v>
      </c>
      <c r="H846">
        <v>6639.7495900000004</v>
      </c>
      <c r="I846">
        <v>6241.6971599999997</v>
      </c>
      <c r="J846">
        <v>5427.5654599999998</v>
      </c>
      <c r="K846" s="26"/>
      <c r="L846" s="20"/>
      <c r="M846" s="20"/>
      <c r="N846" s="20"/>
      <c r="O846" s="20"/>
      <c r="P846" s="20"/>
      <c r="Q846" s="20"/>
      <c r="R846" s="19"/>
      <c r="S846" s="26"/>
      <c r="T846" s="19"/>
      <c r="U846" s="19"/>
      <c r="V846" s="19"/>
      <c r="W846" s="19"/>
      <c r="X846" s="19"/>
      <c r="Y846" s="19"/>
      <c r="Z846" s="19"/>
      <c r="AA846" s="26"/>
      <c r="AB846" s="19"/>
      <c r="AC846" s="19"/>
      <c r="AD846" s="19"/>
      <c r="AE846" s="19"/>
      <c r="AF846" s="19"/>
      <c r="AG846" s="19"/>
      <c r="AH846" s="19"/>
    </row>
    <row r="847" spans="1:34" x14ac:dyDescent="0.2">
      <c r="A847" t="s">
        <v>1</v>
      </c>
      <c r="B847">
        <v>100</v>
      </c>
      <c r="C847">
        <v>1</v>
      </c>
      <c r="D847">
        <v>7331.8790200000003</v>
      </c>
      <c r="E847">
        <v>6715.6550699999998</v>
      </c>
      <c r="F847">
        <v>6686.0221600000004</v>
      </c>
      <c r="G847">
        <v>6794.9063999999998</v>
      </c>
      <c r="H847">
        <v>6610.9630299999999</v>
      </c>
      <c r="I847">
        <v>6732.1395899999998</v>
      </c>
      <c r="J847">
        <v>5384.3479799999996</v>
      </c>
      <c r="K847" s="26"/>
      <c r="L847" s="20"/>
      <c r="M847" s="20"/>
      <c r="N847" s="20"/>
      <c r="O847" s="20"/>
      <c r="P847" s="20"/>
      <c r="Q847" s="20"/>
      <c r="R847" s="19"/>
      <c r="S847" s="26"/>
      <c r="T847" s="19"/>
      <c r="U847" s="19"/>
      <c r="V847" s="19"/>
      <c r="W847" s="19"/>
      <c r="X847" s="19"/>
      <c r="Y847" s="19"/>
      <c r="Z847" s="19"/>
      <c r="AA847" s="26"/>
      <c r="AB847" s="19"/>
      <c r="AC847" s="19"/>
      <c r="AD847" s="19"/>
      <c r="AE847" s="19"/>
      <c r="AF847" s="19"/>
      <c r="AG847" s="19"/>
      <c r="AH847" s="19"/>
    </row>
    <row r="848" spans="1:34" x14ac:dyDescent="0.2">
      <c r="A848" t="s">
        <v>1</v>
      </c>
      <c r="B848">
        <v>100</v>
      </c>
      <c r="C848">
        <v>1</v>
      </c>
      <c r="D848">
        <v>7331.8790200000003</v>
      </c>
      <c r="E848">
        <v>6387.1883200000002</v>
      </c>
      <c r="F848">
        <v>6689.1217299999998</v>
      </c>
      <c r="G848">
        <v>6598.0372799999996</v>
      </c>
      <c r="H848">
        <v>6696.45658</v>
      </c>
      <c r="I848">
        <v>6073.7079199999998</v>
      </c>
      <c r="J848">
        <v>5402.8330100000003</v>
      </c>
      <c r="K848" s="26"/>
      <c r="L848" s="20"/>
      <c r="M848" s="20"/>
      <c r="N848" s="20"/>
      <c r="O848" s="20"/>
      <c r="P848" s="20"/>
      <c r="Q848" s="20"/>
      <c r="R848" s="19"/>
      <c r="S848" s="26"/>
      <c r="T848" s="19"/>
      <c r="U848" s="19"/>
      <c r="V848" s="19"/>
      <c r="W848" s="19"/>
      <c r="X848" s="19"/>
      <c r="Y848" s="19"/>
      <c r="Z848" s="19"/>
      <c r="AA848" s="26"/>
      <c r="AB848" s="19"/>
      <c r="AC848" s="19"/>
      <c r="AD848" s="19"/>
      <c r="AE848" s="19"/>
      <c r="AF848" s="19"/>
      <c r="AG848" s="19"/>
      <c r="AH848" s="19"/>
    </row>
    <row r="849" spans="1:34" x14ac:dyDescent="0.2">
      <c r="A849" t="s">
        <v>1</v>
      </c>
      <c r="B849">
        <v>100</v>
      </c>
      <c r="C849">
        <v>1</v>
      </c>
      <c r="D849">
        <v>7331.8790200000003</v>
      </c>
      <c r="E849">
        <v>6761.7658899999997</v>
      </c>
      <c r="F849">
        <v>6697.6160499999996</v>
      </c>
      <c r="G849">
        <v>7334.5528599999998</v>
      </c>
      <c r="H849">
        <v>6648.3868199999997</v>
      </c>
      <c r="I849">
        <v>6528.53629</v>
      </c>
      <c r="J849">
        <v>5368.6228000000001</v>
      </c>
      <c r="K849" s="26"/>
      <c r="L849" s="20"/>
      <c r="M849" s="20"/>
      <c r="N849" s="20"/>
      <c r="O849" s="20"/>
      <c r="P849" s="20"/>
      <c r="Q849" s="20"/>
      <c r="R849" s="19"/>
      <c r="S849" s="26"/>
      <c r="T849" s="19"/>
      <c r="U849" s="19"/>
      <c r="V849" s="19"/>
      <c r="W849" s="19"/>
      <c r="X849" s="19"/>
      <c r="Y849" s="19"/>
      <c r="Z849" s="19"/>
      <c r="AA849" s="26"/>
      <c r="AB849" s="19"/>
      <c r="AC849" s="19"/>
      <c r="AD849" s="19"/>
      <c r="AE849" s="19"/>
      <c r="AF849" s="19"/>
      <c r="AG849" s="19"/>
      <c r="AH849" s="19"/>
    </row>
    <row r="850" spans="1:34" x14ac:dyDescent="0.2">
      <c r="A850" t="s">
        <v>1</v>
      </c>
      <c r="B850">
        <v>100</v>
      </c>
      <c r="C850">
        <v>1</v>
      </c>
      <c r="D850">
        <v>7331.8790200000003</v>
      </c>
      <c r="E850">
        <v>6572.5945400000001</v>
      </c>
      <c r="F850">
        <v>6730.9992899999997</v>
      </c>
      <c r="G850">
        <v>6617.0952600000001</v>
      </c>
      <c r="H850">
        <v>6690.3757500000002</v>
      </c>
      <c r="I850">
        <v>6726.8564900000001</v>
      </c>
      <c r="J850">
        <v>5464.5892100000001</v>
      </c>
      <c r="K850" s="26"/>
      <c r="L850" s="20"/>
      <c r="M850" s="20"/>
      <c r="N850" s="20"/>
      <c r="O850" s="20"/>
      <c r="P850" s="20"/>
      <c r="Q850" s="20"/>
      <c r="R850" s="19"/>
      <c r="S850" s="26"/>
      <c r="T850" s="19"/>
      <c r="U850" s="19"/>
      <c r="V850" s="19"/>
      <c r="W850" s="19"/>
      <c r="X850" s="19"/>
      <c r="Y850" s="19"/>
      <c r="Z850" s="19"/>
      <c r="AA850" s="26"/>
      <c r="AB850" s="19"/>
      <c r="AC850" s="19"/>
      <c r="AD850" s="19"/>
      <c r="AE850" s="19"/>
      <c r="AF850" s="19"/>
      <c r="AG850" s="19"/>
      <c r="AH850" s="19"/>
    </row>
    <row r="851" spans="1:34" x14ac:dyDescent="0.2">
      <c r="A851" t="s">
        <v>1</v>
      </c>
      <c r="B851">
        <v>100</v>
      </c>
      <c r="C851">
        <v>1</v>
      </c>
      <c r="D851">
        <v>7331.8790200000003</v>
      </c>
      <c r="E851">
        <v>6354.2971399999997</v>
      </c>
      <c r="F851">
        <v>6686.3264600000002</v>
      </c>
      <c r="G851">
        <v>7050.2451199999996</v>
      </c>
      <c r="H851">
        <v>6684.35808</v>
      </c>
      <c r="I851">
        <v>6665.8600299999998</v>
      </c>
      <c r="J851">
        <v>5390.5814799999998</v>
      </c>
      <c r="K851" s="26"/>
      <c r="L851" s="20"/>
      <c r="M851" s="20"/>
      <c r="N851" s="20"/>
      <c r="O851" s="20"/>
      <c r="P851" s="20"/>
      <c r="Q851" s="20"/>
      <c r="R851" s="19"/>
      <c r="S851" s="26"/>
      <c r="T851" s="19"/>
      <c r="U851" s="19"/>
      <c r="V851" s="19"/>
      <c r="W851" s="19"/>
      <c r="X851" s="19"/>
      <c r="Y851" s="19"/>
      <c r="Z851" s="19"/>
      <c r="AA851" s="26"/>
      <c r="AB851" s="19"/>
      <c r="AC851" s="19"/>
      <c r="AD851" s="19"/>
      <c r="AE851" s="19"/>
      <c r="AF851" s="19"/>
      <c r="AG851" s="19"/>
      <c r="AH851" s="19"/>
    </row>
    <row r="852" spans="1:34" x14ac:dyDescent="0.2">
      <c r="A852" t="s">
        <v>1</v>
      </c>
      <c r="B852">
        <v>100</v>
      </c>
      <c r="C852">
        <v>1</v>
      </c>
      <c r="D852">
        <v>7331.8790200000003</v>
      </c>
      <c r="E852">
        <v>6612.4722400000001</v>
      </c>
      <c r="F852">
        <v>6699.2550799999999</v>
      </c>
      <c r="G852">
        <v>7148.3163299999997</v>
      </c>
      <c r="H852">
        <v>6579.2927399999999</v>
      </c>
      <c r="I852">
        <v>6671.2230300000001</v>
      </c>
      <c r="J852">
        <v>5418.8819800000001</v>
      </c>
      <c r="K852" s="26"/>
      <c r="L852" s="20"/>
      <c r="M852" s="20"/>
      <c r="N852" s="20"/>
      <c r="O852" s="20"/>
      <c r="P852" s="20"/>
      <c r="Q852" s="20"/>
      <c r="R852" s="19"/>
      <c r="S852" s="26"/>
      <c r="T852" s="19"/>
      <c r="U852" s="19"/>
      <c r="V852" s="19"/>
      <c r="W852" s="19"/>
      <c r="X852" s="19"/>
      <c r="Y852" s="19"/>
      <c r="Z852" s="19"/>
      <c r="AA852" s="26"/>
      <c r="AB852" s="19"/>
      <c r="AC852" s="19"/>
      <c r="AD852" s="19"/>
      <c r="AE852" s="19"/>
      <c r="AF852" s="19"/>
      <c r="AG852" s="19"/>
      <c r="AH852" s="19"/>
    </row>
    <row r="853" spans="1:34" x14ac:dyDescent="0.2">
      <c r="A853" t="s">
        <v>1</v>
      </c>
      <c r="B853">
        <v>100</v>
      </c>
      <c r="C853">
        <v>1</v>
      </c>
      <c r="D853">
        <v>7331.8790200000003</v>
      </c>
      <c r="E853">
        <v>6456.7609599999996</v>
      </c>
      <c r="F853">
        <v>6734.2837600000003</v>
      </c>
      <c r="G853">
        <v>7169.0760499999997</v>
      </c>
      <c r="H853">
        <v>6497.4092899999996</v>
      </c>
      <c r="I853">
        <v>6216.4728299999997</v>
      </c>
      <c r="J853">
        <v>5420.1160799999998</v>
      </c>
      <c r="K853" s="26"/>
      <c r="L853" s="20"/>
      <c r="M853" s="20"/>
      <c r="N853" s="20"/>
      <c r="O853" s="20"/>
      <c r="P853" s="20"/>
      <c r="Q853" s="20"/>
      <c r="R853" s="19"/>
      <c r="S853" s="26"/>
      <c r="T853" s="19"/>
      <c r="U853" s="19"/>
      <c r="V853" s="19"/>
      <c r="W853" s="19"/>
      <c r="X853" s="19"/>
      <c r="Y853" s="19"/>
      <c r="Z853" s="19"/>
      <c r="AA853" s="26"/>
      <c r="AB853" s="19"/>
      <c r="AC853" s="19"/>
      <c r="AD853" s="19"/>
      <c r="AE853" s="19"/>
      <c r="AF853" s="19"/>
      <c r="AG853" s="19"/>
      <c r="AH853" s="19"/>
    </row>
    <row r="854" spans="1:34" x14ac:dyDescent="0.2">
      <c r="A854" t="s">
        <v>1</v>
      </c>
      <c r="B854">
        <v>100</v>
      </c>
      <c r="C854">
        <v>1</v>
      </c>
      <c r="D854">
        <v>7331.8790200000003</v>
      </c>
      <c r="E854">
        <v>6638.5458500000004</v>
      </c>
      <c r="F854">
        <v>6678.1664899999996</v>
      </c>
      <c r="G854">
        <v>6789.4536699999999</v>
      </c>
      <c r="H854">
        <v>6611.8989300000003</v>
      </c>
      <c r="I854">
        <v>6363.8951299999999</v>
      </c>
      <c r="J854">
        <v>5365.22361</v>
      </c>
      <c r="K854" s="26"/>
      <c r="L854" s="20"/>
      <c r="M854" s="20"/>
      <c r="N854" s="20"/>
      <c r="O854" s="20"/>
      <c r="P854" s="20"/>
      <c r="Q854" s="20"/>
      <c r="R854" s="19"/>
      <c r="S854" s="26"/>
      <c r="T854" s="19"/>
      <c r="U854" s="19"/>
      <c r="V854" s="19"/>
      <c r="W854" s="19"/>
      <c r="X854" s="19"/>
      <c r="Y854" s="19"/>
      <c r="Z854" s="19"/>
      <c r="AA854" s="26"/>
      <c r="AB854" s="19"/>
      <c r="AC854" s="19"/>
      <c r="AD854" s="19"/>
      <c r="AE854" s="19"/>
      <c r="AF854" s="19"/>
      <c r="AG854" s="19"/>
      <c r="AH854" s="19"/>
    </row>
    <row r="855" spans="1:34" x14ac:dyDescent="0.2">
      <c r="A855" t="s">
        <v>1</v>
      </c>
      <c r="B855">
        <v>100</v>
      </c>
      <c r="C855">
        <v>1</v>
      </c>
      <c r="D855">
        <v>7331.8790200000003</v>
      </c>
      <c r="E855">
        <v>6454.3623100000004</v>
      </c>
      <c r="F855">
        <v>6611.4873399999997</v>
      </c>
      <c r="G855">
        <v>7323.3937900000001</v>
      </c>
      <c r="H855">
        <v>6682.5090300000002</v>
      </c>
      <c r="I855">
        <v>6664.99766</v>
      </c>
      <c r="J855">
        <v>5481.1620199999998</v>
      </c>
      <c r="K855" s="26"/>
      <c r="L855" s="20"/>
      <c r="M855" s="20"/>
      <c r="N855" s="20"/>
      <c r="O855" s="20"/>
      <c r="P855" s="20"/>
      <c r="Q855" s="20"/>
      <c r="R855" s="19"/>
      <c r="S855" s="26"/>
      <c r="T855" s="19"/>
      <c r="U855" s="19"/>
      <c r="V855" s="19"/>
      <c r="W855" s="19"/>
      <c r="X855" s="19"/>
      <c r="Y855" s="19"/>
      <c r="Z855" s="19"/>
      <c r="AA855" s="26"/>
      <c r="AB855" s="19"/>
      <c r="AC855" s="19"/>
      <c r="AD855" s="19"/>
      <c r="AE855" s="19"/>
      <c r="AF855" s="19"/>
      <c r="AG855" s="19"/>
      <c r="AH855" s="19"/>
    </row>
    <row r="856" spans="1:34" x14ac:dyDescent="0.2">
      <c r="A856" t="s">
        <v>1</v>
      </c>
      <c r="B856">
        <v>100</v>
      </c>
      <c r="C856">
        <v>1</v>
      </c>
      <c r="D856">
        <v>7331.8790200000003</v>
      </c>
      <c r="E856">
        <v>6673.7017400000004</v>
      </c>
      <c r="F856">
        <v>6633.4419799999996</v>
      </c>
      <c r="G856">
        <v>6981.24071</v>
      </c>
      <c r="H856">
        <v>6528.3352500000001</v>
      </c>
      <c r="I856">
        <v>6389.7136200000004</v>
      </c>
      <c r="J856">
        <v>5422.0946599999997</v>
      </c>
      <c r="K856" s="26"/>
      <c r="L856" s="20"/>
      <c r="M856" s="20"/>
      <c r="N856" s="20"/>
      <c r="O856" s="20"/>
      <c r="P856" s="20"/>
      <c r="Q856" s="20"/>
      <c r="R856" s="19"/>
      <c r="S856" s="26"/>
      <c r="T856" s="19"/>
      <c r="U856" s="19"/>
      <c r="V856" s="19"/>
      <c r="W856" s="19"/>
      <c r="X856" s="19"/>
      <c r="Y856" s="19"/>
      <c r="Z856" s="19"/>
      <c r="AA856" s="26"/>
      <c r="AB856" s="19"/>
      <c r="AC856" s="19"/>
      <c r="AD856" s="19"/>
      <c r="AE856" s="19"/>
      <c r="AF856" s="19"/>
      <c r="AG856" s="19"/>
      <c r="AH856" s="19"/>
    </row>
    <row r="857" spans="1:34" x14ac:dyDescent="0.2">
      <c r="A857" t="s">
        <v>1</v>
      </c>
      <c r="B857">
        <v>100</v>
      </c>
      <c r="C857">
        <v>1</v>
      </c>
      <c r="D857">
        <v>7331.8790200000003</v>
      </c>
      <c r="E857">
        <v>6442.9355299999997</v>
      </c>
      <c r="F857">
        <v>6664.2394400000003</v>
      </c>
      <c r="G857">
        <v>6881.6446800000003</v>
      </c>
      <c r="H857">
        <v>6604.1798900000003</v>
      </c>
      <c r="I857">
        <v>6111.7363999999998</v>
      </c>
      <c r="J857">
        <v>5405.2844599999999</v>
      </c>
      <c r="K857" s="26"/>
      <c r="L857" s="20"/>
      <c r="M857" s="20"/>
      <c r="N857" s="20"/>
      <c r="O857" s="20"/>
      <c r="P857" s="20"/>
      <c r="Q857" s="20"/>
      <c r="R857" s="19"/>
      <c r="S857" s="26"/>
      <c r="T857" s="19"/>
      <c r="U857" s="19"/>
      <c r="V857" s="19"/>
      <c r="W857" s="19"/>
      <c r="X857" s="19"/>
      <c r="Y857" s="19"/>
      <c r="Z857" s="19"/>
      <c r="AA857" s="26"/>
      <c r="AB857" s="19"/>
      <c r="AC857" s="19"/>
      <c r="AD857" s="19"/>
      <c r="AE857" s="19"/>
      <c r="AF857" s="19"/>
      <c r="AG857" s="19"/>
      <c r="AH857" s="19"/>
    </row>
    <row r="858" spans="1:34" x14ac:dyDescent="0.2">
      <c r="A858" t="s">
        <v>1</v>
      </c>
      <c r="B858">
        <v>100</v>
      </c>
      <c r="C858">
        <v>1</v>
      </c>
      <c r="D858">
        <v>7331.8790200000003</v>
      </c>
      <c r="E858">
        <v>6457.7566699999998</v>
      </c>
      <c r="F858">
        <v>6703.0310300000001</v>
      </c>
      <c r="G858">
        <v>7191.9305700000004</v>
      </c>
      <c r="H858">
        <v>6677.27675</v>
      </c>
      <c r="I858">
        <v>6328.3831</v>
      </c>
      <c r="J858">
        <v>5484.6178200000004</v>
      </c>
      <c r="K858" s="26"/>
      <c r="L858" s="20"/>
      <c r="M858" s="20"/>
      <c r="N858" s="20"/>
      <c r="O858" s="20"/>
      <c r="P858" s="20"/>
      <c r="Q858" s="20"/>
      <c r="R858" s="19"/>
      <c r="S858" s="26"/>
      <c r="T858" s="19"/>
      <c r="U858" s="19"/>
      <c r="V858" s="19"/>
      <c r="W858" s="19"/>
      <c r="X858" s="19"/>
      <c r="Y858" s="19"/>
      <c r="Z858" s="19"/>
      <c r="AA858" s="26"/>
      <c r="AB858" s="19"/>
      <c r="AC858" s="19"/>
      <c r="AD858" s="19"/>
      <c r="AE858" s="19"/>
      <c r="AF858" s="19"/>
      <c r="AG858" s="19"/>
      <c r="AH858" s="19"/>
    </row>
    <row r="859" spans="1:34" x14ac:dyDescent="0.2">
      <c r="A859" t="s">
        <v>1</v>
      </c>
      <c r="B859">
        <v>100</v>
      </c>
      <c r="C859">
        <v>1</v>
      </c>
      <c r="D859">
        <v>7331.8790200000003</v>
      </c>
      <c r="E859">
        <v>6477.4563900000003</v>
      </c>
      <c r="F859">
        <v>6731.6570499999998</v>
      </c>
      <c r="G859">
        <v>7017.58266</v>
      </c>
      <c r="H859">
        <v>6715.6687099999999</v>
      </c>
      <c r="I859">
        <v>6852.1562999999996</v>
      </c>
      <c r="J859">
        <v>5448.5287699999999</v>
      </c>
      <c r="K859" s="26"/>
      <c r="L859" s="20"/>
      <c r="M859" s="20"/>
      <c r="N859" s="20"/>
      <c r="O859" s="20"/>
      <c r="P859" s="20"/>
      <c r="Q859" s="20"/>
      <c r="R859" s="19"/>
      <c r="S859" s="26"/>
      <c r="T859" s="19"/>
      <c r="U859" s="19"/>
      <c r="V859" s="19"/>
      <c r="W859" s="19"/>
      <c r="X859" s="19"/>
      <c r="Y859" s="19"/>
      <c r="Z859" s="19"/>
      <c r="AA859" s="26"/>
      <c r="AB859" s="19"/>
      <c r="AC859" s="19"/>
      <c r="AD859" s="19"/>
      <c r="AE859" s="19"/>
      <c r="AF859" s="19"/>
      <c r="AG859" s="19"/>
      <c r="AH859" s="19"/>
    </row>
    <row r="860" spans="1:34" x14ac:dyDescent="0.2">
      <c r="A860" t="s">
        <v>1</v>
      </c>
      <c r="B860">
        <v>100</v>
      </c>
      <c r="C860">
        <v>1</v>
      </c>
      <c r="D860">
        <v>7331.8790200000003</v>
      </c>
      <c r="E860">
        <v>6721.4940100000003</v>
      </c>
      <c r="F860">
        <v>6581.4623000000001</v>
      </c>
      <c r="G860">
        <v>7195.1741199999997</v>
      </c>
      <c r="H860">
        <v>6613.8029200000001</v>
      </c>
      <c r="I860">
        <v>6472.7569999999996</v>
      </c>
      <c r="J860">
        <v>5391.3525399999999</v>
      </c>
      <c r="K860" s="26"/>
      <c r="L860" s="20"/>
      <c r="M860" s="20"/>
      <c r="N860" s="20"/>
      <c r="O860" s="20"/>
      <c r="P860" s="20"/>
      <c r="Q860" s="20"/>
      <c r="R860" s="19"/>
      <c r="S860" s="26"/>
      <c r="T860" s="19"/>
      <c r="U860" s="19"/>
      <c r="V860" s="19"/>
      <c r="W860" s="19"/>
      <c r="X860" s="19"/>
      <c r="Y860" s="19"/>
      <c r="Z860" s="19"/>
      <c r="AA860" s="26"/>
      <c r="AB860" s="19"/>
      <c r="AC860" s="19"/>
      <c r="AD860" s="19"/>
      <c r="AE860" s="19"/>
      <c r="AF860" s="19"/>
      <c r="AG860" s="19"/>
      <c r="AH860" s="19"/>
    </row>
    <row r="861" spans="1:34" x14ac:dyDescent="0.2">
      <c r="A861" t="s">
        <v>1</v>
      </c>
      <c r="B861">
        <v>100</v>
      </c>
      <c r="C861">
        <v>1</v>
      </c>
      <c r="D861">
        <v>7331.8790200000003</v>
      </c>
      <c r="E861">
        <v>6434.0998300000001</v>
      </c>
      <c r="F861">
        <v>6656.4197599999998</v>
      </c>
      <c r="G861">
        <v>7213.1764700000003</v>
      </c>
      <c r="H861">
        <v>6610.5083100000002</v>
      </c>
      <c r="I861">
        <v>6631.2199000000001</v>
      </c>
      <c r="J861">
        <v>5528.8784599999999</v>
      </c>
      <c r="K861" s="26"/>
      <c r="L861" s="20"/>
      <c r="M861" s="20"/>
      <c r="N861" s="20"/>
      <c r="O861" s="20"/>
      <c r="P861" s="20"/>
      <c r="Q861" s="20"/>
      <c r="R861" s="19"/>
      <c r="S861" s="26"/>
      <c r="T861" s="19"/>
      <c r="U861" s="19"/>
      <c r="V861" s="19"/>
      <c r="W861" s="19"/>
      <c r="X861" s="19"/>
      <c r="Y861" s="19"/>
      <c r="Z861" s="19"/>
      <c r="AA861" s="26"/>
      <c r="AB861" s="19"/>
      <c r="AC861" s="19"/>
      <c r="AD861" s="19"/>
      <c r="AE861" s="19"/>
      <c r="AF861" s="19"/>
      <c r="AG861" s="19"/>
      <c r="AH861" s="19"/>
    </row>
    <row r="862" spans="1:34" x14ac:dyDescent="0.2">
      <c r="A862" t="s">
        <v>1</v>
      </c>
      <c r="B862">
        <v>100</v>
      </c>
      <c r="C862">
        <v>1</v>
      </c>
      <c r="D862">
        <v>7331.8790200000003</v>
      </c>
      <c r="E862">
        <v>6353.6329500000002</v>
      </c>
      <c r="F862">
        <v>6674.01037</v>
      </c>
      <c r="G862">
        <v>7277.3059899999998</v>
      </c>
      <c r="H862">
        <v>6611.2355900000002</v>
      </c>
      <c r="I862">
        <v>6238.0887300000004</v>
      </c>
      <c r="J862">
        <v>5435.05465</v>
      </c>
      <c r="K862" s="26"/>
      <c r="L862" s="20"/>
      <c r="M862" s="20"/>
      <c r="N862" s="20"/>
      <c r="O862" s="20"/>
      <c r="P862" s="20"/>
      <c r="Q862" s="20"/>
      <c r="R862" s="19"/>
      <c r="S862" s="26"/>
      <c r="T862" s="19"/>
      <c r="U862" s="19"/>
      <c r="V862" s="19"/>
      <c r="W862" s="19"/>
      <c r="X862" s="19"/>
      <c r="Y862" s="19"/>
      <c r="Z862" s="19"/>
      <c r="AA862" s="26"/>
      <c r="AB862" s="19"/>
      <c r="AC862" s="19"/>
      <c r="AD862" s="19"/>
      <c r="AE862" s="19"/>
      <c r="AF862" s="19"/>
      <c r="AG862" s="19"/>
      <c r="AH862" s="19"/>
    </row>
    <row r="863" spans="1:34" x14ac:dyDescent="0.2">
      <c r="A863" t="s">
        <v>1</v>
      </c>
      <c r="B863">
        <v>100</v>
      </c>
      <c r="C863">
        <v>1</v>
      </c>
      <c r="D863">
        <v>7331.8790200000003</v>
      </c>
      <c r="E863">
        <v>6678.4606599999997</v>
      </c>
      <c r="F863">
        <v>6730.1997600000004</v>
      </c>
      <c r="G863">
        <v>7095.1612999999998</v>
      </c>
      <c r="H863">
        <v>6654.6965</v>
      </c>
      <c r="I863">
        <v>6480.6433500000003</v>
      </c>
      <c r="J863">
        <v>5480.5532199999998</v>
      </c>
      <c r="K863" s="26"/>
      <c r="L863" s="20"/>
      <c r="M863" s="20"/>
      <c r="N863" s="20"/>
      <c r="O863" s="20"/>
      <c r="P863" s="20"/>
      <c r="Q863" s="20"/>
      <c r="R863" s="19"/>
      <c r="S863" s="26"/>
      <c r="T863" s="19"/>
      <c r="U863" s="19"/>
      <c r="V863" s="19"/>
      <c r="W863" s="19"/>
      <c r="X863" s="19"/>
      <c r="Y863" s="19"/>
      <c r="Z863" s="19"/>
      <c r="AA863" s="26"/>
      <c r="AB863" s="19"/>
      <c r="AC863" s="19"/>
      <c r="AD863" s="19"/>
      <c r="AE863" s="19"/>
      <c r="AF863" s="19"/>
      <c r="AG863" s="19"/>
      <c r="AH863" s="19"/>
    </row>
    <row r="864" spans="1:34" x14ac:dyDescent="0.2">
      <c r="A864" t="s">
        <v>1</v>
      </c>
      <c r="B864">
        <v>100</v>
      </c>
      <c r="C864">
        <v>1</v>
      </c>
      <c r="D864">
        <v>7331.8790200000003</v>
      </c>
      <c r="E864">
        <v>6532.7384599999996</v>
      </c>
      <c r="F864">
        <v>6673.6490400000002</v>
      </c>
      <c r="G864">
        <v>7140.1773800000001</v>
      </c>
      <c r="H864">
        <v>6664.8565099999996</v>
      </c>
      <c r="I864">
        <v>6201.2175100000004</v>
      </c>
      <c r="J864">
        <v>5398.9949900000001</v>
      </c>
      <c r="K864" s="26"/>
      <c r="L864" s="20"/>
      <c r="M864" s="20"/>
      <c r="N864" s="20"/>
      <c r="O864" s="20"/>
      <c r="P864" s="20"/>
      <c r="Q864" s="20"/>
      <c r="R864" s="19"/>
      <c r="S864" s="26"/>
      <c r="T864" s="19"/>
      <c r="U864" s="19"/>
      <c r="V864" s="19"/>
      <c r="W864" s="19"/>
      <c r="X864" s="19"/>
      <c r="Y864" s="19"/>
      <c r="Z864" s="19"/>
      <c r="AA864" s="26"/>
      <c r="AB864" s="19"/>
      <c r="AC864" s="19"/>
      <c r="AD864" s="19"/>
      <c r="AE864" s="19"/>
      <c r="AF864" s="19"/>
      <c r="AG864" s="19"/>
      <c r="AH864" s="19"/>
    </row>
    <row r="865" spans="1:34" x14ac:dyDescent="0.2">
      <c r="A865" t="s">
        <v>1</v>
      </c>
      <c r="B865">
        <v>100</v>
      </c>
      <c r="C865">
        <v>1</v>
      </c>
      <c r="D865">
        <v>7331.8790200000003</v>
      </c>
      <c r="E865">
        <v>6603.9078900000004</v>
      </c>
      <c r="F865">
        <v>6698.2434300000004</v>
      </c>
      <c r="G865">
        <v>7237.4477800000004</v>
      </c>
      <c r="H865">
        <v>6651.1584199999998</v>
      </c>
      <c r="I865">
        <v>6558.6131400000004</v>
      </c>
      <c r="J865">
        <v>5442.2937000000002</v>
      </c>
      <c r="K865" s="26"/>
      <c r="L865" s="20"/>
      <c r="M865" s="20"/>
      <c r="N865" s="20"/>
      <c r="O865" s="20"/>
      <c r="P865" s="20"/>
      <c r="Q865" s="20"/>
      <c r="R865" s="19"/>
      <c r="S865" s="26"/>
      <c r="T865" s="19"/>
      <c r="U865" s="19"/>
      <c r="V865" s="19"/>
      <c r="W865" s="19"/>
      <c r="X865" s="19"/>
      <c r="Y865" s="19"/>
      <c r="Z865" s="19"/>
      <c r="AA865" s="26"/>
      <c r="AB865" s="19"/>
      <c r="AC865" s="19"/>
      <c r="AD865" s="19"/>
      <c r="AE865" s="19"/>
      <c r="AF865" s="19"/>
      <c r="AG865" s="19"/>
      <c r="AH865" s="19"/>
    </row>
    <row r="866" spans="1:34" x14ac:dyDescent="0.2">
      <c r="A866" t="s">
        <v>1</v>
      </c>
      <c r="B866">
        <v>100</v>
      </c>
      <c r="C866">
        <v>1</v>
      </c>
      <c r="D866">
        <v>7331.8790200000003</v>
      </c>
      <c r="E866">
        <v>6645.5744199999999</v>
      </c>
      <c r="F866">
        <v>6700.8190100000002</v>
      </c>
      <c r="G866">
        <v>6948.37219</v>
      </c>
      <c r="H866">
        <v>6631.83392</v>
      </c>
      <c r="I866">
        <v>6239.3887000000004</v>
      </c>
      <c r="J866">
        <v>5465.1583600000004</v>
      </c>
      <c r="K866" s="26"/>
      <c r="L866" s="20"/>
      <c r="M866" s="20"/>
      <c r="N866" s="20"/>
      <c r="O866" s="20"/>
      <c r="P866" s="20"/>
      <c r="Q866" s="20"/>
      <c r="R866" s="19"/>
      <c r="S866" s="26"/>
      <c r="T866" s="19"/>
      <c r="U866" s="19"/>
      <c r="V866" s="19"/>
      <c r="W866" s="19"/>
      <c r="X866" s="19"/>
      <c r="Y866" s="19"/>
      <c r="Z866" s="19"/>
      <c r="AA866" s="26"/>
      <c r="AB866" s="19"/>
      <c r="AC866" s="19"/>
      <c r="AD866" s="19"/>
      <c r="AE866" s="19"/>
      <c r="AF866" s="19"/>
      <c r="AG866" s="19"/>
      <c r="AH866" s="19"/>
    </row>
    <row r="867" spans="1:34" x14ac:dyDescent="0.2">
      <c r="A867" t="s">
        <v>1</v>
      </c>
      <c r="B867">
        <v>100</v>
      </c>
      <c r="C867">
        <v>1</v>
      </c>
      <c r="D867">
        <v>7331.8790200000003</v>
      </c>
      <c r="E867">
        <v>6609.18923</v>
      </c>
      <c r="F867">
        <v>6665.1212699999996</v>
      </c>
      <c r="G867">
        <v>7587.8797699999996</v>
      </c>
      <c r="H867">
        <v>6663.8730100000002</v>
      </c>
      <c r="I867">
        <v>6614.2334600000004</v>
      </c>
      <c r="J867">
        <v>5460.7677199999998</v>
      </c>
      <c r="K867" s="26"/>
      <c r="L867" s="20"/>
      <c r="M867" s="20"/>
      <c r="N867" s="20"/>
      <c r="O867" s="20"/>
      <c r="P867" s="20"/>
      <c r="Q867" s="20"/>
      <c r="R867" s="19"/>
      <c r="S867" s="26"/>
      <c r="T867" s="19"/>
      <c r="U867" s="19"/>
      <c r="V867" s="19"/>
      <c r="W867" s="19"/>
      <c r="X867" s="19"/>
      <c r="Y867" s="19"/>
      <c r="Z867" s="19"/>
      <c r="AA867" s="26"/>
      <c r="AB867" s="19"/>
      <c r="AC867" s="19"/>
      <c r="AD867" s="19"/>
      <c r="AE867" s="19"/>
      <c r="AF867" s="19"/>
      <c r="AG867" s="19"/>
      <c r="AH867" s="19"/>
    </row>
    <row r="868" spans="1:34" x14ac:dyDescent="0.2">
      <c r="A868" t="s">
        <v>1</v>
      </c>
      <c r="B868">
        <v>100</v>
      </c>
      <c r="C868">
        <v>1</v>
      </c>
      <c r="D868">
        <v>7331.8790200000003</v>
      </c>
      <c r="E868">
        <v>6569.99946</v>
      </c>
      <c r="F868">
        <v>6677.7128499999999</v>
      </c>
      <c r="G868">
        <v>6757.7053299999998</v>
      </c>
      <c r="H868">
        <v>6564.7252900000003</v>
      </c>
      <c r="I868">
        <v>6172.42083</v>
      </c>
      <c r="J868">
        <v>5443.3606200000004</v>
      </c>
      <c r="K868" s="26"/>
      <c r="L868" s="20"/>
      <c r="M868" s="20"/>
      <c r="N868" s="20"/>
      <c r="O868" s="20"/>
      <c r="P868" s="20"/>
      <c r="Q868" s="20"/>
      <c r="R868" s="19"/>
      <c r="S868" s="26"/>
      <c r="T868" s="19"/>
      <c r="U868" s="19"/>
      <c r="V868" s="19"/>
      <c r="W868" s="19"/>
      <c r="X868" s="19"/>
      <c r="Y868" s="19"/>
      <c r="Z868" s="19"/>
      <c r="AA868" s="26"/>
      <c r="AB868" s="19"/>
      <c r="AC868" s="19"/>
      <c r="AD868" s="19"/>
      <c r="AE868" s="19"/>
      <c r="AF868" s="19"/>
      <c r="AG868" s="19"/>
      <c r="AH868" s="19"/>
    </row>
    <row r="869" spans="1:34" x14ac:dyDescent="0.2">
      <c r="A869" t="s">
        <v>1</v>
      </c>
      <c r="B869">
        <v>100</v>
      </c>
      <c r="C869">
        <v>1</v>
      </c>
      <c r="D869">
        <v>7331.8790200000003</v>
      </c>
      <c r="E869">
        <v>6588.7844699999996</v>
      </c>
      <c r="F869">
        <v>6668.4722700000002</v>
      </c>
      <c r="G869">
        <v>6970.35178</v>
      </c>
      <c r="H869">
        <v>6686.3375400000004</v>
      </c>
      <c r="I869">
        <v>6106.5715399999999</v>
      </c>
      <c r="J869">
        <v>5388.88897</v>
      </c>
      <c r="K869" s="26"/>
      <c r="L869" s="20"/>
      <c r="M869" s="20"/>
      <c r="N869" s="20"/>
      <c r="O869" s="20"/>
      <c r="P869" s="20"/>
      <c r="Q869" s="20"/>
      <c r="R869" s="19"/>
      <c r="S869" s="26"/>
      <c r="T869" s="19"/>
      <c r="U869" s="19"/>
      <c r="V869" s="19"/>
      <c r="W869" s="19"/>
      <c r="X869" s="19"/>
      <c r="Y869" s="19"/>
      <c r="Z869" s="19"/>
      <c r="AA869" s="26"/>
      <c r="AB869" s="19"/>
      <c r="AC869" s="19"/>
      <c r="AD869" s="19"/>
      <c r="AE869" s="19"/>
      <c r="AF869" s="19"/>
      <c r="AG869" s="19"/>
      <c r="AH869" s="19"/>
    </row>
    <row r="870" spans="1:34" x14ac:dyDescent="0.2">
      <c r="A870" t="s">
        <v>1</v>
      </c>
      <c r="B870">
        <v>100</v>
      </c>
      <c r="C870">
        <v>1</v>
      </c>
      <c r="D870">
        <v>7331.8790200000003</v>
      </c>
      <c r="E870">
        <v>6556.7981</v>
      </c>
      <c r="F870">
        <v>6580.4338399999997</v>
      </c>
      <c r="G870">
        <v>6881.4656800000002</v>
      </c>
      <c r="H870">
        <v>6577.3081899999997</v>
      </c>
      <c r="I870">
        <v>6341.6938499999997</v>
      </c>
      <c r="J870">
        <v>5377.5256200000003</v>
      </c>
      <c r="K870" s="26"/>
      <c r="L870" s="20"/>
      <c r="M870" s="20"/>
      <c r="N870" s="20"/>
      <c r="O870" s="20"/>
      <c r="P870" s="20"/>
      <c r="Q870" s="20"/>
      <c r="R870" s="19"/>
      <c r="S870" s="26"/>
      <c r="T870" s="19"/>
      <c r="U870" s="19"/>
      <c r="V870" s="19"/>
      <c r="W870" s="19"/>
      <c r="X870" s="19"/>
      <c r="Y870" s="19"/>
      <c r="Z870" s="19"/>
      <c r="AA870" s="26"/>
      <c r="AB870" s="19"/>
      <c r="AC870" s="19"/>
      <c r="AD870" s="19"/>
      <c r="AE870" s="19"/>
      <c r="AF870" s="19"/>
      <c r="AG870" s="19"/>
      <c r="AH870" s="19"/>
    </row>
    <row r="871" spans="1:34" x14ac:dyDescent="0.2">
      <c r="A871" t="s">
        <v>1</v>
      </c>
      <c r="B871">
        <v>100</v>
      </c>
      <c r="C871">
        <v>1</v>
      </c>
      <c r="D871">
        <v>7331.8790200000003</v>
      </c>
      <c r="E871">
        <v>6530.6149999999998</v>
      </c>
      <c r="F871">
        <v>6704.6814700000004</v>
      </c>
      <c r="G871">
        <v>6974.6056399999998</v>
      </c>
      <c r="H871">
        <v>6609.7026400000004</v>
      </c>
      <c r="I871">
        <v>6363.7905099999998</v>
      </c>
      <c r="J871">
        <v>5401.0846700000002</v>
      </c>
      <c r="K871" s="26"/>
      <c r="L871" s="20"/>
      <c r="M871" s="20"/>
      <c r="N871" s="20"/>
      <c r="O871" s="20"/>
      <c r="P871" s="20"/>
      <c r="Q871" s="20"/>
      <c r="R871" s="19"/>
      <c r="S871" s="26"/>
      <c r="T871" s="19"/>
      <c r="U871" s="19"/>
      <c r="V871" s="19"/>
      <c r="W871" s="19"/>
      <c r="X871" s="19"/>
      <c r="Y871" s="19"/>
      <c r="Z871" s="19"/>
      <c r="AA871" s="26"/>
      <c r="AB871" s="19"/>
      <c r="AC871" s="19"/>
      <c r="AD871" s="19"/>
      <c r="AE871" s="19"/>
      <c r="AF871" s="19"/>
      <c r="AG871" s="19"/>
      <c r="AH871" s="19"/>
    </row>
    <row r="872" spans="1:34" x14ac:dyDescent="0.2">
      <c r="A872" t="s">
        <v>1</v>
      </c>
      <c r="B872">
        <v>100</v>
      </c>
      <c r="C872">
        <v>1</v>
      </c>
      <c r="D872">
        <v>7331.8790200000003</v>
      </c>
      <c r="E872">
        <v>6450.9300999999996</v>
      </c>
      <c r="F872">
        <v>6649.3800899999997</v>
      </c>
      <c r="G872">
        <v>6863.7058999999999</v>
      </c>
      <c r="H872">
        <v>6606.9746699999996</v>
      </c>
      <c r="I872">
        <v>6653.9778800000004</v>
      </c>
      <c r="J872">
        <v>5462.7411400000001</v>
      </c>
      <c r="K872" s="26"/>
      <c r="L872" s="20"/>
      <c r="M872" s="20"/>
      <c r="N872" s="20"/>
      <c r="O872" s="20"/>
      <c r="P872" s="20"/>
      <c r="Q872" s="20"/>
      <c r="R872" s="19"/>
      <c r="S872" s="26"/>
      <c r="T872" s="19"/>
      <c r="U872" s="19"/>
      <c r="V872" s="19"/>
      <c r="W872" s="19"/>
      <c r="X872" s="19"/>
      <c r="Y872" s="19"/>
      <c r="Z872" s="19"/>
      <c r="AA872" s="26"/>
      <c r="AB872" s="19"/>
      <c r="AC872" s="19"/>
      <c r="AD872" s="19"/>
      <c r="AE872" s="19"/>
      <c r="AF872" s="19"/>
      <c r="AG872" s="19"/>
      <c r="AH872" s="19"/>
    </row>
    <row r="873" spans="1:34" x14ac:dyDescent="0.2">
      <c r="A873" t="s">
        <v>1</v>
      </c>
      <c r="B873">
        <v>100</v>
      </c>
      <c r="C873">
        <v>1</v>
      </c>
      <c r="D873">
        <v>7331.8790200000003</v>
      </c>
      <c r="E873">
        <v>6631.6488200000003</v>
      </c>
      <c r="F873">
        <v>6688.68678</v>
      </c>
      <c r="G873">
        <v>7292.7880699999996</v>
      </c>
      <c r="H873">
        <v>6578.5180700000001</v>
      </c>
      <c r="I873">
        <v>6444.1524099999997</v>
      </c>
      <c r="J873">
        <v>5405.7338</v>
      </c>
      <c r="K873" s="26"/>
      <c r="L873" s="20"/>
      <c r="M873" s="20"/>
      <c r="N873" s="20"/>
      <c r="O873" s="20"/>
      <c r="P873" s="20"/>
      <c r="Q873" s="20"/>
      <c r="R873" s="19"/>
      <c r="S873" s="26"/>
      <c r="T873" s="19"/>
      <c r="U873" s="19"/>
      <c r="V873" s="19"/>
      <c r="W873" s="19"/>
      <c r="X873" s="19"/>
      <c r="Y873" s="19"/>
      <c r="Z873" s="19"/>
      <c r="AA873" s="26"/>
      <c r="AB873" s="19"/>
      <c r="AC873" s="19"/>
      <c r="AD873" s="19"/>
      <c r="AE873" s="19"/>
      <c r="AF873" s="19"/>
      <c r="AG873" s="19"/>
      <c r="AH873" s="19"/>
    </row>
    <row r="874" spans="1:34" x14ac:dyDescent="0.2">
      <c r="A874" t="s">
        <v>1</v>
      </c>
      <c r="B874">
        <v>100</v>
      </c>
      <c r="C874">
        <v>1</v>
      </c>
      <c r="D874">
        <v>7331.8790200000003</v>
      </c>
      <c r="E874">
        <v>6477.30051</v>
      </c>
      <c r="F874">
        <v>6722.9445299999998</v>
      </c>
      <c r="G874">
        <v>7358.67004</v>
      </c>
      <c r="H874">
        <v>6558.8644999999997</v>
      </c>
      <c r="I874">
        <v>6693.4793799999998</v>
      </c>
      <c r="J874">
        <v>5449.6863800000001</v>
      </c>
      <c r="K874" s="26"/>
      <c r="L874" s="20"/>
      <c r="M874" s="20"/>
      <c r="N874" s="20"/>
      <c r="O874" s="20"/>
      <c r="P874" s="20"/>
      <c r="Q874" s="20"/>
      <c r="R874" s="19"/>
      <c r="S874" s="26"/>
      <c r="T874" s="19"/>
      <c r="U874" s="19"/>
      <c r="V874" s="19"/>
      <c r="W874" s="19"/>
      <c r="X874" s="19"/>
      <c r="Y874" s="19"/>
      <c r="Z874" s="19"/>
      <c r="AA874" s="26"/>
      <c r="AB874" s="19"/>
      <c r="AC874" s="19"/>
      <c r="AD874" s="19"/>
      <c r="AE874" s="19"/>
      <c r="AF874" s="19"/>
      <c r="AG874" s="19"/>
      <c r="AH874" s="19"/>
    </row>
    <row r="875" spans="1:34" x14ac:dyDescent="0.2">
      <c r="A875" t="s">
        <v>1</v>
      </c>
      <c r="B875">
        <v>100</v>
      </c>
      <c r="C875">
        <v>1</v>
      </c>
      <c r="D875">
        <v>7331.8790200000003</v>
      </c>
      <c r="E875">
        <v>6494.6619899999996</v>
      </c>
      <c r="F875">
        <v>6685.91662</v>
      </c>
      <c r="G875">
        <v>7263.9664400000001</v>
      </c>
      <c r="H875">
        <v>6580.4231200000004</v>
      </c>
      <c r="I875">
        <v>6329.5436799999998</v>
      </c>
      <c r="J875">
        <v>5421.9366900000005</v>
      </c>
      <c r="K875" s="26"/>
      <c r="L875" s="20"/>
      <c r="M875" s="20"/>
      <c r="N875" s="20"/>
      <c r="O875" s="20"/>
      <c r="P875" s="20"/>
      <c r="Q875" s="20"/>
      <c r="R875" s="19"/>
      <c r="S875" s="26"/>
      <c r="T875" s="19"/>
      <c r="U875" s="19"/>
      <c r="V875" s="19"/>
      <c r="W875" s="19"/>
      <c r="X875" s="19"/>
      <c r="Y875" s="19"/>
      <c r="Z875" s="19"/>
      <c r="AA875" s="26"/>
      <c r="AB875" s="19"/>
      <c r="AC875" s="19"/>
      <c r="AD875" s="19"/>
      <c r="AE875" s="19"/>
      <c r="AF875" s="19"/>
      <c r="AG875" s="19"/>
      <c r="AH875" s="19"/>
    </row>
    <row r="876" spans="1:34" x14ac:dyDescent="0.2">
      <c r="A876" t="s">
        <v>1</v>
      </c>
      <c r="B876">
        <v>100</v>
      </c>
      <c r="C876">
        <v>1</v>
      </c>
      <c r="D876">
        <v>7331.8790200000003</v>
      </c>
      <c r="E876">
        <v>6657.5667599999997</v>
      </c>
      <c r="F876">
        <v>6628.55915</v>
      </c>
      <c r="G876">
        <v>7412.2821100000001</v>
      </c>
      <c r="H876">
        <v>6683.3787599999996</v>
      </c>
      <c r="I876">
        <v>6704.7860799999999</v>
      </c>
      <c r="J876">
        <v>5362.7574400000003</v>
      </c>
      <c r="K876" s="26"/>
      <c r="L876" s="20"/>
      <c r="M876" s="20"/>
      <c r="N876" s="20"/>
      <c r="O876" s="20"/>
      <c r="P876" s="20"/>
      <c r="Q876" s="20"/>
      <c r="R876" s="19"/>
      <c r="S876" s="26"/>
      <c r="T876" s="19"/>
      <c r="U876" s="19"/>
      <c r="V876" s="19"/>
      <c r="W876" s="19"/>
      <c r="X876" s="19"/>
      <c r="Y876" s="19"/>
      <c r="Z876" s="19"/>
      <c r="AA876" s="26"/>
      <c r="AB876" s="19"/>
      <c r="AC876" s="19"/>
      <c r="AD876" s="19"/>
      <c r="AE876" s="19"/>
      <c r="AF876" s="19"/>
      <c r="AG876" s="19"/>
      <c r="AH876" s="19"/>
    </row>
    <row r="877" spans="1:34" x14ac:dyDescent="0.2">
      <c r="A877" t="s">
        <v>1</v>
      </c>
      <c r="B877">
        <v>100</v>
      </c>
      <c r="C877">
        <v>1</v>
      </c>
      <c r="D877">
        <v>7331.8790200000003</v>
      </c>
      <c r="E877">
        <v>6469.4204099999997</v>
      </c>
      <c r="F877">
        <v>6609.4208600000002</v>
      </c>
      <c r="G877">
        <v>7360.7250899999999</v>
      </c>
      <c r="H877">
        <v>6678.1393399999997</v>
      </c>
      <c r="I877">
        <v>6011.2125500000002</v>
      </c>
      <c r="J877">
        <v>5451.3939600000003</v>
      </c>
      <c r="K877" s="26"/>
      <c r="L877" s="20"/>
      <c r="M877" s="20"/>
      <c r="N877" s="20"/>
      <c r="O877" s="20"/>
      <c r="P877" s="20"/>
      <c r="Q877" s="20"/>
      <c r="R877" s="19"/>
      <c r="S877" s="26"/>
      <c r="T877" s="19"/>
      <c r="U877" s="19"/>
      <c r="V877" s="19"/>
      <c r="W877" s="19"/>
      <c r="X877" s="19"/>
      <c r="Y877" s="19"/>
      <c r="Z877" s="19"/>
      <c r="AA877" s="26"/>
      <c r="AB877" s="19"/>
      <c r="AC877" s="19"/>
      <c r="AD877" s="19"/>
      <c r="AE877" s="19"/>
      <c r="AF877" s="19"/>
      <c r="AG877" s="19"/>
      <c r="AH877" s="19"/>
    </row>
    <row r="878" spans="1:34" x14ac:dyDescent="0.2">
      <c r="A878" t="s">
        <v>1</v>
      </c>
      <c r="B878">
        <v>100</v>
      </c>
      <c r="C878">
        <v>1</v>
      </c>
      <c r="D878">
        <v>7331.8790200000003</v>
      </c>
      <c r="E878">
        <v>6649.3103000000001</v>
      </c>
      <c r="F878">
        <v>6682.0008600000001</v>
      </c>
      <c r="G878">
        <v>6836.0011199999999</v>
      </c>
      <c r="H878">
        <v>6635.4768599999998</v>
      </c>
      <c r="I878">
        <v>6566.4441500000003</v>
      </c>
      <c r="J878">
        <v>5429.2651900000001</v>
      </c>
      <c r="K878" s="26"/>
      <c r="L878" s="20"/>
      <c r="M878" s="20"/>
      <c r="N878" s="20"/>
      <c r="O878" s="20"/>
      <c r="P878" s="20"/>
      <c r="Q878" s="20"/>
      <c r="R878" s="19"/>
      <c r="S878" s="26"/>
      <c r="T878" s="19"/>
      <c r="U878" s="19"/>
      <c r="V878" s="19"/>
      <c r="W878" s="19"/>
      <c r="X878" s="19"/>
      <c r="Y878" s="19"/>
      <c r="Z878" s="19"/>
      <c r="AA878" s="26"/>
      <c r="AB878" s="19"/>
      <c r="AC878" s="19"/>
      <c r="AD878" s="19"/>
      <c r="AE878" s="19"/>
      <c r="AF878" s="19"/>
      <c r="AG878" s="19"/>
      <c r="AH878" s="19"/>
    </row>
    <row r="879" spans="1:34" x14ac:dyDescent="0.2">
      <c r="A879" t="s">
        <v>1</v>
      </c>
      <c r="B879">
        <v>100</v>
      </c>
      <c r="C879">
        <v>1</v>
      </c>
      <c r="D879">
        <v>7331.8790200000003</v>
      </c>
      <c r="E879">
        <v>6529.8134499999996</v>
      </c>
      <c r="F879">
        <v>6635.8475799999997</v>
      </c>
      <c r="G879">
        <v>6970.0314699999999</v>
      </c>
      <c r="H879">
        <v>6569.0056400000003</v>
      </c>
      <c r="I879">
        <v>6124.7307000000001</v>
      </c>
      <c r="J879">
        <v>5376.50821</v>
      </c>
      <c r="K879" s="26"/>
      <c r="L879" s="20"/>
      <c r="M879" s="20"/>
      <c r="N879" s="20"/>
      <c r="O879" s="20"/>
      <c r="P879" s="20"/>
      <c r="Q879" s="20"/>
      <c r="R879" s="19"/>
      <c r="S879" s="26"/>
      <c r="T879" s="19"/>
      <c r="U879" s="19"/>
      <c r="V879" s="19"/>
      <c r="W879" s="19"/>
      <c r="X879" s="19"/>
      <c r="Y879" s="19"/>
      <c r="Z879" s="19"/>
      <c r="AA879" s="26"/>
      <c r="AB879" s="19"/>
      <c r="AC879" s="19"/>
      <c r="AD879" s="19"/>
      <c r="AE879" s="19"/>
      <c r="AF879" s="19"/>
      <c r="AG879" s="19"/>
      <c r="AH879" s="19"/>
    </row>
    <row r="880" spans="1:34" x14ac:dyDescent="0.2">
      <c r="A880" t="s">
        <v>1</v>
      </c>
      <c r="B880">
        <v>100</v>
      </c>
      <c r="C880">
        <v>1</v>
      </c>
      <c r="D880">
        <v>7331.8790200000003</v>
      </c>
      <c r="E880">
        <v>6714.37</v>
      </c>
      <c r="F880">
        <v>6637.8148199999996</v>
      </c>
      <c r="G880">
        <v>7228.2392499999996</v>
      </c>
      <c r="H880">
        <v>6668.2924999999996</v>
      </c>
      <c r="I880">
        <v>6610.32935</v>
      </c>
      <c r="J880">
        <v>5417.8138399999998</v>
      </c>
      <c r="K880" s="26"/>
      <c r="L880" s="20"/>
      <c r="M880" s="20"/>
      <c r="N880" s="20"/>
      <c r="O880" s="20"/>
      <c r="P880" s="20"/>
      <c r="Q880" s="20"/>
      <c r="R880" s="19"/>
      <c r="S880" s="26"/>
      <c r="T880" s="19"/>
      <c r="U880" s="19"/>
      <c r="V880" s="19"/>
      <c r="W880" s="19"/>
      <c r="X880" s="19"/>
      <c r="Y880" s="19"/>
      <c r="Z880" s="19"/>
      <c r="AA880" s="26"/>
      <c r="AB880" s="19"/>
      <c r="AC880" s="19"/>
      <c r="AD880" s="19"/>
      <c r="AE880" s="19"/>
      <c r="AF880" s="19"/>
      <c r="AG880" s="19"/>
      <c r="AH880" s="19"/>
    </row>
    <row r="881" spans="1:34" x14ac:dyDescent="0.2">
      <c r="A881" t="s">
        <v>1</v>
      </c>
      <c r="B881">
        <v>100</v>
      </c>
      <c r="C881">
        <v>1</v>
      </c>
      <c r="D881">
        <v>7331.8790200000003</v>
      </c>
      <c r="E881">
        <v>6500.1270699999995</v>
      </c>
      <c r="F881">
        <v>6700.54432</v>
      </c>
      <c r="G881">
        <v>7349.8251700000001</v>
      </c>
      <c r="H881">
        <v>6656.1532999999999</v>
      </c>
      <c r="I881">
        <v>6465.70813</v>
      </c>
      <c r="J881">
        <v>5382.5396899999996</v>
      </c>
      <c r="K881" s="26"/>
      <c r="L881" s="20"/>
      <c r="M881" s="20"/>
      <c r="N881" s="20"/>
      <c r="O881" s="20"/>
      <c r="P881" s="20"/>
      <c r="Q881" s="20"/>
      <c r="R881" s="19"/>
      <c r="S881" s="26"/>
      <c r="T881" s="19"/>
      <c r="U881" s="19"/>
      <c r="V881" s="19"/>
      <c r="W881" s="19"/>
      <c r="X881" s="19"/>
      <c r="Y881" s="19"/>
      <c r="Z881" s="19"/>
      <c r="AA881" s="26"/>
      <c r="AB881" s="19"/>
      <c r="AC881" s="19"/>
      <c r="AD881" s="19"/>
      <c r="AE881" s="19"/>
      <c r="AF881" s="19"/>
      <c r="AG881" s="19"/>
      <c r="AH881" s="19"/>
    </row>
    <row r="882" spans="1:34" x14ac:dyDescent="0.2">
      <c r="A882" t="s">
        <v>1</v>
      </c>
      <c r="B882">
        <v>100</v>
      </c>
      <c r="C882">
        <v>1</v>
      </c>
      <c r="D882">
        <v>7331.8790200000003</v>
      </c>
      <c r="E882">
        <v>6674.4733299999998</v>
      </c>
      <c r="F882">
        <v>6717.7486399999998</v>
      </c>
      <c r="G882">
        <v>7230.5396799999999</v>
      </c>
      <c r="H882">
        <v>6654.4089999999997</v>
      </c>
      <c r="I882">
        <v>6212.3171499999999</v>
      </c>
      <c r="J882">
        <v>5329.2986600000004</v>
      </c>
      <c r="K882" s="26"/>
      <c r="L882" s="20"/>
      <c r="M882" s="20"/>
      <c r="N882" s="20"/>
      <c r="O882" s="20"/>
      <c r="P882" s="20"/>
      <c r="Q882" s="20"/>
      <c r="R882" s="19"/>
      <c r="S882" s="26"/>
      <c r="T882" s="19"/>
      <c r="U882" s="19"/>
      <c r="V882" s="19"/>
      <c r="W882" s="19"/>
      <c r="X882" s="19"/>
      <c r="Y882" s="19"/>
      <c r="Z882" s="19"/>
      <c r="AA882" s="26"/>
      <c r="AB882" s="19"/>
      <c r="AC882" s="19"/>
      <c r="AD882" s="19"/>
      <c r="AE882" s="19"/>
      <c r="AF882" s="19"/>
      <c r="AG882" s="19"/>
      <c r="AH882" s="19"/>
    </row>
    <row r="883" spans="1:34" x14ac:dyDescent="0.2">
      <c r="A883" t="s">
        <v>1</v>
      </c>
      <c r="B883">
        <v>100</v>
      </c>
      <c r="C883">
        <v>1</v>
      </c>
      <c r="D883">
        <v>7331.8790200000003</v>
      </c>
      <c r="E883">
        <v>6680.8552900000004</v>
      </c>
      <c r="F883">
        <v>6621.99341</v>
      </c>
      <c r="G883">
        <v>6888.5757199999998</v>
      </c>
      <c r="H883">
        <v>6670.0065500000001</v>
      </c>
      <c r="I883">
        <v>6760.5352199999998</v>
      </c>
      <c r="J883">
        <v>5431.12572</v>
      </c>
      <c r="K883" s="26"/>
      <c r="L883" s="20"/>
      <c r="M883" s="20"/>
      <c r="N883" s="20"/>
      <c r="O883" s="20"/>
      <c r="P883" s="20"/>
      <c r="Q883" s="20"/>
      <c r="R883" s="19"/>
      <c r="S883" s="26"/>
      <c r="T883" s="19"/>
      <c r="U883" s="19"/>
      <c r="V883" s="19"/>
      <c r="W883" s="19"/>
      <c r="X883" s="19"/>
      <c r="Y883" s="19"/>
      <c r="Z883" s="19"/>
      <c r="AA883" s="26"/>
      <c r="AB883" s="19"/>
      <c r="AC883" s="19"/>
      <c r="AD883" s="19"/>
      <c r="AE883" s="19"/>
      <c r="AF883" s="19"/>
      <c r="AG883" s="19"/>
      <c r="AH883" s="19"/>
    </row>
    <row r="884" spans="1:34" x14ac:dyDescent="0.2">
      <c r="A884" t="s">
        <v>1</v>
      </c>
      <c r="B884">
        <v>100</v>
      </c>
      <c r="C884">
        <v>1</v>
      </c>
      <c r="D884">
        <v>7331.8790200000003</v>
      </c>
      <c r="E884">
        <v>6525.6028200000001</v>
      </c>
      <c r="F884">
        <v>6639.3597300000001</v>
      </c>
      <c r="G884">
        <v>7187.31131</v>
      </c>
      <c r="H884">
        <v>6553.3536999999997</v>
      </c>
      <c r="I884">
        <v>6860.7014399999998</v>
      </c>
      <c r="J884">
        <v>5487.91327</v>
      </c>
      <c r="K884" s="26"/>
      <c r="L884" s="20"/>
      <c r="M884" s="20"/>
      <c r="N884" s="20"/>
      <c r="O884" s="20"/>
      <c r="P884" s="20"/>
      <c r="Q884" s="20"/>
      <c r="R884" s="19"/>
      <c r="S884" s="26"/>
      <c r="T884" s="19"/>
      <c r="U884" s="19"/>
      <c r="V884" s="19"/>
      <c r="W884" s="19"/>
      <c r="X884" s="19"/>
      <c r="Y884" s="19"/>
      <c r="Z884" s="19"/>
      <c r="AA884" s="26"/>
      <c r="AB884" s="19"/>
      <c r="AC884" s="19"/>
      <c r="AD884" s="19"/>
      <c r="AE884" s="19"/>
      <c r="AF884" s="19"/>
      <c r="AG884" s="19"/>
      <c r="AH884" s="19"/>
    </row>
    <row r="885" spans="1:34" x14ac:dyDescent="0.2">
      <c r="A885" t="s">
        <v>1</v>
      </c>
      <c r="B885">
        <v>100</v>
      </c>
      <c r="C885">
        <v>1</v>
      </c>
      <c r="D885">
        <v>7331.8790200000003</v>
      </c>
      <c r="E885">
        <v>6610.5393700000004</v>
      </c>
      <c r="F885">
        <v>6665.8438299999998</v>
      </c>
      <c r="G885">
        <v>7209.5397999999996</v>
      </c>
      <c r="H885">
        <v>6614.4056700000001</v>
      </c>
      <c r="I885">
        <v>6873.9168499999996</v>
      </c>
      <c r="J885">
        <v>5448.6832400000003</v>
      </c>
      <c r="K885" s="26"/>
      <c r="L885" s="20"/>
      <c r="M885" s="20"/>
      <c r="N885" s="20"/>
      <c r="O885" s="20"/>
      <c r="P885" s="20"/>
      <c r="Q885" s="20"/>
      <c r="R885" s="19"/>
      <c r="S885" s="26"/>
      <c r="T885" s="19"/>
      <c r="U885" s="19"/>
      <c r="V885" s="19"/>
      <c r="W885" s="19"/>
      <c r="X885" s="19"/>
      <c r="Y885" s="19"/>
      <c r="Z885" s="19"/>
      <c r="AA885" s="26"/>
      <c r="AB885" s="19"/>
      <c r="AC885" s="19"/>
      <c r="AD885" s="19"/>
      <c r="AE885" s="19"/>
      <c r="AF885" s="19"/>
      <c r="AG885" s="19"/>
      <c r="AH885" s="19"/>
    </row>
    <row r="886" spans="1:34" x14ac:dyDescent="0.2">
      <c r="A886" t="s">
        <v>1</v>
      </c>
      <c r="B886">
        <v>100</v>
      </c>
      <c r="C886">
        <v>1</v>
      </c>
      <c r="D886">
        <v>7331.8790200000003</v>
      </c>
      <c r="E886">
        <v>6497.7394199999999</v>
      </c>
      <c r="F886">
        <v>6645.7740999999996</v>
      </c>
      <c r="G886">
        <v>7379.6577699999998</v>
      </c>
      <c r="H886">
        <v>6564.3494000000001</v>
      </c>
      <c r="I886">
        <v>6751.1244100000004</v>
      </c>
      <c r="J886">
        <v>5444.9308199999996</v>
      </c>
      <c r="K886" s="26"/>
      <c r="L886" s="20"/>
      <c r="M886" s="20"/>
      <c r="N886" s="20"/>
      <c r="O886" s="20"/>
      <c r="P886" s="20"/>
      <c r="Q886" s="20"/>
      <c r="R886" s="19"/>
      <c r="S886" s="26"/>
      <c r="T886" s="19"/>
      <c r="U886" s="19"/>
      <c r="V886" s="19"/>
      <c r="W886" s="19"/>
      <c r="X886" s="19"/>
      <c r="Y886" s="19"/>
      <c r="Z886" s="19"/>
      <c r="AA886" s="26"/>
      <c r="AB886" s="19"/>
      <c r="AC886" s="19"/>
      <c r="AD886" s="19"/>
      <c r="AE886" s="19"/>
      <c r="AF886" s="19"/>
      <c r="AG886" s="19"/>
      <c r="AH886" s="19"/>
    </row>
    <row r="887" spans="1:34" x14ac:dyDescent="0.2">
      <c r="A887" t="s">
        <v>1</v>
      </c>
      <c r="B887">
        <v>100</v>
      </c>
      <c r="C887">
        <v>1</v>
      </c>
      <c r="D887">
        <v>7331.8790200000003</v>
      </c>
      <c r="E887">
        <v>6635.9391299999997</v>
      </c>
      <c r="F887">
        <v>6678.2062400000004</v>
      </c>
      <c r="G887">
        <v>6986.1833800000004</v>
      </c>
      <c r="H887">
        <v>6566.7714400000004</v>
      </c>
      <c r="I887">
        <v>6422.4503800000002</v>
      </c>
      <c r="J887">
        <v>5382.0917900000004</v>
      </c>
      <c r="K887" s="26"/>
      <c r="L887" s="20"/>
      <c r="M887" s="20"/>
      <c r="N887" s="20"/>
      <c r="O887" s="20"/>
      <c r="P887" s="20"/>
      <c r="Q887" s="20"/>
      <c r="R887" s="19"/>
      <c r="S887" s="26"/>
      <c r="T887" s="19"/>
      <c r="U887" s="19"/>
      <c r="V887" s="19"/>
      <c r="W887" s="19"/>
      <c r="X887" s="19"/>
      <c r="Y887" s="19"/>
      <c r="Z887" s="19"/>
      <c r="AA887" s="26"/>
      <c r="AB887" s="19"/>
      <c r="AC887" s="19"/>
      <c r="AD887" s="19"/>
      <c r="AE887" s="19"/>
      <c r="AF887" s="19"/>
      <c r="AG887" s="19"/>
      <c r="AH887" s="19"/>
    </row>
    <row r="888" spans="1:34" x14ac:dyDescent="0.2">
      <c r="A888" t="s">
        <v>1</v>
      </c>
      <c r="B888">
        <v>100</v>
      </c>
      <c r="C888">
        <v>1</v>
      </c>
      <c r="D888">
        <v>7331.8790200000003</v>
      </c>
      <c r="E888">
        <v>6675.7037099999998</v>
      </c>
      <c r="F888">
        <v>6705.41093</v>
      </c>
      <c r="G888">
        <v>7067.7219400000004</v>
      </c>
      <c r="H888">
        <v>6651.9261900000001</v>
      </c>
      <c r="I888">
        <v>6834.49082</v>
      </c>
      <c r="J888">
        <v>5484.9017299999996</v>
      </c>
      <c r="K888" s="26"/>
      <c r="L888" s="20"/>
      <c r="M888" s="20"/>
      <c r="N888" s="20"/>
      <c r="O888" s="20"/>
      <c r="P888" s="20"/>
      <c r="Q888" s="20"/>
      <c r="R888" s="19"/>
      <c r="S888" s="26"/>
      <c r="T888" s="19"/>
      <c r="U888" s="19"/>
      <c r="V888" s="19"/>
      <c r="W888" s="19"/>
      <c r="X888" s="19"/>
      <c r="Y888" s="19"/>
      <c r="Z888" s="19"/>
      <c r="AA888" s="26"/>
      <c r="AB888" s="19"/>
      <c r="AC888" s="19"/>
      <c r="AD888" s="19"/>
      <c r="AE888" s="19"/>
      <c r="AF888" s="19"/>
      <c r="AG888" s="19"/>
      <c r="AH888" s="19"/>
    </row>
    <row r="889" spans="1:34" x14ac:dyDescent="0.2">
      <c r="A889" t="s">
        <v>1</v>
      </c>
      <c r="B889">
        <v>100</v>
      </c>
      <c r="C889">
        <v>1</v>
      </c>
      <c r="D889">
        <v>7331.8790200000003</v>
      </c>
      <c r="E889">
        <v>6343.7579400000004</v>
      </c>
      <c r="F889">
        <v>6583.7903800000004</v>
      </c>
      <c r="G889">
        <v>7203.88994</v>
      </c>
      <c r="H889">
        <v>6630.8918599999997</v>
      </c>
      <c r="I889">
        <v>6845.7393199999997</v>
      </c>
      <c r="J889">
        <v>5394.7946000000002</v>
      </c>
      <c r="K889" s="26"/>
      <c r="L889" s="20"/>
      <c r="M889" s="20"/>
      <c r="N889" s="20"/>
      <c r="O889" s="20"/>
      <c r="P889" s="20"/>
      <c r="Q889" s="20"/>
      <c r="R889" s="19"/>
      <c r="S889" s="26"/>
      <c r="T889" s="19"/>
      <c r="U889" s="19"/>
      <c r="V889" s="19"/>
      <c r="W889" s="19"/>
      <c r="X889" s="19"/>
      <c r="Y889" s="19"/>
      <c r="Z889" s="19"/>
      <c r="AA889" s="26"/>
      <c r="AB889" s="19"/>
      <c r="AC889" s="19"/>
      <c r="AD889" s="19"/>
      <c r="AE889" s="19"/>
      <c r="AF889" s="19"/>
      <c r="AG889" s="19"/>
      <c r="AH889" s="19"/>
    </row>
    <row r="890" spans="1:34" x14ac:dyDescent="0.2">
      <c r="A890" t="s">
        <v>1</v>
      </c>
      <c r="B890">
        <v>100</v>
      </c>
      <c r="C890">
        <v>1</v>
      </c>
      <c r="D890">
        <v>7331.8790200000003</v>
      </c>
      <c r="E890">
        <v>6559.2852499999999</v>
      </c>
      <c r="F890">
        <v>6680.6200099999996</v>
      </c>
      <c r="G890">
        <v>6997.6491599999999</v>
      </c>
      <c r="H890">
        <v>6645.5401000000002</v>
      </c>
      <c r="I890">
        <v>6796.9284200000002</v>
      </c>
      <c r="J890">
        <v>5386.0357999999997</v>
      </c>
      <c r="K890" s="26"/>
      <c r="L890" s="20"/>
      <c r="M890" s="20"/>
      <c r="N890" s="20"/>
      <c r="O890" s="20"/>
      <c r="P890" s="20"/>
      <c r="Q890" s="20"/>
      <c r="R890" s="19"/>
      <c r="S890" s="26"/>
      <c r="T890" s="19"/>
      <c r="U890" s="19"/>
      <c r="V890" s="19"/>
      <c r="W890" s="19"/>
      <c r="X890" s="19"/>
      <c r="Y890" s="19"/>
      <c r="Z890" s="19"/>
      <c r="AA890" s="26"/>
      <c r="AB890" s="19"/>
      <c r="AC890" s="19"/>
      <c r="AD890" s="19"/>
      <c r="AE890" s="19"/>
      <c r="AF890" s="19"/>
      <c r="AG890" s="19"/>
      <c r="AH890" s="19"/>
    </row>
    <row r="891" spans="1:34" x14ac:dyDescent="0.2">
      <c r="A891" t="s">
        <v>1</v>
      </c>
      <c r="B891">
        <v>100</v>
      </c>
      <c r="C891">
        <v>1</v>
      </c>
      <c r="D891">
        <v>7331.8790200000003</v>
      </c>
      <c r="E891">
        <v>6813.1407399999998</v>
      </c>
      <c r="F891">
        <v>6705.6260599999996</v>
      </c>
      <c r="G891">
        <v>6884.8323600000003</v>
      </c>
      <c r="H891">
        <v>6679.1896100000004</v>
      </c>
      <c r="I891">
        <v>6281.1670199999999</v>
      </c>
      <c r="J891">
        <v>5427.1779399999996</v>
      </c>
      <c r="K891" s="26"/>
      <c r="L891" s="20"/>
      <c r="M891" s="20"/>
      <c r="N891" s="20"/>
      <c r="O891" s="20"/>
      <c r="P891" s="20"/>
      <c r="Q891" s="20"/>
      <c r="R891" s="19"/>
      <c r="S891" s="26"/>
      <c r="T891" s="19"/>
      <c r="U891" s="19"/>
      <c r="V891" s="19"/>
      <c r="W891" s="19"/>
      <c r="X891" s="19"/>
      <c r="Y891" s="19"/>
      <c r="Z891" s="19"/>
      <c r="AA891" s="26"/>
      <c r="AB891" s="19"/>
      <c r="AC891" s="19"/>
      <c r="AD891" s="19"/>
      <c r="AE891" s="19"/>
      <c r="AF891" s="19"/>
      <c r="AG891" s="19"/>
      <c r="AH891" s="19"/>
    </row>
    <row r="892" spans="1:34" x14ac:dyDescent="0.2">
      <c r="A892" t="s">
        <v>1</v>
      </c>
      <c r="B892">
        <v>100</v>
      </c>
      <c r="C892">
        <v>1</v>
      </c>
      <c r="D892">
        <v>7331.8790200000003</v>
      </c>
      <c r="E892">
        <v>6540.5704400000004</v>
      </c>
      <c r="F892">
        <v>6729.4732700000004</v>
      </c>
      <c r="G892">
        <v>7234.3666400000002</v>
      </c>
      <c r="H892">
        <v>6681.4938000000002</v>
      </c>
      <c r="I892">
        <v>6169.1798600000002</v>
      </c>
      <c r="J892">
        <v>5481.7261399999998</v>
      </c>
      <c r="K892" s="26"/>
      <c r="L892" s="20"/>
      <c r="M892" s="20"/>
      <c r="N892" s="20"/>
      <c r="O892" s="20"/>
      <c r="P892" s="20"/>
      <c r="Q892" s="20"/>
      <c r="R892" s="19"/>
      <c r="S892" s="26"/>
      <c r="T892" s="19"/>
      <c r="U892" s="19"/>
      <c r="V892" s="19"/>
      <c r="W892" s="19"/>
      <c r="X892" s="19"/>
      <c r="Y892" s="19"/>
      <c r="Z892" s="19"/>
      <c r="AA892" s="26"/>
      <c r="AB892" s="19"/>
      <c r="AC892" s="19"/>
      <c r="AD892" s="19"/>
      <c r="AE892" s="19"/>
      <c r="AF892" s="19"/>
      <c r="AG892" s="19"/>
      <c r="AH892" s="19"/>
    </row>
    <row r="893" spans="1:34" x14ac:dyDescent="0.2">
      <c r="A893" t="s">
        <v>1</v>
      </c>
      <c r="B893">
        <v>100</v>
      </c>
      <c r="C893">
        <v>1</v>
      </c>
      <c r="D893">
        <v>7331.8790200000003</v>
      </c>
      <c r="E893">
        <v>6728.7037</v>
      </c>
      <c r="F893">
        <v>6646.6823800000002</v>
      </c>
      <c r="G893">
        <v>6725.1155600000002</v>
      </c>
      <c r="H893">
        <v>6648.4560499999998</v>
      </c>
      <c r="I893">
        <v>6533.3549800000001</v>
      </c>
      <c r="J893">
        <v>5427.2347</v>
      </c>
      <c r="K893" s="26"/>
      <c r="L893" s="20"/>
      <c r="M893" s="20"/>
      <c r="N893" s="20"/>
      <c r="O893" s="20"/>
      <c r="P893" s="20"/>
      <c r="Q893" s="20"/>
      <c r="R893" s="19"/>
      <c r="S893" s="26"/>
      <c r="T893" s="19"/>
      <c r="U893" s="19"/>
      <c r="V893" s="19"/>
      <c r="W893" s="19"/>
      <c r="X893" s="19"/>
      <c r="Y893" s="19"/>
      <c r="Z893" s="19"/>
      <c r="AA893" s="26"/>
      <c r="AB893" s="19"/>
      <c r="AC893" s="19"/>
      <c r="AD893" s="19"/>
      <c r="AE893" s="19"/>
      <c r="AF893" s="19"/>
      <c r="AG893" s="19"/>
      <c r="AH893" s="19"/>
    </row>
    <row r="894" spans="1:34" x14ac:dyDescent="0.2">
      <c r="A894" t="s">
        <v>1</v>
      </c>
      <c r="B894">
        <v>100</v>
      </c>
      <c r="C894">
        <v>1</v>
      </c>
      <c r="D894">
        <v>7331.8790200000003</v>
      </c>
      <c r="E894">
        <v>6541.5309100000004</v>
      </c>
      <c r="F894">
        <v>6667.0261700000001</v>
      </c>
      <c r="G894">
        <v>6941.5609800000002</v>
      </c>
      <c r="H894">
        <v>6468.6322600000003</v>
      </c>
      <c r="I894">
        <v>6039.4462000000003</v>
      </c>
      <c r="J894">
        <v>5394.43804</v>
      </c>
      <c r="K894" s="26"/>
      <c r="L894" s="20"/>
      <c r="M894" s="20"/>
      <c r="N894" s="20"/>
      <c r="O894" s="20"/>
      <c r="P894" s="20"/>
      <c r="Q894" s="20"/>
      <c r="R894" s="19"/>
      <c r="S894" s="26"/>
      <c r="T894" s="19"/>
      <c r="U894" s="19"/>
      <c r="V894" s="19"/>
      <c r="W894" s="19"/>
      <c r="X894" s="19"/>
      <c r="Y894" s="19"/>
      <c r="Z894" s="19"/>
      <c r="AA894" s="26"/>
      <c r="AB894" s="19"/>
      <c r="AC894" s="19"/>
      <c r="AD894" s="19"/>
      <c r="AE894" s="19"/>
      <c r="AF894" s="19"/>
      <c r="AG894" s="19"/>
      <c r="AH894" s="19"/>
    </row>
    <row r="895" spans="1:34" x14ac:dyDescent="0.2">
      <c r="A895" t="s">
        <v>1</v>
      </c>
      <c r="B895">
        <v>100</v>
      </c>
      <c r="C895">
        <v>1</v>
      </c>
      <c r="D895">
        <v>7331.8790200000003</v>
      </c>
      <c r="E895">
        <v>6391.1249500000004</v>
      </c>
      <c r="F895">
        <v>6680.9273999999996</v>
      </c>
      <c r="G895">
        <v>6930.1647000000003</v>
      </c>
      <c r="H895">
        <v>6543.1231799999996</v>
      </c>
      <c r="I895">
        <v>6368.7462599999999</v>
      </c>
      <c r="J895">
        <v>5429.0956399999995</v>
      </c>
      <c r="K895" s="26"/>
      <c r="L895" s="20"/>
      <c r="M895" s="20"/>
      <c r="N895" s="20"/>
      <c r="O895" s="20"/>
      <c r="P895" s="20"/>
      <c r="Q895" s="20"/>
      <c r="R895" s="19"/>
      <c r="S895" s="26"/>
      <c r="T895" s="19"/>
      <c r="U895" s="19"/>
      <c r="V895" s="19"/>
      <c r="W895" s="19"/>
      <c r="X895" s="19"/>
      <c r="Y895" s="19"/>
      <c r="Z895" s="19"/>
      <c r="AA895" s="26"/>
      <c r="AB895" s="19"/>
      <c r="AC895" s="19"/>
      <c r="AD895" s="19"/>
      <c r="AE895" s="19"/>
      <c r="AF895" s="19"/>
      <c r="AG895" s="19"/>
      <c r="AH895" s="19"/>
    </row>
    <row r="896" spans="1:34" x14ac:dyDescent="0.2">
      <c r="A896" t="s">
        <v>1</v>
      </c>
      <c r="B896">
        <v>100</v>
      </c>
      <c r="C896">
        <v>1</v>
      </c>
      <c r="D896">
        <v>7331.8790200000003</v>
      </c>
      <c r="E896">
        <v>6596.2663400000001</v>
      </c>
      <c r="F896">
        <v>6550.59951</v>
      </c>
      <c r="G896">
        <v>7255.2898100000002</v>
      </c>
      <c r="H896">
        <v>6605.85826</v>
      </c>
      <c r="I896">
        <v>6761.6094700000003</v>
      </c>
      <c r="J896">
        <v>5431.0281699999996</v>
      </c>
      <c r="K896" s="26"/>
      <c r="L896" s="20"/>
      <c r="M896" s="20"/>
      <c r="N896" s="20"/>
      <c r="O896" s="20"/>
      <c r="P896" s="20"/>
      <c r="Q896" s="20"/>
      <c r="R896" s="19"/>
      <c r="S896" s="26"/>
      <c r="T896" s="19"/>
      <c r="U896" s="19"/>
      <c r="V896" s="19"/>
      <c r="W896" s="19"/>
      <c r="X896" s="19"/>
      <c r="Y896" s="19"/>
      <c r="Z896" s="19"/>
      <c r="AA896" s="26"/>
      <c r="AB896" s="19"/>
      <c r="AC896" s="19"/>
      <c r="AD896" s="19"/>
      <c r="AE896" s="19"/>
      <c r="AF896" s="19"/>
      <c r="AG896" s="19"/>
      <c r="AH896" s="19"/>
    </row>
    <row r="897" spans="1:34" x14ac:dyDescent="0.2">
      <c r="A897" t="s">
        <v>1</v>
      </c>
      <c r="B897">
        <v>100</v>
      </c>
      <c r="C897">
        <v>1</v>
      </c>
      <c r="D897">
        <v>7331.8790200000003</v>
      </c>
      <c r="E897">
        <v>6682.2863799999996</v>
      </c>
      <c r="F897">
        <v>6698.9017000000003</v>
      </c>
      <c r="G897">
        <v>6999.1070300000001</v>
      </c>
      <c r="H897">
        <v>6617.0747199999996</v>
      </c>
      <c r="I897">
        <v>6261.0637100000004</v>
      </c>
      <c r="J897">
        <v>5433.5888999999997</v>
      </c>
      <c r="K897" s="26"/>
      <c r="L897" s="20"/>
      <c r="M897" s="20"/>
      <c r="N897" s="20"/>
      <c r="O897" s="20"/>
      <c r="P897" s="20"/>
      <c r="Q897" s="20"/>
      <c r="R897" s="19"/>
      <c r="S897" s="26"/>
      <c r="T897" s="19"/>
      <c r="U897" s="19"/>
      <c r="V897" s="19"/>
      <c r="W897" s="19"/>
      <c r="X897" s="19"/>
      <c r="Y897" s="19"/>
      <c r="Z897" s="19"/>
      <c r="AA897" s="26"/>
      <c r="AB897" s="19"/>
      <c r="AC897" s="19"/>
      <c r="AD897" s="19"/>
      <c r="AE897" s="19"/>
      <c r="AF897" s="19"/>
      <c r="AG897" s="19"/>
      <c r="AH897" s="19"/>
    </row>
    <row r="898" spans="1:34" x14ac:dyDescent="0.2">
      <c r="A898" t="s">
        <v>1</v>
      </c>
      <c r="B898">
        <v>100</v>
      </c>
      <c r="C898">
        <v>1</v>
      </c>
      <c r="D898">
        <v>7331.8790200000003</v>
      </c>
      <c r="E898">
        <v>6563.9855399999997</v>
      </c>
      <c r="F898">
        <v>6734.94427</v>
      </c>
      <c r="G898">
        <v>6690.77585</v>
      </c>
      <c r="H898">
        <v>6684.5479800000003</v>
      </c>
      <c r="I898">
        <v>6239.7857400000003</v>
      </c>
      <c r="J898">
        <v>5480.8433400000004</v>
      </c>
      <c r="K898" s="26"/>
      <c r="L898" s="20"/>
      <c r="M898" s="20"/>
      <c r="N898" s="20"/>
      <c r="O898" s="20"/>
      <c r="P898" s="20"/>
      <c r="Q898" s="20"/>
      <c r="R898" s="19"/>
      <c r="S898" s="26"/>
      <c r="T898" s="19"/>
      <c r="U898" s="19"/>
      <c r="V898" s="19"/>
      <c r="W898" s="19"/>
      <c r="X898" s="19"/>
      <c r="Y898" s="19"/>
      <c r="Z898" s="19"/>
      <c r="AA898" s="26"/>
      <c r="AB898" s="19"/>
      <c r="AC898" s="19"/>
      <c r="AD898" s="19"/>
      <c r="AE898" s="19"/>
      <c r="AF898" s="19"/>
      <c r="AG898" s="19"/>
      <c r="AH898" s="19"/>
    </row>
    <row r="899" spans="1:34" x14ac:dyDescent="0.2">
      <c r="A899" t="s">
        <v>1</v>
      </c>
      <c r="B899">
        <v>100</v>
      </c>
      <c r="C899">
        <v>1</v>
      </c>
      <c r="D899">
        <v>7331.8790200000003</v>
      </c>
      <c r="E899">
        <v>6486.7139299999999</v>
      </c>
      <c r="F899">
        <v>6688.0814</v>
      </c>
      <c r="G899">
        <v>6920.2540600000002</v>
      </c>
      <c r="H899">
        <v>6587.3072899999997</v>
      </c>
      <c r="I899">
        <v>6529.1640900000002</v>
      </c>
      <c r="J899">
        <v>5465.9548100000002</v>
      </c>
      <c r="K899" s="26"/>
      <c r="L899" s="20"/>
      <c r="M899" s="20"/>
      <c r="N899" s="20"/>
      <c r="O899" s="20"/>
      <c r="P899" s="20"/>
      <c r="Q899" s="20"/>
      <c r="R899" s="19"/>
      <c r="S899" s="26"/>
      <c r="T899" s="19"/>
      <c r="U899" s="19"/>
      <c r="V899" s="19"/>
      <c r="W899" s="19"/>
      <c r="X899" s="19"/>
      <c r="Y899" s="19"/>
      <c r="Z899" s="19"/>
      <c r="AA899" s="26"/>
      <c r="AB899" s="19"/>
      <c r="AC899" s="19"/>
      <c r="AD899" s="19"/>
      <c r="AE899" s="19"/>
      <c r="AF899" s="19"/>
      <c r="AG899" s="19"/>
      <c r="AH899" s="19"/>
    </row>
    <row r="900" spans="1:34" x14ac:dyDescent="0.2">
      <c r="A900" t="s">
        <v>1</v>
      </c>
      <c r="B900">
        <v>100</v>
      </c>
      <c r="C900">
        <v>1</v>
      </c>
      <c r="D900">
        <v>7331.8790200000003</v>
      </c>
      <c r="E900">
        <v>6572.92461</v>
      </c>
      <c r="F900">
        <v>6673.3498</v>
      </c>
      <c r="G900">
        <v>7354.8813899999996</v>
      </c>
      <c r="H900">
        <v>6660.3897999999999</v>
      </c>
      <c r="I900">
        <v>6395.3071099999997</v>
      </c>
      <c r="J900">
        <v>5379.7926699999998</v>
      </c>
      <c r="K900" s="26"/>
      <c r="L900" s="20"/>
      <c r="M900" s="20"/>
      <c r="N900" s="20"/>
      <c r="O900" s="20"/>
      <c r="P900" s="20"/>
      <c r="Q900" s="20"/>
      <c r="R900" s="19"/>
      <c r="S900" s="26"/>
      <c r="T900" s="19"/>
      <c r="U900" s="19"/>
      <c r="V900" s="19"/>
      <c r="W900" s="19"/>
      <c r="X900" s="19"/>
      <c r="Y900" s="19"/>
      <c r="Z900" s="19"/>
      <c r="AA900" s="26"/>
      <c r="AB900" s="19"/>
      <c r="AC900" s="19"/>
      <c r="AD900" s="19"/>
      <c r="AE900" s="19"/>
      <c r="AF900" s="19"/>
      <c r="AG900" s="19"/>
      <c r="AH900" s="19"/>
    </row>
    <row r="901" spans="1:34" x14ac:dyDescent="0.2">
      <c r="A901" t="s">
        <v>1</v>
      </c>
      <c r="B901">
        <v>100</v>
      </c>
      <c r="C901">
        <v>1</v>
      </c>
      <c r="D901">
        <v>7331.8790200000003</v>
      </c>
      <c r="E901">
        <v>6641.7372400000004</v>
      </c>
      <c r="F901">
        <v>6631.9811399999999</v>
      </c>
      <c r="G901">
        <v>7269.5635400000001</v>
      </c>
      <c r="H901">
        <v>6650.9719500000001</v>
      </c>
      <c r="I901">
        <v>6360.65708</v>
      </c>
      <c r="J901">
        <v>5484.7037300000002</v>
      </c>
      <c r="K901" s="26"/>
      <c r="L901" s="20"/>
      <c r="M901" s="20"/>
      <c r="N901" s="20"/>
      <c r="O901" s="20"/>
      <c r="P901" s="20"/>
      <c r="Q901" s="20"/>
      <c r="R901" s="19"/>
      <c r="S901" s="26"/>
      <c r="T901" s="19"/>
      <c r="U901" s="19"/>
      <c r="V901" s="19"/>
      <c r="W901" s="19"/>
      <c r="X901" s="19"/>
      <c r="Y901" s="19"/>
      <c r="Z901" s="19"/>
      <c r="AA901" s="26"/>
      <c r="AB901" s="19"/>
      <c r="AC901" s="19"/>
      <c r="AD901" s="19"/>
      <c r="AE901" s="19"/>
      <c r="AF901" s="19"/>
      <c r="AG901" s="19"/>
      <c r="AH901" s="19"/>
    </row>
    <row r="902" spans="1:34" x14ac:dyDescent="0.2">
      <c r="A902" t="s">
        <v>1</v>
      </c>
      <c r="B902">
        <v>100</v>
      </c>
      <c r="C902">
        <v>1</v>
      </c>
      <c r="D902">
        <v>7331.8790200000003</v>
      </c>
      <c r="E902">
        <v>6481.3299500000003</v>
      </c>
      <c r="F902">
        <v>6587.3939499999997</v>
      </c>
      <c r="G902">
        <v>7101.4067800000003</v>
      </c>
      <c r="H902">
        <v>6644.2507100000003</v>
      </c>
      <c r="I902">
        <v>6804.5129999999999</v>
      </c>
      <c r="J902">
        <v>5415.8290399999996</v>
      </c>
      <c r="K902" s="26"/>
      <c r="L902" s="20"/>
      <c r="M902" s="20"/>
      <c r="N902" s="20"/>
      <c r="O902" s="20"/>
      <c r="P902" s="20"/>
      <c r="Q902" s="20"/>
      <c r="R902" s="19"/>
      <c r="S902" s="26"/>
      <c r="T902" s="19"/>
      <c r="U902" s="19"/>
      <c r="V902" s="19"/>
      <c r="W902" s="19"/>
      <c r="X902" s="19"/>
      <c r="Y902" s="19"/>
      <c r="Z902" s="19"/>
      <c r="AA902" s="26"/>
      <c r="AB902" s="19"/>
      <c r="AC902" s="19"/>
      <c r="AD902" s="19"/>
      <c r="AE902" s="19"/>
      <c r="AF902" s="19"/>
      <c r="AG902" s="19"/>
      <c r="AH902" s="19"/>
    </row>
    <row r="903" spans="1:34" x14ac:dyDescent="0.2">
      <c r="K903" s="26"/>
      <c r="L903" s="20"/>
      <c r="M903" s="20"/>
      <c r="N903" s="20"/>
      <c r="O903" s="20"/>
      <c r="P903" s="20"/>
      <c r="Q903" s="20"/>
      <c r="R903" s="19"/>
      <c r="S903" s="26"/>
      <c r="T903" s="19"/>
      <c r="U903" s="19"/>
      <c r="V903" s="19"/>
      <c r="W903" s="19"/>
      <c r="X903" s="19"/>
      <c r="Y903" s="19"/>
      <c r="Z903" s="19"/>
      <c r="AA903" s="26"/>
      <c r="AB903" s="19"/>
      <c r="AC903" s="19"/>
      <c r="AD903" s="19"/>
      <c r="AE903" s="19"/>
      <c r="AF903" s="19"/>
      <c r="AG903" s="19"/>
      <c r="AH903" s="19"/>
    </row>
    <row r="904" spans="1:34" x14ac:dyDescent="0.2">
      <c r="K904" s="26"/>
      <c r="L904" s="20"/>
      <c r="M904" s="20"/>
      <c r="N904" s="20"/>
      <c r="O904" s="20"/>
      <c r="P904" s="20"/>
      <c r="Q904" s="20"/>
      <c r="R904" s="19"/>
      <c r="S904" s="26"/>
      <c r="T904" s="19"/>
      <c r="U904" s="19"/>
      <c r="V904" s="19"/>
      <c r="W904" s="19"/>
      <c r="X904" s="19"/>
      <c r="Y904" s="19"/>
      <c r="Z904" s="19"/>
      <c r="AA904" s="26"/>
      <c r="AB904" s="19"/>
      <c r="AC904" s="19"/>
      <c r="AD904" s="19"/>
      <c r="AE904" s="19"/>
      <c r="AF904" s="19"/>
      <c r="AG904" s="19"/>
      <c r="AH904" s="19"/>
    </row>
    <row r="905" spans="1:34" x14ac:dyDescent="0.2">
      <c r="K905" s="26"/>
      <c r="L905" s="20"/>
      <c r="M905" s="20"/>
      <c r="N905" s="20"/>
      <c r="O905" s="20"/>
      <c r="P905" s="20"/>
      <c r="Q905" s="20"/>
      <c r="R905" s="19"/>
      <c r="S905" s="26"/>
      <c r="T905" s="19"/>
      <c r="U905" s="19"/>
      <c r="V905" s="19"/>
      <c r="W905" s="19"/>
      <c r="X905" s="19"/>
      <c r="Y905" s="19"/>
      <c r="Z905" s="19"/>
      <c r="AA905" s="26"/>
      <c r="AB905" s="19"/>
      <c r="AC905" s="19"/>
      <c r="AD905" s="19"/>
      <c r="AE905" s="19"/>
      <c r="AF905" s="19"/>
      <c r="AG905" s="19"/>
      <c r="AH905" s="19"/>
    </row>
    <row r="906" spans="1:34" x14ac:dyDescent="0.2">
      <c r="K906" s="26"/>
      <c r="L906" s="20"/>
      <c r="M906" s="20"/>
      <c r="N906" s="20"/>
      <c r="O906" s="20"/>
      <c r="P906" s="20"/>
      <c r="Q906" s="20"/>
      <c r="R906" s="19"/>
      <c r="S906" s="26"/>
      <c r="T906" s="19"/>
      <c r="U906" s="19"/>
      <c r="V906" s="19"/>
      <c r="W906" s="19"/>
      <c r="X906" s="19"/>
      <c r="Y906" s="19"/>
      <c r="Z906" s="19"/>
      <c r="AA906" s="26"/>
      <c r="AB906" s="19"/>
      <c r="AC906" s="19"/>
      <c r="AD906" s="19"/>
      <c r="AE906" s="19"/>
      <c r="AF906" s="19"/>
      <c r="AG906" s="19"/>
      <c r="AH906" s="19"/>
    </row>
    <row r="907" spans="1:34" x14ac:dyDescent="0.2">
      <c r="K907" s="26"/>
      <c r="L907" s="20"/>
      <c r="M907" s="20"/>
      <c r="N907" s="20"/>
      <c r="O907" s="20"/>
      <c r="P907" s="20"/>
      <c r="Q907" s="20"/>
      <c r="R907" s="19"/>
      <c r="S907" s="26"/>
      <c r="T907" s="19"/>
      <c r="U907" s="19"/>
      <c r="V907" s="19"/>
      <c r="W907" s="19"/>
      <c r="X907" s="19"/>
      <c r="Y907" s="19"/>
      <c r="Z907" s="19"/>
      <c r="AA907" s="26"/>
      <c r="AB907" s="19"/>
      <c r="AC907" s="19"/>
      <c r="AD907" s="19"/>
      <c r="AE907" s="19"/>
      <c r="AF907" s="19"/>
      <c r="AG907" s="19"/>
      <c r="AH907" s="19"/>
    </row>
    <row r="908" spans="1:34" x14ac:dyDescent="0.2">
      <c r="K908" s="26"/>
      <c r="L908" s="20"/>
      <c r="M908" s="20"/>
      <c r="N908" s="20"/>
      <c r="O908" s="20"/>
      <c r="P908" s="20"/>
      <c r="Q908" s="20"/>
      <c r="R908" s="19"/>
      <c r="S908" s="26"/>
      <c r="T908" s="19"/>
      <c r="U908" s="19"/>
      <c r="V908" s="19"/>
      <c r="W908" s="19"/>
      <c r="X908" s="19"/>
      <c r="Y908" s="19"/>
      <c r="Z908" s="19"/>
      <c r="AA908" s="26"/>
      <c r="AB908" s="19"/>
      <c r="AC908" s="19"/>
      <c r="AD908" s="19"/>
      <c r="AE908" s="19"/>
      <c r="AF908" s="19"/>
      <c r="AG908" s="19"/>
      <c r="AH908" s="19"/>
    </row>
    <row r="909" spans="1:34" x14ac:dyDescent="0.2">
      <c r="K909" s="26"/>
      <c r="L909" s="20"/>
      <c r="M909" s="20"/>
      <c r="N909" s="20"/>
      <c r="O909" s="20"/>
      <c r="P909" s="20"/>
      <c r="Q909" s="20"/>
      <c r="R909" s="19"/>
      <c r="S909" s="26"/>
      <c r="T909" s="19"/>
      <c r="U909" s="19"/>
      <c r="V909" s="19"/>
      <c r="W909" s="19"/>
      <c r="X909" s="19"/>
      <c r="Y909" s="19"/>
      <c r="Z909" s="19"/>
      <c r="AA909" s="26"/>
      <c r="AB909" s="19"/>
      <c r="AC909" s="19"/>
      <c r="AD909" s="19"/>
      <c r="AE909" s="19"/>
      <c r="AF909" s="19"/>
      <c r="AG909" s="19"/>
      <c r="AH909" s="19"/>
    </row>
    <row r="910" spans="1:34" x14ac:dyDescent="0.2">
      <c r="K910" s="26"/>
      <c r="L910" s="20"/>
      <c r="M910" s="20"/>
      <c r="N910" s="20"/>
      <c r="O910" s="20"/>
      <c r="P910" s="20"/>
      <c r="Q910" s="20"/>
      <c r="R910" s="19"/>
      <c r="S910" s="26"/>
      <c r="T910" s="19"/>
      <c r="U910" s="19"/>
      <c r="V910" s="19"/>
      <c r="W910" s="19"/>
      <c r="X910" s="19"/>
      <c r="Y910" s="19"/>
      <c r="Z910" s="19"/>
      <c r="AA910" s="26"/>
      <c r="AB910" s="19"/>
      <c r="AC910" s="19"/>
      <c r="AD910" s="19"/>
      <c r="AE910" s="19"/>
      <c r="AF910" s="19"/>
      <c r="AG910" s="19"/>
      <c r="AH910" s="19"/>
    </row>
    <row r="911" spans="1:34" x14ac:dyDescent="0.2">
      <c r="K911" s="26"/>
      <c r="L911" s="20"/>
      <c r="M911" s="20"/>
      <c r="N911" s="20"/>
      <c r="O911" s="20"/>
      <c r="P911" s="20"/>
      <c r="Q911" s="20"/>
      <c r="R911" s="19"/>
      <c r="S911" s="26"/>
      <c r="T911" s="19"/>
      <c r="U911" s="19"/>
      <c r="V911" s="19"/>
      <c r="W911" s="19"/>
      <c r="X911" s="19"/>
      <c r="Y911" s="19"/>
      <c r="Z911" s="19"/>
      <c r="AA911" s="26"/>
      <c r="AB911" s="19"/>
      <c r="AC911" s="19"/>
      <c r="AD911" s="19"/>
      <c r="AE911" s="19"/>
      <c r="AF911" s="19"/>
      <c r="AG911" s="19"/>
      <c r="AH911" s="19"/>
    </row>
    <row r="912" spans="1:34" x14ac:dyDescent="0.2">
      <c r="K912" s="26"/>
      <c r="L912" s="20"/>
      <c r="M912" s="20"/>
      <c r="N912" s="20"/>
      <c r="O912" s="20"/>
      <c r="P912" s="20"/>
      <c r="Q912" s="20"/>
      <c r="R912" s="19"/>
      <c r="S912" s="26"/>
      <c r="T912" s="19"/>
      <c r="U912" s="19"/>
      <c r="V912" s="19"/>
      <c r="W912" s="19"/>
      <c r="X912" s="19"/>
      <c r="Y912" s="19"/>
      <c r="Z912" s="19"/>
      <c r="AA912" s="26"/>
      <c r="AB912" s="19"/>
      <c r="AC912" s="19"/>
      <c r="AD912" s="19"/>
      <c r="AE912" s="19"/>
      <c r="AF912" s="19"/>
      <c r="AG912" s="19"/>
      <c r="AH912" s="19"/>
    </row>
    <row r="913" spans="11:34" x14ac:dyDescent="0.2">
      <c r="K913" s="26"/>
      <c r="L913" s="20"/>
      <c r="M913" s="20"/>
      <c r="N913" s="20"/>
      <c r="O913" s="20"/>
      <c r="P913" s="20"/>
      <c r="Q913" s="20"/>
      <c r="R913" s="19"/>
      <c r="S913" s="26"/>
      <c r="T913" s="19"/>
      <c r="U913" s="19"/>
      <c r="V913" s="19"/>
      <c r="W913" s="19"/>
      <c r="X913" s="19"/>
      <c r="Y913" s="19"/>
      <c r="Z913" s="19"/>
      <c r="AA913" s="26"/>
      <c r="AB913" s="19"/>
      <c r="AC913" s="19"/>
      <c r="AD913" s="19"/>
      <c r="AE913" s="19"/>
      <c r="AF913" s="19"/>
      <c r="AG913" s="19"/>
      <c r="AH913" s="19"/>
    </row>
    <row r="914" spans="11:34" x14ac:dyDescent="0.2">
      <c r="K914" s="26"/>
      <c r="L914" s="20"/>
      <c r="M914" s="20"/>
      <c r="N914" s="20"/>
      <c r="O914" s="20"/>
      <c r="P914" s="20"/>
      <c r="Q914" s="20"/>
      <c r="R914" s="19"/>
      <c r="S914" s="26"/>
      <c r="T914" s="19"/>
      <c r="U914" s="19"/>
      <c r="V914" s="19"/>
      <c r="W914" s="19"/>
      <c r="X914" s="19"/>
      <c r="Y914" s="19"/>
      <c r="Z914" s="19"/>
      <c r="AA914" s="26"/>
      <c r="AB914" s="19"/>
      <c r="AC914" s="19"/>
      <c r="AD914" s="19"/>
      <c r="AE914" s="19"/>
      <c r="AF914" s="19"/>
      <c r="AG914" s="19"/>
      <c r="AH914" s="19"/>
    </row>
    <row r="915" spans="11:34" x14ac:dyDescent="0.2">
      <c r="K915" s="26"/>
      <c r="L915" s="20"/>
      <c r="M915" s="20"/>
      <c r="N915" s="20"/>
      <c r="O915" s="20"/>
      <c r="P915" s="20"/>
      <c r="Q915" s="20"/>
      <c r="R915" s="19"/>
      <c r="S915" s="26"/>
      <c r="T915" s="19"/>
      <c r="U915" s="19"/>
      <c r="V915" s="19"/>
      <c r="W915" s="19"/>
      <c r="X915" s="19"/>
      <c r="Y915" s="19"/>
      <c r="Z915" s="19"/>
      <c r="AA915" s="26"/>
      <c r="AB915" s="19"/>
      <c r="AC915" s="19"/>
      <c r="AD915" s="19"/>
      <c r="AE915" s="19"/>
      <c r="AF915" s="19"/>
      <c r="AG915" s="19"/>
      <c r="AH915" s="19"/>
    </row>
    <row r="916" spans="11:34" x14ac:dyDescent="0.2">
      <c r="K916" s="26"/>
      <c r="L916" s="20"/>
      <c r="M916" s="20"/>
      <c r="N916" s="20"/>
      <c r="O916" s="20"/>
      <c r="P916" s="20"/>
      <c r="Q916" s="20"/>
      <c r="R916" s="19"/>
      <c r="S916" s="26"/>
      <c r="T916" s="19"/>
      <c r="U916" s="19"/>
      <c r="V916" s="19"/>
      <c r="W916" s="19"/>
      <c r="X916" s="19"/>
      <c r="Y916" s="19"/>
      <c r="Z916" s="19"/>
      <c r="AA916" s="26"/>
      <c r="AB916" s="19"/>
      <c r="AC916" s="19"/>
      <c r="AD916" s="19"/>
      <c r="AE916" s="19"/>
      <c r="AF916" s="19"/>
      <c r="AG916" s="19"/>
      <c r="AH916" s="19"/>
    </row>
    <row r="917" spans="11:34" x14ac:dyDescent="0.2">
      <c r="K917" s="26"/>
      <c r="L917" s="20"/>
      <c r="M917" s="20"/>
      <c r="N917" s="20"/>
      <c r="O917" s="20"/>
      <c r="P917" s="20"/>
      <c r="Q917" s="20"/>
      <c r="R917" s="19"/>
      <c r="S917" s="26"/>
      <c r="T917" s="19"/>
      <c r="U917" s="19"/>
      <c r="V917" s="19"/>
      <c r="W917" s="19"/>
      <c r="X917" s="19"/>
      <c r="Y917" s="19"/>
      <c r="Z917" s="19"/>
      <c r="AA917" s="26"/>
      <c r="AB917" s="19"/>
      <c r="AC917" s="19"/>
      <c r="AD917" s="19"/>
      <c r="AE917" s="19"/>
      <c r="AF917" s="19"/>
      <c r="AG917" s="19"/>
      <c r="AH917" s="19"/>
    </row>
    <row r="918" spans="11:34" x14ac:dyDescent="0.2">
      <c r="K918" s="26"/>
      <c r="L918" s="20"/>
      <c r="M918" s="20"/>
      <c r="N918" s="20"/>
      <c r="O918" s="20"/>
      <c r="P918" s="20"/>
      <c r="Q918" s="20"/>
      <c r="R918" s="19"/>
      <c r="S918" s="26"/>
      <c r="T918" s="19"/>
      <c r="U918" s="19"/>
      <c r="V918" s="19"/>
      <c r="W918" s="19"/>
      <c r="X918" s="19"/>
      <c r="Y918" s="19"/>
      <c r="Z918" s="19"/>
      <c r="AA918" s="26"/>
      <c r="AB918" s="19"/>
      <c r="AC918" s="19"/>
      <c r="AD918" s="19"/>
      <c r="AE918" s="19"/>
      <c r="AF918" s="19"/>
      <c r="AG918" s="19"/>
      <c r="AH918" s="19"/>
    </row>
    <row r="919" spans="11:34" x14ac:dyDescent="0.2">
      <c r="K919" s="26"/>
      <c r="L919" s="20"/>
      <c r="M919" s="20"/>
      <c r="N919" s="20"/>
      <c r="O919" s="20"/>
      <c r="P919" s="20"/>
      <c r="Q919" s="20"/>
      <c r="R919" s="19"/>
      <c r="S919" s="26"/>
      <c r="T919" s="19"/>
      <c r="U919" s="19"/>
      <c r="V919" s="19"/>
      <c r="W919" s="19"/>
      <c r="X919" s="19"/>
      <c r="Y919" s="19"/>
      <c r="Z919" s="19"/>
      <c r="AA919" s="26"/>
      <c r="AB919" s="19"/>
      <c r="AC919" s="19"/>
      <c r="AD919" s="19"/>
      <c r="AE919" s="19"/>
      <c r="AF919" s="19"/>
      <c r="AG919" s="19"/>
      <c r="AH919" s="19"/>
    </row>
    <row r="920" spans="11:34" x14ac:dyDescent="0.2">
      <c r="K920" s="26"/>
      <c r="L920" s="20"/>
      <c r="M920" s="20"/>
      <c r="N920" s="20"/>
      <c r="O920" s="20"/>
      <c r="P920" s="20"/>
      <c r="Q920" s="20"/>
      <c r="R920" s="19"/>
      <c r="S920" s="26"/>
      <c r="T920" s="19"/>
      <c r="U920" s="19"/>
      <c r="V920" s="19"/>
      <c r="W920" s="19"/>
      <c r="X920" s="19"/>
      <c r="Y920" s="19"/>
      <c r="Z920" s="19"/>
      <c r="AA920" s="26"/>
      <c r="AB920" s="19"/>
      <c r="AC920" s="19"/>
      <c r="AD920" s="19"/>
      <c r="AE920" s="19"/>
      <c r="AF920" s="19"/>
      <c r="AG920" s="19"/>
      <c r="AH920" s="19"/>
    </row>
    <row r="921" spans="11:34" x14ac:dyDescent="0.2">
      <c r="K921" s="26"/>
      <c r="L921" s="20"/>
      <c r="M921" s="20"/>
      <c r="N921" s="20"/>
      <c r="O921" s="20"/>
      <c r="P921" s="20"/>
      <c r="Q921" s="20"/>
      <c r="R921" s="19"/>
      <c r="S921" s="26"/>
      <c r="T921" s="19"/>
      <c r="U921" s="19"/>
      <c r="V921" s="19"/>
      <c r="W921" s="19"/>
      <c r="X921" s="19"/>
      <c r="Y921" s="19"/>
      <c r="Z921" s="19"/>
      <c r="AA921" s="26"/>
      <c r="AB921" s="19"/>
      <c r="AC921" s="19"/>
      <c r="AD921" s="19"/>
      <c r="AE921" s="19"/>
      <c r="AF921" s="19"/>
      <c r="AG921" s="19"/>
      <c r="AH921" s="19"/>
    </row>
    <row r="922" spans="11:34" x14ac:dyDescent="0.2">
      <c r="K922" s="26"/>
      <c r="L922" s="20"/>
      <c r="M922" s="20"/>
      <c r="N922" s="20"/>
      <c r="O922" s="20"/>
      <c r="P922" s="20"/>
      <c r="Q922" s="20"/>
      <c r="R922" s="19"/>
      <c r="S922" s="26"/>
      <c r="T922" s="19"/>
      <c r="U922" s="19"/>
      <c r="V922" s="19"/>
      <c r="W922" s="19"/>
      <c r="X922" s="19"/>
      <c r="Y922" s="19"/>
      <c r="Z922" s="19"/>
      <c r="AA922" s="26"/>
      <c r="AB922" s="19"/>
      <c r="AC922" s="19"/>
      <c r="AD922" s="19"/>
      <c r="AE922" s="19"/>
      <c r="AF922" s="19"/>
      <c r="AG922" s="19"/>
      <c r="AH922" s="19"/>
    </row>
    <row r="923" spans="11:34" x14ac:dyDescent="0.2">
      <c r="K923" s="26"/>
      <c r="L923" s="20"/>
      <c r="M923" s="20"/>
      <c r="N923" s="20"/>
      <c r="O923" s="20"/>
      <c r="P923" s="20"/>
      <c r="Q923" s="20"/>
      <c r="R923" s="19"/>
      <c r="S923" s="26"/>
      <c r="T923" s="19"/>
      <c r="U923" s="19"/>
      <c r="V923" s="19"/>
      <c r="W923" s="19"/>
      <c r="X923" s="19"/>
      <c r="Y923" s="19"/>
      <c r="Z923" s="19"/>
      <c r="AA923" s="26"/>
      <c r="AB923" s="19"/>
      <c r="AC923" s="19"/>
      <c r="AD923" s="19"/>
      <c r="AE923" s="19"/>
      <c r="AF923" s="19"/>
      <c r="AG923" s="19"/>
      <c r="AH923" s="19"/>
    </row>
    <row r="924" spans="11:34" x14ac:dyDescent="0.2">
      <c r="K924" s="26"/>
      <c r="L924" s="20"/>
      <c r="M924" s="20"/>
      <c r="N924" s="20"/>
      <c r="O924" s="20"/>
      <c r="P924" s="20"/>
      <c r="Q924" s="20"/>
      <c r="R924" s="19"/>
      <c r="S924" s="26"/>
      <c r="T924" s="19"/>
      <c r="U924" s="19"/>
      <c r="V924" s="19"/>
      <c r="W924" s="19"/>
      <c r="X924" s="19"/>
      <c r="Y924" s="19"/>
      <c r="Z924" s="19"/>
      <c r="AA924" s="26"/>
      <c r="AB924" s="19"/>
      <c r="AC924" s="19"/>
      <c r="AD924" s="19"/>
      <c r="AE924" s="19"/>
      <c r="AF924" s="19"/>
      <c r="AG924" s="19"/>
      <c r="AH924" s="19"/>
    </row>
    <row r="925" spans="11:34" x14ac:dyDescent="0.2">
      <c r="K925" s="26"/>
      <c r="L925" s="20"/>
      <c r="M925" s="20"/>
      <c r="N925" s="20"/>
      <c r="O925" s="20"/>
      <c r="P925" s="20"/>
      <c r="Q925" s="20"/>
      <c r="R925" s="19"/>
      <c r="S925" s="26"/>
      <c r="T925" s="19"/>
      <c r="U925" s="19"/>
      <c r="V925" s="19"/>
      <c r="W925" s="19"/>
      <c r="X925" s="19"/>
      <c r="Y925" s="19"/>
      <c r="Z925" s="19"/>
      <c r="AA925" s="26"/>
      <c r="AB925" s="19"/>
      <c r="AC925" s="19"/>
      <c r="AD925" s="19"/>
      <c r="AE925" s="19"/>
      <c r="AF925" s="19"/>
      <c r="AG925" s="19"/>
      <c r="AH925" s="19"/>
    </row>
    <row r="926" spans="11:34" x14ac:dyDescent="0.2">
      <c r="K926" s="26"/>
      <c r="L926" s="20"/>
      <c r="M926" s="20"/>
      <c r="N926" s="20"/>
      <c r="O926" s="20"/>
      <c r="P926" s="20"/>
      <c r="Q926" s="20"/>
      <c r="R926" s="19"/>
      <c r="S926" s="26"/>
      <c r="T926" s="19"/>
      <c r="U926" s="19"/>
      <c r="V926" s="19"/>
      <c r="W926" s="19"/>
      <c r="X926" s="19"/>
      <c r="Y926" s="19"/>
      <c r="Z926" s="19"/>
      <c r="AA926" s="26"/>
      <c r="AB926" s="19"/>
      <c r="AC926" s="19"/>
      <c r="AD926" s="19"/>
      <c r="AE926" s="19"/>
      <c r="AF926" s="19"/>
      <c r="AG926" s="19"/>
      <c r="AH926" s="19"/>
    </row>
    <row r="927" spans="11:34" x14ac:dyDescent="0.2">
      <c r="K927" s="26"/>
      <c r="L927" s="20"/>
      <c r="M927" s="20"/>
      <c r="N927" s="20"/>
      <c r="O927" s="20"/>
      <c r="P927" s="20"/>
      <c r="Q927" s="20"/>
      <c r="R927" s="19"/>
      <c r="S927" s="26"/>
      <c r="T927" s="19"/>
      <c r="U927" s="19"/>
      <c r="V927" s="19"/>
      <c r="W927" s="19"/>
      <c r="X927" s="19"/>
      <c r="Y927" s="19"/>
      <c r="Z927" s="19"/>
      <c r="AA927" s="26"/>
      <c r="AB927" s="19"/>
      <c r="AC927" s="19"/>
      <c r="AD927" s="19"/>
      <c r="AE927" s="19"/>
      <c r="AF927" s="19"/>
      <c r="AG927" s="19"/>
      <c r="AH927" s="19"/>
    </row>
    <row r="928" spans="11:34" x14ac:dyDescent="0.2">
      <c r="K928" s="26"/>
      <c r="L928" s="20"/>
      <c r="M928" s="20"/>
      <c r="N928" s="20"/>
      <c r="O928" s="20"/>
      <c r="P928" s="20"/>
      <c r="Q928" s="20"/>
      <c r="R928" s="19"/>
      <c r="S928" s="26"/>
      <c r="T928" s="19"/>
      <c r="U928" s="19"/>
      <c r="V928" s="19"/>
      <c r="W928" s="19"/>
      <c r="X928" s="19"/>
      <c r="Y928" s="19"/>
      <c r="Z928" s="19"/>
      <c r="AA928" s="26"/>
      <c r="AB928" s="19"/>
      <c r="AC928" s="19"/>
      <c r="AD928" s="19"/>
      <c r="AE928" s="19"/>
      <c r="AF928" s="19"/>
      <c r="AG928" s="19"/>
      <c r="AH928" s="19"/>
    </row>
    <row r="929" spans="11:34" x14ac:dyDescent="0.2">
      <c r="K929" s="26"/>
      <c r="L929" s="20"/>
      <c r="M929" s="20"/>
      <c r="N929" s="20"/>
      <c r="O929" s="20"/>
      <c r="P929" s="20"/>
      <c r="Q929" s="20"/>
      <c r="R929" s="19"/>
      <c r="S929" s="26"/>
      <c r="T929" s="19"/>
      <c r="U929" s="19"/>
      <c r="V929" s="19"/>
      <c r="W929" s="19"/>
      <c r="X929" s="19"/>
      <c r="Y929" s="19"/>
      <c r="Z929" s="19"/>
      <c r="AA929" s="26"/>
      <c r="AB929" s="19"/>
      <c r="AC929" s="19"/>
      <c r="AD929" s="19"/>
      <c r="AE929" s="19"/>
      <c r="AF929" s="19"/>
      <c r="AG929" s="19"/>
      <c r="AH929" s="19"/>
    </row>
    <row r="930" spans="11:34" x14ac:dyDescent="0.2">
      <c r="K930" s="26"/>
      <c r="L930" s="20"/>
      <c r="M930" s="20"/>
      <c r="N930" s="20"/>
      <c r="O930" s="20"/>
      <c r="P930" s="20"/>
      <c r="Q930" s="20"/>
      <c r="R930" s="19"/>
      <c r="S930" s="26"/>
      <c r="T930" s="19"/>
      <c r="U930" s="19"/>
      <c r="V930" s="19"/>
      <c r="W930" s="19"/>
      <c r="X930" s="19"/>
      <c r="Y930" s="19"/>
      <c r="Z930" s="19"/>
      <c r="AA930" s="26"/>
      <c r="AB930" s="19"/>
      <c r="AC930" s="19"/>
      <c r="AD930" s="19"/>
      <c r="AE930" s="19"/>
      <c r="AF930" s="19"/>
      <c r="AG930" s="19"/>
      <c r="AH930" s="19"/>
    </row>
    <row r="931" spans="11:34" x14ac:dyDescent="0.2">
      <c r="K931" s="26"/>
      <c r="L931" s="20"/>
      <c r="M931" s="20"/>
      <c r="N931" s="20"/>
      <c r="O931" s="20"/>
      <c r="P931" s="20"/>
      <c r="Q931" s="20"/>
      <c r="R931" s="19"/>
      <c r="S931" s="26"/>
      <c r="T931" s="19"/>
      <c r="U931" s="19"/>
      <c r="V931" s="19"/>
      <c r="W931" s="19"/>
      <c r="X931" s="19"/>
      <c r="Y931" s="19"/>
      <c r="Z931" s="19"/>
      <c r="AA931" s="26"/>
      <c r="AB931" s="19"/>
      <c r="AC931" s="19"/>
      <c r="AD931" s="19"/>
      <c r="AE931" s="19"/>
      <c r="AF931" s="19"/>
      <c r="AG931" s="19"/>
      <c r="AH931" s="19"/>
    </row>
    <row r="932" spans="11:34" x14ac:dyDescent="0.2">
      <c r="K932" s="26"/>
      <c r="L932" s="20"/>
      <c r="M932" s="20"/>
      <c r="N932" s="20"/>
      <c r="O932" s="20"/>
      <c r="P932" s="20"/>
      <c r="Q932" s="20"/>
      <c r="R932" s="19"/>
      <c r="S932" s="26"/>
      <c r="T932" s="19"/>
      <c r="U932" s="19"/>
      <c r="V932" s="19"/>
      <c r="W932" s="19"/>
      <c r="X932" s="19"/>
      <c r="Y932" s="19"/>
      <c r="Z932" s="19"/>
      <c r="AA932" s="26"/>
      <c r="AB932" s="19"/>
      <c r="AC932" s="19"/>
      <c r="AD932" s="19"/>
      <c r="AE932" s="19"/>
      <c r="AF932" s="19"/>
      <c r="AG932" s="19"/>
      <c r="AH932" s="19"/>
    </row>
    <row r="933" spans="11:34" x14ac:dyDescent="0.2">
      <c r="K933" s="26"/>
      <c r="L933" s="20"/>
      <c r="M933" s="20"/>
      <c r="N933" s="20"/>
      <c r="O933" s="20"/>
      <c r="P933" s="20"/>
      <c r="Q933" s="20"/>
      <c r="R933" s="19"/>
      <c r="S933" s="26"/>
      <c r="T933" s="19"/>
      <c r="U933" s="19"/>
      <c r="V933" s="19"/>
      <c r="W933" s="19"/>
      <c r="X933" s="19"/>
      <c r="Y933" s="19"/>
      <c r="Z933" s="19"/>
      <c r="AA933" s="26"/>
      <c r="AB933" s="19"/>
      <c r="AC933" s="19"/>
      <c r="AD933" s="19"/>
      <c r="AE933" s="19"/>
      <c r="AF933" s="19"/>
      <c r="AG933" s="19"/>
      <c r="AH933" s="19"/>
    </row>
    <row r="934" spans="11:34" x14ac:dyDescent="0.2">
      <c r="K934" s="26"/>
      <c r="L934" s="20"/>
      <c r="M934" s="20"/>
      <c r="N934" s="20"/>
      <c r="O934" s="20"/>
      <c r="P934" s="20"/>
      <c r="Q934" s="20"/>
      <c r="R934" s="19"/>
      <c r="S934" s="26"/>
      <c r="T934" s="19"/>
      <c r="U934" s="19"/>
      <c r="V934" s="19"/>
      <c r="W934" s="19"/>
      <c r="X934" s="19"/>
      <c r="Y934" s="19"/>
      <c r="Z934" s="19"/>
      <c r="AA934" s="26"/>
      <c r="AB934" s="19"/>
      <c r="AC934" s="19"/>
      <c r="AD934" s="19"/>
      <c r="AE934" s="19"/>
      <c r="AF934" s="19"/>
      <c r="AG934" s="19"/>
      <c r="AH934" s="19"/>
    </row>
    <row r="935" spans="11:34" x14ac:dyDescent="0.2">
      <c r="K935" s="26"/>
      <c r="L935" s="20"/>
      <c r="M935" s="20"/>
      <c r="N935" s="20"/>
      <c r="O935" s="20"/>
      <c r="P935" s="20"/>
      <c r="Q935" s="20"/>
      <c r="R935" s="19"/>
      <c r="S935" s="26"/>
      <c r="T935" s="19"/>
      <c r="U935" s="19"/>
      <c r="V935" s="19"/>
      <c r="W935" s="19"/>
      <c r="X935" s="19"/>
      <c r="Y935" s="19"/>
      <c r="Z935" s="19"/>
      <c r="AA935" s="26"/>
      <c r="AB935" s="19"/>
      <c r="AC935" s="19"/>
      <c r="AD935" s="19"/>
      <c r="AE935" s="19"/>
      <c r="AF935" s="19"/>
      <c r="AG935" s="19"/>
      <c r="AH935" s="19"/>
    </row>
    <row r="936" spans="11:34" x14ac:dyDescent="0.2">
      <c r="K936" s="26"/>
      <c r="L936" s="20"/>
      <c r="M936" s="20"/>
      <c r="N936" s="20"/>
      <c r="O936" s="20"/>
      <c r="P936" s="20"/>
      <c r="Q936" s="20"/>
      <c r="R936" s="19"/>
      <c r="S936" s="26"/>
      <c r="T936" s="19"/>
      <c r="U936" s="19"/>
      <c r="V936" s="19"/>
      <c r="W936" s="19"/>
      <c r="X936" s="19"/>
      <c r="Y936" s="19"/>
      <c r="Z936" s="19"/>
      <c r="AA936" s="26"/>
      <c r="AB936" s="19"/>
      <c r="AC936" s="19"/>
      <c r="AD936" s="19"/>
      <c r="AE936" s="19"/>
      <c r="AF936" s="19"/>
      <c r="AG936" s="19"/>
      <c r="AH936" s="19"/>
    </row>
    <row r="937" spans="11:34" x14ac:dyDescent="0.2">
      <c r="K937" s="26"/>
      <c r="L937" s="20"/>
      <c r="M937" s="20"/>
      <c r="N937" s="20"/>
      <c r="O937" s="20"/>
      <c r="P937" s="20"/>
      <c r="Q937" s="20"/>
      <c r="R937" s="19"/>
      <c r="S937" s="26"/>
      <c r="T937" s="19"/>
      <c r="U937" s="19"/>
      <c r="V937" s="19"/>
      <c r="W937" s="19"/>
      <c r="X937" s="19"/>
      <c r="Y937" s="19"/>
      <c r="Z937" s="19"/>
      <c r="AA937" s="26"/>
      <c r="AB937" s="19"/>
      <c r="AC937" s="19"/>
      <c r="AD937" s="19"/>
      <c r="AE937" s="19"/>
      <c r="AF937" s="19"/>
      <c r="AG937" s="19"/>
      <c r="AH937" s="19"/>
    </row>
    <row r="938" spans="11:34" x14ac:dyDescent="0.2">
      <c r="K938" s="26"/>
      <c r="L938" s="20"/>
      <c r="M938" s="20"/>
      <c r="N938" s="20"/>
      <c r="O938" s="20"/>
      <c r="P938" s="20"/>
      <c r="Q938" s="20"/>
      <c r="R938" s="19"/>
      <c r="S938" s="26"/>
      <c r="T938" s="19"/>
      <c r="U938" s="19"/>
      <c r="V938" s="19"/>
      <c r="W938" s="19"/>
      <c r="X938" s="19"/>
      <c r="Y938" s="19"/>
      <c r="Z938" s="19"/>
      <c r="AA938" s="26"/>
      <c r="AB938" s="19"/>
      <c r="AC938" s="19"/>
      <c r="AD938" s="19"/>
      <c r="AE938" s="19"/>
      <c r="AF938" s="19"/>
      <c r="AG938" s="19"/>
      <c r="AH938" s="19"/>
    </row>
    <row r="939" spans="11:34" x14ac:dyDescent="0.2">
      <c r="K939" s="26"/>
      <c r="L939" s="20"/>
      <c r="M939" s="20"/>
      <c r="N939" s="20"/>
      <c r="O939" s="20"/>
      <c r="P939" s="20"/>
      <c r="Q939" s="20"/>
      <c r="R939" s="19"/>
      <c r="S939" s="26"/>
      <c r="T939" s="19"/>
      <c r="U939" s="19"/>
      <c r="V939" s="19"/>
      <c r="W939" s="19"/>
      <c r="X939" s="19"/>
      <c r="Y939" s="19"/>
      <c r="Z939" s="19"/>
      <c r="AA939" s="26"/>
      <c r="AB939" s="19"/>
      <c r="AC939" s="19"/>
      <c r="AD939" s="19"/>
      <c r="AE939" s="19"/>
      <c r="AF939" s="19"/>
      <c r="AG939" s="19"/>
      <c r="AH939" s="19"/>
    </row>
    <row r="940" spans="11:34" x14ac:dyDescent="0.2">
      <c r="K940" s="26"/>
      <c r="L940" s="20"/>
      <c r="M940" s="20"/>
      <c r="N940" s="20"/>
      <c r="O940" s="20"/>
      <c r="P940" s="20"/>
      <c r="Q940" s="20"/>
      <c r="R940" s="19"/>
      <c r="S940" s="26"/>
      <c r="T940" s="19"/>
      <c r="U940" s="19"/>
      <c r="V940" s="19"/>
      <c r="W940" s="19"/>
      <c r="X940" s="19"/>
      <c r="Y940" s="19"/>
      <c r="Z940" s="19"/>
      <c r="AA940" s="26"/>
      <c r="AB940" s="19"/>
      <c r="AC940" s="19"/>
      <c r="AD940" s="19"/>
      <c r="AE940" s="19"/>
      <c r="AF940" s="19"/>
      <c r="AG940" s="19"/>
      <c r="AH940" s="19"/>
    </row>
    <row r="941" spans="11:34" x14ac:dyDescent="0.2">
      <c r="K941" s="26"/>
      <c r="L941" s="20"/>
      <c r="M941" s="20"/>
      <c r="N941" s="20"/>
      <c r="O941" s="20"/>
      <c r="P941" s="20"/>
      <c r="Q941" s="20"/>
      <c r="R941" s="19"/>
      <c r="S941" s="26"/>
      <c r="T941" s="19"/>
      <c r="U941" s="19"/>
      <c r="V941" s="19"/>
      <c r="W941" s="19"/>
      <c r="X941" s="19"/>
      <c r="Y941" s="19"/>
      <c r="Z941" s="19"/>
      <c r="AA941" s="26"/>
      <c r="AB941" s="19"/>
      <c r="AC941" s="19"/>
      <c r="AD941" s="19"/>
      <c r="AE941" s="19"/>
      <c r="AF941" s="19"/>
      <c r="AG941" s="19"/>
      <c r="AH941" s="19"/>
    </row>
    <row r="942" spans="11:34" x14ac:dyDescent="0.2">
      <c r="K942" s="26"/>
      <c r="L942" s="20"/>
      <c r="M942" s="20"/>
      <c r="N942" s="20"/>
      <c r="O942" s="20"/>
      <c r="P942" s="20"/>
      <c r="Q942" s="20"/>
      <c r="R942" s="19"/>
      <c r="S942" s="26"/>
      <c r="T942" s="19"/>
      <c r="U942" s="19"/>
      <c r="V942" s="19"/>
      <c r="W942" s="19"/>
      <c r="X942" s="19"/>
      <c r="Y942" s="19"/>
      <c r="Z942" s="19"/>
      <c r="AA942" s="26"/>
      <c r="AB942" s="19"/>
      <c r="AC942" s="19"/>
      <c r="AD942" s="19"/>
      <c r="AE942" s="19"/>
      <c r="AF942" s="19"/>
      <c r="AG942" s="19"/>
      <c r="AH942" s="19"/>
    </row>
    <row r="943" spans="11:34" x14ac:dyDescent="0.2">
      <c r="K943" s="26"/>
      <c r="L943" s="20"/>
      <c r="M943" s="20"/>
      <c r="N943" s="20"/>
      <c r="O943" s="20"/>
      <c r="P943" s="20"/>
      <c r="Q943" s="20"/>
      <c r="R943" s="19"/>
      <c r="S943" s="26"/>
      <c r="T943" s="19"/>
      <c r="U943" s="19"/>
      <c r="V943" s="19"/>
      <c r="W943" s="19"/>
      <c r="X943" s="19"/>
      <c r="Y943" s="19"/>
      <c r="Z943" s="19"/>
      <c r="AA943" s="26"/>
      <c r="AB943" s="19"/>
      <c r="AC943" s="19"/>
      <c r="AD943" s="19"/>
      <c r="AE943" s="19"/>
      <c r="AF943" s="19"/>
      <c r="AG943" s="19"/>
      <c r="AH943" s="19"/>
    </row>
    <row r="944" spans="11:34" x14ac:dyDescent="0.2">
      <c r="K944" s="26"/>
      <c r="L944" s="20"/>
      <c r="M944" s="20"/>
      <c r="N944" s="20"/>
      <c r="O944" s="20"/>
      <c r="P944" s="20"/>
      <c r="Q944" s="20"/>
      <c r="R944" s="19"/>
      <c r="S944" s="26"/>
      <c r="T944" s="19"/>
      <c r="U944" s="19"/>
      <c r="V944" s="19"/>
      <c r="W944" s="19"/>
      <c r="X944" s="19"/>
      <c r="Y944" s="19"/>
      <c r="Z944" s="19"/>
      <c r="AA944" s="26"/>
      <c r="AB944" s="19"/>
      <c r="AC944" s="19"/>
      <c r="AD944" s="19"/>
      <c r="AE944" s="19"/>
      <c r="AF944" s="19"/>
      <c r="AG944" s="19"/>
      <c r="AH944" s="19"/>
    </row>
    <row r="945" spans="11:34" x14ac:dyDescent="0.2">
      <c r="K945" s="26"/>
      <c r="L945" s="20"/>
      <c r="M945" s="20"/>
      <c r="N945" s="20"/>
      <c r="O945" s="20"/>
      <c r="P945" s="20"/>
      <c r="Q945" s="20"/>
      <c r="R945" s="19"/>
      <c r="S945" s="26"/>
      <c r="T945" s="19"/>
      <c r="U945" s="19"/>
      <c r="V945" s="19"/>
      <c r="W945" s="19"/>
      <c r="X945" s="19"/>
      <c r="Y945" s="19"/>
      <c r="Z945" s="19"/>
      <c r="AA945" s="26"/>
      <c r="AB945" s="19"/>
      <c r="AC945" s="19"/>
      <c r="AD945" s="19"/>
      <c r="AE945" s="19"/>
      <c r="AF945" s="19"/>
      <c r="AG945" s="19"/>
      <c r="AH945" s="19"/>
    </row>
    <row r="946" spans="11:34" x14ac:dyDescent="0.2">
      <c r="K946" s="26"/>
      <c r="L946" s="20"/>
      <c r="M946" s="20"/>
      <c r="N946" s="20"/>
      <c r="O946" s="20"/>
      <c r="P946" s="20"/>
      <c r="Q946" s="20"/>
      <c r="R946" s="19"/>
      <c r="S946" s="26"/>
      <c r="T946" s="19"/>
      <c r="U946" s="19"/>
      <c r="V946" s="19"/>
      <c r="W946" s="19"/>
      <c r="X946" s="19"/>
      <c r="Y946" s="19"/>
      <c r="Z946" s="19"/>
      <c r="AA946" s="26"/>
      <c r="AB946" s="19"/>
      <c r="AC946" s="19"/>
      <c r="AD946" s="19"/>
      <c r="AE946" s="19"/>
      <c r="AF946" s="19"/>
      <c r="AG946" s="19"/>
      <c r="AH946" s="19"/>
    </row>
    <row r="947" spans="11:34" x14ac:dyDescent="0.2">
      <c r="K947" s="26"/>
      <c r="L947" s="20"/>
      <c r="M947" s="20"/>
      <c r="N947" s="20"/>
      <c r="O947" s="20"/>
      <c r="P947" s="20"/>
      <c r="Q947" s="20"/>
      <c r="R947" s="19"/>
      <c r="S947" s="26"/>
      <c r="T947" s="19"/>
      <c r="U947" s="19"/>
      <c r="V947" s="19"/>
      <c r="W947" s="19"/>
      <c r="X947" s="19"/>
      <c r="Y947" s="19"/>
      <c r="Z947" s="19"/>
      <c r="AA947" s="26"/>
      <c r="AB947" s="19"/>
      <c r="AC947" s="19"/>
      <c r="AD947" s="19"/>
      <c r="AE947" s="19"/>
      <c r="AF947" s="19"/>
      <c r="AG947" s="19"/>
      <c r="AH947" s="19"/>
    </row>
    <row r="948" spans="11:34" x14ac:dyDescent="0.2">
      <c r="K948" s="26"/>
      <c r="L948" s="20"/>
      <c r="M948" s="20"/>
      <c r="N948" s="20"/>
      <c r="O948" s="20"/>
      <c r="P948" s="20"/>
      <c r="Q948" s="20"/>
      <c r="R948" s="19"/>
      <c r="S948" s="26"/>
      <c r="T948" s="19"/>
      <c r="U948" s="19"/>
      <c r="V948" s="19"/>
      <c r="W948" s="19"/>
      <c r="X948" s="19"/>
      <c r="Y948" s="19"/>
      <c r="Z948" s="19"/>
      <c r="AA948" s="26"/>
      <c r="AB948" s="19"/>
      <c r="AC948" s="19"/>
      <c r="AD948" s="19"/>
      <c r="AE948" s="19"/>
      <c r="AF948" s="19"/>
      <c r="AG948" s="19"/>
      <c r="AH948" s="19"/>
    </row>
    <row r="949" spans="11:34" x14ac:dyDescent="0.2">
      <c r="K949" s="26"/>
      <c r="L949" s="20"/>
      <c r="M949" s="20"/>
      <c r="N949" s="20"/>
      <c r="O949" s="20"/>
      <c r="P949" s="20"/>
      <c r="Q949" s="20"/>
      <c r="R949" s="19"/>
      <c r="S949" s="26"/>
      <c r="T949" s="19"/>
      <c r="U949" s="19"/>
      <c r="V949" s="19"/>
      <c r="W949" s="19"/>
      <c r="X949" s="19"/>
      <c r="Y949" s="19"/>
      <c r="Z949" s="19"/>
      <c r="AA949" s="26"/>
      <c r="AB949" s="19"/>
      <c r="AC949" s="19"/>
      <c r="AD949" s="19"/>
      <c r="AE949" s="19"/>
      <c r="AF949" s="19"/>
      <c r="AG949" s="19"/>
      <c r="AH949" s="19"/>
    </row>
    <row r="950" spans="11:34" x14ac:dyDescent="0.2">
      <c r="K950" s="26"/>
      <c r="L950" s="20"/>
      <c r="M950" s="20"/>
      <c r="N950" s="20"/>
      <c r="O950" s="20"/>
      <c r="P950" s="20"/>
      <c r="Q950" s="20"/>
      <c r="R950" s="19"/>
      <c r="S950" s="26"/>
      <c r="T950" s="19"/>
      <c r="U950" s="19"/>
      <c r="V950" s="19"/>
      <c r="W950" s="19"/>
      <c r="X950" s="19"/>
      <c r="Y950" s="19"/>
      <c r="Z950" s="19"/>
      <c r="AA950" s="26"/>
      <c r="AB950" s="19"/>
      <c r="AC950" s="19"/>
      <c r="AD950" s="19"/>
      <c r="AE950" s="19"/>
      <c r="AF950" s="19"/>
      <c r="AG950" s="19"/>
      <c r="AH950" s="19"/>
    </row>
    <row r="951" spans="11:34" x14ac:dyDescent="0.2">
      <c r="K951" s="26"/>
      <c r="L951" s="20"/>
      <c r="M951" s="20"/>
      <c r="N951" s="20"/>
      <c r="O951" s="20"/>
      <c r="P951" s="20"/>
      <c r="Q951" s="20"/>
      <c r="R951" s="19"/>
      <c r="S951" s="26"/>
      <c r="T951" s="19"/>
      <c r="U951" s="19"/>
      <c r="V951" s="19"/>
      <c r="W951" s="19"/>
      <c r="X951" s="19"/>
      <c r="Y951" s="19"/>
      <c r="Z951" s="19"/>
      <c r="AA951" s="26"/>
      <c r="AB951" s="19"/>
      <c r="AC951" s="19"/>
      <c r="AD951" s="19"/>
      <c r="AE951" s="19"/>
      <c r="AF951" s="19"/>
      <c r="AG951" s="19"/>
      <c r="AH951" s="19"/>
    </row>
    <row r="952" spans="11:34" x14ac:dyDescent="0.2">
      <c r="K952" s="26"/>
      <c r="L952" s="20"/>
      <c r="M952" s="20"/>
      <c r="N952" s="20"/>
      <c r="O952" s="20"/>
      <c r="P952" s="20"/>
      <c r="Q952" s="20"/>
      <c r="R952" s="19"/>
      <c r="S952" s="26"/>
      <c r="T952" s="19"/>
      <c r="U952" s="19"/>
      <c r="V952" s="19"/>
      <c r="W952" s="19"/>
      <c r="X952" s="19"/>
      <c r="Y952" s="19"/>
      <c r="Z952" s="19"/>
      <c r="AA952" s="26"/>
      <c r="AB952" s="19"/>
      <c r="AC952" s="19"/>
      <c r="AD952" s="19"/>
      <c r="AE952" s="19"/>
      <c r="AF952" s="19"/>
      <c r="AG952" s="19"/>
      <c r="AH952" s="19"/>
    </row>
    <row r="953" spans="11:34" x14ac:dyDescent="0.2">
      <c r="K953" s="26"/>
      <c r="L953" s="20"/>
      <c r="M953" s="20"/>
      <c r="N953" s="20"/>
      <c r="O953" s="20"/>
      <c r="P953" s="20"/>
      <c r="Q953" s="20"/>
      <c r="R953" s="19"/>
      <c r="S953" s="26"/>
      <c r="T953" s="19"/>
      <c r="U953" s="19"/>
      <c r="V953" s="19"/>
      <c r="W953" s="19"/>
      <c r="X953" s="19"/>
      <c r="Y953" s="19"/>
      <c r="Z953" s="19"/>
      <c r="AA953" s="26"/>
      <c r="AB953" s="19"/>
      <c r="AC953" s="19"/>
      <c r="AD953" s="19"/>
      <c r="AE953" s="19"/>
      <c r="AF953" s="19"/>
      <c r="AG953" s="19"/>
      <c r="AH953" s="19"/>
    </row>
    <row r="954" spans="11:34" x14ac:dyDescent="0.2">
      <c r="K954" s="26"/>
      <c r="L954" s="20"/>
      <c r="M954" s="20"/>
      <c r="N954" s="20"/>
      <c r="O954" s="20"/>
      <c r="P954" s="20"/>
      <c r="Q954" s="20"/>
      <c r="R954" s="19"/>
      <c r="S954" s="26"/>
      <c r="T954" s="19"/>
      <c r="U954" s="19"/>
      <c r="V954" s="19"/>
      <c r="W954" s="19"/>
      <c r="X954" s="19"/>
      <c r="Y954" s="19"/>
      <c r="Z954" s="19"/>
      <c r="AA954" s="26"/>
      <c r="AB954" s="19"/>
      <c r="AC954" s="19"/>
      <c r="AD954" s="19"/>
      <c r="AE954" s="19"/>
      <c r="AF954" s="19"/>
      <c r="AG954" s="19"/>
      <c r="AH954" s="19"/>
    </row>
    <row r="955" spans="11:34" x14ac:dyDescent="0.2">
      <c r="K955" s="26"/>
      <c r="L955" s="20"/>
      <c r="M955" s="20"/>
      <c r="N955" s="20"/>
      <c r="O955" s="20"/>
      <c r="P955" s="20"/>
      <c r="Q955" s="20"/>
      <c r="R955" s="19"/>
      <c r="S955" s="26"/>
      <c r="T955" s="19"/>
      <c r="U955" s="19"/>
      <c r="V955" s="19"/>
      <c r="W955" s="19"/>
      <c r="X955" s="19"/>
      <c r="Y955" s="19"/>
      <c r="Z955" s="19"/>
      <c r="AA955" s="26"/>
      <c r="AB955" s="19"/>
      <c r="AC955" s="19"/>
      <c r="AD955" s="19"/>
      <c r="AE955" s="19"/>
      <c r="AF955" s="19"/>
      <c r="AG955" s="19"/>
      <c r="AH955" s="19"/>
    </row>
    <row r="956" spans="11:34" x14ac:dyDescent="0.2">
      <c r="K956" s="26"/>
      <c r="L956" s="20"/>
      <c r="M956" s="20"/>
      <c r="N956" s="20"/>
      <c r="O956" s="20"/>
      <c r="P956" s="20"/>
      <c r="Q956" s="20"/>
      <c r="R956" s="19"/>
      <c r="S956" s="26"/>
      <c r="T956" s="19"/>
      <c r="U956" s="19"/>
      <c r="V956" s="19"/>
      <c r="W956" s="19"/>
      <c r="X956" s="19"/>
      <c r="Y956" s="19"/>
      <c r="Z956" s="19"/>
      <c r="AA956" s="26"/>
      <c r="AB956" s="19"/>
      <c r="AC956" s="19"/>
      <c r="AD956" s="19"/>
      <c r="AE956" s="19"/>
      <c r="AF956" s="19"/>
      <c r="AG956" s="19"/>
      <c r="AH956" s="19"/>
    </row>
    <row r="957" spans="11:34" x14ac:dyDescent="0.2">
      <c r="K957" s="26"/>
      <c r="L957" s="20"/>
      <c r="M957" s="20"/>
      <c r="N957" s="20"/>
      <c r="O957" s="20"/>
      <c r="P957" s="20"/>
      <c r="Q957" s="20"/>
      <c r="R957" s="19"/>
      <c r="S957" s="26"/>
      <c r="T957" s="19"/>
      <c r="U957" s="19"/>
      <c r="V957" s="19"/>
      <c r="W957" s="19"/>
      <c r="X957" s="19"/>
      <c r="Y957" s="19"/>
      <c r="Z957" s="19"/>
      <c r="AA957" s="26"/>
      <c r="AB957" s="19"/>
      <c r="AC957" s="19"/>
      <c r="AD957" s="19"/>
      <c r="AE957" s="19"/>
      <c r="AF957" s="19"/>
      <c r="AG957" s="19"/>
      <c r="AH957" s="19"/>
    </row>
    <row r="958" spans="11:34" x14ac:dyDescent="0.2">
      <c r="K958" s="26"/>
      <c r="L958" s="20"/>
      <c r="M958" s="20"/>
      <c r="N958" s="20"/>
      <c r="O958" s="20"/>
      <c r="P958" s="20"/>
      <c r="Q958" s="20"/>
      <c r="R958" s="19"/>
      <c r="S958" s="26"/>
      <c r="T958" s="19"/>
      <c r="U958" s="19"/>
      <c r="V958" s="19"/>
      <c r="W958" s="19"/>
      <c r="X958" s="19"/>
      <c r="Y958" s="19"/>
      <c r="Z958" s="19"/>
      <c r="AA958" s="26"/>
      <c r="AB958" s="19"/>
      <c r="AC958" s="19"/>
      <c r="AD958" s="19"/>
      <c r="AE958" s="19"/>
      <c r="AF958" s="19"/>
      <c r="AG958" s="19"/>
      <c r="AH958" s="19"/>
    </row>
    <row r="959" spans="11:34" x14ac:dyDescent="0.2">
      <c r="K959" s="26"/>
      <c r="L959" s="20"/>
      <c r="M959" s="20"/>
      <c r="N959" s="20"/>
      <c r="O959" s="20"/>
      <c r="P959" s="20"/>
      <c r="Q959" s="20"/>
      <c r="R959" s="19"/>
      <c r="S959" s="26"/>
      <c r="T959" s="19"/>
      <c r="U959" s="19"/>
      <c r="V959" s="19"/>
      <c r="W959" s="19"/>
      <c r="X959" s="19"/>
      <c r="Y959" s="19"/>
      <c r="Z959" s="19"/>
      <c r="AA959" s="26"/>
      <c r="AB959" s="19"/>
      <c r="AC959" s="19"/>
      <c r="AD959" s="19"/>
      <c r="AE959" s="19"/>
      <c r="AF959" s="19"/>
      <c r="AG959" s="19"/>
      <c r="AH959" s="19"/>
    </row>
    <row r="960" spans="11:34" x14ac:dyDescent="0.2">
      <c r="K960" s="26"/>
      <c r="L960" s="20"/>
      <c r="M960" s="20"/>
      <c r="N960" s="20"/>
      <c r="O960" s="20"/>
      <c r="P960" s="20"/>
      <c r="Q960" s="20"/>
      <c r="R960" s="19"/>
      <c r="S960" s="26"/>
      <c r="T960" s="19"/>
      <c r="U960" s="19"/>
      <c r="V960" s="19"/>
      <c r="W960" s="19"/>
      <c r="X960" s="19"/>
      <c r="Y960" s="19"/>
      <c r="Z960" s="19"/>
      <c r="AA960" s="26"/>
      <c r="AB960" s="19"/>
      <c r="AC960" s="19"/>
      <c r="AD960" s="19"/>
      <c r="AE960" s="19"/>
      <c r="AF960" s="19"/>
      <c r="AG960" s="19"/>
      <c r="AH960" s="19"/>
    </row>
    <row r="961" spans="11:34" x14ac:dyDescent="0.2">
      <c r="K961" s="26"/>
      <c r="L961" s="20"/>
      <c r="M961" s="20"/>
      <c r="N961" s="20"/>
      <c r="O961" s="20"/>
      <c r="P961" s="20"/>
      <c r="Q961" s="20"/>
      <c r="R961" s="19"/>
      <c r="S961" s="26"/>
      <c r="T961" s="19"/>
      <c r="U961" s="19"/>
      <c r="V961" s="19"/>
      <c r="W961" s="19"/>
      <c r="X961" s="19"/>
      <c r="Y961" s="19"/>
      <c r="Z961" s="19"/>
      <c r="AA961" s="26"/>
      <c r="AB961" s="19"/>
      <c r="AC961" s="19"/>
      <c r="AD961" s="19"/>
      <c r="AE961" s="19"/>
      <c r="AF961" s="19"/>
      <c r="AG961" s="19"/>
      <c r="AH961" s="19"/>
    </row>
    <row r="962" spans="11:34" x14ac:dyDescent="0.2">
      <c r="K962" s="26"/>
      <c r="L962" s="20"/>
      <c r="M962" s="20"/>
      <c r="N962" s="20"/>
      <c r="O962" s="20"/>
      <c r="P962" s="20"/>
      <c r="Q962" s="20"/>
      <c r="R962" s="19"/>
      <c r="S962" s="26"/>
      <c r="T962" s="19"/>
      <c r="U962" s="19"/>
      <c r="V962" s="19"/>
      <c r="W962" s="19"/>
      <c r="X962" s="19"/>
      <c r="Y962" s="19"/>
      <c r="Z962" s="19"/>
      <c r="AA962" s="26"/>
      <c r="AB962" s="19"/>
      <c r="AC962" s="19"/>
      <c r="AD962" s="19"/>
      <c r="AE962" s="19"/>
      <c r="AF962" s="19"/>
      <c r="AG962" s="19"/>
      <c r="AH962" s="19"/>
    </row>
    <row r="963" spans="11:34" x14ac:dyDescent="0.2">
      <c r="K963" s="26"/>
      <c r="L963" s="20"/>
      <c r="M963" s="20"/>
      <c r="N963" s="20"/>
      <c r="O963" s="20"/>
      <c r="P963" s="20"/>
      <c r="Q963" s="20"/>
      <c r="R963" s="19"/>
      <c r="S963" s="26"/>
      <c r="T963" s="19"/>
      <c r="U963" s="19"/>
      <c r="V963" s="19"/>
      <c r="W963" s="19"/>
      <c r="X963" s="19"/>
      <c r="Y963" s="19"/>
      <c r="Z963" s="19"/>
      <c r="AA963" s="26"/>
      <c r="AB963" s="19"/>
      <c r="AC963" s="19"/>
      <c r="AD963" s="19"/>
      <c r="AE963" s="19"/>
      <c r="AF963" s="19"/>
      <c r="AG963" s="19"/>
      <c r="AH963" s="19"/>
    </row>
    <row r="964" spans="11:34" x14ac:dyDescent="0.2">
      <c r="K964" s="26"/>
      <c r="L964" s="20"/>
      <c r="M964" s="20"/>
      <c r="N964" s="20"/>
      <c r="O964" s="20"/>
      <c r="P964" s="20"/>
      <c r="Q964" s="20"/>
      <c r="R964" s="19"/>
      <c r="S964" s="26"/>
      <c r="T964" s="19"/>
      <c r="U964" s="19"/>
      <c r="V964" s="19"/>
      <c r="W964" s="19"/>
      <c r="X964" s="19"/>
      <c r="Y964" s="19"/>
      <c r="Z964" s="19"/>
      <c r="AA964" s="26"/>
      <c r="AB964" s="19"/>
      <c r="AC964" s="19"/>
      <c r="AD964" s="19"/>
      <c r="AE964" s="19"/>
      <c r="AF964" s="19"/>
      <c r="AG964" s="19"/>
      <c r="AH964" s="19"/>
    </row>
    <row r="965" spans="11:34" x14ac:dyDescent="0.2">
      <c r="K965" s="26"/>
      <c r="L965" s="20"/>
      <c r="M965" s="20"/>
      <c r="N965" s="20"/>
      <c r="O965" s="20"/>
      <c r="P965" s="20"/>
      <c r="Q965" s="20"/>
      <c r="R965" s="19"/>
      <c r="S965" s="26"/>
      <c r="T965" s="19"/>
      <c r="U965" s="19"/>
      <c r="V965" s="19"/>
      <c r="W965" s="19"/>
      <c r="X965" s="19"/>
      <c r="Y965" s="19"/>
      <c r="Z965" s="19"/>
      <c r="AA965" s="26"/>
      <c r="AB965" s="19"/>
      <c r="AC965" s="19"/>
      <c r="AD965" s="19"/>
      <c r="AE965" s="19"/>
      <c r="AF965" s="19"/>
      <c r="AG965" s="19"/>
      <c r="AH965" s="19"/>
    </row>
    <row r="966" spans="11:34" x14ac:dyDescent="0.2">
      <c r="K966" s="26"/>
      <c r="L966" s="20"/>
      <c r="M966" s="20"/>
      <c r="N966" s="20"/>
      <c r="O966" s="20"/>
      <c r="P966" s="20"/>
      <c r="Q966" s="20"/>
      <c r="R966" s="19"/>
      <c r="S966" s="26"/>
      <c r="T966" s="19"/>
      <c r="U966" s="19"/>
      <c r="V966" s="19"/>
      <c r="W966" s="19"/>
      <c r="X966" s="19"/>
      <c r="Y966" s="19"/>
      <c r="Z966" s="19"/>
      <c r="AA966" s="26"/>
      <c r="AB966" s="19"/>
      <c r="AC966" s="19"/>
      <c r="AD966" s="19"/>
      <c r="AE966" s="19"/>
      <c r="AF966" s="19"/>
      <c r="AG966" s="19"/>
      <c r="AH966" s="19"/>
    </row>
    <row r="967" spans="11:34" x14ac:dyDescent="0.2">
      <c r="K967" s="26"/>
      <c r="L967" s="20"/>
      <c r="M967" s="20"/>
      <c r="N967" s="20"/>
      <c r="O967" s="20"/>
      <c r="P967" s="20"/>
      <c r="Q967" s="20"/>
      <c r="R967" s="19"/>
      <c r="S967" s="26"/>
      <c r="T967" s="19"/>
      <c r="U967" s="19"/>
      <c r="V967" s="19"/>
      <c r="W967" s="19"/>
      <c r="X967" s="19"/>
      <c r="Y967" s="19"/>
      <c r="Z967" s="19"/>
      <c r="AA967" s="26"/>
      <c r="AB967" s="19"/>
      <c r="AC967" s="19"/>
      <c r="AD967" s="19"/>
      <c r="AE967" s="19"/>
      <c r="AF967" s="19"/>
      <c r="AG967" s="19"/>
      <c r="AH967" s="19"/>
    </row>
    <row r="968" spans="11:34" x14ac:dyDescent="0.2">
      <c r="K968" s="26"/>
      <c r="L968" s="20"/>
      <c r="M968" s="20"/>
      <c r="N968" s="20"/>
      <c r="O968" s="20"/>
      <c r="P968" s="20"/>
      <c r="Q968" s="20"/>
      <c r="R968" s="19"/>
      <c r="S968" s="26"/>
      <c r="T968" s="19"/>
      <c r="U968" s="19"/>
      <c r="V968" s="19"/>
      <c r="W968" s="19"/>
      <c r="X968" s="19"/>
      <c r="Y968" s="19"/>
      <c r="Z968" s="19"/>
      <c r="AA968" s="26"/>
      <c r="AB968" s="19"/>
      <c r="AC968" s="19"/>
      <c r="AD968" s="19"/>
      <c r="AE968" s="19"/>
      <c r="AF968" s="19"/>
      <c r="AG968" s="19"/>
      <c r="AH968" s="19"/>
    </row>
    <row r="969" spans="11:34" x14ac:dyDescent="0.2">
      <c r="K969" s="26"/>
      <c r="L969" s="20"/>
      <c r="M969" s="20"/>
      <c r="N969" s="20"/>
      <c r="O969" s="20"/>
      <c r="P969" s="20"/>
      <c r="Q969" s="20"/>
      <c r="R969" s="19"/>
      <c r="S969" s="26"/>
      <c r="T969" s="19"/>
      <c r="U969" s="19"/>
      <c r="V969" s="19"/>
      <c r="W969" s="19"/>
      <c r="X969" s="19"/>
      <c r="Y969" s="19"/>
      <c r="Z969" s="19"/>
      <c r="AA969" s="26"/>
      <c r="AB969" s="19"/>
      <c r="AC969" s="19"/>
      <c r="AD969" s="19"/>
      <c r="AE969" s="19"/>
      <c r="AF969" s="19"/>
      <c r="AG969" s="19"/>
      <c r="AH969" s="19"/>
    </row>
    <row r="970" spans="11:34" x14ac:dyDescent="0.2">
      <c r="K970" s="26"/>
      <c r="L970" s="20"/>
      <c r="M970" s="20"/>
      <c r="N970" s="20"/>
      <c r="O970" s="20"/>
      <c r="P970" s="20"/>
      <c r="Q970" s="20"/>
      <c r="R970" s="19"/>
      <c r="S970" s="26"/>
      <c r="T970" s="19"/>
      <c r="U970" s="19"/>
      <c r="V970" s="19"/>
      <c r="W970" s="19"/>
      <c r="X970" s="19"/>
      <c r="Y970" s="19"/>
      <c r="Z970" s="19"/>
      <c r="AA970" s="26"/>
      <c r="AB970" s="19"/>
      <c r="AC970" s="19"/>
      <c r="AD970" s="19"/>
      <c r="AE970" s="19"/>
      <c r="AF970" s="19"/>
      <c r="AG970" s="19"/>
      <c r="AH970" s="19"/>
    </row>
    <row r="971" spans="11:34" x14ac:dyDescent="0.2">
      <c r="K971" s="26"/>
      <c r="L971" s="20"/>
      <c r="M971" s="20"/>
      <c r="N971" s="20"/>
      <c r="O971" s="20"/>
      <c r="P971" s="20"/>
      <c r="Q971" s="20"/>
      <c r="R971" s="19"/>
      <c r="S971" s="26"/>
      <c r="T971" s="19"/>
      <c r="U971" s="19"/>
      <c r="V971" s="19"/>
      <c r="W971" s="19"/>
      <c r="X971" s="19"/>
      <c r="Y971" s="19"/>
      <c r="Z971" s="19"/>
      <c r="AA971" s="26"/>
      <c r="AB971" s="19"/>
      <c r="AC971" s="19"/>
      <c r="AD971" s="19"/>
      <c r="AE971" s="19"/>
      <c r="AF971" s="19"/>
      <c r="AG971" s="19"/>
      <c r="AH971" s="19"/>
    </row>
    <row r="972" spans="11:34" x14ac:dyDescent="0.2">
      <c r="K972" s="26"/>
      <c r="L972" s="20"/>
      <c r="M972" s="20"/>
      <c r="N972" s="20"/>
      <c r="O972" s="20"/>
      <c r="P972" s="20"/>
      <c r="Q972" s="20"/>
      <c r="R972" s="19"/>
      <c r="S972" s="26"/>
      <c r="T972" s="19"/>
      <c r="U972" s="19"/>
      <c r="V972" s="19"/>
      <c r="W972" s="19"/>
      <c r="X972" s="19"/>
      <c r="Y972" s="19"/>
      <c r="Z972" s="19"/>
      <c r="AA972" s="26"/>
      <c r="AB972" s="19"/>
      <c r="AC972" s="19"/>
      <c r="AD972" s="19"/>
      <c r="AE972" s="19"/>
      <c r="AF972" s="19"/>
      <c r="AG972" s="19"/>
      <c r="AH972" s="19"/>
    </row>
    <row r="973" spans="11:34" x14ac:dyDescent="0.2">
      <c r="K973" s="26"/>
      <c r="L973" s="20"/>
      <c r="M973" s="20"/>
      <c r="N973" s="20"/>
      <c r="O973" s="20"/>
      <c r="P973" s="20"/>
      <c r="Q973" s="20"/>
      <c r="R973" s="19"/>
      <c r="S973" s="26"/>
      <c r="T973" s="19"/>
      <c r="U973" s="19"/>
      <c r="V973" s="19"/>
      <c r="W973" s="19"/>
      <c r="X973" s="19"/>
      <c r="Y973" s="19"/>
      <c r="Z973" s="19"/>
      <c r="AA973" s="26"/>
      <c r="AB973" s="19"/>
      <c r="AC973" s="19"/>
      <c r="AD973" s="19"/>
      <c r="AE973" s="19"/>
      <c r="AF973" s="19"/>
      <c r="AG973" s="19"/>
      <c r="AH973" s="19"/>
    </row>
    <row r="974" spans="11:34" x14ac:dyDescent="0.2">
      <c r="K974" s="26"/>
      <c r="L974" s="20"/>
      <c r="M974" s="20"/>
      <c r="N974" s="20"/>
      <c r="O974" s="20"/>
      <c r="P974" s="20"/>
      <c r="Q974" s="20"/>
      <c r="R974" s="19"/>
      <c r="S974" s="26"/>
      <c r="T974" s="19"/>
      <c r="U974" s="19"/>
      <c r="V974" s="19"/>
      <c r="W974" s="19"/>
      <c r="X974" s="19"/>
      <c r="Y974" s="19"/>
      <c r="Z974" s="19"/>
      <c r="AA974" s="26"/>
      <c r="AB974" s="19"/>
      <c r="AC974" s="19"/>
      <c r="AD974" s="19"/>
      <c r="AE974" s="19"/>
      <c r="AF974" s="19"/>
      <c r="AG974" s="19"/>
      <c r="AH974" s="19"/>
    </row>
    <row r="975" spans="11:34" x14ac:dyDescent="0.2">
      <c r="K975" s="26"/>
      <c r="L975" s="20"/>
      <c r="M975" s="20"/>
      <c r="N975" s="20"/>
      <c r="O975" s="20"/>
      <c r="P975" s="20"/>
      <c r="Q975" s="20"/>
      <c r="R975" s="19"/>
      <c r="S975" s="26"/>
      <c r="T975" s="19"/>
      <c r="U975" s="19"/>
      <c r="V975" s="19"/>
      <c r="W975" s="19"/>
      <c r="X975" s="19"/>
      <c r="Y975" s="19"/>
      <c r="Z975" s="19"/>
      <c r="AA975" s="26"/>
      <c r="AB975" s="19"/>
      <c r="AC975" s="19"/>
      <c r="AD975" s="19"/>
      <c r="AE975" s="19"/>
      <c r="AF975" s="19"/>
      <c r="AG975" s="19"/>
      <c r="AH975" s="19"/>
    </row>
    <row r="976" spans="11:34" x14ac:dyDescent="0.2">
      <c r="K976" s="26"/>
      <c r="L976" s="20"/>
      <c r="M976" s="20"/>
      <c r="N976" s="20"/>
      <c r="O976" s="20"/>
      <c r="P976" s="20"/>
      <c r="Q976" s="20"/>
      <c r="R976" s="19"/>
      <c r="S976" s="26"/>
      <c r="T976" s="19"/>
      <c r="U976" s="19"/>
      <c r="V976" s="19"/>
      <c r="W976" s="19"/>
      <c r="X976" s="19"/>
      <c r="Y976" s="19"/>
      <c r="Z976" s="19"/>
      <c r="AA976" s="26"/>
      <c r="AB976" s="19"/>
      <c r="AC976" s="19"/>
      <c r="AD976" s="19"/>
      <c r="AE976" s="19"/>
      <c r="AF976" s="19"/>
      <c r="AG976" s="19"/>
      <c r="AH976" s="19"/>
    </row>
    <row r="977" spans="11:34" x14ac:dyDescent="0.2">
      <c r="K977" s="26"/>
      <c r="L977" s="20"/>
      <c r="M977" s="20"/>
      <c r="N977" s="20"/>
      <c r="O977" s="20"/>
      <c r="P977" s="20"/>
      <c r="Q977" s="20"/>
      <c r="R977" s="19"/>
      <c r="S977" s="26"/>
      <c r="T977" s="19"/>
      <c r="U977" s="19"/>
      <c r="V977" s="19"/>
      <c r="W977" s="19"/>
      <c r="X977" s="19"/>
      <c r="Y977" s="19"/>
      <c r="Z977" s="19"/>
      <c r="AA977" s="26"/>
      <c r="AB977" s="19"/>
      <c r="AC977" s="19"/>
      <c r="AD977" s="19"/>
      <c r="AE977" s="19"/>
      <c r="AF977" s="19"/>
      <c r="AG977" s="19"/>
      <c r="AH977" s="19"/>
    </row>
    <row r="978" spans="11:34" x14ac:dyDescent="0.2">
      <c r="K978" s="26"/>
      <c r="L978" s="20"/>
      <c r="M978" s="20"/>
      <c r="N978" s="20"/>
      <c r="O978" s="20"/>
      <c r="P978" s="20"/>
      <c r="Q978" s="20"/>
      <c r="R978" s="19"/>
      <c r="S978" s="26"/>
      <c r="T978" s="19"/>
      <c r="U978" s="19"/>
      <c r="V978" s="19"/>
      <c r="W978" s="19"/>
      <c r="X978" s="19"/>
      <c r="Y978" s="19"/>
      <c r="Z978" s="19"/>
      <c r="AA978" s="26"/>
      <c r="AB978" s="19"/>
      <c r="AC978" s="19"/>
      <c r="AD978" s="19"/>
      <c r="AE978" s="19"/>
      <c r="AF978" s="19"/>
      <c r="AG978" s="19"/>
      <c r="AH978" s="19"/>
    </row>
    <row r="979" spans="11:34" x14ac:dyDescent="0.2">
      <c r="K979" s="26"/>
      <c r="L979" s="20"/>
      <c r="M979" s="20"/>
      <c r="N979" s="20"/>
      <c r="O979" s="20"/>
      <c r="P979" s="20"/>
      <c r="Q979" s="20"/>
      <c r="R979" s="19"/>
      <c r="S979" s="26"/>
      <c r="T979" s="19"/>
      <c r="U979" s="19"/>
      <c r="V979" s="19"/>
      <c r="W979" s="19"/>
      <c r="X979" s="19"/>
      <c r="Y979" s="19"/>
      <c r="Z979" s="19"/>
      <c r="AA979" s="26"/>
      <c r="AB979" s="19"/>
      <c r="AC979" s="19"/>
      <c r="AD979" s="19"/>
      <c r="AE979" s="19"/>
      <c r="AF979" s="19"/>
      <c r="AG979" s="19"/>
      <c r="AH979" s="19"/>
    </row>
    <row r="980" spans="11:34" x14ac:dyDescent="0.2">
      <c r="K980" s="26"/>
      <c r="L980" s="20"/>
      <c r="M980" s="20"/>
      <c r="N980" s="20"/>
      <c r="O980" s="20"/>
      <c r="P980" s="20"/>
      <c r="Q980" s="20"/>
      <c r="R980" s="19"/>
      <c r="S980" s="26"/>
      <c r="T980" s="19"/>
      <c r="U980" s="19"/>
      <c r="V980" s="19"/>
      <c r="W980" s="19"/>
      <c r="X980" s="19"/>
      <c r="Y980" s="19"/>
      <c r="Z980" s="19"/>
      <c r="AA980" s="26"/>
      <c r="AB980" s="19"/>
      <c r="AC980" s="19"/>
      <c r="AD980" s="19"/>
      <c r="AE980" s="19"/>
      <c r="AF980" s="19"/>
      <c r="AG980" s="19"/>
      <c r="AH980" s="19"/>
    </row>
    <row r="981" spans="11:34" x14ac:dyDescent="0.2">
      <c r="K981" s="26"/>
      <c r="L981" s="20"/>
      <c r="M981" s="20"/>
      <c r="N981" s="20"/>
      <c r="O981" s="20"/>
      <c r="P981" s="20"/>
      <c r="Q981" s="20"/>
      <c r="R981" s="19"/>
      <c r="S981" s="26"/>
      <c r="T981" s="19"/>
      <c r="U981" s="19"/>
      <c r="V981" s="19"/>
      <c r="W981" s="19"/>
      <c r="X981" s="19"/>
      <c r="Y981" s="19"/>
      <c r="Z981" s="19"/>
      <c r="AA981" s="26"/>
      <c r="AB981" s="19"/>
      <c r="AC981" s="19"/>
      <c r="AD981" s="19"/>
      <c r="AE981" s="19"/>
      <c r="AF981" s="19"/>
      <c r="AG981" s="19"/>
      <c r="AH981" s="19"/>
    </row>
    <row r="982" spans="11:34" x14ac:dyDescent="0.2">
      <c r="K982" s="26"/>
      <c r="L982" s="20"/>
      <c r="M982" s="20"/>
      <c r="N982" s="20"/>
      <c r="O982" s="20"/>
      <c r="P982" s="20"/>
      <c r="Q982" s="20"/>
      <c r="R982" s="19"/>
      <c r="S982" s="26"/>
      <c r="T982" s="19"/>
      <c r="U982" s="19"/>
      <c r="V982" s="19"/>
      <c r="W982" s="19"/>
      <c r="X982" s="19"/>
      <c r="Y982" s="19"/>
      <c r="Z982" s="19"/>
      <c r="AA982" s="26"/>
      <c r="AB982" s="19"/>
      <c r="AC982" s="19"/>
      <c r="AD982" s="19"/>
      <c r="AE982" s="19"/>
      <c r="AF982" s="19"/>
      <c r="AG982" s="19"/>
      <c r="AH982" s="19"/>
    </row>
    <row r="983" spans="11:34" x14ac:dyDescent="0.2">
      <c r="K983" s="26"/>
      <c r="L983" s="20"/>
      <c r="M983" s="20"/>
      <c r="N983" s="20"/>
      <c r="O983" s="20"/>
      <c r="P983" s="20"/>
      <c r="Q983" s="20"/>
      <c r="R983" s="19"/>
      <c r="S983" s="26"/>
      <c r="T983" s="19"/>
      <c r="U983" s="19"/>
      <c r="V983" s="19"/>
      <c r="W983" s="19"/>
      <c r="X983" s="19"/>
      <c r="Y983" s="19"/>
      <c r="Z983" s="19"/>
      <c r="AA983" s="26"/>
      <c r="AB983" s="19"/>
      <c r="AC983" s="19"/>
      <c r="AD983" s="19"/>
      <c r="AE983" s="19"/>
      <c r="AF983" s="19"/>
      <c r="AG983" s="19"/>
      <c r="AH983" s="19"/>
    </row>
    <row r="984" spans="11:34" x14ac:dyDescent="0.2">
      <c r="K984" s="26"/>
      <c r="L984" s="20"/>
      <c r="M984" s="20"/>
      <c r="N984" s="20"/>
      <c r="O984" s="20"/>
      <c r="P984" s="20"/>
      <c r="Q984" s="20"/>
      <c r="R984" s="19"/>
      <c r="S984" s="26"/>
      <c r="T984" s="19"/>
      <c r="U984" s="19"/>
      <c r="V984" s="19"/>
      <c r="W984" s="19"/>
      <c r="X984" s="19"/>
      <c r="Y984" s="19"/>
      <c r="Z984" s="19"/>
      <c r="AA984" s="26"/>
      <c r="AB984" s="19"/>
      <c r="AC984" s="19"/>
      <c r="AD984" s="19"/>
      <c r="AE984" s="19"/>
      <c r="AF984" s="19"/>
      <c r="AG984" s="19"/>
      <c r="AH984" s="19"/>
    </row>
    <row r="985" spans="11:34" x14ac:dyDescent="0.2">
      <c r="K985" s="26"/>
      <c r="L985" s="20"/>
      <c r="M985" s="20"/>
      <c r="N985" s="20"/>
      <c r="O985" s="20"/>
      <c r="P985" s="20"/>
      <c r="Q985" s="20"/>
      <c r="R985" s="19"/>
      <c r="S985" s="26"/>
      <c r="T985" s="19"/>
      <c r="U985" s="19"/>
      <c r="V985" s="19"/>
      <c r="W985" s="19"/>
      <c r="X985" s="19"/>
      <c r="Y985" s="19"/>
      <c r="Z985" s="19"/>
      <c r="AA985" s="26"/>
      <c r="AB985" s="19"/>
      <c r="AC985" s="19"/>
      <c r="AD985" s="19"/>
      <c r="AE985" s="19"/>
      <c r="AF985" s="19"/>
      <c r="AG985" s="19"/>
      <c r="AH985" s="19"/>
    </row>
    <row r="986" spans="11:34" x14ac:dyDescent="0.2">
      <c r="K986" s="26"/>
      <c r="L986" s="20"/>
      <c r="M986" s="20"/>
      <c r="N986" s="20"/>
      <c r="O986" s="20"/>
      <c r="P986" s="20"/>
      <c r="Q986" s="20"/>
      <c r="R986" s="19"/>
      <c r="S986" s="26"/>
      <c r="T986" s="19"/>
      <c r="U986" s="19"/>
      <c r="V986" s="19"/>
      <c r="W986" s="19"/>
      <c r="X986" s="19"/>
      <c r="Y986" s="19"/>
      <c r="Z986" s="19"/>
      <c r="AA986" s="26"/>
      <c r="AB986" s="19"/>
      <c r="AC986" s="19"/>
      <c r="AD986" s="19"/>
      <c r="AE986" s="19"/>
      <c r="AF986" s="19"/>
      <c r="AG986" s="19"/>
      <c r="AH986" s="19"/>
    </row>
    <row r="987" spans="11:34" x14ac:dyDescent="0.2">
      <c r="K987" s="26"/>
      <c r="L987" s="20"/>
      <c r="M987" s="20"/>
      <c r="N987" s="20"/>
      <c r="O987" s="20"/>
      <c r="P987" s="20"/>
      <c r="Q987" s="20"/>
      <c r="R987" s="19"/>
      <c r="S987" s="26"/>
      <c r="T987" s="19"/>
      <c r="U987" s="19"/>
      <c r="V987" s="19"/>
      <c r="W987" s="19"/>
      <c r="X987" s="19"/>
      <c r="Y987" s="19"/>
      <c r="Z987" s="19"/>
      <c r="AA987" s="26"/>
      <c r="AB987" s="19"/>
      <c r="AC987" s="19"/>
      <c r="AD987" s="19"/>
      <c r="AE987" s="19"/>
      <c r="AF987" s="19"/>
      <c r="AG987" s="19"/>
      <c r="AH987" s="19"/>
    </row>
    <row r="988" spans="11:34" x14ac:dyDescent="0.2">
      <c r="K988" s="26"/>
      <c r="L988" s="20"/>
      <c r="M988" s="20"/>
      <c r="N988" s="20"/>
      <c r="O988" s="20"/>
      <c r="P988" s="20"/>
      <c r="Q988" s="20"/>
      <c r="R988" s="19"/>
      <c r="S988" s="26"/>
      <c r="T988" s="19"/>
      <c r="U988" s="19"/>
      <c r="V988" s="19"/>
      <c r="W988" s="19"/>
      <c r="X988" s="19"/>
      <c r="Y988" s="19"/>
      <c r="Z988" s="19"/>
      <c r="AA988" s="26"/>
      <c r="AB988" s="19"/>
      <c r="AC988" s="19"/>
      <c r="AD988" s="19"/>
      <c r="AE988" s="19"/>
      <c r="AF988" s="19"/>
      <c r="AG988" s="19"/>
      <c r="AH988" s="19"/>
    </row>
    <row r="989" spans="11:34" x14ac:dyDescent="0.2">
      <c r="K989" s="26"/>
      <c r="L989" s="20"/>
      <c r="M989" s="20"/>
      <c r="N989" s="20"/>
      <c r="O989" s="20"/>
      <c r="P989" s="20"/>
      <c r="Q989" s="20"/>
      <c r="R989" s="19"/>
      <c r="S989" s="26"/>
      <c r="T989" s="19"/>
      <c r="U989" s="19"/>
      <c r="V989" s="19"/>
      <c r="W989" s="19"/>
      <c r="X989" s="19"/>
      <c r="Y989" s="19"/>
      <c r="Z989" s="19"/>
      <c r="AA989" s="26"/>
      <c r="AB989" s="19"/>
      <c r="AC989" s="19"/>
      <c r="AD989" s="19"/>
      <c r="AE989" s="19"/>
      <c r="AF989" s="19"/>
      <c r="AG989" s="19"/>
      <c r="AH989" s="19"/>
    </row>
    <row r="990" spans="11:34" x14ac:dyDescent="0.2">
      <c r="K990" s="26"/>
      <c r="L990" s="20"/>
      <c r="M990" s="20"/>
      <c r="N990" s="20"/>
      <c r="O990" s="20"/>
      <c r="P990" s="20"/>
      <c r="Q990" s="20"/>
      <c r="R990" s="19"/>
      <c r="S990" s="26"/>
      <c r="T990" s="19"/>
      <c r="U990" s="19"/>
      <c r="V990" s="19"/>
      <c r="W990" s="19"/>
      <c r="X990" s="19"/>
      <c r="Y990" s="19"/>
      <c r="Z990" s="19"/>
      <c r="AA990" s="26"/>
      <c r="AB990" s="19"/>
      <c r="AC990" s="19"/>
      <c r="AD990" s="19"/>
      <c r="AE990" s="19"/>
      <c r="AF990" s="19"/>
      <c r="AG990" s="19"/>
      <c r="AH990" s="19"/>
    </row>
    <row r="991" spans="11:34" x14ac:dyDescent="0.2">
      <c r="K991" s="26"/>
      <c r="L991" s="20"/>
      <c r="M991" s="20"/>
      <c r="N991" s="20"/>
      <c r="O991" s="20"/>
      <c r="P991" s="20"/>
      <c r="Q991" s="20"/>
      <c r="R991" s="19"/>
      <c r="S991" s="26"/>
      <c r="T991" s="19"/>
      <c r="U991" s="19"/>
      <c r="V991" s="19"/>
      <c r="W991" s="19"/>
      <c r="X991" s="19"/>
      <c r="Y991" s="19"/>
      <c r="Z991" s="19"/>
      <c r="AA991" s="26"/>
      <c r="AB991" s="19"/>
      <c r="AC991" s="19"/>
      <c r="AD991" s="19"/>
      <c r="AE991" s="19"/>
      <c r="AF991" s="19"/>
      <c r="AG991" s="19"/>
      <c r="AH991" s="19"/>
    </row>
    <row r="992" spans="11:34" x14ac:dyDescent="0.2">
      <c r="K992" s="26"/>
      <c r="L992" s="20"/>
      <c r="M992" s="20"/>
      <c r="N992" s="20"/>
      <c r="O992" s="20"/>
      <c r="P992" s="20"/>
      <c r="Q992" s="20"/>
      <c r="R992" s="19"/>
      <c r="S992" s="26"/>
      <c r="T992" s="19"/>
      <c r="U992" s="19"/>
      <c r="V992" s="19"/>
      <c r="W992" s="19"/>
      <c r="X992" s="19"/>
      <c r="Y992" s="19"/>
      <c r="Z992" s="19"/>
      <c r="AA992" s="26"/>
      <c r="AB992" s="19"/>
      <c r="AC992" s="19"/>
      <c r="AD992" s="19"/>
      <c r="AE992" s="19"/>
      <c r="AF992" s="19"/>
      <c r="AG992" s="19"/>
      <c r="AH992" s="19"/>
    </row>
    <row r="993" spans="11:34" x14ac:dyDescent="0.2">
      <c r="K993" s="26"/>
      <c r="L993" s="20"/>
      <c r="M993" s="20"/>
      <c r="N993" s="20"/>
      <c r="O993" s="20"/>
      <c r="P993" s="20"/>
      <c r="Q993" s="20"/>
      <c r="R993" s="19"/>
      <c r="S993" s="26"/>
      <c r="T993" s="19"/>
      <c r="U993" s="19"/>
      <c r="V993" s="19"/>
      <c r="W993" s="19"/>
      <c r="X993" s="19"/>
      <c r="Y993" s="19"/>
      <c r="Z993" s="19"/>
      <c r="AA993" s="26"/>
      <c r="AB993" s="19"/>
      <c r="AC993" s="19"/>
      <c r="AD993" s="19"/>
      <c r="AE993" s="19"/>
      <c r="AF993" s="19"/>
      <c r="AG993" s="19"/>
      <c r="AH993" s="19"/>
    </row>
    <row r="994" spans="11:34" x14ac:dyDescent="0.2">
      <c r="K994" s="26"/>
      <c r="L994" s="20"/>
      <c r="M994" s="20"/>
      <c r="N994" s="20"/>
      <c r="O994" s="20"/>
      <c r="P994" s="20"/>
      <c r="Q994" s="20"/>
      <c r="R994" s="19"/>
      <c r="S994" s="26"/>
      <c r="T994" s="19"/>
      <c r="U994" s="19"/>
      <c r="V994" s="19"/>
      <c r="W994" s="19"/>
      <c r="X994" s="19"/>
      <c r="Y994" s="19"/>
      <c r="Z994" s="19"/>
      <c r="AA994" s="26"/>
      <c r="AB994" s="19"/>
      <c r="AC994" s="19"/>
      <c r="AD994" s="19"/>
      <c r="AE994" s="19"/>
      <c r="AF994" s="19"/>
      <c r="AG994" s="19"/>
      <c r="AH994" s="19"/>
    </row>
    <row r="995" spans="11:34" x14ac:dyDescent="0.2">
      <c r="K995" s="26"/>
      <c r="L995" s="20"/>
      <c r="M995" s="20"/>
      <c r="N995" s="20"/>
      <c r="O995" s="20"/>
      <c r="P995" s="20"/>
      <c r="Q995" s="20"/>
      <c r="R995" s="19"/>
      <c r="S995" s="26"/>
      <c r="T995" s="19"/>
      <c r="U995" s="19"/>
      <c r="V995" s="19"/>
      <c r="W995" s="19"/>
      <c r="X995" s="19"/>
      <c r="Y995" s="19"/>
      <c r="Z995" s="19"/>
      <c r="AA995" s="26"/>
      <c r="AB995" s="19"/>
      <c r="AC995" s="19"/>
      <c r="AD995" s="19"/>
      <c r="AE995" s="19"/>
      <c r="AF995" s="19"/>
      <c r="AG995" s="19"/>
      <c r="AH995" s="19"/>
    </row>
    <row r="996" spans="11:34" x14ac:dyDescent="0.2">
      <c r="K996" s="26"/>
      <c r="L996" s="20"/>
      <c r="M996" s="20"/>
      <c r="N996" s="20"/>
      <c r="O996" s="20"/>
      <c r="P996" s="20"/>
      <c r="Q996" s="20"/>
      <c r="R996" s="19"/>
      <c r="S996" s="26"/>
      <c r="T996" s="19"/>
      <c r="U996" s="19"/>
      <c r="V996" s="19"/>
      <c r="W996" s="19"/>
      <c r="X996" s="19"/>
      <c r="Y996" s="19"/>
      <c r="Z996" s="19"/>
      <c r="AA996" s="26"/>
      <c r="AB996" s="19"/>
      <c r="AC996" s="19"/>
      <c r="AD996" s="19"/>
      <c r="AE996" s="19"/>
      <c r="AF996" s="19"/>
      <c r="AG996" s="19"/>
      <c r="AH996" s="19"/>
    </row>
    <row r="997" spans="11:34" x14ac:dyDescent="0.2">
      <c r="K997" s="26"/>
      <c r="L997" s="20"/>
      <c r="M997" s="20"/>
      <c r="N997" s="20"/>
      <c r="O997" s="20"/>
      <c r="P997" s="20"/>
      <c r="Q997" s="20"/>
      <c r="R997" s="19"/>
      <c r="S997" s="26"/>
      <c r="T997" s="19"/>
      <c r="U997" s="19"/>
      <c r="V997" s="19"/>
      <c r="W997" s="19"/>
      <c r="X997" s="19"/>
      <c r="Y997" s="19"/>
      <c r="Z997" s="19"/>
      <c r="AA997" s="26"/>
      <c r="AB997" s="19"/>
      <c r="AC997" s="19"/>
      <c r="AD997" s="19"/>
      <c r="AE997" s="19"/>
      <c r="AF997" s="19"/>
      <c r="AG997" s="19"/>
      <c r="AH997" s="19"/>
    </row>
    <row r="998" spans="11:34" x14ac:dyDescent="0.2">
      <c r="K998" s="26"/>
      <c r="L998" s="20"/>
      <c r="M998" s="20"/>
      <c r="N998" s="20"/>
      <c r="O998" s="20"/>
      <c r="P998" s="20"/>
      <c r="Q998" s="20"/>
      <c r="R998" s="19"/>
      <c r="S998" s="26"/>
      <c r="T998" s="19"/>
      <c r="U998" s="19"/>
      <c r="V998" s="19"/>
      <c r="W998" s="19"/>
      <c r="X998" s="19"/>
      <c r="Y998" s="19"/>
      <c r="Z998" s="19"/>
      <c r="AA998" s="26"/>
      <c r="AB998" s="19"/>
      <c r="AC998" s="19"/>
      <c r="AD998" s="19"/>
      <c r="AE998" s="19"/>
      <c r="AF998" s="19"/>
      <c r="AG998" s="19"/>
      <c r="AH998" s="19"/>
    </row>
    <row r="999" spans="11:34" x14ac:dyDescent="0.2">
      <c r="K999" s="26"/>
      <c r="L999" s="20"/>
      <c r="M999" s="20"/>
      <c r="N999" s="20"/>
      <c r="O999" s="20"/>
      <c r="P999" s="20"/>
      <c r="Q999" s="20"/>
      <c r="R999" s="19"/>
      <c r="S999" s="26"/>
      <c r="T999" s="19"/>
      <c r="U999" s="19"/>
      <c r="V999" s="19"/>
      <c r="W999" s="19"/>
      <c r="X999" s="19"/>
      <c r="Y999" s="19"/>
      <c r="Z999" s="19"/>
      <c r="AA999" s="26"/>
      <c r="AB999" s="19"/>
      <c r="AC999" s="19"/>
      <c r="AD999" s="19"/>
      <c r="AE999" s="19"/>
      <c r="AF999" s="19"/>
      <c r="AG999" s="19"/>
      <c r="AH999" s="19"/>
    </row>
    <row r="1000" spans="11:34" x14ac:dyDescent="0.2">
      <c r="K1000" s="26"/>
      <c r="L1000" s="20"/>
      <c r="M1000" s="20"/>
      <c r="N1000" s="20"/>
      <c r="O1000" s="20"/>
      <c r="P1000" s="20"/>
      <c r="Q1000" s="20"/>
      <c r="R1000" s="19"/>
      <c r="S1000" s="26"/>
      <c r="T1000" s="19"/>
      <c r="U1000" s="19"/>
      <c r="V1000" s="19"/>
      <c r="W1000" s="19"/>
      <c r="X1000" s="19"/>
      <c r="Y1000" s="19"/>
      <c r="Z1000" s="19"/>
      <c r="AA1000" s="26"/>
      <c r="AB1000" s="19"/>
      <c r="AC1000" s="19"/>
      <c r="AD1000" s="19"/>
      <c r="AE1000" s="19"/>
      <c r="AF1000" s="19"/>
      <c r="AG1000" s="19"/>
      <c r="AH1000" s="19"/>
    </row>
    <row r="1001" spans="11:34" x14ac:dyDescent="0.2">
      <c r="K1001" s="26"/>
      <c r="L1001" s="20"/>
      <c r="M1001" s="20"/>
      <c r="N1001" s="20"/>
      <c r="O1001" s="20"/>
      <c r="P1001" s="20"/>
      <c r="Q1001" s="20"/>
      <c r="R1001" s="19"/>
      <c r="S1001" s="26"/>
      <c r="T1001" s="19"/>
      <c r="U1001" s="19"/>
      <c r="V1001" s="19"/>
      <c r="W1001" s="19"/>
      <c r="X1001" s="19"/>
      <c r="Y1001" s="19"/>
      <c r="Z1001" s="19"/>
      <c r="AA1001" s="26"/>
      <c r="AB1001" s="19"/>
      <c r="AC1001" s="19"/>
      <c r="AD1001" s="19"/>
      <c r="AE1001" s="19"/>
      <c r="AF1001" s="19"/>
      <c r="AG1001" s="19"/>
      <c r="AH1001" s="19"/>
    </row>
    <row r="1002" spans="11:34" x14ac:dyDescent="0.2">
      <c r="K1002" s="26"/>
      <c r="L1002" s="20"/>
      <c r="M1002" s="20"/>
      <c r="N1002" s="20"/>
      <c r="O1002" s="20"/>
      <c r="P1002" s="20"/>
      <c r="Q1002" s="20"/>
      <c r="R1002" s="19"/>
      <c r="S1002" s="26"/>
      <c r="T1002" s="19"/>
      <c r="U1002" s="19"/>
      <c r="V1002" s="19"/>
      <c r="W1002" s="19"/>
      <c r="X1002" s="19"/>
      <c r="Y1002" s="19"/>
      <c r="Z1002" s="19"/>
      <c r="AA1002" s="26"/>
      <c r="AB1002" s="19"/>
      <c r="AC1002" s="19"/>
      <c r="AD1002" s="19"/>
      <c r="AE1002" s="19"/>
      <c r="AF1002" s="19"/>
      <c r="AG1002" s="19"/>
      <c r="AH1002" s="19"/>
    </row>
    <row r="1003" spans="11:34" x14ac:dyDescent="0.2">
      <c r="K1003" s="26"/>
      <c r="L1003" s="20"/>
      <c r="M1003" s="20"/>
      <c r="N1003" s="20"/>
      <c r="O1003" s="20"/>
      <c r="P1003" s="20"/>
      <c r="Q1003" s="20"/>
      <c r="R1003" s="19"/>
      <c r="S1003" s="26"/>
      <c r="T1003" s="19"/>
      <c r="U1003" s="19"/>
      <c r="V1003" s="19"/>
      <c r="W1003" s="19"/>
      <c r="X1003" s="19"/>
      <c r="Y1003" s="19"/>
      <c r="Z1003" s="19"/>
      <c r="AA1003" s="26"/>
      <c r="AB1003" s="19"/>
      <c r="AC1003" s="19"/>
      <c r="AD1003" s="19"/>
      <c r="AE1003" s="19"/>
      <c r="AF1003" s="19"/>
      <c r="AG1003" s="19"/>
      <c r="AH1003" s="19"/>
    </row>
    <row r="1004" spans="11:34" x14ac:dyDescent="0.2">
      <c r="K1004" s="26"/>
      <c r="L1004" s="20"/>
      <c r="M1004" s="20"/>
      <c r="N1004" s="20"/>
      <c r="O1004" s="20"/>
      <c r="P1004" s="20"/>
      <c r="Q1004" s="20"/>
      <c r="R1004" s="19"/>
      <c r="S1004" s="26"/>
      <c r="T1004" s="19"/>
      <c r="U1004" s="19"/>
      <c r="V1004" s="19"/>
      <c r="W1004" s="19"/>
      <c r="X1004" s="19"/>
      <c r="Y1004" s="19"/>
      <c r="Z1004" s="19"/>
      <c r="AA1004" s="26"/>
      <c r="AB1004" s="19"/>
      <c r="AC1004" s="19"/>
      <c r="AD1004" s="19"/>
      <c r="AE1004" s="19"/>
      <c r="AF1004" s="19"/>
      <c r="AG1004" s="19"/>
      <c r="AH1004" s="19"/>
    </row>
    <row r="1005" spans="11:34" x14ac:dyDescent="0.2">
      <c r="K1005" s="26"/>
      <c r="L1005" s="20"/>
      <c r="M1005" s="20"/>
      <c r="N1005" s="20"/>
      <c r="O1005" s="20"/>
      <c r="P1005" s="20"/>
      <c r="Q1005" s="20"/>
      <c r="R1005" s="19"/>
      <c r="S1005" s="26"/>
      <c r="T1005" s="19"/>
      <c r="U1005" s="19"/>
      <c r="V1005" s="19"/>
      <c r="W1005" s="19"/>
      <c r="X1005" s="19"/>
      <c r="Y1005" s="19"/>
      <c r="Z1005" s="19"/>
      <c r="AA1005" s="26"/>
      <c r="AB1005" s="19"/>
      <c r="AC1005" s="19"/>
      <c r="AD1005" s="19"/>
      <c r="AE1005" s="19"/>
      <c r="AF1005" s="19"/>
      <c r="AG1005" s="19"/>
      <c r="AH1005" s="19"/>
    </row>
    <row r="1006" spans="11:34" x14ac:dyDescent="0.2">
      <c r="K1006" s="26"/>
      <c r="L1006" s="20"/>
      <c r="M1006" s="20"/>
      <c r="N1006" s="20"/>
      <c r="O1006" s="20"/>
      <c r="P1006" s="20"/>
      <c r="Q1006" s="20"/>
      <c r="R1006" s="19"/>
      <c r="S1006" s="26"/>
      <c r="T1006" s="19"/>
      <c r="U1006" s="19"/>
      <c r="V1006" s="19"/>
      <c r="W1006" s="19"/>
      <c r="X1006" s="19"/>
      <c r="Y1006" s="19"/>
      <c r="Z1006" s="19"/>
      <c r="AA1006" s="26"/>
      <c r="AB1006" s="19"/>
      <c r="AC1006" s="19"/>
      <c r="AD1006" s="19"/>
      <c r="AE1006" s="19"/>
      <c r="AF1006" s="19"/>
      <c r="AG1006" s="19"/>
      <c r="AH1006" s="19"/>
    </row>
    <row r="1007" spans="11:34" x14ac:dyDescent="0.2">
      <c r="K1007" s="26"/>
      <c r="L1007" s="20"/>
      <c r="M1007" s="20"/>
      <c r="N1007" s="20"/>
      <c r="O1007" s="20"/>
      <c r="P1007" s="20"/>
      <c r="Q1007" s="20"/>
      <c r="R1007" s="19"/>
      <c r="S1007" s="26"/>
      <c r="T1007" s="19"/>
      <c r="U1007" s="19"/>
      <c r="V1007" s="19"/>
      <c r="W1007" s="19"/>
      <c r="X1007" s="19"/>
      <c r="Y1007" s="19"/>
      <c r="Z1007" s="19"/>
      <c r="AA1007" s="26"/>
      <c r="AB1007" s="19"/>
      <c r="AC1007" s="19"/>
      <c r="AD1007" s="19"/>
      <c r="AE1007" s="19"/>
      <c r="AF1007" s="19"/>
      <c r="AG1007" s="19"/>
      <c r="AH1007" s="19"/>
    </row>
    <row r="1008" spans="11:34" x14ac:dyDescent="0.2">
      <c r="K1008" s="26"/>
      <c r="L1008" s="20"/>
      <c r="M1008" s="20"/>
      <c r="N1008" s="20"/>
      <c r="O1008" s="20"/>
      <c r="P1008" s="20"/>
      <c r="Q1008" s="20"/>
      <c r="R1008" s="19"/>
      <c r="S1008" s="26"/>
      <c r="T1008" s="19"/>
      <c r="U1008" s="19"/>
      <c r="V1008" s="19"/>
      <c r="W1008" s="19"/>
      <c r="X1008" s="19"/>
      <c r="Y1008" s="19"/>
      <c r="Z1008" s="19"/>
      <c r="AA1008" s="26"/>
      <c r="AB1008" s="19"/>
      <c r="AC1008" s="19"/>
      <c r="AD1008" s="19"/>
      <c r="AE1008" s="19"/>
      <c r="AF1008" s="19"/>
      <c r="AG1008" s="19"/>
      <c r="AH1008" s="19"/>
    </row>
    <row r="1009" spans="11:34" x14ac:dyDescent="0.2">
      <c r="K1009" s="26"/>
      <c r="L1009" s="20"/>
      <c r="M1009" s="20"/>
      <c r="N1009" s="20"/>
      <c r="O1009" s="20"/>
      <c r="P1009" s="20"/>
      <c r="Q1009" s="20"/>
      <c r="R1009" s="19"/>
      <c r="S1009" s="26"/>
      <c r="T1009" s="19"/>
      <c r="U1009" s="19"/>
      <c r="V1009" s="19"/>
      <c r="W1009" s="19"/>
      <c r="X1009" s="19"/>
      <c r="Y1009" s="19"/>
      <c r="Z1009" s="19"/>
      <c r="AA1009" s="26"/>
      <c r="AB1009" s="19"/>
      <c r="AC1009" s="19"/>
      <c r="AD1009" s="19"/>
      <c r="AE1009" s="19"/>
      <c r="AF1009" s="19"/>
      <c r="AG1009" s="19"/>
      <c r="AH1009" s="19"/>
    </row>
    <row r="1010" spans="11:34" x14ac:dyDescent="0.2">
      <c r="K1010" s="26"/>
      <c r="L1010" s="20"/>
      <c r="M1010" s="20"/>
      <c r="N1010" s="20"/>
      <c r="O1010" s="20"/>
      <c r="P1010" s="20"/>
      <c r="Q1010" s="20"/>
      <c r="R1010" s="19"/>
      <c r="S1010" s="26"/>
      <c r="T1010" s="19"/>
      <c r="U1010" s="19"/>
      <c r="V1010" s="19"/>
      <c r="W1010" s="19"/>
      <c r="X1010" s="19"/>
      <c r="Y1010" s="19"/>
      <c r="Z1010" s="19"/>
      <c r="AA1010" s="26"/>
      <c r="AB1010" s="19"/>
      <c r="AC1010" s="19"/>
      <c r="AD1010" s="19"/>
      <c r="AE1010" s="19"/>
      <c r="AF1010" s="19"/>
      <c r="AG1010" s="19"/>
      <c r="AH1010" s="19"/>
    </row>
    <row r="1011" spans="11:34" x14ac:dyDescent="0.2">
      <c r="K1011" s="26"/>
      <c r="L1011" s="20"/>
      <c r="M1011" s="20"/>
      <c r="N1011" s="20"/>
      <c r="O1011" s="20"/>
      <c r="P1011" s="20"/>
      <c r="Q1011" s="20"/>
      <c r="R1011" s="19"/>
      <c r="S1011" s="26"/>
      <c r="T1011" s="19"/>
      <c r="U1011" s="19"/>
      <c r="V1011" s="19"/>
      <c r="W1011" s="19"/>
      <c r="X1011" s="19"/>
      <c r="Y1011" s="19"/>
      <c r="Z1011" s="19"/>
      <c r="AA1011" s="26"/>
      <c r="AB1011" s="19"/>
      <c r="AC1011" s="19"/>
      <c r="AD1011" s="19"/>
      <c r="AE1011" s="19"/>
      <c r="AF1011" s="19"/>
      <c r="AG1011" s="19"/>
      <c r="AH1011" s="19"/>
    </row>
    <row r="1012" spans="11:34" x14ac:dyDescent="0.2">
      <c r="K1012" s="26"/>
      <c r="L1012" s="20"/>
      <c r="M1012" s="20"/>
      <c r="N1012" s="20"/>
      <c r="O1012" s="20"/>
      <c r="P1012" s="20"/>
      <c r="Q1012" s="20"/>
      <c r="R1012" s="19"/>
      <c r="S1012" s="26"/>
      <c r="T1012" s="19"/>
      <c r="U1012" s="19"/>
      <c r="V1012" s="19"/>
      <c r="W1012" s="19"/>
      <c r="X1012" s="19"/>
      <c r="Y1012" s="19"/>
      <c r="Z1012" s="19"/>
      <c r="AA1012" s="26"/>
      <c r="AB1012" s="19"/>
      <c r="AC1012" s="19"/>
      <c r="AD1012" s="19"/>
      <c r="AE1012" s="19"/>
      <c r="AF1012" s="19"/>
      <c r="AG1012" s="19"/>
      <c r="AH1012" s="19"/>
    </row>
    <row r="1013" spans="11:34" x14ac:dyDescent="0.2">
      <c r="K1013" s="26"/>
      <c r="L1013" s="20"/>
      <c r="M1013" s="20"/>
      <c r="N1013" s="20"/>
      <c r="O1013" s="20"/>
      <c r="P1013" s="20"/>
      <c r="Q1013" s="20"/>
      <c r="R1013" s="19"/>
      <c r="S1013" s="26"/>
      <c r="T1013" s="19"/>
      <c r="U1013" s="19"/>
      <c r="V1013" s="19"/>
      <c r="W1013" s="19"/>
      <c r="X1013" s="19"/>
      <c r="Y1013" s="19"/>
      <c r="Z1013" s="19"/>
      <c r="AA1013" s="26"/>
      <c r="AB1013" s="19"/>
      <c r="AC1013" s="19"/>
      <c r="AD1013" s="19"/>
      <c r="AE1013" s="19"/>
      <c r="AF1013" s="19"/>
      <c r="AG1013" s="19"/>
      <c r="AH1013" s="19"/>
    </row>
    <row r="1014" spans="11:34" x14ac:dyDescent="0.2">
      <c r="K1014" s="26"/>
      <c r="L1014" s="20"/>
      <c r="M1014" s="20"/>
      <c r="N1014" s="20"/>
      <c r="O1014" s="20"/>
      <c r="P1014" s="20"/>
      <c r="Q1014" s="20"/>
      <c r="R1014" s="19"/>
      <c r="S1014" s="26"/>
      <c r="T1014" s="19"/>
      <c r="U1014" s="19"/>
      <c r="V1014" s="19"/>
      <c r="W1014" s="19"/>
      <c r="X1014" s="19"/>
      <c r="Y1014" s="19"/>
      <c r="Z1014" s="19"/>
      <c r="AA1014" s="26"/>
      <c r="AB1014" s="19"/>
      <c r="AC1014" s="19"/>
      <c r="AD1014" s="19"/>
      <c r="AE1014" s="19"/>
      <c r="AF1014" s="19"/>
      <c r="AG1014" s="19"/>
      <c r="AH1014" s="19"/>
    </row>
    <row r="1015" spans="11:34" x14ac:dyDescent="0.2">
      <c r="K1015" s="26"/>
      <c r="L1015" s="20"/>
      <c r="M1015" s="20"/>
      <c r="N1015" s="20"/>
      <c r="O1015" s="20"/>
      <c r="P1015" s="20"/>
      <c r="Q1015" s="20"/>
      <c r="R1015" s="19"/>
      <c r="S1015" s="26"/>
      <c r="T1015" s="19"/>
      <c r="U1015" s="19"/>
      <c r="V1015" s="19"/>
      <c r="W1015" s="19"/>
      <c r="X1015" s="19"/>
      <c r="Y1015" s="19"/>
      <c r="Z1015" s="19"/>
      <c r="AA1015" s="26"/>
      <c r="AB1015" s="19"/>
      <c r="AC1015" s="19"/>
      <c r="AD1015" s="19"/>
      <c r="AE1015" s="19"/>
      <c r="AF1015" s="19"/>
      <c r="AG1015" s="19"/>
      <c r="AH1015" s="19"/>
    </row>
    <row r="1016" spans="11:34" x14ac:dyDescent="0.2">
      <c r="K1016" s="26"/>
      <c r="L1016" s="20"/>
      <c r="M1016" s="20"/>
      <c r="N1016" s="20"/>
      <c r="O1016" s="20"/>
      <c r="P1016" s="20"/>
      <c r="Q1016" s="20"/>
      <c r="R1016" s="19"/>
      <c r="S1016" s="26"/>
      <c r="T1016" s="19"/>
      <c r="U1016" s="19"/>
      <c r="V1016" s="19"/>
      <c r="W1016" s="19"/>
      <c r="X1016" s="19"/>
      <c r="Y1016" s="19"/>
      <c r="Z1016" s="19"/>
      <c r="AA1016" s="26"/>
      <c r="AB1016" s="19"/>
      <c r="AC1016" s="19"/>
      <c r="AD1016" s="19"/>
      <c r="AE1016" s="19"/>
      <c r="AF1016" s="19"/>
      <c r="AG1016" s="19"/>
      <c r="AH1016" s="19"/>
    </row>
    <row r="1017" spans="11:34" x14ac:dyDescent="0.2">
      <c r="K1017" s="26"/>
      <c r="L1017" s="20"/>
      <c r="M1017" s="20"/>
      <c r="N1017" s="20"/>
      <c r="O1017" s="20"/>
      <c r="P1017" s="20"/>
      <c r="Q1017" s="20"/>
      <c r="R1017" s="19"/>
      <c r="S1017" s="26"/>
      <c r="T1017" s="19"/>
      <c r="U1017" s="19"/>
      <c r="V1017" s="19"/>
      <c r="W1017" s="19"/>
      <c r="X1017" s="19"/>
      <c r="Y1017" s="19"/>
      <c r="Z1017" s="19"/>
      <c r="AA1017" s="26"/>
      <c r="AB1017" s="19"/>
      <c r="AC1017" s="19"/>
      <c r="AD1017" s="19"/>
      <c r="AE1017" s="19"/>
      <c r="AF1017" s="19"/>
      <c r="AG1017" s="19"/>
      <c r="AH1017" s="19"/>
    </row>
    <row r="1018" spans="11:34" x14ac:dyDescent="0.2">
      <c r="K1018" s="26"/>
      <c r="L1018" s="20"/>
      <c r="M1018" s="20"/>
      <c r="N1018" s="20"/>
      <c r="O1018" s="20"/>
      <c r="P1018" s="20"/>
      <c r="Q1018" s="20"/>
      <c r="R1018" s="19"/>
      <c r="S1018" s="26"/>
      <c r="T1018" s="19"/>
      <c r="U1018" s="19"/>
      <c r="V1018" s="19"/>
      <c r="W1018" s="19"/>
      <c r="X1018" s="19"/>
      <c r="Y1018" s="19"/>
      <c r="Z1018" s="19"/>
      <c r="AA1018" s="26"/>
      <c r="AB1018" s="19"/>
      <c r="AC1018" s="19"/>
      <c r="AD1018" s="19"/>
      <c r="AE1018" s="19"/>
      <c r="AF1018" s="19"/>
      <c r="AG1018" s="19"/>
      <c r="AH1018" s="19"/>
    </row>
    <row r="1019" spans="11:34" x14ac:dyDescent="0.2">
      <c r="K1019" s="26"/>
      <c r="L1019" s="20"/>
      <c r="M1019" s="20"/>
      <c r="N1019" s="20"/>
      <c r="O1019" s="20"/>
      <c r="P1019" s="20"/>
      <c r="Q1019" s="20"/>
      <c r="R1019" s="19"/>
      <c r="S1019" s="26"/>
      <c r="T1019" s="19"/>
      <c r="U1019" s="19"/>
      <c r="V1019" s="19"/>
      <c r="W1019" s="19"/>
      <c r="X1019" s="19"/>
      <c r="Y1019" s="19"/>
      <c r="Z1019" s="19"/>
      <c r="AA1019" s="26"/>
      <c r="AB1019" s="19"/>
      <c r="AC1019" s="19"/>
      <c r="AD1019" s="19"/>
      <c r="AE1019" s="19"/>
      <c r="AF1019" s="19"/>
      <c r="AG1019" s="19"/>
      <c r="AH1019" s="19"/>
    </row>
    <row r="1020" spans="11:34" x14ac:dyDescent="0.2">
      <c r="K1020" s="26"/>
      <c r="L1020" s="20"/>
      <c r="M1020" s="20"/>
      <c r="N1020" s="20"/>
      <c r="O1020" s="20"/>
      <c r="P1020" s="20"/>
      <c r="Q1020" s="20"/>
      <c r="R1020" s="19"/>
      <c r="S1020" s="26"/>
      <c r="T1020" s="19"/>
      <c r="U1020" s="19"/>
      <c r="V1020" s="19"/>
      <c r="W1020" s="19"/>
      <c r="X1020" s="19"/>
      <c r="Y1020" s="19"/>
      <c r="Z1020" s="19"/>
      <c r="AA1020" s="26"/>
      <c r="AB1020" s="19"/>
      <c r="AC1020" s="19"/>
      <c r="AD1020" s="19"/>
      <c r="AE1020" s="19"/>
      <c r="AF1020" s="19"/>
      <c r="AG1020" s="19"/>
      <c r="AH1020" s="19"/>
    </row>
    <row r="1021" spans="11:34" x14ac:dyDescent="0.2">
      <c r="K1021" s="26"/>
      <c r="L1021" s="20"/>
      <c r="M1021" s="20"/>
      <c r="N1021" s="20"/>
      <c r="O1021" s="20"/>
      <c r="P1021" s="20"/>
      <c r="Q1021" s="20"/>
      <c r="R1021" s="19"/>
      <c r="S1021" s="26"/>
      <c r="T1021" s="19"/>
      <c r="U1021" s="19"/>
      <c r="V1021" s="19"/>
      <c r="W1021" s="19"/>
      <c r="X1021" s="19"/>
      <c r="Y1021" s="19"/>
      <c r="Z1021" s="19"/>
      <c r="AA1021" s="26"/>
      <c r="AB1021" s="19"/>
      <c r="AC1021" s="19"/>
      <c r="AD1021" s="19"/>
      <c r="AE1021" s="19"/>
      <c r="AF1021" s="19"/>
      <c r="AG1021" s="19"/>
      <c r="AH1021" s="19"/>
    </row>
    <row r="1022" spans="11:34" x14ac:dyDescent="0.2">
      <c r="K1022" s="26"/>
      <c r="L1022" s="20"/>
      <c r="M1022" s="20"/>
      <c r="N1022" s="20"/>
      <c r="O1022" s="20"/>
      <c r="P1022" s="20"/>
      <c r="Q1022" s="20"/>
      <c r="R1022" s="19"/>
      <c r="S1022" s="26"/>
      <c r="T1022" s="19"/>
      <c r="U1022" s="19"/>
      <c r="V1022" s="19"/>
      <c r="W1022" s="19"/>
      <c r="X1022" s="19"/>
      <c r="Y1022" s="19"/>
      <c r="Z1022" s="19"/>
      <c r="AA1022" s="26"/>
      <c r="AB1022" s="19"/>
      <c r="AC1022" s="19"/>
      <c r="AD1022" s="19"/>
      <c r="AE1022" s="19"/>
      <c r="AF1022" s="19"/>
      <c r="AG1022" s="19"/>
      <c r="AH1022" s="19"/>
    </row>
    <row r="1023" spans="11:34" x14ac:dyDescent="0.2">
      <c r="K1023" s="26"/>
      <c r="L1023" s="20"/>
      <c r="M1023" s="20"/>
      <c r="N1023" s="20"/>
      <c r="O1023" s="20"/>
      <c r="P1023" s="20"/>
      <c r="Q1023" s="20"/>
      <c r="R1023" s="19"/>
      <c r="S1023" s="26"/>
      <c r="T1023" s="19"/>
      <c r="U1023" s="19"/>
      <c r="V1023" s="19"/>
      <c r="W1023" s="19"/>
      <c r="X1023" s="19"/>
      <c r="Y1023" s="19"/>
      <c r="Z1023" s="19"/>
      <c r="AA1023" s="26"/>
      <c r="AB1023" s="19"/>
      <c r="AC1023" s="19"/>
      <c r="AD1023" s="19"/>
      <c r="AE1023" s="19"/>
      <c r="AF1023" s="19"/>
      <c r="AG1023" s="19"/>
      <c r="AH1023" s="19"/>
    </row>
    <row r="1024" spans="11:34" x14ac:dyDescent="0.2">
      <c r="K1024" s="26"/>
      <c r="L1024" s="20"/>
      <c r="M1024" s="20"/>
      <c r="N1024" s="20"/>
      <c r="O1024" s="20"/>
      <c r="P1024" s="20"/>
      <c r="Q1024" s="20"/>
      <c r="R1024" s="19"/>
      <c r="S1024" s="26"/>
      <c r="T1024" s="19"/>
      <c r="U1024" s="19"/>
      <c r="V1024" s="19"/>
      <c r="W1024" s="19"/>
      <c r="X1024" s="19"/>
      <c r="Y1024" s="19"/>
      <c r="Z1024" s="19"/>
      <c r="AA1024" s="26"/>
      <c r="AB1024" s="19"/>
      <c r="AC1024" s="19"/>
      <c r="AD1024" s="19"/>
      <c r="AE1024" s="19"/>
      <c r="AF1024" s="19"/>
      <c r="AG1024" s="19"/>
      <c r="AH1024" s="19"/>
    </row>
    <row r="1025" spans="11:34" x14ac:dyDescent="0.2">
      <c r="K1025" s="26"/>
      <c r="L1025" s="20"/>
      <c r="M1025" s="20"/>
      <c r="N1025" s="20"/>
      <c r="O1025" s="20"/>
      <c r="P1025" s="20"/>
      <c r="Q1025" s="20"/>
      <c r="R1025" s="19"/>
      <c r="S1025" s="26"/>
      <c r="T1025" s="19"/>
      <c r="U1025" s="19"/>
      <c r="V1025" s="19"/>
      <c r="W1025" s="19"/>
      <c r="X1025" s="19"/>
      <c r="Y1025" s="19"/>
      <c r="Z1025" s="19"/>
      <c r="AA1025" s="26"/>
      <c r="AB1025" s="19"/>
      <c r="AC1025" s="19"/>
      <c r="AD1025" s="19"/>
      <c r="AE1025" s="19"/>
      <c r="AF1025" s="19"/>
      <c r="AG1025" s="19"/>
      <c r="AH1025" s="19"/>
    </row>
    <row r="1026" spans="11:34" x14ac:dyDescent="0.2">
      <c r="K1026" s="26"/>
      <c r="L1026" s="20"/>
      <c r="M1026" s="20"/>
      <c r="N1026" s="20"/>
      <c r="O1026" s="20"/>
      <c r="P1026" s="20"/>
      <c r="Q1026" s="20"/>
      <c r="R1026" s="19"/>
      <c r="S1026" s="26"/>
      <c r="T1026" s="19"/>
      <c r="U1026" s="19"/>
      <c r="V1026" s="19"/>
      <c r="W1026" s="19"/>
      <c r="X1026" s="19"/>
      <c r="Y1026" s="19"/>
      <c r="Z1026" s="19"/>
      <c r="AA1026" s="26"/>
      <c r="AB1026" s="19"/>
      <c r="AC1026" s="19"/>
      <c r="AD1026" s="19"/>
      <c r="AE1026" s="19"/>
      <c r="AF1026" s="19"/>
      <c r="AG1026" s="19"/>
      <c r="AH1026" s="19"/>
    </row>
    <row r="1027" spans="11:34" x14ac:dyDescent="0.2">
      <c r="K1027" s="26"/>
      <c r="L1027" s="20"/>
      <c r="M1027" s="20"/>
      <c r="N1027" s="20"/>
      <c r="O1027" s="20"/>
      <c r="P1027" s="20"/>
      <c r="Q1027" s="20"/>
      <c r="R1027" s="19"/>
      <c r="S1027" s="26"/>
      <c r="T1027" s="19"/>
      <c r="U1027" s="19"/>
      <c r="V1027" s="19"/>
      <c r="W1027" s="19"/>
      <c r="X1027" s="19"/>
      <c r="Y1027" s="19"/>
      <c r="Z1027" s="19"/>
      <c r="AA1027" s="26"/>
      <c r="AB1027" s="19"/>
      <c r="AC1027" s="19"/>
      <c r="AD1027" s="19"/>
      <c r="AE1027" s="19"/>
      <c r="AF1027" s="19"/>
      <c r="AG1027" s="19"/>
      <c r="AH1027" s="19"/>
    </row>
    <row r="1028" spans="11:34" x14ac:dyDescent="0.2">
      <c r="K1028" s="26"/>
      <c r="L1028" s="20"/>
      <c r="M1028" s="20"/>
      <c r="N1028" s="20"/>
      <c r="O1028" s="20"/>
      <c r="P1028" s="20"/>
      <c r="Q1028" s="20"/>
      <c r="R1028" s="19"/>
      <c r="S1028" s="26"/>
      <c r="T1028" s="19"/>
      <c r="U1028" s="19"/>
      <c r="V1028" s="19"/>
      <c r="W1028" s="19"/>
      <c r="X1028" s="19"/>
      <c r="Y1028" s="19"/>
      <c r="Z1028" s="19"/>
      <c r="AA1028" s="26"/>
      <c r="AB1028" s="19"/>
      <c r="AC1028" s="19"/>
      <c r="AD1028" s="19"/>
      <c r="AE1028" s="19"/>
      <c r="AF1028" s="19"/>
      <c r="AG1028" s="19"/>
      <c r="AH1028" s="19"/>
    </row>
    <row r="1029" spans="11:34" x14ac:dyDescent="0.2">
      <c r="K1029" s="26"/>
      <c r="L1029" s="20"/>
      <c r="M1029" s="20"/>
      <c r="N1029" s="20"/>
      <c r="O1029" s="20"/>
      <c r="P1029" s="20"/>
      <c r="Q1029" s="20"/>
      <c r="R1029" s="19"/>
      <c r="S1029" s="26"/>
      <c r="T1029" s="19"/>
      <c r="U1029" s="19"/>
      <c r="V1029" s="19"/>
      <c r="W1029" s="19"/>
      <c r="X1029" s="19"/>
      <c r="Y1029" s="19"/>
      <c r="Z1029" s="19"/>
      <c r="AA1029" s="26"/>
      <c r="AB1029" s="19"/>
      <c r="AC1029" s="19"/>
      <c r="AD1029" s="19"/>
      <c r="AE1029" s="19"/>
      <c r="AF1029" s="19"/>
      <c r="AG1029" s="19"/>
      <c r="AH1029" s="19"/>
    </row>
    <row r="1030" spans="11:34" x14ac:dyDescent="0.2">
      <c r="K1030" s="26"/>
      <c r="L1030" s="20"/>
      <c r="M1030" s="20"/>
      <c r="N1030" s="20"/>
      <c r="O1030" s="20"/>
      <c r="P1030" s="20"/>
      <c r="Q1030" s="20"/>
      <c r="R1030" s="19"/>
      <c r="S1030" s="26"/>
      <c r="T1030" s="19"/>
      <c r="U1030" s="19"/>
      <c r="V1030" s="19"/>
      <c r="W1030" s="19"/>
      <c r="X1030" s="19"/>
      <c r="Y1030" s="19"/>
      <c r="Z1030" s="19"/>
      <c r="AA1030" s="26"/>
      <c r="AB1030" s="19"/>
      <c r="AC1030" s="19"/>
      <c r="AD1030" s="19"/>
      <c r="AE1030" s="19"/>
      <c r="AF1030" s="19"/>
      <c r="AG1030" s="19"/>
      <c r="AH1030" s="19"/>
    </row>
    <row r="1031" spans="11:34" x14ac:dyDescent="0.2">
      <c r="K1031" s="26"/>
      <c r="L1031" s="20"/>
      <c r="M1031" s="20"/>
      <c r="N1031" s="20"/>
      <c r="O1031" s="20"/>
      <c r="P1031" s="20"/>
      <c r="Q1031" s="20"/>
      <c r="R1031" s="19"/>
      <c r="S1031" s="26"/>
      <c r="T1031" s="19"/>
      <c r="U1031" s="19"/>
      <c r="V1031" s="19"/>
      <c r="W1031" s="19"/>
      <c r="X1031" s="19"/>
      <c r="Y1031" s="19"/>
      <c r="Z1031" s="19"/>
      <c r="AA1031" s="26"/>
      <c r="AB1031" s="19"/>
      <c r="AC1031" s="19"/>
      <c r="AD1031" s="19"/>
      <c r="AE1031" s="19"/>
      <c r="AF1031" s="19"/>
      <c r="AG1031" s="19"/>
      <c r="AH1031" s="19"/>
    </row>
    <row r="1032" spans="11:34" x14ac:dyDescent="0.2">
      <c r="K1032" s="26"/>
      <c r="L1032" s="20"/>
      <c r="M1032" s="20"/>
      <c r="N1032" s="20"/>
      <c r="O1032" s="20"/>
      <c r="P1032" s="20"/>
      <c r="Q1032" s="20"/>
      <c r="R1032" s="19"/>
      <c r="S1032" s="26"/>
      <c r="T1032" s="19"/>
      <c r="U1032" s="19"/>
      <c r="V1032" s="19"/>
      <c r="W1032" s="19"/>
      <c r="X1032" s="19"/>
      <c r="Y1032" s="19"/>
      <c r="Z1032" s="19"/>
      <c r="AA1032" s="26"/>
      <c r="AB1032" s="19"/>
      <c r="AC1032" s="19"/>
      <c r="AD1032" s="19"/>
      <c r="AE1032" s="19"/>
      <c r="AF1032" s="19"/>
      <c r="AG1032" s="19"/>
      <c r="AH1032" s="19"/>
    </row>
    <row r="1033" spans="11:34" x14ac:dyDescent="0.2">
      <c r="K1033" s="26"/>
      <c r="L1033" s="20"/>
      <c r="M1033" s="20"/>
      <c r="N1033" s="20"/>
      <c r="O1033" s="20"/>
      <c r="P1033" s="20"/>
      <c r="Q1033" s="20"/>
      <c r="R1033" s="19"/>
      <c r="S1033" s="26"/>
      <c r="T1033" s="19"/>
      <c r="U1033" s="19"/>
      <c r="V1033" s="19"/>
      <c r="W1033" s="19"/>
      <c r="X1033" s="19"/>
      <c r="Y1033" s="19"/>
      <c r="Z1033" s="19"/>
      <c r="AA1033" s="26"/>
      <c r="AB1033" s="19"/>
      <c r="AC1033" s="19"/>
      <c r="AD1033" s="19"/>
      <c r="AE1033" s="19"/>
      <c r="AF1033" s="19"/>
      <c r="AG1033" s="19"/>
      <c r="AH1033" s="19"/>
    </row>
    <row r="1034" spans="11:34" x14ac:dyDescent="0.2">
      <c r="K1034" s="26"/>
      <c r="L1034" s="20"/>
      <c r="M1034" s="20"/>
      <c r="N1034" s="20"/>
      <c r="O1034" s="20"/>
      <c r="P1034" s="20"/>
      <c r="Q1034" s="20"/>
      <c r="R1034" s="19"/>
      <c r="S1034" s="26"/>
      <c r="T1034" s="19"/>
      <c r="U1034" s="19"/>
      <c r="V1034" s="19"/>
      <c r="W1034" s="19"/>
      <c r="X1034" s="19"/>
      <c r="Y1034" s="19"/>
      <c r="Z1034" s="19"/>
      <c r="AA1034" s="26"/>
      <c r="AB1034" s="19"/>
      <c r="AC1034" s="19"/>
      <c r="AD1034" s="19"/>
      <c r="AE1034" s="19"/>
      <c r="AF1034" s="19"/>
      <c r="AG1034" s="19"/>
      <c r="AH1034" s="19"/>
    </row>
    <row r="1035" spans="11:34" x14ac:dyDescent="0.2">
      <c r="K1035" s="26"/>
      <c r="L1035" s="20"/>
      <c r="M1035" s="20"/>
      <c r="N1035" s="20"/>
      <c r="O1035" s="20"/>
      <c r="P1035" s="20"/>
      <c r="Q1035" s="20"/>
      <c r="R1035" s="19"/>
      <c r="S1035" s="26"/>
      <c r="T1035" s="19"/>
      <c r="U1035" s="19"/>
      <c r="V1035" s="19"/>
      <c r="W1035" s="19"/>
      <c r="X1035" s="19"/>
      <c r="Y1035" s="19"/>
      <c r="Z1035" s="19"/>
      <c r="AA1035" s="26"/>
      <c r="AB1035" s="19"/>
      <c r="AC1035" s="19"/>
      <c r="AD1035" s="19"/>
      <c r="AE1035" s="19"/>
      <c r="AF1035" s="19"/>
      <c r="AG1035" s="19"/>
      <c r="AH1035" s="19"/>
    </row>
    <row r="1036" spans="11:34" x14ac:dyDescent="0.2">
      <c r="K1036" s="26"/>
      <c r="L1036" s="20"/>
      <c r="M1036" s="20"/>
      <c r="N1036" s="20"/>
      <c r="O1036" s="20"/>
      <c r="P1036" s="20"/>
      <c r="Q1036" s="20"/>
      <c r="R1036" s="19"/>
      <c r="S1036" s="26"/>
      <c r="T1036" s="19"/>
      <c r="U1036" s="19"/>
      <c r="V1036" s="19"/>
      <c r="W1036" s="19"/>
      <c r="X1036" s="19"/>
      <c r="Y1036" s="19"/>
      <c r="Z1036" s="19"/>
      <c r="AA1036" s="26"/>
      <c r="AB1036" s="19"/>
      <c r="AC1036" s="19"/>
      <c r="AD1036" s="19"/>
      <c r="AE1036" s="19"/>
      <c r="AF1036" s="19"/>
      <c r="AG1036" s="19"/>
      <c r="AH1036" s="19"/>
    </row>
    <row r="1037" spans="11:34" x14ac:dyDescent="0.2">
      <c r="K1037" s="26"/>
      <c r="L1037" s="20"/>
      <c r="M1037" s="20"/>
      <c r="N1037" s="20"/>
      <c r="O1037" s="20"/>
      <c r="P1037" s="20"/>
      <c r="Q1037" s="20"/>
      <c r="R1037" s="19"/>
      <c r="S1037" s="26"/>
      <c r="T1037" s="19"/>
      <c r="U1037" s="19"/>
      <c r="V1037" s="19"/>
      <c r="W1037" s="19"/>
      <c r="X1037" s="19"/>
      <c r="Y1037" s="19"/>
      <c r="Z1037" s="19"/>
      <c r="AA1037" s="26"/>
      <c r="AB1037" s="19"/>
      <c r="AC1037" s="19"/>
      <c r="AD1037" s="19"/>
      <c r="AE1037" s="19"/>
      <c r="AF1037" s="19"/>
      <c r="AG1037" s="19"/>
      <c r="AH1037" s="19"/>
    </row>
    <row r="1038" spans="11:34" x14ac:dyDescent="0.2">
      <c r="K1038" s="26"/>
      <c r="L1038" s="20"/>
      <c r="M1038" s="20"/>
      <c r="N1038" s="20"/>
      <c r="O1038" s="20"/>
      <c r="P1038" s="20"/>
      <c r="Q1038" s="20"/>
      <c r="R1038" s="19"/>
      <c r="S1038" s="26"/>
      <c r="T1038" s="19"/>
      <c r="U1038" s="19"/>
      <c r="V1038" s="19"/>
      <c r="W1038" s="19"/>
      <c r="X1038" s="19"/>
      <c r="Y1038" s="19"/>
      <c r="Z1038" s="19"/>
      <c r="AA1038" s="26"/>
      <c r="AB1038" s="19"/>
      <c r="AC1038" s="19"/>
      <c r="AD1038" s="19"/>
      <c r="AE1038" s="19"/>
      <c r="AF1038" s="19"/>
      <c r="AG1038" s="19"/>
      <c r="AH1038" s="19"/>
    </row>
    <row r="1039" spans="11:34" x14ac:dyDescent="0.2">
      <c r="K1039" s="26"/>
      <c r="L1039" s="20"/>
      <c r="M1039" s="20"/>
      <c r="N1039" s="20"/>
      <c r="O1039" s="20"/>
      <c r="P1039" s="20"/>
      <c r="Q1039" s="20"/>
      <c r="R1039" s="19"/>
      <c r="S1039" s="26"/>
      <c r="T1039" s="19"/>
      <c r="U1039" s="19"/>
      <c r="V1039" s="19"/>
      <c r="W1039" s="19"/>
      <c r="X1039" s="19"/>
      <c r="Y1039" s="19"/>
      <c r="Z1039" s="19"/>
      <c r="AA1039" s="26"/>
      <c r="AB1039" s="19"/>
      <c r="AC1039" s="19"/>
      <c r="AD1039" s="19"/>
      <c r="AE1039" s="19"/>
      <c r="AF1039" s="19"/>
      <c r="AG1039" s="19"/>
      <c r="AH1039" s="19"/>
    </row>
    <row r="1040" spans="11:34" x14ac:dyDescent="0.2">
      <c r="K1040" s="26"/>
      <c r="L1040" s="20"/>
      <c r="M1040" s="20"/>
      <c r="N1040" s="20"/>
      <c r="O1040" s="20"/>
      <c r="P1040" s="20"/>
      <c r="Q1040" s="20"/>
      <c r="R1040" s="19"/>
      <c r="S1040" s="26"/>
      <c r="T1040" s="19"/>
      <c r="U1040" s="19"/>
      <c r="V1040" s="19"/>
      <c r="W1040" s="19"/>
      <c r="X1040" s="19"/>
      <c r="Y1040" s="19"/>
      <c r="Z1040" s="19"/>
      <c r="AA1040" s="26"/>
      <c r="AB1040" s="19"/>
      <c r="AC1040" s="19"/>
      <c r="AD1040" s="19"/>
      <c r="AE1040" s="19"/>
      <c r="AF1040" s="19"/>
      <c r="AG1040" s="19"/>
      <c r="AH1040" s="19"/>
    </row>
    <row r="1041" spans="11:34" x14ac:dyDescent="0.2">
      <c r="K1041" s="26"/>
      <c r="L1041" s="20"/>
      <c r="M1041" s="20"/>
      <c r="N1041" s="20"/>
      <c r="O1041" s="20"/>
      <c r="P1041" s="20"/>
      <c r="Q1041" s="20"/>
      <c r="R1041" s="19"/>
      <c r="S1041" s="26"/>
      <c r="T1041" s="19"/>
      <c r="U1041" s="19"/>
      <c r="V1041" s="19"/>
      <c r="W1041" s="19"/>
      <c r="X1041" s="19"/>
      <c r="Y1041" s="19"/>
      <c r="Z1041" s="19"/>
      <c r="AA1041" s="26"/>
      <c r="AB1041" s="19"/>
      <c r="AC1041" s="19"/>
      <c r="AD1041" s="19"/>
      <c r="AE1041" s="19"/>
      <c r="AF1041" s="19"/>
      <c r="AG1041" s="19"/>
      <c r="AH1041" s="19"/>
    </row>
    <row r="1042" spans="11:34" x14ac:dyDescent="0.2">
      <c r="K1042" s="26"/>
      <c r="L1042" s="20"/>
      <c r="M1042" s="20"/>
      <c r="N1042" s="20"/>
      <c r="O1042" s="20"/>
      <c r="P1042" s="20"/>
      <c r="Q1042" s="20"/>
      <c r="R1042" s="19"/>
      <c r="S1042" s="26"/>
      <c r="T1042" s="19"/>
      <c r="U1042" s="19"/>
      <c r="V1042" s="19"/>
      <c r="W1042" s="19"/>
      <c r="X1042" s="19"/>
      <c r="Y1042" s="19"/>
      <c r="Z1042" s="19"/>
      <c r="AA1042" s="26"/>
      <c r="AB1042" s="19"/>
      <c r="AC1042" s="19"/>
      <c r="AD1042" s="19"/>
      <c r="AE1042" s="19"/>
      <c r="AF1042" s="19"/>
      <c r="AG1042" s="19"/>
      <c r="AH1042" s="19"/>
    </row>
    <row r="1043" spans="11:34" x14ac:dyDescent="0.2">
      <c r="K1043" s="26"/>
      <c r="L1043" s="20"/>
      <c r="M1043" s="20"/>
      <c r="N1043" s="20"/>
      <c r="O1043" s="20"/>
      <c r="P1043" s="20"/>
      <c r="Q1043" s="20"/>
      <c r="R1043" s="19"/>
      <c r="S1043" s="26"/>
      <c r="T1043" s="19"/>
      <c r="U1043" s="19"/>
      <c r="V1043" s="19"/>
      <c r="W1043" s="19"/>
      <c r="X1043" s="19"/>
      <c r="Y1043" s="19"/>
      <c r="Z1043" s="19"/>
      <c r="AA1043" s="26"/>
      <c r="AB1043" s="19"/>
      <c r="AC1043" s="19"/>
      <c r="AD1043" s="19"/>
      <c r="AE1043" s="19"/>
      <c r="AF1043" s="19"/>
      <c r="AG1043" s="19"/>
      <c r="AH1043" s="19"/>
    </row>
    <row r="1044" spans="11:34" x14ac:dyDescent="0.2">
      <c r="K1044" s="26"/>
      <c r="L1044" s="20"/>
      <c r="M1044" s="20"/>
      <c r="N1044" s="20"/>
      <c r="O1044" s="20"/>
      <c r="P1044" s="20"/>
      <c r="Q1044" s="20"/>
      <c r="R1044" s="19"/>
      <c r="S1044" s="26"/>
      <c r="T1044" s="19"/>
      <c r="U1044" s="19"/>
      <c r="V1044" s="19"/>
      <c r="W1044" s="19"/>
      <c r="X1044" s="19"/>
      <c r="Y1044" s="19"/>
      <c r="Z1044" s="19"/>
      <c r="AA1044" s="26"/>
      <c r="AB1044" s="19"/>
      <c r="AC1044" s="19"/>
      <c r="AD1044" s="19"/>
      <c r="AE1044" s="19"/>
      <c r="AF1044" s="19"/>
      <c r="AG1044" s="19"/>
      <c r="AH1044" s="19"/>
    </row>
    <row r="1045" spans="11:34" x14ac:dyDescent="0.2">
      <c r="K1045" s="26"/>
      <c r="L1045" s="20"/>
      <c r="M1045" s="20"/>
      <c r="N1045" s="20"/>
      <c r="O1045" s="20"/>
      <c r="P1045" s="20"/>
      <c r="Q1045" s="20"/>
      <c r="R1045" s="19"/>
      <c r="S1045" s="26"/>
      <c r="T1045" s="19"/>
      <c r="U1045" s="19"/>
      <c r="V1045" s="19"/>
      <c r="W1045" s="19"/>
      <c r="X1045" s="19"/>
      <c r="Y1045" s="19"/>
      <c r="Z1045" s="19"/>
      <c r="AA1045" s="26"/>
      <c r="AB1045" s="19"/>
      <c r="AC1045" s="19"/>
      <c r="AD1045" s="19"/>
      <c r="AE1045" s="19"/>
      <c r="AF1045" s="19"/>
      <c r="AG1045" s="19"/>
      <c r="AH1045" s="19"/>
    </row>
    <row r="1046" spans="11:34" x14ac:dyDescent="0.2">
      <c r="K1046" s="26"/>
      <c r="L1046" s="20"/>
      <c r="M1046" s="20"/>
      <c r="N1046" s="20"/>
      <c r="O1046" s="20"/>
      <c r="P1046" s="20"/>
      <c r="Q1046" s="20"/>
      <c r="R1046" s="19"/>
      <c r="S1046" s="26"/>
      <c r="T1046" s="19"/>
      <c r="U1046" s="19"/>
      <c r="V1046" s="19"/>
      <c r="W1046" s="19"/>
      <c r="X1046" s="19"/>
      <c r="Y1046" s="19"/>
      <c r="Z1046" s="19"/>
      <c r="AA1046" s="26"/>
      <c r="AB1046" s="19"/>
      <c r="AC1046" s="19"/>
      <c r="AD1046" s="19"/>
      <c r="AE1046" s="19"/>
      <c r="AF1046" s="19"/>
      <c r="AG1046" s="19"/>
      <c r="AH1046" s="19"/>
    </row>
    <row r="1047" spans="11:34" x14ac:dyDescent="0.2">
      <c r="K1047" s="26"/>
      <c r="L1047" s="20"/>
      <c r="M1047" s="20"/>
      <c r="N1047" s="20"/>
      <c r="O1047" s="20"/>
      <c r="P1047" s="20"/>
      <c r="Q1047" s="20"/>
      <c r="R1047" s="19"/>
      <c r="S1047" s="26"/>
      <c r="T1047" s="19"/>
      <c r="U1047" s="19"/>
      <c r="V1047" s="19"/>
      <c r="W1047" s="19"/>
      <c r="X1047" s="19"/>
      <c r="Y1047" s="19"/>
      <c r="Z1047" s="19"/>
      <c r="AA1047" s="26"/>
      <c r="AB1047" s="19"/>
      <c r="AC1047" s="19"/>
      <c r="AD1047" s="19"/>
      <c r="AE1047" s="19"/>
      <c r="AF1047" s="19"/>
      <c r="AG1047" s="19"/>
      <c r="AH1047" s="19"/>
    </row>
    <row r="1048" spans="11:34" x14ac:dyDescent="0.2">
      <c r="K1048" s="26"/>
      <c r="L1048" s="20"/>
      <c r="M1048" s="20"/>
      <c r="N1048" s="20"/>
      <c r="O1048" s="20"/>
      <c r="P1048" s="20"/>
      <c r="Q1048" s="20"/>
      <c r="R1048" s="19"/>
      <c r="S1048" s="26"/>
      <c r="T1048" s="19"/>
      <c r="U1048" s="19"/>
      <c r="V1048" s="19"/>
      <c r="W1048" s="19"/>
      <c r="X1048" s="19"/>
      <c r="Y1048" s="19"/>
      <c r="Z1048" s="19"/>
      <c r="AA1048" s="26"/>
      <c r="AB1048" s="19"/>
      <c r="AC1048" s="19"/>
      <c r="AD1048" s="19"/>
      <c r="AE1048" s="19"/>
      <c r="AF1048" s="19"/>
      <c r="AG1048" s="19"/>
      <c r="AH1048" s="19"/>
    </row>
    <row r="1049" spans="11:34" x14ac:dyDescent="0.2">
      <c r="K1049" s="26"/>
      <c r="L1049" s="20"/>
      <c r="M1049" s="20"/>
      <c r="N1049" s="20"/>
      <c r="O1049" s="20"/>
      <c r="P1049" s="20"/>
      <c r="Q1049" s="20"/>
      <c r="R1049" s="19"/>
      <c r="S1049" s="26"/>
      <c r="T1049" s="19"/>
      <c r="U1049" s="19"/>
      <c r="V1049" s="19"/>
      <c r="W1049" s="19"/>
      <c r="X1049" s="19"/>
      <c r="Y1049" s="19"/>
      <c r="Z1049" s="19"/>
      <c r="AA1049" s="26"/>
      <c r="AB1049" s="19"/>
      <c r="AC1049" s="19"/>
      <c r="AD1049" s="19"/>
      <c r="AE1049" s="19"/>
      <c r="AF1049" s="19"/>
      <c r="AG1049" s="19"/>
      <c r="AH1049" s="19"/>
    </row>
    <row r="1050" spans="11:34" x14ac:dyDescent="0.2">
      <c r="K1050" s="26"/>
      <c r="L1050" s="20"/>
      <c r="M1050" s="20"/>
      <c r="N1050" s="20"/>
      <c r="O1050" s="20"/>
      <c r="P1050" s="20"/>
      <c r="Q1050" s="20"/>
      <c r="R1050" s="19"/>
      <c r="S1050" s="26"/>
      <c r="T1050" s="19"/>
      <c r="U1050" s="19"/>
      <c r="V1050" s="19"/>
      <c r="W1050" s="19"/>
      <c r="X1050" s="19"/>
      <c r="Y1050" s="19"/>
      <c r="Z1050" s="19"/>
      <c r="AA1050" s="26"/>
      <c r="AB1050" s="19"/>
      <c r="AC1050" s="19"/>
      <c r="AD1050" s="19"/>
      <c r="AE1050" s="19"/>
      <c r="AF1050" s="19"/>
      <c r="AG1050" s="19"/>
      <c r="AH1050" s="19"/>
    </row>
    <row r="1051" spans="11:34" x14ac:dyDescent="0.2">
      <c r="K1051" s="26"/>
      <c r="L1051" s="20"/>
      <c r="M1051" s="20"/>
      <c r="N1051" s="20"/>
      <c r="O1051" s="20"/>
      <c r="P1051" s="20"/>
      <c r="Q1051" s="20"/>
      <c r="R1051" s="19"/>
      <c r="S1051" s="26"/>
      <c r="T1051" s="19"/>
      <c r="U1051" s="19"/>
      <c r="V1051" s="19"/>
      <c r="W1051" s="19"/>
      <c r="X1051" s="19"/>
      <c r="Y1051" s="19"/>
      <c r="Z1051" s="19"/>
      <c r="AA1051" s="26"/>
      <c r="AB1051" s="19"/>
      <c r="AC1051" s="19"/>
      <c r="AD1051" s="19"/>
      <c r="AE1051" s="19"/>
      <c r="AF1051" s="19"/>
      <c r="AG1051" s="19"/>
      <c r="AH1051" s="19"/>
    </row>
    <row r="1052" spans="11:34" x14ac:dyDescent="0.2">
      <c r="K1052" s="26"/>
      <c r="L1052" s="20"/>
      <c r="M1052" s="20"/>
      <c r="N1052" s="20"/>
      <c r="O1052" s="20"/>
      <c r="P1052" s="20"/>
      <c r="Q1052" s="20"/>
      <c r="R1052" s="19"/>
      <c r="S1052" s="26"/>
      <c r="T1052" s="19"/>
      <c r="U1052" s="19"/>
      <c r="V1052" s="19"/>
      <c r="W1052" s="19"/>
      <c r="X1052" s="19"/>
      <c r="Y1052" s="19"/>
      <c r="Z1052" s="19"/>
      <c r="AA1052" s="26"/>
      <c r="AB1052" s="19"/>
      <c r="AC1052" s="19"/>
      <c r="AD1052" s="19"/>
      <c r="AE1052" s="19"/>
      <c r="AF1052" s="19"/>
      <c r="AG1052" s="19"/>
      <c r="AH1052" s="19"/>
    </row>
    <row r="1053" spans="11:34" x14ac:dyDescent="0.2">
      <c r="K1053" s="26"/>
      <c r="L1053" s="20"/>
      <c r="M1053" s="20"/>
      <c r="N1053" s="20"/>
      <c r="O1053" s="20"/>
      <c r="P1053" s="20"/>
      <c r="Q1053" s="20"/>
      <c r="R1053" s="19"/>
      <c r="S1053" s="26"/>
      <c r="T1053" s="19"/>
      <c r="U1053" s="19"/>
      <c r="V1053" s="19"/>
      <c r="W1053" s="19"/>
      <c r="X1053" s="19"/>
      <c r="Y1053" s="19"/>
      <c r="Z1053" s="19"/>
      <c r="AA1053" s="26"/>
      <c r="AB1053" s="19"/>
      <c r="AC1053" s="19"/>
      <c r="AD1053" s="19"/>
      <c r="AE1053" s="19"/>
      <c r="AF1053" s="19"/>
      <c r="AG1053" s="19"/>
      <c r="AH1053" s="19"/>
    </row>
    <row r="1054" spans="11:34" x14ac:dyDescent="0.2">
      <c r="K1054" s="26"/>
      <c r="L1054" s="20"/>
      <c r="M1054" s="20"/>
      <c r="N1054" s="20"/>
      <c r="O1054" s="20"/>
      <c r="P1054" s="20"/>
      <c r="Q1054" s="20"/>
      <c r="R1054" s="19"/>
      <c r="S1054" s="26"/>
      <c r="T1054" s="19"/>
      <c r="U1054" s="19"/>
      <c r="V1054" s="19"/>
      <c r="W1054" s="19"/>
      <c r="X1054" s="19"/>
      <c r="Y1054" s="19"/>
      <c r="Z1054" s="19"/>
      <c r="AA1054" s="26"/>
      <c r="AB1054" s="19"/>
      <c r="AC1054" s="19"/>
      <c r="AD1054" s="19"/>
      <c r="AE1054" s="19"/>
      <c r="AF1054" s="19"/>
      <c r="AG1054" s="19"/>
      <c r="AH1054" s="19"/>
    </row>
    <row r="1055" spans="11:34" x14ac:dyDescent="0.2">
      <c r="K1055" s="26"/>
      <c r="L1055" s="20"/>
      <c r="M1055" s="20"/>
      <c r="N1055" s="20"/>
      <c r="O1055" s="20"/>
      <c r="P1055" s="20"/>
      <c r="Q1055" s="20"/>
      <c r="R1055" s="19"/>
      <c r="S1055" s="26"/>
      <c r="T1055" s="19"/>
      <c r="U1055" s="19"/>
      <c r="V1055" s="19"/>
      <c r="W1055" s="19"/>
      <c r="X1055" s="19"/>
      <c r="Y1055" s="19"/>
      <c r="Z1055" s="19"/>
      <c r="AA1055" s="26"/>
      <c r="AB1055" s="19"/>
      <c r="AC1055" s="19"/>
      <c r="AD1055" s="19"/>
      <c r="AE1055" s="19"/>
      <c r="AF1055" s="19"/>
      <c r="AG1055" s="19"/>
      <c r="AH1055" s="19"/>
    </row>
    <row r="1056" spans="11:34" x14ac:dyDescent="0.2">
      <c r="K1056" s="26"/>
      <c r="L1056" s="20"/>
      <c r="M1056" s="20"/>
      <c r="N1056" s="20"/>
      <c r="O1056" s="20"/>
      <c r="P1056" s="20"/>
      <c r="Q1056" s="20"/>
      <c r="R1056" s="19"/>
      <c r="S1056" s="26"/>
      <c r="T1056" s="19"/>
      <c r="U1056" s="19"/>
      <c r="V1056" s="19"/>
      <c r="W1056" s="19"/>
      <c r="X1056" s="19"/>
      <c r="Y1056" s="19"/>
      <c r="Z1056" s="19"/>
      <c r="AA1056" s="26"/>
      <c r="AB1056" s="19"/>
      <c r="AC1056" s="19"/>
      <c r="AD1056" s="19"/>
      <c r="AE1056" s="19"/>
      <c r="AF1056" s="19"/>
      <c r="AG1056" s="19"/>
      <c r="AH1056" s="19"/>
    </row>
    <row r="1057" spans="11:34" x14ac:dyDescent="0.2">
      <c r="K1057" s="26"/>
      <c r="L1057" s="20"/>
      <c r="M1057" s="20"/>
      <c r="N1057" s="20"/>
      <c r="O1057" s="20"/>
      <c r="P1057" s="20"/>
      <c r="Q1057" s="20"/>
      <c r="R1057" s="19"/>
      <c r="S1057" s="26"/>
      <c r="T1057" s="19"/>
      <c r="U1057" s="19"/>
      <c r="V1057" s="19"/>
      <c r="W1057" s="19"/>
      <c r="X1057" s="19"/>
      <c r="Y1057" s="19"/>
      <c r="Z1057" s="19"/>
      <c r="AA1057" s="26"/>
      <c r="AB1057" s="19"/>
      <c r="AC1057" s="19"/>
      <c r="AD1057" s="19"/>
      <c r="AE1057" s="19"/>
      <c r="AF1057" s="19"/>
      <c r="AG1057" s="19"/>
      <c r="AH1057" s="19"/>
    </row>
    <row r="1058" spans="11:34" x14ac:dyDescent="0.2">
      <c r="K1058" s="26"/>
      <c r="L1058" s="20"/>
      <c r="M1058" s="20"/>
      <c r="N1058" s="20"/>
      <c r="O1058" s="20"/>
      <c r="P1058" s="20"/>
      <c r="Q1058" s="20"/>
      <c r="R1058" s="19"/>
      <c r="S1058" s="26"/>
      <c r="T1058" s="19"/>
      <c r="U1058" s="19"/>
      <c r="V1058" s="19"/>
      <c r="W1058" s="19"/>
      <c r="X1058" s="19"/>
      <c r="Y1058" s="19"/>
      <c r="Z1058" s="19"/>
      <c r="AA1058" s="26"/>
      <c r="AB1058" s="19"/>
      <c r="AC1058" s="19"/>
      <c r="AD1058" s="19"/>
      <c r="AE1058" s="19"/>
      <c r="AF1058" s="19"/>
      <c r="AG1058" s="19"/>
      <c r="AH1058" s="19"/>
    </row>
    <row r="1059" spans="11:34" x14ac:dyDescent="0.2">
      <c r="K1059" s="26"/>
      <c r="L1059" s="20"/>
      <c r="M1059" s="20"/>
      <c r="N1059" s="20"/>
      <c r="O1059" s="20"/>
      <c r="P1059" s="20"/>
      <c r="Q1059" s="20"/>
      <c r="R1059" s="19"/>
      <c r="S1059" s="26"/>
      <c r="T1059" s="19"/>
      <c r="U1059" s="19"/>
      <c r="V1059" s="19"/>
      <c r="W1059" s="19"/>
      <c r="X1059" s="19"/>
      <c r="Y1059" s="19"/>
      <c r="Z1059" s="19"/>
      <c r="AA1059" s="26"/>
      <c r="AB1059" s="19"/>
      <c r="AC1059" s="19"/>
      <c r="AD1059" s="19"/>
      <c r="AE1059" s="19"/>
      <c r="AF1059" s="19"/>
      <c r="AG1059" s="19"/>
      <c r="AH1059" s="19"/>
    </row>
    <row r="1060" spans="11:34" x14ac:dyDescent="0.2">
      <c r="K1060" s="26"/>
      <c r="L1060" s="20"/>
      <c r="M1060" s="20"/>
      <c r="N1060" s="20"/>
      <c r="O1060" s="20"/>
      <c r="P1060" s="20"/>
      <c r="Q1060" s="20"/>
      <c r="R1060" s="19"/>
      <c r="S1060" s="26"/>
      <c r="T1060" s="19"/>
      <c r="U1060" s="19"/>
      <c r="V1060" s="19"/>
      <c r="W1060" s="19"/>
      <c r="X1060" s="19"/>
      <c r="Y1060" s="19"/>
      <c r="Z1060" s="19"/>
      <c r="AA1060" s="26"/>
      <c r="AB1060" s="19"/>
      <c r="AC1060" s="19"/>
      <c r="AD1060" s="19"/>
      <c r="AE1060" s="19"/>
      <c r="AF1060" s="19"/>
      <c r="AG1060" s="19"/>
      <c r="AH1060" s="19"/>
    </row>
    <row r="1061" spans="11:34" x14ac:dyDescent="0.2">
      <c r="K1061" s="26"/>
      <c r="L1061" s="20"/>
      <c r="M1061" s="20"/>
      <c r="N1061" s="20"/>
      <c r="O1061" s="20"/>
      <c r="P1061" s="20"/>
      <c r="Q1061" s="20"/>
      <c r="R1061" s="19"/>
      <c r="S1061" s="26"/>
      <c r="T1061" s="19"/>
      <c r="U1061" s="19"/>
      <c r="V1061" s="19"/>
      <c r="W1061" s="19"/>
      <c r="X1061" s="19"/>
      <c r="Y1061" s="19"/>
      <c r="Z1061" s="19"/>
      <c r="AA1061" s="26"/>
      <c r="AB1061" s="19"/>
      <c r="AC1061" s="19"/>
      <c r="AD1061" s="19"/>
      <c r="AE1061" s="19"/>
      <c r="AF1061" s="19"/>
      <c r="AG1061" s="19"/>
      <c r="AH1061" s="19"/>
    </row>
    <row r="1062" spans="11:34" x14ac:dyDescent="0.2">
      <c r="K1062" s="26"/>
      <c r="L1062" s="20"/>
      <c r="M1062" s="20"/>
      <c r="N1062" s="20"/>
      <c r="O1062" s="20"/>
      <c r="P1062" s="20"/>
      <c r="Q1062" s="20"/>
      <c r="R1062" s="19"/>
      <c r="S1062" s="26"/>
      <c r="T1062" s="19"/>
      <c r="U1062" s="19"/>
      <c r="V1062" s="19"/>
      <c r="W1062" s="19"/>
      <c r="X1062" s="19"/>
      <c r="Y1062" s="19"/>
      <c r="Z1062" s="19"/>
      <c r="AA1062" s="26"/>
      <c r="AB1062" s="19"/>
      <c r="AC1062" s="19"/>
      <c r="AD1062" s="19"/>
      <c r="AE1062" s="19"/>
      <c r="AF1062" s="19"/>
      <c r="AG1062" s="19"/>
      <c r="AH1062" s="19"/>
    </row>
    <row r="1063" spans="11:34" x14ac:dyDescent="0.2">
      <c r="K1063" s="26"/>
      <c r="L1063" s="20"/>
      <c r="M1063" s="20"/>
      <c r="N1063" s="20"/>
      <c r="O1063" s="20"/>
      <c r="P1063" s="20"/>
      <c r="Q1063" s="20"/>
      <c r="R1063" s="19"/>
      <c r="S1063" s="26"/>
      <c r="T1063" s="19"/>
      <c r="U1063" s="19"/>
      <c r="V1063" s="19"/>
      <c r="W1063" s="19"/>
      <c r="X1063" s="19"/>
      <c r="Y1063" s="19"/>
      <c r="Z1063" s="19"/>
      <c r="AA1063" s="26"/>
      <c r="AB1063" s="19"/>
      <c r="AC1063" s="19"/>
      <c r="AD1063" s="19"/>
      <c r="AE1063" s="19"/>
      <c r="AF1063" s="19"/>
      <c r="AG1063" s="19"/>
      <c r="AH1063" s="19"/>
    </row>
    <row r="1064" spans="11:34" x14ac:dyDescent="0.2">
      <c r="K1064" s="26"/>
      <c r="L1064" s="20"/>
      <c r="M1064" s="20"/>
      <c r="N1064" s="20"/>
      <c r="O1064" s="20"/>
      <c r="P1064" s="20"/>
      <c r="Q1064" s="20"/>
      <c r="R1064" s="19"/>
      <c r="S1064" s="26"/>
      <c r="T1064" s="19"/>
      <c r="U1064" s="19"/>
      <c r="V1064" s="19"/>
      <c r="W1064" s="19"/>
      <c r="X1064" s="19"/>
      <c r="Y1064" s="19"/>
      <c r="Z1064" s="19"/>
      <c r="AA1064" s="26"/>
      <c r="AB1064" s="19"/>
      <c r="AC1064" s="19"/>
      <c r="AD1064" s="19"/>
      <c r="AE1064" s="19"/>
      <c r="AF1064" s="19"/>
      <c r="AG1064" s="19"/>
      <c r="AH1064" s="19"/>
    </row>
    <row r="1065" spans="11:34" x14ac:dyDescent="0.2">
      <c r="K1065" s="26"/>
      <c r="L1065" s="20"/>
      <c r="M1065" s="20"/>
      <c r="N1065" s="20"/>
      <c r="O1065" s="20"/>
      <c r="P1065" s="20"/>
      <c r="Q1065" s="20"/>
      <c r="R1065" s="19"/>
      <c r="S1065" s="26"/>
      <c r="T1065" s="19"/>
      <c r="U1065" s="19"/>
      <c r="V1065" s="19"/>
      <c r="W1065" s="19"/>
      <c r="X1065" s="19"/>
      <c r="Y1065" s="19"/>
      <c r="Z1065" s="19"/>
      <c r="AA1065" s="26"/>
      <c r="AB1065" s="19"/>
      <c r="AC1065" s="19"/>
      <c r="AD1065" s="19"/>
      <c r="AE1065" s="19"/>
      <c r="AF1065" s="19"/>
      <c r="AG1065" s="19"/>
      <c r="AH1065" s="19"/>
    </row>
    <row r="1066" spans="11:34" x14ac:dyDescent="0.2">
      <c r="K1066" s="26"/>
      <c r="L1066" s="20"/>
      <c r="M1066" s="20"/>
      <c r="N1066" s="20"/>
      <c r="O1066" s="20"/>
      <c r="P1066" s="20"/>
      <c r="Q1066" s="20"/>
      <c r="R1066" s="19"/>
      <c r="S1066" s="26"/>
      <c r="T1066" s="19"/>
      <c r="U1066" s="19"/>
      <c r="V1066" s="19"/>
      <c r="W1066" s="19"/>
      <c r="X1066" s="19"/>
      <c r="Y1066" s="19"/>
      <c r="Z1066" s="19"/>
      <c r="AA1066" s="26"/>
      <c r="AB1066" s="19"/>
      <c r="AC1066" s="19"/>
      <c r="AD1066" s="19"/>
      <c r="AE1066" s="19"/>
      <c r="AF1066" s="19"/>
      <c r="AG1066" s="19"/>
      <c r="AH1066" s="19"/>
    </row>
    <row r="1067" spans="11:34" x14ac:dyDescent="0.2">
      <c r="K1067" s="26"/>
      <c r="L1067" s="20"/>
      <c r="M1067" s="20"/>
      <c r="N1067" s="20"/>
      <c r="O1067" s="20"/>
      <c r="P1067" s="20"/>
      <c r="Q1067" s="20"/>
      <c r="R1067" s="19"/>
      <c r="S1067" s="26"/>
      <c r="T1067" s="19"/>
      <c r="U1067" s="19"/>
      <c r="V1067" s="19"/>
      <c r="W1067" s="19"/>
      <c r="X1067" s="19"/>
      <c r="Y1067" s="19"/>
      <c r="Z1067" s="19"/>
      <c r="AA1067" s="26"/>
      <c r="AB1067" s="19"/>
      <c r="AC1067" s="19"/>
      <c r="AD1067" s="19"/>
      <c r="AE1067" s="19"/>
      <c r="AF1067" s="19"/>
      <c r="AG1067" s="19"/>
      <c r="AH1067" s="19"/>
    </row>
    <row r="1068" spans="11:34" x14ac:dyDescent="0.2">
      <c r="K1068" s="26"/>
      <c r="L1068" s="20"/>
      <c r="M1068" s="20"/>
      <c r="N1068" s="20"/>
      <c r="O1068" s="20"/>
      <c r="P1068" s="20"/>
      <c r="Q1068" s="20"/>
      <c r="R1068" s="19"/>
      <c r="S1068" s="26"/>
      <c r="T1068" s="19"/>
      <c r="U1068" s="19"/>
      <c r="V1068" s="19"/>
      <c r="W1068" s="19"/>
      <c r="X1068" s="19"/>
      <c r="Y1068" s="19"/>
      <c r="Z1068" s="19"/>
      <c r="AA1068" s="26"/>
      <c r="AB1068" s="19"/>
      <c r="AC1068" s="19"/>
      <c r="AD1068" s="19"/>
      <c r="AE1068" s="19"/>
      <c r="AF1068" s="19"/>
      <c r="AG1068" s="19"/>
      <c r="AH1068" s="19"/>
    </row>
    <row r="1069" spans="11:34" x14ac:dyDescent="0.2">
      <c r="K1069" s="26"/>
      <c r="L1069" s="20"/>
      <c r="M1069" s="20"/>
      <c r="N1069" s="20"/>
      <c r="O1069" s="20"/>
      <c r="P1069" s="20"/>
      <c r="Q1069" s="20"/>
      <c r="R1069" s="19"/>
      <c r="S1069" s="26"/>
      <c r="T1069" s="19"/>
      <c r="U1069" s="19"/>
      <c r="V1069" s="19"/>
      <c r="W1069" s="19"/>
      <c r="X1069" s="19"/>
      <c r="Y1069" s="19"/>
      <c r="Z1069" s="19"/>
      <c r="AA1069" s="26"/>
      <c r="AB1069" s="19"/>
      <c r="AC1069" s="19"/>
      <c r="AD1069" s="19"/>
      <c r="AE1069" s="19"/>
      <c r="AF1069" s="19"/>
      <c r="AG1069" s="19"/>
      <c r="AH1069" s="19"/>
    </row>
    <row r="1070" spans="11:34" x14ac:dyDescent="0.2">
      <c r="K1070" s="26"/>
      <c r="L1070" s="20"/>
      <c r="M1070" s="20"/>
      <c r="N1070" s="20"/>
      <c r="O1070" s="20"/>
      <c r="P1070" s="20"/>
      <c r="Q1070" s="20"/>
      <c r="R1070" s="19"/>
      <c r="S1070" s="26"/>
      <c r="T1070" s="19"/>
      <c r="U1070" s="19"/>
      <c r="V1070" s="19"/>
      <c r="W1070" s="19"/>
      <c r="X1070" s="19"/>
      <c r="Y1070" s="19"/>
      <c r="Z1070" s="19"/>
      <c r="AA1070" s="26"/>
      <c r="AB1070" s="19"/>
      <c r="AC1070" s="19"/>
      <c r="AD1070" s="19"/>
      <c r="AE1070" s="19"/>
      <c r="AF1070" s="19"/>
      <c r="AG1070" s="19"/>
      <c r="AH1070" s="19"/>
    </row>
    <row r="1071" spans="11:34" x14ac:dyDescent="0.2">
      <c r="K1071" s="26"/>
      <c r="L1071" s="20"/>
      <c r="M1071" s="20"/>
      <c r="N1071" s="20"/>
      <c r="O1071" s="20"/>
      <c r="P1071" s="20"/>
      <c r="Q1071" s="20"/>
      <c r="R1071" s="19"/>
      <c r="S1071" s="26"/>
      <c r="T1071" s="19"/>
      <c r="U1071" s="19"/>
      <c r="V1071" s="19"/>
      <c r="W1071" s="19"/>
      <c r="X1071" s="19"/>
      <c r="Y1071" s="19"/>
      <c r="Z1071" s="19"/>
      <c r="AA1071" s="26"/>
      <c r="AB1071" s="19"/>
      <c r="AC1071" s="19"/>
      <c r="AD1071" s="19"/>
      <c r="AE1071" s="19"/>
      <c r="AF1071" s="19"/>
      <c r="AG1071" s="19"/>
      <c r="AH1071" s="19"/>
    </row>
    <row r="1072" spans="11:34" x14ac:dyDescent="0.2">
      <c r="K1072" s="26"/>
      <c r="L1072" s="20"/>
      <c r="M1072" s="20"/>
      <c r="N1072" s="20"/>
      <c r="O1072" s="20"/>
      <c r="P1072" s="20"/>
      <c r="Q1072" s="20"/>
      <c r="R1072" s="19"/>
      <c r="S1072" s="26"/>
      <c r="T1072" s="19"/>
      <c r="U1072" s="19"/>
      <c r="V1072" s="19"/>
      <c r="W1072" s="19"/>
      <c r="X1072" s="19"/>
      <c r="Y1072" s="19"/>
      <c r="Z1072" s="19"/>
      <c r="AA1072" s="26"/>
      <c r="AB1072" s="19"/>
      <c r="AC1072" s="19"/>
      <c r="AD1072" s="19"/>
      <c r="AE1072" s="19"/>
      <c r="AF1072" s="19"/>
      <c r="AG1072" s="19"/>
      <c r="AH1072" s="19"/>
    </row>
    <row r="1073" spans="11:34" x14ac:dyDescent="0.2">
      <c r="K1073" s="26"/>
      <c r="L1073" s="20"/>
      <c r="M1073" s="20"/>
      <c r="N1073" s="20"/>
      <c r="O1073" s="20"/>
      <c r="P1073" s="20"/>
      <c r="Q1073" s="20"/>
      <c r="R1073" s="19"/>
      <c r="S1073" s="26"/>
      <c r="T1073" s="19"/>
      <c r="U1073" s="19"/>
      <c r="V1073" s="19"/>
      <c r="W1073" s="19"/>
      <c r="X1073" s="19"/>
      <c r="Y1073" s="19"/>
      <c r="Z1073" s="19"/>
      <c r="AA1073" s="26"/>
      <c r="AB1073" s="19"/>
      <c r="AC1073" s="19"/>
      <c r="AD1073" s="19"/>
      <c r="AE1073" s="19"/>
      <c r="AF1073" s="19"/>
      <c r="AG1073" s="19"/>
      <c r="AH1073" s="19"/>
    </row>
    <row r="1074" spans="11:34" x14ac:dyDescent="0.2">
      <c r="K1074" s="26"/>
      <c r="L1074" s="20"/>
      <c r="M1074" s="20"/>
      <c r="N1074" s="20"/>
      <c r="O1074" s="20"/>
      <c r="P1074" s="20"/>
      <c r="Q1074" s="20"/>
      <c r="R1074" s="19"/>
      <c r="S1074" s="26"/>
      <c r="T1074" s="19"/>
      <c r="U1074" s="19"/>
      <c r="V1074" s="19"/>
      <c r="W1074" s="19"/>
      <c r="X1074" s="19"/>
      <c r="Y1074" s="19"/>
      <c r="Z1074" s="19"/>
      <c r="AA1074" s="26"/>
      <c r="AB1074" s="19"/>
      <c r="AC1074" s="19"/>
      <c r="AD1074" s="19"/>
      <c r="AE1074" s="19"/>
      <c r="AF1074" s="19"/>
      <c r="AG1074" s="19"/>
      <c r="AH1074" s="19"/>
    </row>
    <row r="1075" spans="11:34" x14ac:dyDescent="0.2">
      <c r="K1075" s="26"/>
      <c r="L1075" s="20"/>
      <c r="M1075" s="20"/>
      <c r="N1075" s="20"/>
      <c r="O1075" s="20"/>
      <c r="P1075" s="20"/>
      <c r="Q1075" s="20"/>
      <c r="R1075" s="19"/>
      <c r="S1075" s="26"/>
      <c r="T1075" s="19"/>
      <c r="U1075" s="19"/>
      <c r="V1075" s="19"/>
      <c r="W1075" s="19"/>
      <c r="X1075" s="19"/>
      <c r="Y1075" s="19"/>
      <c r="Z1075" s="19"/>
      <c r="AA1075" s="26"/>
      <c r="AB1075" s="19"/>
      <c r="AC1075" s="19"/>
      <c r="AD1075" s="19"/>
      <c r="AE1075" s="19"/>
      <c r="AF1075" s="19"/>
      <c r="AG1075" s="19"/>
      <c r="AH1075" s="19"/>
    </row>
    <row r="1076" spans="11:34" x14ac:dyDescent="0.2">
      <c r="K1076" s="26"/>
      <c r="L1076" s="20"/>
      <c r="M1076" s="20"/>
      <c r="N1076" s="20"/>
      <c r="O1076" s="20"/>
      <c r="P1076" s="20"/>
      <c r="Q1076" s="20"/>
      <c r="R1076" s="19"/>
      <c r="S1076" s="26"/>
      <c r="T1076" s="19"/>
      <c r="U1076" s="19"/>
      <c r="V1076" s="19"/>
      <c r="W1076" s="19"/>
      <c r="X1076" s="19"/>
      <c r="Y1076" s="19"/>
      <c r="Z1076" s="19"/>
      <c r="AA1076" s="26"/>
      <c r="AB1076" s="19"/>
      <c r="AC1076" s="19"/>
      <c r="AD1076" s="19"/>
      <c r="AE1076" s="19"/>
      <c r="AF1076" s="19"/>
      <c r="AG1076" s="19"/>
      <c r="AH1076" s="19"/>
    </row>
    <row r="1077" spans="11:34" x14ac:dyDescent="0.2">
      <c r="K1077" s="26"/>
      <c r="L1077" s="20"/>
      <c r="M1077" s="20"/>
      <c r="N1077" s="20"/>
      <c r="O1077" s="20"/>
      <c r="P1077" s="20"/>
      <c r="Q1077" s="20"/>
      <c r="R1077" s="19"/>
      <c r="S1077" s="26"/>
      <c r="T1077" s="19"/>
      <c r="U1077" s="19"/>
      <c r="V1077" s="19"/>
      <c r="W1077" s="19"/>
      <c r="X1077" s="19"/>
      <c r="Y1077" s="19"/>
      <c r="Z1077" s="19"/>
      <c r="AA1077" s="26"/>
      <c r="AB1077" s="19"/>
      <c r="AC1077" s="19"/>
      <c r="AD1077" s="19"/>
      <c r="AE1077" s="19"/>
      <c r="AF1077" s="19"/>
      <c r="AG1077" s="19"/>
      <c r="AH1077" s="19"/>
    </row>
    <row r="1078" spans="11:34" x14ac:dyDescent="0.2">
      <c r="K1078" s="26"/>
      <c r="L1078" s="20"/>
      <c r="M1078" s="20"/>
      <c r="N1078" s="20"/>
      <c r="O1078" s="20"/>
      <c r="P1078" s="20"/>
      <c r="Q1078" s="20"/>
      <c r="R1078" s="19"/>
      <c r="S1078" s="26"/>
      <c r="T1078" s="19"/>
      <c r="U1078" s="19"/>
      <c r="V1078" s="19"/>
      <c r="W1078" s="19"/>
      <c r="X1078" s="19"/>
      <c r="Y1078" s="19"/>
      <c r="Z1078" s="19"/>
      <c r="AA1078" s="26"/>
      <c r="AB1078" s="19"/>
      <c r="AC1078" s="19"/>
      <c r="AD1078" s="19"/>
      <c r="AE1078" s="19"/>
      <c r="AF1078" s="19"/>
      <c r="AG1078" s="19"/>
      <c r="AH1078" s="19"/>
    </row>
    <row r="1079" spans="11:34" x14ac:dyDescent="0.2">
      <c r="K1079" s="26"/>
      <c r="L1079" s="20"/>
      <c r="M1079" s="20"/>
      <c r="N1079" s="20"/>
      <c r="O1079" s="20"/>
      <c r="P1079" s="20"/>
      <c r="Q1079" s="20"/>
      <c r="R1079" s="19"/>
      <c r="S1079" s="26"/>
      <c r="T1079" s="19"/>
      <c r="U1079" s="19"/>
      <c r="V1079" s="19"/>
      <c r="W1079" s="19"/>
      <c r="X1079" s="19"/>
      <c r="Y1079" s="19"/>
      <c r="Z1079" s="19"/>
      <c r="AA1079" s="26"/>
      <c r="AB1079" s="19"/>
      <c r="AC1079" s="19"/>
      <c r="AD1079" s="19"/>
      <c r="AE1079" s="19"/>
      <c r="AF1079" s="19"/>
      <c r="AG1079" s="19"/>
      <c r="AH1079" s="19"/>
    </row>
    <row r="1080" spans="11:34" x14ac:dyDescent="0.2">
      <c r="K1080" s="26"/>
      <c r="L1080" s="20"/>
      <c r="M1080" s="20"/>
      <c r="N1080" s="20"/>
      <c r="O1080" s="20"/>
      <c r="P1080" s="20"/>
      <c r="Q1080" s="20"/>
      <c r="R1080" s="19"/>
      <c r="S1080" s="26"/>
      <c r="T1080" s="19"/>
      <c r="U1080" s="19"/>
      <c r="V1080" s="19"/>
      <c r="W1080" s="19"/>
      <c r="X1080" s="19"/>
      <c r="Y1080" s="19"/>
      <c r="Z1080" s="19"/>
      <c r="AA1080" s="26"/>
      <c r="AB1080" s="19"/>
      <c r="AC1080" s="19"/>
      <c r="AD1080" s="19"/>
      <c r="AE1080" s="19"/>
      <c r="AF1080" s="19"/>
      <c r="AG1080" s="19"/>
      <c r="AH1080" s="19"/>
    </row>
    <row r="1081" spans="11:34" x14ac:dyDescent="0.2">
      <c r="K1081" s="26"/>
      <c r="L1081" s="20"/>
      <c r="M1081" s="20"/>
      <c r="N1081" s="20"/>
      <c r="O1081" s="20"/>
      <c r="P1081" s="20"/>
      <c r="Q1081" s="20"/>
      <c r="R1081" s="19"/>
      <c r="S1081" s="26"/>
      <c r="T1081" s="19"/>
      <c r="U1081" s="19"/>
      <c r="V1081" s="19"/>
      <c r="W1081" s="19"/>
      <c r="X1081" s="19"/>
      <c r="Y1081" s="19"/>
      <c r="Z1081" s="19"/>
      <c r="AA1081" s="26"/>
      <c r="AB1081" s="19"/>
      <c r="AC1081" s="19"/>
      <c r="AD1081" s="19"/>
      <c r="AE1081" s="19"/>
      <c r="AF1081" s="19"/>
      <c r="AG1081" s="19"/>
      <c r="AH1081" s="19"/>
    </row>
    <row r="1082" spans="11:34" x14ac:dyDescent="0.2">
      <c r="K1082" s="26"/>
      <c r="L1082" s="20"/>
      <c r="M1082" s="20"/>
      <c r="N1082" s="20"/>
      <c r="O1082" s="20"/>
      <c r="P1082" s="20"/>
      <c r="Q1082" s="20"/>
      <c r="R1082" s="19"/>
      <c r="S1082" s="26"/>
      <c r="T1082" s="19"/>
      <c r="U1082" s="19"/>
      <c r="V1082" s="19"/>
      <c r="W1082" s="19"/>
      <c r="X1082" s="19"/>
      <c r="Y1082" s="19"/>
      <c r="Z1082" s="19"/>
      <c r="AA1082" s="26"/>
      <c r="AB1082" s="19"/>
      <c r="AC1082" s="19"/>
      <c r="AD1082" s="19"/>
      <c r="AE1082" s="19"/>
      <c r="AF1082" s="19"/>
      <c r="AG1082" s="19"/>
      <c r="AH1082" s="19"/>
    </row>
    <row r="1083" spans="11:34" x14ac:dyDescent="0.2">
      <c r="K1083" s="26"/>
      <c r="L1083" s="20"/>
      <c r="M1083" s="20"/>
      <c r="N1083" s="20"/>
      <c r="O1083" s="20"/>
      <c r="P1083" s="20"/>
      <c r="Q1083" s="20"/>
      <c r="R1083" s="19"/>
      <c r="S1083" s="26"/>
      <c r="T1083" s="19"/>
      <c r="U1083" s="19"/>
      <c r="V1083" s="19"/>
      <c r="W1083" s="19"/>
      <c r="X1083" s="19"/>
      <c r="Y1083" s="19"/>
      <c r="Z1083" s="19"/>
      <c r="AA1083" s="26"/>
      <c r="AB1083" s="19"/>
      <c r="AC1083" s="19"/>
      <c r="AD1083" s="19"/>
      <c r="AE1083" s="19"/>
      <c r="AF1083" s="19"/>
      <c r="AG1083" s="19"/>
      <c r="AH1083" s="19"/>
    </row>
    <row r="1084" spans="11:34" x14ac:dyDescent="0.2">
      <c r="K1084" s="26"/>
      <c r="L1084" s="20"/>
      <c r="M1084" s="20"/>
      <c r="N1084" s="20"/>
      <c r="O1084" s="20"/>
      <c r="P1084" s="20"/>
      <c r="Q1084" s="20"/>
      <c r="R1084" s="19"/>
      <c r="S1084" s="26"/>
      <c r="T1084" s="19"/>
      <c r="U1084" s="19"/>
      <c r="V1084" s="19"/>
      <c r="W1084" s="19"/>
      <c r="X1084" s="19"/>
      <c r="Y1084" s="19"/>
      <c r="Z1084" s="19"/>
      <c r="AA1084" s="26"/>
      <c r="AB1084" s="19"/>
      <c r="AC1084" s="19"/>
      <c r="AD1084" s="19"/>
      <c r="AE1084" s="19"/>
      <c r="AF1084" s="19"/>
      <c r="AG1084" s="19"/>
      <c r="AH1084" s="19"/>
    </row>
    <row r="1085" spans="11:34" x14ac:dyDescent="0.2">
      <c r="K1085" s="26"/>
      <c r="L1085" s="20"/>
      <c r="M1085" s="20"/>
      <c r="N1085" s="20"/>
      <c r="O1085" s="20"/>
      <c r="P1085" s="20"/>
      <c r="Q1085" s="20"/>
      <c r="R1085" s="19"/>
      <c r="S1085" s="26"/>
      <c r="T1085" s="19"/>
      <c r="U1085" s="19"/>
      <c r="V1085" s="19"/>
      <c r="W1085" s="19"/>
      <c r="X1085" s="19"/>
      <c r="Y1085" s="19"/>
      <c r="Z1085" s="19"/>
      <c r="AA1085" s="26"/>
      <c r="AB1085" s="19"/>
      <c r="AC1085" s="19"/>
      <c r="AD1085" s="19"/>
      <c r="AE1085" s="19"/>
      <c r="AF1085" s="19"/>
      <c r="AG1085" s="19"/>
      <c r="AH1085" s="19"/>
    </row>
    <row r="1086" spans="11:34" x14ac:dyDescent="0.2">
      <c r="K1086" s="26"/>
      <c r="L1086" s="20"/>
      <c r="M1086" s="20"/>
      <c r="N1086" s="20"/>
      <c r="O1086" s="20"/>
      <c r="P1086" s="20"/>
      <c r="Q1086" s="20"/>
      <c r="R1086" s="19"/>
      <c r="S1086" s="26"/>
      <c r="T1086" s="19"/>
      <c r="U1086" s="19"/>
      <c r="V1086" s="19"/>
      <c r="W1086" s="19"/>
      <c r="X1086" s="19"/>
      <c r="Y1086" s="19"/>
      <c r="Z1086" s="19"/>
      <c r="AA1086" s="26"/>
      <c r="AB1086" s="19"/>
      <c r="AC1086" s="19"/>
      <c r="AD1086" s="19"/>
      <c r="AE1086" s="19"/>
      <c r="AF1086" s="19"/>
      <c r="AG1086" s="19"/>
      <c r="AH1086" s="19"/>
    </row>
    <row r="1087" spans="11:34" x14ac:dyDescent="0.2">
      <c r="K1087" s="26"/>
      <c r="L1087" s="20"/>
      <c r="M1087" s="20"/>
      <c r="N1087" s="20"/>
      <c r="O1087" s="20"/>
      <c r="P1087" s="20"/>
      <c r="Q1087" s="20"/>
      <c r="R1087" s="19"/>
      <c r="S1087" s="26"/>
      <c r="T1087" s="19"/>
      <c r="U1087" s="19"/>
      <c r="V1087" s="19"/>
      <c r="W1087" s="19"/>
      <c r="X1087" s="19"/>
      <c r="Y1087" s="19"/>
      <c r="Z1087" s="19"/>
      <c r="AA1087" s="26"/>
      <c r="AB1087" s="19"/>
      <c r="AC1087" s="19"/>
      <c r="AD1087" s="19"/>
      <c r="AE1087" s="19"/>
      <c r="AF1087" s="19"/>
      <c r="AG1087" s="19"/>
      <c r="AH1087" s="19"/>
    </row>
    <row r="1088" spans="11:34" x14ac:dyDescent="0.2">
      <c r="K1088" s="26"/>
      <c r="L1088" s="20"/>
      <c r="M1088" s="20"/>
      <c r="N1088" s="20"/>
      <c r="O1088" s="20"/>
      <c r="P1088" s="20"/>
      <c r="Q1088" s="20"/>
      <c r="R1088" s="19"/>
      <c r="S1088" s="26"/>
      <c r="T1088" s="19"/>
      <c r="U1088" s="19"/>
      <c r="V1088" s="19"/>
      <c r="W1088" s="19"/>
      <c r="X1088" s="19"/>
      <c r="Y1088" s="19"/>
      <c r="Z1088" s="19"/>
      <c r="AA1088" s="26"/>
      <c r="AB1088" s="19"/>
      <c r="AC1088" s="19"/>
      <c r="AD1088" s="19"/>
      <c r="AE1088" s="19"/>
      <c r="AF1088" s="19"/>
      <c r="AG1088" s="19"/>
      <c r="AH1088" s="19"/>
    </row>
    <row r="1089" spans="11:34" x14ac:dyDescent="0.2">
      <c r="K1089" s="26"/>
      <c r="L1089" s="20"/>
      <c r="M1089" s="20"/>
      <c r="N1089" s="20"/>
      <c r="O1089" s="20"/>
      <c r="P1089" s="20"/>
      <c r="Q1089" s="20"/>
      <c r="R1089" s="19"/>
      <c r="S1089" s="26"/>
      <c r="T1089" s="19"/>
      <c r="U1089" s="19"/>
      <c r="V1089" s="19"/>
      <c r="W1089" s="19"/>
      <c r="X1089" s="19"/>
      <c r="Y1089" s="19"/>
      <c r="Z1089" s="19"/>
      <c r="AA1089" s="26"/>
      <c r="AB1089" s="19"/>
      <c r="AC1089" s="19"/>
      <c r="AD1089" s="19"/>
      <c r="AE1089" s="19"/>
      <c r="AF1089" s="19"/>
      <c r="AG1089" s="19"/>
      <c r="AH1089" s="19"/>
    </row>
    <row r="1090" spans="11:34" x14ac:dyDescent="0.2">
      <c r="K1090" s="26"/>
      <c r="L1090" s="20"/>
      <c r="M1090" s="20"/>
      <c r="N1090" s="20"/>
      <c r="O1090" s="20"/>
      <c r="P1090" s="20"/>
      <c r="Q1090" s="20"/>
      <c r="R1090" s="19"/>
      <c r="S1090" s="26"/>
      <c r="T1090" s="19"/>
      <c r="U1090" s="19"/>
      <c r="V1090" s="19"/>
      <c r="W1090" s="19"/>
      <c r="X1090" s="19"/>
      <c r="Y1090" s="19"/>
      <c r="Z1090" s="19"/>
      <c r="AA1090" s="26"/>
      <c r="AB1090" s="19"/>
      <c r="AC1090" s="19"/>
      <c r="AD1090" s="19"/>
      <c r="AE1090" s="19"/>
      <c r="AF1090" s="19"/>
      <c r="AG1090" s="19"/>
      <c r="AH1090" s="19"/>
    </row>
    <row r="1091" spans="11:34" x14ac:dyDescent="0.2">
      <c r="K1091" s="26"/>
      <c r="L1091" s="20"/>
      <c r="M1091" s="20"/>
      <c r="N1091" s="20"/>
      <c r="O1091" s="20"/>
      <c r="P1091" s="20"/>
      <c r="Q1091" s="20"/>
      <c r="R1091" s="19"/>
      <c r="S1091" s="26"/>
      <c r="T1091" s="19"/>
      <c r="U1091" s="19"/>
      <c r="V1091" s="19"/>
      <c r="W1091" s="19"/>
      <c r="X1091" s="19"/>
      <c r="Y1091" s="19"/>
      <c r="Z1091" s="19"/>
      <c r="AA1091" s="26"/>
      <c r="AB1091" s="19"/>
      <c r="AC1091" s="19"/>
      <c r="AD1091" s="19"/>
      <c r="AE1091" s="19"/>
      <c r="AF1091" s="19"/>
      <c r="AG1091" s="19"/>
      <c r="AH1091" s="19"/>
    </row>
    <row r="1092" spans="11:34" x14ac:dyDescent="0.2">
      <c r="K1092" s="26"/>
      <c r="L1092" s="20"/>
      <c r="M1092" s="20"/>
      <c r="N1092" s="20"/>
      <c r="O1092" s="20"/>
      <c r="P1092" s="20"/>
      <c r="Q1092" s="20"/>
      <c r="R1092" s="19"/>
      <c r="S1092" s="26"/>
      <c r="T1092" s="19"/>
      <c r="U1092" s="19"/>
      <c r="V1092" s="19"/>
      <c r="W1092" s="19"/>
      <c r="X1092" s="19"/>
      <c r="Y1092" s="19"/>
      <c r="Z1092" s="19"/>
      <c r="AA1092" s="26"/>
      <c r="AB1092" s="19"/>
      <c r="AC1092" s="19"/>
      <c r="AD1092" s="19"/>
      <c r="AE1092" s="19"/>
      <c r="AF1092" s="19"/>
      <c r="AG1092" s="19"/>
      <c r="AH1092" s="19"/>
    </row>
    <row r="1093" spans="11:34" x14ac:dyDescent="0.2">
      <c r="K1093" s="26"/>
      <c r="L1093" s="20"/>
      <c r="M1093" s="20"/>
      <c r="N1093" s="20"/>
      <c r="O1093" s="20"/>
      <c r="P1093" s="20"/>
      <c r="Q1093" s="20"/>
      <c r="R1093" s="19"/>
      <c r="S1093" s="26"/>
      <c r="T1093" s="19"/>
      <c r="U1093" s="19"/>
      <c r="V1093" s="19"/>
      <c r="W1093" s="19"/>
      <c r="X1093" s="19"/>
      <c r="Y1093" s="19"/>
      <c r="Z1093" s="19"/>
      <c r="AA1093" s="26"/>
      <c r="AB1093" s="19"/>
      <c r="AC1093" s="19"/>
      <c r="AD1093" s="19"/>
      <c r="AE1093" s="19"/>
      <c r="AF1093" s="19"/>
      <c r="AG1093" s="19"/>
      <c r="AH1093" s="19"/>
    </row>
    <row r="1094" spans="11:34" x14ac:dyDescent="0.2">
      <c r="K1094" s="26"/>
      <c r="L1094" s="20"/>
      <c r="M1094" s="20"/>
      <c r="N1094" s="20"/>
      <c r="O1094" s="20"/>
      <c r="P1094" s="20"/>
      <c r="Q1094" s="20"/>
      <c r="R1094" s="19"/>
      <c r="S1094" s="26"/>
      <c r="T1094" s="19"/>
      <c r="U1094" s="19"/>
      <c r="V1094" s="19"/>
      <c r="W1094" s="19"/>
      <c r="X1094" s="19"/>
      <c r="Y1094" s="19"/>
      <c r="Z1094" s="19"/>
      <c r="AA1094" s="26"/>
      <c r="AB1094" s="19"/>
      <c r="AC1094" s="19"/>
      <c r="AD1094" s="19"/>
      <c r="AE1094" s="19"/>
      <c r="AF1094" s="19"/>
      <c r="AG1094" s="19"/>
      <c r="AH1094" s="19"/>
    </row>
    <row r="1095" spans="11:34" x14ac:dyDescent="0.2">
      <c r="K1095" s="26"/>
      <c r="L1095" s="20"/>
      <c r="M1095" s="20"/>
      <c r="N1095" s="20"/>
      <c r="O1095" s="20"/>
      <c r="P1095" s="20"/>
      <c r="Q1095" s="20"/>
      <c r="R1095" s="19"/>
      <c r="S1095" s="26"/>
      <c r="T1095" s="19"/>
      <c r="U1095" s="19"/>
      <c r="V1095" s="19"/>
      <c r="W1095" s="19"/>
      <c r="X1095" s="19"/>
      <c r="Y1095" s="19"/>
      <c r="Z1095" s="19"/>
      <c r="AA1095" s="26"/>
      <c r="AB1095" s="19"/>
      <c r="AC1095" s="19"/>
      <c r="AD1095" s="19"/>
      <c r="AE1095" s="19"/>
      <c r="AF1095" s="19"/>
      <c r="AG1095" s="19"/>
      <c r="AH1095" s="19"/>
    </row>
    <row r="1096" spans="11:34" x14ac:dyDescent="0.2">
      <c r="K1096" s="26"/>
      <c r="L1096" s="20"/>
      <c r="M1096" s="20"/>
      <c r="N1096" s="20"/>
      <c r="O1096" s="20"/>
      <c r="P1096" s="20"/>
      <c r="Q1096" s="20"/>
      <c r="R1096" s="19"/>
      <c r="S1096" s="26"/>
      <c r="T1096" s="19"/>
      <c r="U1096" s="19"/>
      <c r="V1096" s="19"/>
      <c r="W1096" s="19"/>
      <c r="X1096" s="19"/>
      <c r="Y1096" s="19"/>
      <c r="Z1096" s="19"/>
      <c r="AA1096" s="26"/>
      <c r="AB1096" s="19"/>
      <c r="AC1096" s="19"/>
      <c r="AD1096" s="19"/>
      <c r="AE1096" s="19"/>
      <c r="AF1096" s="19"/>
      <c r="AG1096" s="19"/>
      <c r="AH1096" s="19"/>
    </row>
    <row r="1097" spans="11:34" x14ac:dyDescent="0.2">
      <c r="K1097" s="26"/>
      <c r="L1097" s="20"/>
      <c r="M1097" s="20"/>
      <c r="N1097" s="20"/>
      <c r="O1097" s="20"/>
      <c r="P1097" s="20"/>
      <c r="Q1097" s="20"/>
      <c r="R1097" s="19"/>
      <c r="S1097" s="26"/>
      <c r="T1097" s="19"/>
      <c r="U1097" s="19"/>
      <c r="V1097" s="19"/>
      <c r="W1097" s="19"/>
      <c r="X1097" s="19"/>
      <c r="Y1097" s="19"/>
      <c r="Z1097" s="19"/>
      <c r="AA1097" s="26"/>
      <c r="AB1097" s="19"/>
      <c r="AC1097" s="19"/>
      <c r="AD1097" s="19"/>
      <c r="AE1097" s="19"/>
      <c r="AF1097" s="19"/>
      <c r="AG1097" s="19"/>
      <c r="AH1097" s="19"/>
    </row>
    <row r="1098" spans="11:34" x14ac:dyDescent="0.2">
      <c r="K1098" s="26"/>
      <c r="L1098" s="20"/>
      <c r="M1098" s="20"/>
      <c r="N1098" s="20"/>
      <c r="O1098" s="20"/>
      <c r="P1098" s="20"/>
      <c r="Q1098" s="20"/>
      <c r="R1098" s="19"/>
      <c r="S1098" s="26"/>
      <c r="T1098" s="19"/>
      <c r="U1098" s="19"/>
      <c r="V1098" s="19"/>
      <c r="W1098" s="19"/>
      <c r="X1098" s="19"/>
      <c r="Y1098" s="19"/>
      <c r="Z1098" s="19"/>
      <c r="AA1098" s="26"/>
      <c r="AB1098" s="19"/>
      <c r="AC1098" s="19"/>
      <c r="AD1098" s="19"/>
      <c r="AE1098" s="19"/>
      <c r="AF1098" s="19"/>
      <c r="AG1098" s="19"/>
      <c r="AH1098" s="19"/>
    </row>
    <row r="1099" spans="11:34" x14ac:dyDescent="0.2">
      <c r="K1099" s="26"/>
      <c r="L1099" s="20"/>
      <c r="M1099" s="20"/>
      <c r="N1099" s="20"/>
      <c r="O1099" s="20"/>
      <c r="P1099" s="20"/>
      <c r="Q1099" s="20"/>
      <c r="R1099" s="19"/>
      <c r="S1099" s="26"/>
      <c r="T1099" s="19"/>
      <c r="U1099" s="19"/>
      <c r="V1099" s="19"/>
      <c r="W1099" s="19"/>
      <c r="X1099" s="19"/>
      <c r="Y1099" s="19"/>
      <c r="Z1099" s="19"/>
      <c r="AA1099" s="26"/>
      <c r="AB1099" s="19"/>
      <c r="AC1099" s="19"/>
      <c r="AD1099" s="19"/>
      <c r="AE1099" s="19"/>
      <c r="AF1099" s="19"/>
      <c r="AG1099" s="19"/>
      <c r="AH1099" s="19"/>
    </row>
    <row r="1100" spans="11:34" x14ac:dyDescent="0.2">
      <c r="K1100" s="26"/>
      <c r="L1100" s="20"/>
      <c r="M1100" s="20"/>
      <c r="N1100" s="20"/>
      <c r="O1100" s="20"/>
      <c r="P1100" s="20"/>
      <c r="Q1100" s="20"/>
      <c r="R1100" s="19"/>
      <c r="S1100" s="26"/>
      <c r="T1100" s="19"/>
      <c r="U1100" s="19"/>
      <c r="V1100" s="19"/>
      <c r="W1100" s="19"/>
      <c r="X1100" s="19"/>
      <c r="Y1100" s="19"/>
      <c r="Z1100" s="19"/>
      <c r="AA1100" s="26"/>
      <c r="AB1100" s="19"/>
      <c r="AC1100" s="19"/>
      <c r="AD1100" s="19"/>
      <c r="AE1100" s="19"/>
      <c r="AF1100" s="19"/>
      <c r="AG1100" s="19"/>
      <c r="AH1100" s="19"/>
    </row>
    <row r="1101" spans="11:34" x14ac:dyDescent="0.2">
      <c r="K1101" s="26"/>
      <c r="L1101" s="20"/>
      <c r="M1101" s="20"/>
      <c r="N1101" s="20"/>
      <c r="O1101" s="20"/>
      <c r="P1101" s="20"/>
      <c r="Q1101" s="20"/>
      <c r="R1101" s="19"/>
      <c r="S1101" s="26"/>
      <c r="T1101" s="19"/>
      <c r="U1101" s="19"/>
      <c r="V1101" s="19"/>
      <c r="W1101" s="19"/>
      <c r="X1101" s="19"/>
      <c r="Y1101" s="19"/>
      <c r="Z1101" s="19"/>
      <c r="AA1101" s="26"/>
      <c r="AB1101" s="19"/>
      <c r="AC1101" s="19"/>
      <c r="AD1101" s="19"/>
      <c r="AE1101" s="19"/>
      <c r="AF1101" s="19"/>
      <c r="AG1101" s="19"/>
      <c r="AH1101" s="19"/>
    </row>
    <row r="1102" spans="11:34" x14ac:dyDescent="0.2">
      <c r="K1102" s="26"/>
      <c r="L1102" s="20"/>
      <c r="M1102" s="20"/>
      <c r="N1102" s="20"/>
      <c r="O1102" s="20"/>
      <c r="P1102" s="20"/>
      <c r="Q1102" s="20"/>
      <c r="R1102" s="19"/>
      <c r="S1102" s="26"/>
      <c r="T1102" s="19"/>
      <c r="U1102" s="19"/>
      <c r="V1102" s="19"/>
      <c r="W1102" s="19"/>
      <c r="X1102" s="19"/>
      <c r="Y1102" s="19"/>
      <c r="Z1102" s="19"/>
      <c r="AA1102" s="26"/>
      <c r="AB1102" s="19"/>
      <c r="AC1102" s="19"/>
      <c r="AD1102" s="19"/>
      <c r="AE1102" s="19"/>
      <c r="AF1102" s="19"/>
      <c r="AG1102" s="19"/>
      <c r="AH1102" s="19"/>
    </row>
    <row r="1103" spans="11:34" x14ac:dyDescent="0.2">
      <c r="K1103" s="26"/>
      <c r="L1103" s="20"/>
      <c r="M1103" s="20"/>
      <c r="N1103" s="20"/>
      <c r="O1103" s="20"/>
      <c r="P1103" s="20"/>
      <c r="Q1103" s="20"/>
      <c r="R1103" s="19"/>
      <c r="S1103" s="26"/>
      <c r="T1103" s="19"/>
      <c r="U1103" s="19"/>
      <c r="V1103" s="19"/>
      <c r="W1103" s="19"/>
      <c r="X1103" s="19"/>
      <c r="Y1103" s="19"/>
      <c r="Z1103" s="19"/>
      <c r="AA1103" s="26"/>
      <c r="AB1103" s="19"/>
      <c r="AC1103" s="19"/>
      <c r="AD1103" s="19"/>
      <c r="AE1103" s="19"/>
      <c r="AF1103" s="19"/>
      <c r="AG1103" s="19"/>
      <c r="AH1103" s="19"/>
    </row>
    <row r="1104" spans="11:34" x14ac:dyDescent="0.2">
      <c r="K1104" s="26"/>
      <c r="L1104" s="20"/>
      <c r="M1104" s="20"/>
      <c r="N1104" s="20"/>
      <c r="O1104" s="20"/>
      <c r="P1104" s="20"/>
      <c r="Q1104" s="20"/>
      <c r="R1104" s="19"/>
      <c r="S1104" s="26"/>
      <c r="T1104" s="19"/>
      <c r="U1104" s="19"/>
      <c r="V1104" s="19"/>
      <c r="W1104" s="19"/>
      <c r="X1104" s="19"/>
      <c r="Y1104" s="19"/>
      <c r="Z1104" s="19"/>
      <c r="AA1104" s="26"/>
      <c r="AB1104" s="19"/>
      <c r="AC1104" s="19"/>
      <c r="AD1104" s="19"/>
      <c r="AE1104" s="19"/>
      <c r="AF1104" s="19"/>
      <c r="AG1104" s="19"/>
      <c r="AH1104" s="19"/>
    </row>
    <row r="1105" spans="11:34" x14ac:dyDescent="0.2">
      <c r="K1105" s="26"/>
      <c r="L1105" s="20"/>
      <c r="M1105" s="20"/>
      <c r="N1105" s="20"/>
      <c r="O1105" s="20"/>
      <c r="P1105" s="20"/>
      <c r="Q1105" s="20"/>
      <c r="R1105" s="19"/>
      <c r="S1105" s="26"/>
      <c r="T1105" s="19"/>
      <c r="U1105" s="19"/>
      <c r="V1105" s="19"/>
      <c r="W1105" s="19"/>
      <c r="X1105" s="19"/>
      <c r="Y1105" s="19"/>
      <c r="Z1105" s="19"/>
      <c r="AA1105" s="26"/>
      <c r="AB1105" s="19"/>
      <c r="AC1105" s="19"/>
      <c r="AD1105" s="19"/>
      <c r="AE1105" s="19"/>
      <c r="AF1105" s="19"/>
      <c r="AG1105" s="19"/>
      <c r="AH1105" s="19"/>
    </row>
    <row r="1106" spans="11:34" x14ac:dyDescent="0.2">
      <c r="K1106" s="26"/>
      <c r="L1106" s="20"/>
      <c r="M1106" s="20"/>
      <c r="N1106" s="20"/>
      <c r="O1106" s="20"/>
      <c r="P1106" s="20"/>
      <c r="Q1106" s="20"/>
      <c r="R1106" s="19"/>
      <c r="S1106" s="26"/>
      <c r="T1106" s="19"/>
      <c r="U1106" s="19"/>
      <c r="V1106" s="19"/>
      <c r="W1106" s="19"/>
      <c r="X1106" s="19"/>
      <c r="Y1106" s="19"/>
      <c r="Z1106" s="19"/>
      <c r="AA1106" s="26"/>
      <c r="AB1106" s="19"/>
      <c r="AC1106" s="19"/>
      <c r="AD1106" s="19"/>
      <c r="AE1106" s="19"/>
      <c r="AF1106" s="19"/>
      <c r="AG1106" s="19"/>
      <c r="AH1106" s="19"/>
    </row>
    <row r="1107" spans="11:34" x14ac:dyDescent="0.2">
      <c r="K1107" s="26"/>
      <c r="L1107" s="20"/>
      <c r="M1107" s="20"/>
      <c r="N1107" s="20"/>
      <c r="O1107" s="20"/>
      <c r="P1107" s="20"/>
      <c r="Q1107" s="20"/>
      <c r="R1107" s="19"/>
      <c r="S1107" s="26"/>
      <c r="T1107" s="19"/>
      <c r="U1107" s="19"/>
      <c r="V1107" s="19"/>
      <c r="W1107" s="19"/>
      <c r="X1107" s="19"/>
      <c r="Y1107" s="19"/>
      <c r="Z1107" s="19"/>
      <c r="AA1107" s="26"/>
      <c r="AB1107" s="19"/>
      <c r="AC1107" s="19"/>
      <c r="AD1107" s="19"/>
      <c r="AE1107" s="19"/>
      <c r="AF1107" s="19"/>
      <c r="AG1107" s="19"/>
      <c r="AH1107" s="19"/>
    </row>
    <row r="1108" spans="11:34" x14ac:dyDescent="0.2">
      <c r="K1108" s="26"/>
      <c r="L1108" s="20"/>
      <c r="M1108" s="20"/>
      <c r="N1108" s="20"/>
      <c r="O1108" s="20"/>
      <c r="P1108" s="20"/>
      <c r="Q1108" s="20"/>
      <c r="R1108" s="19"/>
      <c r="S1108" s="26"/>
      <c r="T1108" s="19"/>
      <c r="U1108" s="19"/>
      <c r="V1108" s="19"/>
      <c r="W1108" s="19"/>
      <c r="X1108" s="19"/>
      <c r="Y1108" s="19"/>
      <c r="Z1108" s="19"/>
      <c r="AA1108" s="26"/>
      <c r="AB1108" s="19"/>
      <c r="AC1108" s="19"/>
      <c r="AD1108" s="19"/>
      <c r="AE1108" s="19"/>
      <c r="AF1108" s="19"/>
      <c r="AG1108" s="19"/>
      <c r="AH1108" s="19"/>
    </row>
    <row r="1109" spans="11:34" x14ac:dyDescent="0.2">
      <c r="K1109" s="26"/>
      <c r="L1109" s="20"/>
      <c r="M1109" s="20"/>
      <c r="N1109" s="20"/>
      <c r="O1109" s="20"/>
      <c r="P1109" s="20"/>
      <c r="Q1109" s="20"/>
      <c r="R1109" s="19"/>
      <c r="S1109" s="26"/>
      <c r="T1109" s="19"/>
      <c r="U1109" s="19"/>
      <c r="V1109" s="19"/>
      <c r="W1109" s="19"/>
      <c r="X1109" s="19"/>
      <c r="Y1109" s="19"/>
      <c r="Z1109" s="19"/>
      <c r="AA1109" s="26"/>
      <c r="AB1109" s="19"/>
      <c r="AC1109" s="19"/>
      <c r="AD1109" s="19"/>
      <c r="AE1109" s="19"/>
      <c r="AF1109" s="19"/>
      <c r="AG1109" s="19"/>
      <c r="AH1109" s="19"/>
    </row>
    <row r="1110" spans="11:34" x14ac:dyDescent="0.2">
      <c r="K1110" s="26"/>
      <c r="L1110" s="20"/>
      <c r="M1110" s="20"/>
      <c r="N1110" s="20"/>
      <c r="O1110" s="20"/>
      <c r="P1110" s="20"/>
      <c r="Q1110" s="20"/>
      <c r="R1110" s="19"/>
      <c r="S1110" s="26"/>
      <c r="T1110" s="19"/>
      <c r="U1110" s="19"/>
      <c r="V1110" s="19"/>
      <c r="W1110" s="19"/>
      <c r="X1110" s="19"/>
      <c r="Y1110" s="19"/>
      <c r="Z1110" s="19"/>
      <c r="AA1110" s="26"/>
      <c r="AB1110" s="19"/>
      <c r="AC1110" s="19"/>
      <c r="AD1110" s="19"/>
      <c r="AE1110" s="19"/>
      <c r="AF1110" s="19"/>
      <c r="AG1110" s="19"/>
      <c r="AH1110" s="19"/>
    </row>
    <row r="1111" spans="11:34" x14ac:dyDescent="0.2">
      <c r="K1111" s="26"/>
      <c r="L1111" s="20"/>
      <c r="M1111" s="20"/>
      <c r="N1111" s="20"/>
      <c r="O1111" s="20"/>
      <c r="P1111" s="20"/>
      <c r="Q1111" s="20"/>
      <c r="R1111" s="19"/>
      <c r="S1111" s="26"/>
      <c r="T1111" s="19"/>
      <c r="U1111" s="19"/>
      <c r="V1111" s="19"/>
      <c r="W1111" s="19"/>
      <c r="X1111" s="19"/>
      <c r="Y1111" s="19"/>
      <c r="Z1111" s="19"/>
      <c r="AA1111" s="26"/>
      <c r="AB1111" s="19"/>
      <c r="AC1111" s="19"/>
      <c r="AD1111" s="19"/>
      <c r="AE1111" s="19"/>
      <c r="AF1111" s="19"/>
      <c r="AG1111" s="19"/>
      <c r="AH1111" s="19"/>
    </row>
    <row r="1112" spans="11:34" x14ac:dyDescent="0.2">
      <c r="K1112" s="26"/>
      <c r="L1112" s="20"/>
      <c r="M1112" s="20"/>
      <c r="N1112" s="20"/>
      <c r="O1112" s="20"/>
      <c r="P1112" s="20"/>
      <c r="Q1112" s="20"/>
      <c r="R1112" s="19"/>
      <c r="S1112" s="26"/>
      <c r="T1112" s="19"/>
      <c r="U1112" s="19"/>
      <c r="V1112" s="19"/>
      <c r="W1112" s="19"/>
      <c r="X1112" s="19"/>
      <c r="Y1112" s="19"/>
      <c r="Z1112" s="19"/>
      <c r="AA1112" s="26"/>
      <c r="AB1112" s="19"/>
      <c r="AC1112" s="19"/>
      <c r="AD1112" s="19"/>
      <c r="AE1112" s="19"/>
      <c r="AF1112" s="19"/>
      <c r="AG1112" s="19"/>
      <c r="AH1112" s="19"/>
    </row>
    <row r="1113" spans="11:34" x14ac:dyDescent="0.2">
      <c r="K1113" s="26"/>
      <c r="L1113" s="20"/>
      <c r="M1113" s="20"/>
      <c r="N1113" s="20"/>
      <c r="O1113" s="20"/>
      <c r="P1113" s="20"/>
      <c r="Q1113" s="20"/>
      <c r="R1113" s="19"/>
      <c r="S1113" s="26"/>
      <c r="T1113" s="19"/>
      <c r="U1113" s="19"/>
      <c r="V1113" s="19"/>
      <c r="W1113" s="19"/>
      <c r="X1113" s="19"/>
      <c r="Y1113" s="19"/>
      <c r="Z1113" s="19"/>
      <c r="AA1113" s="26"/>
      <c r="AB1113" s="19"/>
      <c r="AC1113" s="19"/>
      <c r="AD1113" s="19"/>
      <c r="AE1113" s="19"/>
      <c r="AF1113" s="19"/>
      <c r="AG1113" s="19"/>
      <c r="AH1113" s="19"/>
    </row>
    <row r="1114" spans="11:34" x14ac:dyDescent="0.2">
      <c r="K1114" s="26"/>
      <c r="L1114" s="20"/>
      <c r="M1114" s="20"/>
      <c r="N1114" s="20"/>
      <c r="O1114" s="20"/>
      <c r="P1114" s="20"/>
      <c r="Q1114" s="20"/>
      <c r="R1114" s="19"/>
      <c r="S1114" s="26"/>
      <c r="T1114" s="19"/>
      <c r="U1114" s="19"/>
      <c r="V1114" s="19"/>
      <c r="W1114" s="19"/>
      <c r="X1114" s="19"/>
      <c r="Y1114" s="19"/>
      <c r="Z1114" s="19"/>
      <c r="AA1114" s="26"/>
      <c r="AB1114" s="19"/>
      <c r="AC1114" s="19"/>
      <c r="AD1114" s="19"/>
      <c r="AE1114" s="19"/>
      <c r="AF1114" s="19"/>
      <c r="AG1114" s="19"/>
      <c r="AH1114" s="19"/>
    </row>
    <row r="1115" spans="11:34" x14ac:dyDescent="0.2">
      <c r="K1115" s="26"/>
      <c r="L1115" s="20"/>
      <c r="M1115" s="20"/>
      <c r="N1115" s="20"/>
      <c r="O1115" s="20"/>
      <c r="P1115" s="20"/>
      <c r="Q1115" s="20"/>
      <c r="R1115" s="19"/>
      <c r="S1115" s="26"/>
      <c r="T1115" s="19"/>
      <c r="U1115" s="19"/>
      <c r="V1115" s="19"/>
      <c r="W1115" s="19"/>
      <c r="X1115" s="19"/>
      <c r="Y1115" s="19"/>
      <c r="Z1115" s="19"/>
      <c r="AA1115" s="26"/>
      <c r="AB1115" s="19"/>
      <c r="AC1115" s="19"/>
      <c r="AD1115" s="19"/>
      <c r="AE1115" s="19"/>
      <c r="AF1115" s="19"/>
      <c r="AG1115" s="19"/>
      <c r="AH1115" s="19"/>
    </row>
    <row r="1116" spans="11:34" x14ac:dyDescent="0.2">
      <c r="K1116" s="26"/>
      <c r="L1116" s="20"/>
      <c r="M1116" s="20"/>
      <c r="N1116" s="20"/>
      <c r="O1116" s="20"/>
      <c r="P1116" s="20"/>
      <c r="Q1116" s="20"/>
      <c r="R1116" s="19"/>
      <c r="S1116" s="26"/>
      <c r="T1116" s="19"/>
      <c r="U1116" s="19"/>
      <c r="V1116" s="19"/>
      <c r="W1116" s="19"/>
      <c r="X1116" s="19"/>
      <c r="Y1116" s="19"/>
      <c r="Z1116" s="19"/>
      <c r="AA1116" s="26"/>
      <c r="AB1116" s="19"/>
      <c r="AC1116" s="19"/>
      <c r="AD1116" s="19"/>
      <c r="AE1116" s="19"/>
      <c r="AF1116" s="19"/>
      <c r="AG1116" s="19"/>
      <c r="AH1116" s="19"/>
    </row>
    <row r="1117" spans="11:34" x14ac:dyDescent="0.2">
      <c r="K1117" s="26"/>
      <c r="L1117" s="20"/>
      <c r="M1117" s="20"/>
      <c r="N1117" s="20"/>
      <c r="O1117" s="20"/>
      <c r="P1117" s="20"/>
      <c r="Q1117" s="20"/>
      <c r="R1117" s="19"/>
      <c r="S1117" s="26"/>
      <c r="T1117" s="19"/>
      <c r="U1117" s="19"/>
      <c r="V1117" s="19"/>
      <c r="W1117" s="19"/>
      <c r="X1117" s="19"/>
      <c r="Y1117" s="19"/>
      <c r="Z1117" s="19"/>
      <c r="AA1117" s="26"/>
      <c r="AB1117" s="19"/>
      <c r="AC1117" s="19"/>
      <c r="AD1117" s="19"/>
      <c r="AE1117" s="19"/>
      <c r="AF1117" s="19"/>
      <c r="AG1117" s="19"/>
      <c r="AH1117" s="19"/>
    </row>
    <row r="1118" spans="11:34" x14ac:dyDescent="0.2">
      <c r="K1118" s="26"/>
      <c r="L1118" s="20"/>
      <c r="M1118" s="20"/>
      <c r="N1118" s="20"/>
      <c r="O1118" s="20"/>
      <c r="P1118" s="20"/>
      <c r="Q1118" s="20"/>
      <c r="R1118" s="19"/>
      <c r="S1118" s="26"/>
      <c r="T1118" s="19"/>
      <c r="U1118" s="19"/>
      <c r="V1118" s="19"/>
      <c r="W1118" s="19"/>
      <c r="X1118" s="19"/>
      <c r="Y1118" s="19"/>
      <c r="Z1118" s="19"/>
      <c r="AA1118" s="26"/>
      <c r="AB1118" s="19"/>
      <c r="AC1118" s="19"/>
      <c r="AD1118" s="19"/>
      <c r="AE1118" s="19"/>
      <c r="AF1118" s="19"/>
      <c r="AG1118" s="19"/>
      <c r="AH1118" s="19"/>
    </row>
    <row r="1119" spans="11:34" x14ac:dyDescent="0.2">
      <c r="K1119" s="26"/>
      <c r="L1119" s="20"/>
      <c r="M1119" s="20"/>
      <c r="N1119" s="20"/>
      <c r="O1119" s="20"/>
      <c r="P1119" s="20"/>
      <c r="Q1119" s="20"/>
      <c r="R1119" s="19"/>
      <c r="S1119" s="26"/>
      <c r="T1119" s="19"/>
      <c r="U1119" s="19"/>
      <c r="V1119" s="19"/>
      <c r="W1119" s="19"/>
      <c r="X1119" s="19"/>
      <c r="Y1119" s="19"/>
      <c r="Z1119" s="19"/>
      <c r="AA1119" s="26"/>
      <c r="AB1119" s="19"/>
      <c r="AC1119" s="19"/>
      <c r="AD1119" s="19"/>
      <c r="AE1119" s="19"/>
      <c r="AF1119" s="19"/>
      <c r="AG1119" s="19"/>
      <c r="AH1119" s="19"/>
    </row>
    <row r="1120" spans="11:34" x14ac:dyDescent="0.2">
      <c r="K1120" s="26"/>
      <c r="L1120" s="20"/>
      <c r="M1120" s="20"/>
      <c r="N1120" s="20"/>
      <c r="O1120" s="20"/>
      <c r="P1120" s="20"/>
      <c r="Q1120" s="20"/>
      <c r="R1120" s="19"/>
      <c r="S1120" s="26"/>
      <c r="T1120" s="19"/>
      <c r="U1120" s="19"/>
      <c r="V1120" s="19"/>
      <c r="W1120" s="19"/>
      <c r="X1120" s="19"/>
      <c r="Y1120" s="19"/>
      <c r="Z1120" s="19"/>
      <c r="AA1120" s="26"/>
      <c r="AB1120" s="19"/>
      <c r="AC1120" s="19"/>
      <c r="AD1120" s="19"/>
      <c r="AE1120" s="19"/>
      <c r="AF1120" s="19"/>
      <c r="AG1120" s="19"/>
      <c r="AH1120" s="19"/>
    </row>
    <row r="1121" spans="11:34" x14ac:dyDescent="0.2">
      <c r="K1121" s="26"/>
      <c r="L1121" s="20"/>
      <c r="M1121" s="20"/>
      <c r="N1121" s="20"/>
      <c r="O1121" s="20"/>
      <c r="P1121" s="20"/>
      <c r="Q1121" s="20"/>
      <c r="R1121" s="19"/>
      <c r="S1121" s="26"/>
      <c r="T1121" s="19"/>
      <c r="U1121" s="19"/>
      <c r="V1121" s="19"/>
      <c r="W1121" s="19"/>
      <c r="X1121" s="19"/>
      <c r="Y1121" s="19"/>
      <c r="Z1121" s="19"/>
      <c r="AA1121" s="26"/>
      <c r="AB1121" s="19"/>
      <c r="AC1121" s="19"/>
      <c r="AD1121" s="19"/>
      <c r="AE1121" s="19"/>
      <c r="AF1121" s="19"/>
      <c r="AG1121" s="19"/>
      <c r="AH1121" s="19"/>
    </row>
    <row r="1122" spans="11:34" x14ac:dyDescent="0.2">
      <c r="K1122" s="26"/>
      <c r="L1122" s="20"/>
      <c r="M1122" s="20"/>
      <c r="N1122" s="20"/>
      <c r="O1122" s="20"/>
      <c r="P1122" s="20"/>
      <c r="Q1122" s="20"/>
      <c r="R1122" s="19"/>
      <c r="S1122" s="26"/>
      <c r="T1122" s="19"/>
      <c r="U1122" s="19"/>
      <c r="V1122" s="19"/>
      <c r="W1122" s="19"/>
      <c r="X1122" s="19"/>
      <c r="Y1122" s="19"/>
      <c r="Z1122" s="19"/>
      <c r="AA1122" s="26"/>
      <c r="AB1122" s="19"/>
      <c r="AC1122" s="19"/>
      <c r="AD1122" s="19"/>
      <c r="AE1122" s="19"/>
      <c r="AF1122" s="19"/>
      <c r="AG1122" s="19"/>
      <c r="AH1122" s="19"/>
    </row>
    <row r="1123" spans="11:34" x14ac:dyDescent="0.2">
      <c r="K1123" s="26"/>
      <c r="L1123" s="20"/>
      <c r="M1123" s="20"/>
      <c r="N1123" s="20"/>
      <c r="O1123" s="20"/>
      <c r="P1123" s="20"/>
      <c r="Q1123" s="20"/>
      <c r="R1123" s="19"/>
      <c r="S1123" s="26"/>
      <c r="T1123" s="19"/>
      <c r="U1123" s="19"/>
      <c r="V1123" s="19"/>
      <c r="W1123" s="19"/>
      <c r="X1123" s="19"/>
      <c r="Y1123" s="19"/>
      <c r="Z1123" s="19"/>
      <c r="AA1123" s="26"/>
      <c r="AB1123" s="19"/>
      <c r="AC1123" s="19"/>
      <c r="AD1123" s="19"/>
      <c r="AE1123" s="19"/>
      <c r="AF1123" s="19"/>
      <c r="AG1123" s="19"/>
      <c r="AH1123" s="19"/>
    </row>
    <row r="1124" spans="11:34" x14ac:dyDescent="0.2">
      <c r="K1124" s="26"/>
      <c r="L1124" s="20"/>
      <c r="M1124" s="20"/>
      <c r="N1124" s="20"/>
      <c r="O1124" s="20"/>
      <c r="P1124" s="20"/>
      <c r="Q1124" s="20"/>
      <c r="R1124" s="19"/>
      <c r="S1124" s="26"/>
      <c r="T1124" s="19"/>
      <c r="U1124" s="19"/>
      <c r="V1124" s="19"/>
      <c r="W1124" s="19"/>
      <c r="X1124" s="19"/>
      <c r="Y1124" s="19"/>
      <c r="Z1124" s="19"/>
      <c r="AA1124" s="26"/>
      <c r="AB1124" s="19"/>
      <c r="AC1124" s="19"/>
      <c r="AD1124" s="19"/>
      <c r="AE1124" s="19"/>
      <c r="AF1124" s="19"/>
      <c r="AG1124" s="19"/>
      <c r="AH1124" s="19"/>
    </row>
    <row r="1125" spans="11:34" x14ac:dyDescent="0.2">
      <c r="K1125" s="26"/>
      <c r="L1125" s="20"/>
      <c r="M1125" s="20"/>
      <c r="N1125" s="20"/>
      <c r="O1125" s="20"/>
      <c r="P1125" s="20"/>
      <c r="Q1125" s="20"/>
      <c r="R1125" s="19"/>
      <c r="S1125" s="26"/>
      <c r="T1125" s="19"/>
      <c r="U1125" s="19"/>
      <c r="V1125" s="19"/>
      <c r="W1125" s="19"/>
      <c r="X1125" s="19"/>
      <c r="Y1125" s="19"/>
      <c r="Z1125" s="19"/>
      <c r="AA1125" s="26"/>
      <c r="AB1125" s="19"/>
      <c r="AC1125" s="19"/>
      <c r="AD1125" s="19"/>
      <c r="AE1125" s="19"/>
      <c r="AF1125" s="19"/>
      <c r="AG1125" s="19"/>
      <c r="AH1125" s="19"/>
    </row>
    <row r="1126" spans="11:34" x14ac:dyDescent="0.2">
      <c r="K1126" s="26"/>
      <c r="L1126" s="20"/>
      <c r="M1126" s="20"/>
      <c r="N1126" s="20"/>
      <c r="O1126" s="20"/>
      <c r="P1126" s="20"/>
      <c r="Q1126" s="20"/>
      <c r="R1126" s="19"/>
      <c r="S1126" s="26"/>
      <c r="T1126" s="19"/>
      <c r="U1126" s="19"/>
      <c r="V1126" s="19"/>
      <c r="W1126" s="19"/>
      <c r="X1126" s="19"/>
      <c r="Y1126" s="19"/>
      <c r="Z1126" s="19"/>
      <c r="AA1126" s="26"/>
      <c r="AB1126" s="19"/>
      <c r="AC1126" s="19"/>
      <c r="AD1126" s="19"/>
      <c r="AE1126" s="19"/>
      <c r="AF1126" s="19"/>
      <c r="AG1126" s="19"/>
      <c r="AH1126" s="19"/>
    </row>
    <row r="1127" spans="11:34" x14ac:dyDescent="0.2">
      <c r="K1127" s="26"/>
      <c r="L1127" s="20"/>
      <c r="M1127" s="20"/>
      <c r="N1127" s="20"/>
      <c r="O1127" s="20"/>
      <c r="P1127" s="20"/>
      <c r="Q1127" s="20"/>
      <c r="R1127" s="19"/>
      <c r="S1127" s="26"/>
      <c r="T1127" s="19"/>
      <c r="U1127" s="19"/>
      <c r="V1127" s="19"/>
      <c r="W1127" s="19"/>
      <c r="X1127" s="19"/>
      <c r="Y1127" s="19"/>
      <c r="Z1127" s="19"/>
      <c r="AA1127" s="26"/>
      <c r="AB1127" s="19"/>
      <c r="AC1127" s="19"/>
      <c r="AD1127" s="19"/>
      <c r="AE1127" s="19"/>
      <c r="AF1127" s="19"/>
      <c r="AG1127" s="19"/>
      <c r="AH1127" s="19"/>
    </row>
    <row r="1128" spans="11:34" x14ac:dyDescent="0.2">
      <c r="K1128" s="26"/>
      <c r="L1128" s="20"/>
      <c r="M1128" s="20"/>
      <c r="N1128" s="20"/>
      <c r="O1128" s="20"/>
      <c r="P1128" s="20"/>
      <c r="Q1128" s="20"/>
      <c r="R1128" s="19"/>
      <c r="S1128" s="26"/>
      <c r="T1128" s="19"/>
      <c r="U1128" s="19"/>
      <c r="V1128" s="19"/>
      <c r="W1128" s="19"/>
      <c r="X1128" s="19"/>
      <c r="Y1128" s="19"/>
      <c r="Z1128" s="19"/>
      <c r="AA1128" s="26"/>
      <c r="AB1128" s="19"/>
      <c r="AC1128" s="19"/>
      <c r="AD1128" s="19"/>
      <c r="AE1128" s="19"/>
      <c r="AF1128" s="19"/>
      <c r="AG1128" s="19"/>
      <c r="AH1128" s="19"/>
    </row>
    <row r="1129" spans="11:34" x14ac:dyDescent="0.2">
      <c r="K1129" s="26"/>
      <c r="L1129" s="20"/>
      <c r="M1129" s="20"/>
      <c r="N1129" s="20"/>
      <c r="O1129" s="20"/>
      <c r="P1129" s="20"/>
      <c r="Q1129" s="20"/>
      <c r="R1129" s="19"/>
      <c r="S1129" s="26"/>
      <c r="T1129" s="19"/>
      <c r="U1129" s="19"/>
      <c r="V1129" s="19"/>
      <c r="W1129" s="19"/>
      <c r="X1129" s="19"/>
      <c r="Y1129" s="19"/>
      <c r="Z1129" s="19"/>
      <c r="AA1129" s="26"/>
      <c r="AB1129" s="19"/>
      <c r="AC1129" s="19"/>
      <c r="AD1129" s="19"/>
      <c r="AE1129" s="19"/>
      <c r="AF1129" s="19"/>
      <c r="AG1129" s="19"/>
      <c r="AH1129" s="19"/>
    </row>
    <row r="1130" spans="11:34" x14ac:dyDescent="0.2">
      <c r="K1130" s="26"/>
      <c r="L1130" s="20"/>
      <c r="M1130" s="20"/>
      <c r="N1130" s="20"/>
      <c r="O1130" s="20"/>
      <c r="P1130" s="20"/>
      <c r="Q1130" s="20"/>
      <c r="R1130" s="19"/>
      <c r="S1130" s="26"/>
      <c r="T1130" s="19"/>
      <c r="U1130" s="19"/>
      <c r="V1130" s="19"/>
      <c r="W1130" s="19"/>
      <c r="X1130" s="19"/>
      <c r="Y1130" s="19"/>
      <c r="Z1130" s="19"/>
      <c r="AA1130" s="26"/>
      <c r="AB1130" s="19"/>
      <c r="AC1130" s="19"/>
      <c r="AD1130" s="19"/>
      <c r="AE1130" s="19"/>
      <c r="AF1130" s="19"/>
      <c r="AG1130" s="19"/>
      <c r="AH1130" s="19"/>
    </row>
    <row r="1131" spans="11:34" x14ac:dyDescent="0.2">
      <c r="K1131" s="26"/>
      <c r="L1131" s="20"/>
      <c r="M1131" s="20"/>
      <c r="N1131" s="20"/>
      <c r="O1131" s="20"/>
      <c r="P1131" s="20"/>
      <c r="Q1131" s="20"/>
      <c r="R1131" s="19"/>
      <c r="S1131" s="26"/>
      <c r="T1131" s="19"/>
      <c r="U1131" s="19"/>
      <c r="V1131" s="19"/>
      <c r="W1131" s="19"/>
      <c r="X1131" s="19"/>
      <c r="Y1131" s="19"/>
      <c r="Z1131" s="19"/>
      <c r="AA1131" s="26"/>
      <c r="AB1131" s="19"/>
      <c r="AC1131" s="19"/>
      <c r="AD1131" s="19"/>
      <c r="AE1131" s="19"/>
      <c r="AF1131" s="19"/>
      <c r="AG1131" s="19"/>
      <c r="AH1131" s="19"/>
    </row>
    <row r="1132" spans="11:34" x14ac:dyDescent="0.2">
      <c r="K1132" s="26"/>
      <c r="L1132" s="20"/>
      <c r="M1132" s="20"/>
      <c r="N1132" s="20"/>
      <c r="O1132" s="20"/>
      <c r="P1132" s="20"/>
      <c r="Q1132" s="20"/>
      <c r="R1132" s="19"/>
      <c r="S1132" s="26"/>
      <c r="T1132" s="19"/>
      <c r="U1132" s="19"/>
      <c r="V1132" s="19"/>
      <c r="W1132" s="19"/>
      <c r="X1132" s="19"/>
      <c r="Y1132" s="19"/>
      <c r="Z1132" s="19"/>
      <c r="AA1132" s="26"/>
      <c r="AB1132" s="19"/>
      <c r="AC1132" s="19"/>
      <c r="AD1132" s="19"/>
      <c r="AE1132" s="19"/>
      <c r="AF1132" s="19"/>
      <c r="AG1132" s="19"/>
      <c r="AH1132" s="19"/>
    </row>
    <row r="1133" spans="11:34" x14ac:dyDescent="0.2">
      <c r="K1133" s="26"/>
      <c r="L1133" s="20"/>
      <c r="M1133" s="20"/>
      <c r="N1133" s="20"/>
      <c r="O1133" s="20"/>
      <c r="P1133" s="20"/>
      <c r="Q1133" s="20"/>
      <c r="R1133" s="19"/>
      <c r="S1133" s="26"/>
      <c r="T1133" s="19"/>
      <c r="U1133" s="19"/>
      <c r="V1133" s="19"/>
      <c r="W1133" s="19"/>
      <c r="X1133" s="19"/>
      <c r="Y1133" s="19"/>
      <c r="Z1133" s="19"/>
      <c r="AA1133" s="26"/>
      <c r="AB1133" s="19"/>
      <c r="AC1133" s="19"/>
      <c r="AD1133" s="19"/>
      <c r="AE1133" s="19"/>
      <c r="AF1133" s="19"/>
      <c r="AG1133" s="19"/>
      <c r="AH1133" s="19"/>
    </row>
    <row r="1134" spans="11:34" x14ac:dyDescent="0.2">
      <c r="K1134" s="26"/>
      <c r="L1134" s="20"/>
      <c r="M1134" s="20"/>
      <c r="N1134" s="20"/>
      <c r="O1134" s="20"/>
      <c r="P1134" s="20"/>
      <c r="Q1134" s="20"/>
      <c r="R1134" s="19"/>
      <c r="S1134" s="26"/>
      <c r="T1134" s="19"/>
      <c r="U1134" s="19"/>
      <c r="V1134" s="19"/>
      <c r="W1134" s="19"/>
      <c r="X1134" s="19"/>
      <c r="Y1134" s="19"/>
      <c r="Z1134" s="19"/>
      <c r="AA1134" s="26"/>
      <c r="AB1134" s="19"/>
      <c r="AC1134" s="19"/>
      <c r="AD1134" s="19"/>
      <c r="AE1134" s="19"/>
      <c r="AF1134" s="19"/>
      <c r="AG1134" s="19"/>
      <c r="AH1134" s="19"/>
    </row>
    <row r="1135" spans="11:34" x14ac:dyDescent="0.2">
      <c r="K1135" s="26"/>
      <c r="L1135" s="20"/>
      <c r="M1135" s="20"/>
      <c r="N1135" s="20"/>
      <c r="O1135" s="20"/>
      <c r="P1135" s="20"/>
      <c r="Q1135" s="20"/>
      <c r="R1135" s="19"/>
      <c r="S1135" s="26"/>
      <c r="T1135" s="19"/>
      <c r="U1135" s="19"/>
      <c r="V1135" s="19"/>
      <c r="W1135" s="19"/>
      <c r="X1135" s="19"/>
      <c r="Y1135" s="19"/>
      <c r="Z1135" s="19"/>
      <c r="AA1135" s="26"/>
      <c r="AB1135" s="19"/>
      <c r="AC1135" s="19"/>
      <c r="AD1135" s="19"/>
      <c r="AE1135" s="19"/>
      <c r="AF1135" s="19"/>
      <c r="AG1135" s="19"/>
      <c r="AH1135" s="19"/>
    </row>
    <row r="1136" spans="11:34" x14ac:dyDescent="0.2">
      <c r="K1136" s="26"/>
      <c r="L1136" s="20"/>
      <c r="M1136" s="20"/>
      <c r="N1136" s="20"/>
      <c r="O1136" s="20"/>
      <c r="P1136" s="20"/>
      <c r="Q1136" s="20"/>
      <c r="R1136" s="19"/>
      <c r="S1136" s="26"/>
      <c r="T1136" s="19"/>
      <c r="U1136" s="19"/>
      <c r="V1136" s="19"/>
      <c r="W1136" s="19"/>
      <c r="X1136" s="19"/>
      <c r="Y1136" s="19"/>
      <c r="Z1136" s="19"/>
      <c r="AA1136" s="26"/>
      <c r="AB1136" s="19"/>
      <c r="AC1136" s="19"/>
      <c r="AD1136" s="19"/>
      <c r="AE1136" s="19"/>
      <c r="AF1136" s="19"/>
      <c r="AG1136" s="19"/>
      <c r="AH1136" s="19"/>
    </row>
    <row r="1137" spans="11:34" x14ac:dyDescent="0.2">
      <c r="K1137" s="26"/>
      <c r="L1137" s="20"/>
      <c r="M1137" s="20"/>
      <c r="N1137" s="20"/>
      <c r="O1137" s="20"/>
      <c r="P1137" s="20"/>
      <c r="Q1137" s="20"/>
      <c r="R1137" s="19"/>
      <c r="S1137" s="26"/>
      <c r="T1137" s="19"/>
      <c r="U1137" s="19"/>
      <c r="V1137" s="19"/>
      <c r="W1137" s="19"/>
      <c r="X1137" s="19"/>
      <c r="Y1137" s="19"/>
      <c r="Z1137" s="19"/>
      <c r="AA1137" s="26"/>
      <c r="AB1137" s="19"/>
      <c r="AC1137" s="19"/>
      <c r="AD1137" s="19"/>
      <c r="AE1137" s="19"/>
      <c r="AF1137" s="19"/>
      <c r="AG1137" s="19"/>
      <c r="AH1137" s="19"/>
    </row>
    <row r="1138" spans="11:34" x14ac:dyDescent="0.2">
      <c r="K1138" s="26"/>
      <c r="L1138" s="20"/>
      <c r="M1138" s="20"/>
      <c r="N1138" s="20"/>
      <c r="O1138" s="20"/>
      <c r="P1138" s="20"/>
      <c r="Q1138" s="20"/>
      <c r="R1138" s="19"/>
      <c r="S1138" s="26"/>
      <c r="T1138" s="19"/>
      <c r="U1138" s="19"/>
      <c r="V1138" s="19"/>
      <c r="W1138" s="19"/>
      <c r="X1138" s="19"/>
      <c r="Y1138" s="19"/>
      <c r="Z1138" s="19"/>
      <c r="AA1138" s="26"/>
      <c r="AB1138" s="19"/>
      <c r="AC1138" s="19"/>
      <c r="AD1138" s="19"/>
      <c r="AE1138" s="19"/>
      <c r="AF1138" s="19"/>
      <c r="AG1138" s="19"/>
      <c r="AH1138" s="19"/>
    </row>
    <row r="1139" spans="11:34" x14ac:dyDescent="0.2">
      <c r="K1139" s="26"/>
      <c r="L1139" s="20"/>
      <c r="M1139" s="20"/>
      <c r="N1139" s="20"/>
      <c r="O1139" s="20"/>
      <c r="P1139" s="20"/>
      <c r="Q1139" s="20"/>
      <c r="R1139" s="19"/>
      <c r="S1139" s="26"/>
      <c r="T1139" s="19"/>
      <c r="U1139" s="19"/>
      <c r="V1139" s="19"/>
      <c r="W1139" s="19"/>
      <c r="X1139" s="19"/>
      <c r="Y1139" s="19"/>
      <c r="Z1139" s="19"/>
      <c r="AA1139" s="26"/>
      <c r="AB1139" s="19"/>
      <c r="AC1139" s="19"/>
      <c r="AD1139" s="19"/>
      <c r="AE1139" s="19"/>
      <c r="AF1139" s="19"/>
      <c r="AG1139" s="19"/>
      <c r="AH1139" s="19"/>
    </row>
    <row r="1140" spans="11:34" x14ac:dyDescent="0.2">
      <c r="K1140" s="26"/>
      <c r="L1140" s="20"/>
      <c r="M1140" s="20"/>
      <c r="N1140" s="20"/>
      <c r="O1140" s="20"/>
      <c r="P1140" s="20"/>
      <c r="Q1140" s="20"/>
      <c r="R1140" s="19"/>
      <c r="S1140" s="26"/>
      <c r="T1140" s="19"/>
      <c r="U1140" s="19"/>
      <c r="V1140" s="19"/>
      <c r="W1140" s="19"/>
      <c r="X1140" s="19"/>
      <c r="Y1140" s="19"/>
      <c r="Z1140" s="19"/>
      <c r="AA1140" s="26"/>
      <c r="AB1140" s="19"/>
      <c r="AC1140" s="19"/>
      <c r="AD1140" s="19"/>
      <c r="AE1140" s="19"/>
      <c r="AF1140" s="19"/>
      <c r="AG1140" s="19"/>
      <c r="AH1140" s="19"/>
    </row>
    <row r="1141" spans="11:34" x14ac:dyDescent="0.2">
      <c r="K1141" s="26"/>
      <c r="L1141" s="20"/>
      <c r="M1141" s="20"/>
      <c r="N1141" s="20"/>
      <c r="O1141" s="20"/>
      <c r="P1141" s="20"/>
      <c r="Q1141" s="20"/>
      <c r="R1141" s="19"/>
      <c r="S1141" s="26"/>
      <c r="T1141" s="19"/>
      <c r="U1141" s="19"/>
      <c r="V1141" s="19"/>
      <c r="W1141" s="19"/>
      <c r="X1141" s="19"/>
      <c r="Y1141" s="19"/>
      <c r="Z1141" s="19"/>
      <c r="AA1141" s="26"/>
      <c r="AB1141" s="19"/>
      <c r="AC1141" s="19"/>
      <c r="AD1141" s="19"/>
      <c r="AE1141" s="19"/>
      <c r="AF1141" s="19"/>
      <c r="AG1141" s="19"/>
      <c r="AH1141" s="19"/>
    </row>
    <row r="1142" spans="11:34" x14ac:dyDescent="0.2">
      <c r="K1142" s="26"/>
      <c r="L1142" s="20"/>
      <c r="M1142" s="20"/>
      <c r="N1142" s="20"/>
      <c r="O1142" s="20"/>
      <c r="P1142" s="20"/>
      <c r="Q1142" s="20"/>
      <c r="R1142" s="19"/>
      <c r="S1142" s="26"/>
      <c r="T1142" s="19"/>
      <c r="U1142" s="19"/>
      <c r="V1142" s="19"/>
      <c r="W1142" s="19"/>
      <c r="X1142" s="19"/>
      <c r="Y1142" s="19"/>
      <c r="Z1142" s="19"/>
      <c r="AA1142" s="26"/>
      <c r="AB1142" s="19"/>
      <c r="AC1142" s="19"/>
      <c r="AD1142" s="19"/>
      <c r="AE1142" s="19"/>
      <c r="AF1142" s="19"/>
      <c r="AG1142" s="19"/>
      <c r="AH1142" s="19"/>
    </row>
    <row r="1143" spans="11:34" x14ac:dyDescent="0.2">
      <c r="K1143" s="26"/>
      <c r="L1143" s="20"/>
      <c r="M1143" s="20"/>
      <c r="N1143" s="20"/>
      <c r="O1143" s="20"/>
      <c r="P1143" s="20"/>
      <c r="Q1143" s="20"/>
      <c r="R1143" s="19"/>
      <c r="S1143" s="26"/>
      <c r="T1143" s="19"/>
      <c r="U1143" s="19"/>
      <c r="V1143" s="19"/>
      <c r="W1143" s="19"/>
      <c r="X1143" s="19"/>
      <c r="Y1143" s="19"/>
      <c r="Z1143" s="19"/>
      <c r="AA1143" s="26"/>
      <c r="AB1143" s="19"/>
      <c r="AC1143" s="19"/>
      <c r="AD1143" s="19"/>
      <c r="AE1143" s="19"/>
      <c r="AF1143" s="19"/>
      <c r="AG1143" s="19"/>
      <c r="AH1143" s="19"/>
    </row>
    <row r="1144" spans="11:34" x14ac:dyDescent="0.2">
      <c r="K1144" s="26"/>
      <c r="L1144" s="20"/>
      <c r="M1144" s="20"/>
      <c r="N1144" s="20"/>
      <c r="O1144" s="20"/>
      <c r="P1144" s="20"/>
      <c r="Q1144" s="20"/>
      <c r="R1144" s="19"/>
      <c r="S1144" s="26"/>
      <c r="T1144" s="19"/>
      <c r="U1144" s="19"/>
      <c r="V1144" s="19"/>
      <c r="W1144" s="19"/>
      <c r="X1144" s="19"/>
      <c r="Y1144" s="19"/>
      <c r="Z1144" s="19"/>
      <c r="AA1144" s="26"/>
      <c r="AB1144" s="19"/>
      <c r="AC1144" s="19"/>
      <c r="AD1144" s="19"/>
      <c r="AE1144" s="19"/>
      <c r="AF1144" s="19"/>
      <c r="AG1144" s="19"/>
      <c r="AH1144" s="19"/>
    </row>
    <row r="1145" spans="11:34" x14ac:dyDescent="0.2">
      <c r="K1145" s="26"/>
      <c r="L1145" s="20"/>
      <c r="M1145" s="20"/>
      <c r="N1145" s="20"/>
      <c r="O1145" s="20"/>
      <c r="P1145" s="20"/>
      <c r="Q1145" s="20"/>
      <c r="R1145" s="19"/>
      <c r="S1145" s="26"/>
      <c r="T1145" s="19"/>
      <c r="U1145" s="19"/>
      <c r="V1145" s="19"/>
      <c r="W1145" s="19"/>
      <c r="X1145" s="19"/>
      <c r="Y1145" s="19"/>
      <c r="Z1145" s="19"/>
      <c r="AA1145" s="26"/>
      <c r="AB1145" s="19"/>
      <c r="AC1145" s="19"/>
      <c r="AD1145" s="19"/>
      <c r="AE1145" s="19"/>
      <c r="AF1145" s="19"/>
      <c r="AG1145" s="19"/>
      <c r="AH1145" s="19"/>
    </row>
    <row r="1146" spans="11:34" x14ac:dyDescent="0.2">
      <c r="K1146" s="26"/>
      <c r="L1146" s="20"/>
      <c r="M1146" s="20"/>
      <c r="N1146" s="20"/>
      <c r="O1146" s="20"/>
      <c r="P1146" s="20"/>
      <c r="Q1146" s="20"/>
      <c r="R1146" s="19"/>
      <c r="S1146" s="26"/>
      <c r="T1146" s="19"/>
      <c r="U1146" s="19"/>
      <c r="V1146" s="19"/>
      <c r="W1146" s="19"/>
      <c r="X1146" s="19"/>
      <c r="Y1146" s="19"/>
      <c r="Z1146" s="19"/>
      <c r="AA1146" s="26"/>
      <c r="AB1146" s="19"/>
      <c r="AC1146" s="19"/>
      <c r="AD1146" s="19"/>
      <c r="AE1146" s="19"/>
      <c r="AF1146" s="19"/>
      <c r="AG1146" s="19"/>
      <c r="AH1146" s="19"/>
    </row>
    <row r="1147" spans="11:34" x14ac:dyDescent="0.2">
      <c r="K1147" s="26"/>
      <c r="L1147" s="20"/>
      <c r="M1147" s="20"/>
      <c r="N1147" s="20"/>
      <c r="O1147" s="20"/>
      <c r="P1147" s="20"/>
      <c r="Q1147" s="20"/>
      <c r="R1147" s="19"/>
      <c r="S1147" s="26"/>
      <c r="T1147" s="19"/>
      <c r="U1147" s="19"/>
      <c r="V1147" s="19"/>
      <c r="W1147" s="19"/>
      <c r="X1147" s="19"/>
      <c r="Y1147" s="19"/>
      <c r="Z1147" s="19"/>
      <c r="AA1147" s="26"/>
      <c r="AB1147" s="19"/>
      <c r="AC1147" s="19"/>
      <c r="AD1147" s="19"/>
      <c r="AE1147" s="19"/>
      <c r="AF1147" s="19"/>
      <c r="AG1147" s="19"/>
      <c r="AH1147" s="19"/>
    </row>
    <row r="1148" spans="11:34" x14ac:dyDescent="0.2">
      <c r="K1148" s="26"/>
      <c r="L1148" s="20"/>
      <c r="M1148" s="20"/>
      <c r="N1148" s="20"/>
      <c r="O1148" s="20"/>
      <c r="P1148" s="20"/>
      <c r="Q1148" s="20"/>
      <c r="R1148" s="19"/>
      <c r="S1148" s="26"/>
      <c r="T1148" s="19"/>
      <c r="U1148" s="19"/>
      <c r="V1148" s="19"/>
      <c r="W1148" s="19"/>
      <c r="X1148" s="19"/>
      <c r="Y1148" s="19"/>
      <c r="Z1148" s="19"/>
      <c r="AA1148" s="26"/>
      <c r="AB1148" s="19"/>
      <c r="AC1148" s="19"/>
      <c r="AD1148" s="19"/>
      <c r="AE1148" s="19"/>
      <c r="AF1148" s="19"/>
      <c r="AG1148" s="19"/>
      <c r="AH1148" s="19"/>
    </row>
    <row r="1149" spans="11:34" x14ac:dyDescent="0.2">
      <c r="K1149" s="26"/>
      <c r="L1149" s="20"/>
      <c r="M1149" s="20"/>
      <c r="N1149" s="20"/>
      <c r="O1149" s="20"/>
      <c r="P1149" s="20"/>
      <c r="Q1149" s="20"/>
      <c r="R1149" s="19"/>
      <c r="S1149" s="26"/>
      <c r="T1149" s="19"/>
      <c r="U1149" s="19"/>
      <c r="V1149" s="19"/>
      <c r="W1149" s="19"/>
      <c r="X1149" s="19"/>
      <c r="Y1149" s="19"/>
      <c r="Z1149" s="19"/>
      <c r="AA1149" s="26"/>
      <c r="AB1149" s="19"/>
      <c r="AC1149" s="19"/>
      <c r="AD1149" s="19"/>
      <c r="AE1149" s="19"/>
      <c r="AF1149" s="19"/>
      <c r="AG1149" s="19"/>
      <c r="AH1149" s="19"/>
    </row>
    <row r="1150" spans="11:34" x14ac:dyDescent="0.2">
      <c r="K1150" s="26"/>
      <c r="L1150" s="20"/>
      <c r="M1150" s="20"/>
      <c r="N1150" s="20"/>
      <c r="O1150" s="20"/>
      <c r="P1150" s="20"/>
      <c r="Q1150" s="20"/>
      <c r="R1150" s="19"/>
      <c r="S1150" s="26"/>
      <c r="T1150" s="19"/>
      <c r="U1150" s="19"/>
      <c r="V1150" s="19"/>
      <c r="W1150" s="19"/>
      <c r="X1150" s="19"/>
      <c r="Y1150" s="19"/>
      <c r="Z1150" s="19"/>
      <c r="AA1150" s="26"/>
      <c r="AB1150" s="19"/>
      <c r="AC1150" s="19"/>
      <c r="AD1150" s="19"/>
      <c r="AE1150" s="19"/>
      <c r="AF1150" s="19"/>
      <c r="AG1150" s="19"/>
      <c r="AH1150" s="19"/>
    </row>
    <row r="1151" spans="11:34" x14ac:dyDescent="0.2">
      <c r="K1151" s="26"/>
      <c r="L1151" s="20"/>
      <c r="M1151" s="20"/>
      <c r="N1151" s="20"/>
      <c r="O1151" s="20"/>
      <c r="P1151" s="20"/>
      <c r="Q1151" s="20"/>
      <c r="R1151" s="19"/>
      <c r="S1151" s="26"/>
      <c r="T1151" s="19"/>
      <c r="U1151" s="19"/>
      <c r="V1151" s="19"/>
      <c r="W1151" s="19"/>
      <c r="X1151" s="19"/>
      <c r="Y1151" s="19"/>
      <c r="Z1151" s="19"/>
      <c r="AA1151" s="26"/>
      <c r="AB1151" s="19"/>
      <c r="AC1151" s="19"/>
      <c r="AD1151" s="19"/>
      <c r="AE1151" s="19"/>
      <c r="AF1151" s="19"/>
      <c r="AG1151" s="19"/>
      <c r="AH1151" s="19"/>
    </row>
    <row r="1152" spans="11:34" x14ac:dyDescent="0.2">
      <c r="K1152" s="26"/>
      <c r="L1152" s="20"/>
      <c r="M1152" s="20"/>
      <c r="N1152" s="20"/>
      <c r="O1152" s="20"/>
      <c r="P1152" s="20"/>
      <c r="Q1152" s="20"/>
      <c r="R1152" s="19"/>
      <c r="S1152" s="26"/>
      <c r="T1152" s="19"/>
      <c r="U1152" s="19"/>
      <c r="V1152" s="19"/>
      <c r="W1152" s="19"/>
      <c r="X1152" s="19"/>
      <c r="Y1152" s="19"/>
      <c r="Z1152" s="19"/>
      <c r="AA1152" s="26"/>
      <c r="AB1152" s="19"/>
      <c r="AC1152" s="19"/>
      <c r="AD1152" s="19"/>
      <c r="AE1152" s="19"/>
      <c r="AF1152" s="19"/>
      <c r="AG1152" s="19"/>
      <c r="AH1152" s="19"/>
    </row>
    <row r="1153" spans="11:34" x14ac:dyDescent="0.2">
      <c r="K1153" s="26"/>
      <c r="L1153" s="20"/>
      <c r="M1153" s="20"/>
      <c r="N1153" s="20"/>
      <c r="O1153" s="20"/>
      <c r="P1153" s="20"/>
      <c r="Q1153" s="20"/>
      <c r="R1153" s="19"/>
      <c r="S1153" s="26"/>
      <c r="T1153" s="19"/>
      <c r="U1153" s="19"/>
      <c r="V1153" s="19"/>
      <c r="W1153" s="19"/>
      <c r="X1153" s="19"/>
      <c r="Y1153" s="19"/>
      <c r="Z1153" s="19"/>
      <c r="AA1153" s="26"/>
      <c r="AB1153" s="19"/>
      <c r="AC1153" s="19"/>
      <c r="AD1153" s="19"/>
      <c r="AE1153" s="19"/>
      <c r="AF1153" s="19"/>
      <c r="AG1153" s="19"/>
      <c r="AH1153" s="19"/>
    </row>
    <row r="1154" spans="11:34" x14ac:dyDescent="0.2">
      <c r="K1154" s="26"/>
      <c r="L1154" s="20"/>
      <c r="M1154" s="20"/>
      <c r="N1154" s="20"/>
      <c r="O1154" s="20"/>
      <c r="P1154" s="20"/>
      <c r="Q1154" s="20"/>
      <c r="R1154" s="19"/>
      <c r="S1154" s="26"/>
      <c r="T1154" s="19"/>
      <c r="U1154" s="19"/>
      <c r="V1154" s="19"/>
      <c r="W1154" s="19"/>
      <c r="X1154" s="19"/>
      <c r="Y1154" s="19"/>
      <c r="Z1154" s="19"/>
      <c r="AA1154" s="26"/>
      <c r="AB1154" s="19"/>
      <c r="AC1154" s="19"/>
      <c r="AD1154" s="19"/>
      <c r="AE1154" s="19"/>
      <c r="AF1154" s="19"/>
      <c r="AG1154" s="19"/>
      <c r="AH1154" s="19"/>
    </row>
    <row r="1155" spans="11:34" x14ac:dyDescent="0.2">
      <c r="K1155" s="26"/>
      <c r="L1155" s="20"/>
      <c r="M1155" s="20"/>
      <c r="N1155" s="20"/>
      <c r="O1155" s="20"/>
      <c r="P1155" s="20"/>
      <c r="Q1155" s="20"/>
      <c r="R1155" s="19"/>
      <c r="S1155" s="26"/>
      <c r="T1155" s="19"/>
      <c r="U1155" s="19"/>
      <c r="V1155" s="19"/>
      <c r="W1155" s="19"/>
      <c r="X1155" s="19"/>
      <c r="Y1155" s="19"/>
      <c r="Z1155" s="19"/>
      <c r="AA1155" s="26"/>
      <c r="AB1155" s="19"/>
      <c r="AC1155" s="19"/>
      <c r="AD1155" s="19"/>
      <c r="AE1155" s="19"/>
      <c r="AF1155" s="19"/>
      <c r="AG1155" s="19"/>
      <c r="AH1155" s="19"/>
    </row>
    <row r="1156" spans="11:34" x14ac:dyDescent="0.2">
      <c r="K1156" s="26"/>
      <c r="L1156" s="20"/>
      <c r="M1156" s="20"/>
      <c r="N1156" s="20"/>
      <c r="O1156" s="20"/>
      <c r="P1156" s="20"/>
      <c r="Q1156" s="20"/>
      <c r="R1156" s="19"/>
      <c r="S1156" s="26"/>
      <c r="T1156" s="19"/>
      <c r="U1156" s="19"/>
      <c r="V1156" s="19"/>
      <c r="W1156" s="19"/>
      <c r="X1156" s="19"/>
      <c r="Y1156" s="19"/>
      <c r="Z1156" s="19"/>
      <c r="AA1156" s="26"/>
      <c r="AB1156" s="19"/>
      <c r="AC1156" s="19"/>
      <c r="AD1156" s="19"/>
      <c r="AE1156" s="19"/>
      <c r="AF1156" s="19"/>
      <c r="AG1156" s="19"/>
      <c r="AH1156" s="19"/>
    </row>
    <row r="1157" spans="11:34" x14ac:dyDescent="0.2">
      <c r="K1157" s="26"/>
      <c r="L1157" s="20"/>
      <c r="M1157" s="20"/>
      <c r="N1157" s="20"/>
      <c r="O1157" s="20"/>
      <c r="P1157" s="20"/>
      <c r="Q1157" s="20"/>
      <c r="R1157" s="19"/>
      <c r="S1157" s="26"/>
      <c r="T1157" s="19"/>
      <c r="U1157" s="19"/>
      <c r="V1157" s="19"/>
      <c r="W1157" s="19"/>
      <c r="X1157" s="19"/>
      <c r="Y1157" s="19"/>
      <c r="Z1157" s="19"/>
      <c r="AA1157" s="26"/>
      <c r="AB1157" s="19"/>
      <c r="AC1157" s="19"/>
      <c r="AD1157" s="19"/>
      <c r="AE1157" s="19"/>
      <c r="AF1157" s="19"/>
      <c r="AG1157" s="19"/>
      <c r="AH1157" s="19"/>
    </row>
    <row r="1158" spans="11:34" x14ac:dyDescent="0.2">
      <c r="K1158" s="26"/>
      <c r="L1158" s="20"/>
      <c r="M1158" s="20"/>
      <c r="N1158" s="20"/>
      <c r="O1158" s="20"/>
      <c r="P1158" s="20"/>
      <c r="Q1158" s="20"/>
      <c r="R1158" s="19"/>
      <c r="S1158" s="26"/>
      <c r="T1158" s="19"/>
      <c r="U1158" s="19"/>
      <c r="V1158" s="19"/>
      <c r="W1158" s="19"/>
      <c r="X1158" s="19"/>
      <c r="Y1158" s="19"/>
      <c r="Z1158" s="19"/>
      <c r="AA1158" s="26"/>
      <c r="AB1158" s="19"/>
      <c r="AC1158" s="19"/>
      <c r="AD1158" s="19"/>
      <c r="AE1158" s="19"/>
      <c r="AF1158" s="19"/>
      <c r="AG1158" s="19"/>
      <c r="AH1158" s="19"/>
    </row>
    <row r="1159" spans="11:34" x14ac:dyDescent="0.2">
      <c r="K1159" s="26"/>
      <c r="L1159" s="20"/>
      <c r="M1159" s="20"/>
      <c r="N1159" s="20"/>
      <c r="O1159" s="20"/>
      <c r="P1159" s="20"/>
      <c r="Q1159" s="20"/>
      <c r="R1159" s="19"/>
      <c r="S1159" s="26"/>
      <c r="T1159" s="19"/>
      <c r="U1159" s="19"/>
      <c r="V1159" s="19"/>
      <c r="W1159" s="19"/>
      <c r="X1159" s="19"/>
      <c r="Y1159" s="19"/>
      <c r="Z1159" s="19"/>
      <c r="AA1159" s="26"/>
      <c r="AB1159" s="19"/>
      <c r="AC1159" s="19"/>
      <c r="AD1159" s="19"/>
      <c r="AE1159" s="19"/>
      <c r="AF1159" s="19"/>
      <c r="AG1159" s="19"/>
      <c r="AH1159" s="19"/>
    </row>
    <row r="1160" spans="11:34" x14ac:dyDescent="0.2">
      <c r="K1160" s="26"/>
      <c r="L1160" s="20"/>
      <c r="M1160" s="20"/>
      <c r="N1160" s="20"/>
      <c r="O1160" s="20"/>
      <c r="P1160" s="20"/>
      <c r="Q1160" s="20"/>
      <c r="R1160" s="19"/>
      <c r="S1160" s="26"/>
      <c r="T1160" s="19"/>
      <c r="U1160" s="19"/>
      <c r="V1160" s="19"/>
      <c r="W1160" s="19"/>
      <c r="X1160" s="19"/>
      <c r="Y1160" s="19"/>
      <c r="Z1160" s="19"/>
      <c r="AA1160" s="26"/>
      <c r="AB1160" s="19"/>
      <c r="AC1160" s="19"/>
      <c r="AD1160" s="19"/>
      <c r="AE1160" s="19"/>
      <c r="AF1160" s="19"/>
      <c r="AG1160" s="19"/>
      <c r="AH1160" s="19"/>
    </row>
    <row r="1161" spans="11:34" x14ac:dyDescent="0.2">
      <c r="K1161" s="26"/>
      <c r="L1161" s="20"/>
      <c r="M1161" s="20"/>
      <c r="N1161" s="20"/>
      <c r="O1161" s="20"/>
      <c r="P1161" s="20"/>
      <c r="Q1161" s="20"/>
      <c r="R1161" s="19"/>
      <c r="S1161" s="26"/>
      <c r="T1161" s="19"/>
      <c r="U1161" s="19"/>
      <c r="V1161" s="19"/>
      <c r="W1161" s="19"/>
      <c r="X1161" s="19"/>
      <c r="Y1161" s="19"/>
      <c r="Z1161" s="19"/>
      <c r="AA1161" s="26"/>
      <c r="AB1161" s="19"/>
      <c r="AC1161" s="19"/>
      <c r="AD1161" s="19"/>
      <c r="AE1161" s="19"/>
      <c r="AF1161" s="19"/>
      <c r="AG1161" s="19"/>
      <c r="AH1161" s="19"/>
    </row>
    <row r="1162" spans="11:34" x14ac:dyDescent="0.2">
      <c r="K1162" s="26"/>
      <c r="L1162" s="20"/>
      <c r="M1162" s="20"/>
      <c r="N1162" s="20"/>
      <c r="O1162" s="20"/>
      <c r="P1162" s="20"/>
      <c r="Q1162" s="20"/>
      <c r="R1162" s="19"/>
      <c r="S1162" s="26"/>
      <c r="T1162" s="19"/>
      <c r="U1162" s="19"/>
      <c r="V1162" s="19"/>
      <c r="W1162" s="19"/>
      <c r="X1162" s="19"/>
      <c r="Y1162" s="19"/>
      <c r="Z1162" s="19"/>
      <c r="AA1162" s="26"/>
      <c r="AB1162" s="19"/>
      <c r="AC1162" s="19"/>
      <c r="AD1162" s="19"/>
      <c r="AE1162" s="19"/>
      <c r="AF1162" s="19"/>
      <c r="AG1162" s="19"/>
      <c r="AH1162" s="19"/>
    </row>
    <row r="1163" spans="11:34" x14ac:dyDescent="0.2">
      <c r="K1163" s="26"/>
      <c r="L1163" s="20"/>
      <c r="M1163" s="20"/>
      <c r="N1163" s="20"/>
      <c r="O1163" s="20"/>
      <c r="P1163" s="20"/>
      <c r="Q1163" s="20"/>
      <c r="R1163" s="19"/>
      <c r="S1163" s="26"/>
      <c r="T1163" s="19"/>
      <c r="U1163" s="19"/>
      <c r="V1163" s="19"/>
      <c r="W1163" s="19"/>
      <c r="X1163" s="19"/>
      <c r="Y1163" s="19"/>
      <c r="Z1163" s="19"/>
      <c r="AA1163" s="26"/>
      <c r="AB1163" s="19"/>
      <c r="AC1163" s="19"/>
      <c r="AD1163" s="19"/>
      <c r="AE1163" s="19"/>
      <c r="AF1163" s="19"/>
      <c r="AG1163" s="19"/>
      <c r="AH1163" s="19"/>
    </row>
    <row r="1164" spans="11:34" x14ac:dyDescent="0.2">
      <c r="K1164" s="26"/>
      <c r="L1164" s="20"/>
      <c r="M1164" s="20"/>
      <c r="N1164" s="20"/>
      <c r="O1164" s="20"/>
      <c r="P1164" s="20"/>
      <c r="Q1164" s="20"/>
      <c r="R1164" s="19"/>
      <c r="S1164" s="26"/>
      <c r="T1164" s="19"/>
      <c r="U1164" s="19"/>
      <c r="V1164" s="19"/>
      <c r="W1164" s="19"/>
      <c r="X1164" s="19"/>
      <c r="Y1164" s="19"/>
      <c r="Z1164" s="19"/>
      <c r="AA1164" s="26"/>
      <c r="AB1164" s="19"/>
      <c r="AC1164" s="19"/>
      <c r="AD1164" s="19"/>
      <c r="AE1164" s="19"/>
      <c r="AF1164" s="19"/>
      <c r="AG1164" s="19"/>
      <c r="AH1164" s="19"/>
    </row>
    <row r="1165" spans="11:34" x14ac:dyDescent="0.2">
      <c r="K1165" s="26"/>
      <c r="L1165" s="20"/>
      <c r="M1165" s="20"/>
      <c r="N1165" s="20"/>
      <c r="O1165" s="20"/>
      <c r="P1165" s="20"/>
      <c r="Q1165" s="20"/>
      <c r="R1165" s="19"/>
      <c r="S1165" s="26"/>
      <c r="T1165" s="19"/>
      <c r="U1165" s="19"/>
      <c r="V1165" s="19"/>
      <c r="W1165" s="19"/>
      <c r="X1165" s="19"/>
      <c r="Y1165" s="19"/>
      <c r="Z1165" s="19"/>
      <c r="AA1165" s="26"/>
      <c r="AB1165" s="19"/>
      <c r="AC1165" s="19"/>
      <c r="AD1165" s="19"/>
      <c r="AE1165" s="19"/>
      <c r="AF1165" s="19"/>
      <c r="AG1165" s="19"/>
      <c r="AH1165" s="19"/>
    </row>
    <row r="1166" spans="11:34" x14ac:dyDescent="0.2">
      <c r="K1166" s="26"/>
      <c r="L1166" s="20"/>
      <c r="M1166" s="20"/>
      <c r="N1166" s="20"/>
      <c r="O1166" s="20"/>
      <c r="P1166" s="20"/>
      <c r="Q1166" s="20"/>
      <c r="R1166" s="19"/>
      <c r="S1166" s="26"/>
      <c r="T1166" s="19"/>
      <c r="U1166" s="19"/>
      <c r="V1166" s="19"/>
      <c r="W1166" s="19"/>
      <c r="X1166" s="19"/>
      <c r="Y1166" s="19"/>
      <c r="Z1166" s="19"/>
      <c r="AA1166" s="26"/>
      <c r="AB1166" s="19"/>
      <c r="AC1166" s="19"/>
      <c r="AD1166" s="19"/>
      <c r="AE1166" s="19"/>
      <c r="AF1166" s="19"/>
      <c r="AG1166" s="19"/>
      <c r="AH1166" s="19"/>
    </row>
    <row r="1167" spans="11:34" x14ac:dyDescent="0.2">
      <c r="K1167" s="26"/>
      <c r="L1167" s="20"/>
      <c r="M1167" s="20"/>
      <c r="N1167" s="20"/>
      <c r="O1167" s="20"/>
      <c r="P1167" s="20"/>
      <c r="Q1167" s="20"/>
      <c r="R1167" s="19"/>
      <c r="S1167" s="26"/>
      <c r="T1167" s="19"/>
      <c r="U1167" s="19"/>
      <c r="V1167" s="19"/>
      <c r="W1167" s="19"/>
      <c r="X1167" s="19"/>
      <c r="Y1167" s="19"/>
      <c r="Z1167" s="19"/>
      <c r="AA1167" s="26"/>
      <c r="AB1167" s="19"/>
      <c r="AC1167" s="19"/>
      <c r="AD1167" s="19"/>
      <c r="AE1167" s="19"/>
      <c r="AF1167" s="19"/>
      <c r="AG1167" s="19"/>
      <c r="AH1167" s="19"/>
    </row>
    <row r="1168" spans="11:34" x14ac:dyDescent="0.2">
      <c r="K1168" s="26"/>
      <c r="L1168" s="20"/>
      <c r="M1168" s="20"/>
      <c r="N1168" s="20"/>
      <c r="O1168" s="20"/>
      <c r="P1168" s="20"/>
      <c r="Q1168" s="20"/>
      <c r="R1168" s="19"/>
      <c r="S1168" s="26"/>
      <c r="T1168" s="19"/>
      <c r="U1168" s="19"/>
      <c r="V1168" s="19"/>
      <c r="W1168" s="19"/>
      <c r="X1168" s="19"/>
      <c r="Y1168" s="19"/>
      <c r="Z1168" s="19"/>
      <c r="AA1168" s="26"/>
      <c r="AB1168" s="19"/>
      <c r="AC1168" s="19"/>
      <c r="AD1168" s="19"/>
      <c r="AE1168" s="19"/>
      <c r="AF1168" s="19"/>
      <c r="AG1168" s="19"/>
      <c r="AH1168" s="19"/>
    </row>
    <row r="1169" spans="11:34" x14ac:dyDescent="0.2">
      <c r="K1169" s="26"/>
      <c r="L1169" s="20"/>
      <c r="M1169" s="20"/>
      <c r="N1169" s="20"/>
      <c r="O1169" s="20"/>
      <c r="P1169" s="20"/>
      <c r="Q1169" s="20"/>
      <c r="R1169" s="19"/>
      <c r="S1169" s="26"/>
      <c r="T1169" s="19"/>
      <c r="U1169" s="19"/>
      <c r="V1169" s="19"/>
      <c r="W1169" s="19"/>
      <c r="X1169" s="19"/>
      <c r="Y1169" s="19"/>
      <c r="Z1169" s="19"/>
      <c r="AA1169" s="26"/>
      <c r="AB1169" s="19"/>
      <c r="AC1169" s="19"/>
      <c r="AD1169" s="19"/>
      <c r="AE1169" s="19"/>
      <c r="AF1169" s="19"/>
      <c r="AG1169" s="19"/>
      <c r="AH1169" s="19"/>
    </row>
    <row r="1170" spans="11:34" x14ac:dyDescent="0.2">
      <c r="K1170" s="26"/>
      <c r="L1170" s="20"/>
      <c r="M1170" s="20"/>
      <c r="N1170" s="20"/>
      <c r="O1170" s="20"/>
      <c r="P1170" s="20"/>
      <c r="Q1170" s="20"/>
      <c r="R1170" s="19"/>
      <c r="S1170" s="26"/>
      <c r="T1170" s="19"/>
      <c r="U1170" s="19"/>
      <c r="V1170" s="19"/>
      <c r="W1170" s="19"/>
      <c r="X1170" s="19"/>
      <c r="Y1170" s="19"/>
      <c r="Z1170" s="19"/>
      <c r="AA1170" s="26"/>
      <c r="AB1170" s="19"/>
      <c r="AC1170" s="19"/>
      <c r="AD1170" s="19"/>
      <c r="AE1170" s="19"/>
      <c r="AF1170" s="19"/>
      <c r="AG1170" s="19"/>
      <c r="AH1170" s="19"/>
    </row>
    <row r="1171" spans="11:34" x14ac:dyDescent="0.2">
      <c r="K1171" s="26"/>
      <c r="L1171" s="20"/>
      <c r="M1171" s="20"/>
      <c r="N1171" s="20"/>
      <c r="O1171" s="20"/>
      <c r="P1171" s="20"/>
      <c r="Q1171" s="20"/>
      <c r="R1171" s="19"/>
      <c r="S1171" s="26"/>
      <c r="T1171" s="19"/>
      <c r="U1171" s="19"/>
      <c r="V1171" s="19"/>
      <c r="W1171" s="19"/>
      <c r="X1171" s="19"/>
      <c r="Y1171" s="19"/>
      <c r="Z1171" s="19"/>
      <c r="AA1171" s="26"/>
      <c r="AB1171" s="19"/>
      <c r="AC1171" s="19"/>
      <c r="AD1171" s="19"/>
      <c r="AE1171" s="19"/>
      <c r="AF1171" s="19"/>
      <c r="AG1171" s="19"/>
      <c r="AH1171" s="19"/>
    </row>
    <row r="1172" spans="11:34" x14ac:dyDescent="0.2">
      <c r="K1172" s="26"/>
      <c r="L1172" s="20"/>
      <c r="M1172" s="20"/>
      <c r="N1172" s="20"/>
      <c r="O1172" s="20"/>
      <c r="P1172" s="20"/>
      <c r="Q1172" s="20"/>
      <c r="R1172" s="19"/>
      <c r="S1172" s="26"/>
      <c r="T1172" s="19"/>
      <c r="U1172" s="19"/>
      <c r="V1172" s="19"/>
      <c r="W1172" s="19"/>
      <c r="X1172" s="19"/>
      <c r="Y1172" s="19"/>
      <c r="Z1172" s="19"/>
      <c r="AA1172" s="26"/>
      <c r="AB1172" s="19"/>
      <c r="AC1172" s="19"/>
      <c r="AD1172" s="19"/>
      <c r="AE1172" s="19"/>
      <c r="AF1172" s="19"/>
      <c r="AG1172" s="19"/>
      <c r="AH1172" s="19"/>
    </row>
    <row r="1173" spans="11:34" x14ac:dyDescent="0.2">
      <c r="K1173" s="26"/>
      <c r="L1173" s="20"/>
      <c r="M1173" s="20"/>
      <c r="N1173" s="20"/>
      <c r="O1173" s="20"/>
      <c r="P1173" s="20"/>
      <c r="Q1173" s="20"/>
      <c r="R1173" s="19"/>
      <c r="S1173" s="26"/>
      <c r="T1173" s="19"/>
      <c r="U1173" s="19"/>
      <c r="V1173" s="19"/>
      <c r="W1173" s="19"/>
      <c r="X1173" s="19"/>
      <c r="Y1173" s="19"/>
      <c r="Z1173" s="19"/>
      <c r="AA1173" s="26"/>
      <c r="AB1173" s="19"/>
      <c r="AC1173" s="19"/>
      <c r="AD1173" s="19"/>
      <c r="AE1173" s="19"/>
      <c r="AF1173" s="19"/>
      <c r="AG1173" s="19"/>
      <c r="AH1173" s="19"/>
    </row>
    <row r="1174" spans="11:34" x14ac:dyDescent="0.2">
      <c r="K1174" s="26"/>
      <c r="L1174" s="20"/>
      <c r="M1174" s="20"/>
      <c r="N1174" s="20"/>
      <c r="O1174" s="20"/>
      <c r="P1174" s="20"/>
      <c r="Q1174" s="20"/>
      <c r="R1174" s="19"/>
      <c r="S1174" s="26"/>
      <c r="T1174" s="19"/>
      <c r="U1174" s="19"/>
      <c r="V1174" s="19"/>
      <c r="W1174" s="19"/>
      <c r="X1174" s="19"/>
      <c r="Y1174" s="19"/>
      <c r="Z1174" s="19"/>
      <c r="AA1174" s="26"/>
      <c r="AB1174" s="19"/>
      <c r="AC1174" s="19"/>
      <c r="AD1174" s="19"/>
      <c r="AE1174" s="19"/>
      <c r="AF1174" s="19"/>
      <c r="AG1174" s="19"/>
      <c r="AH1174" s="19"/>
    </row>
    <row r="1175" spans="11:34" x14ac:dyDescent="0.2">
      <c r="K1175" s="26"/>
      <c r="L1175" s="20"/>
      <c r="M1175" s="20"/>
      <c r="N1175" s="20"/>
      <c r="O1175" s="20"/>
      <c r="P1175" s="20"/>
      <c r="Q1175" s="20"/>
      <c r="R1175" s="19"/>
      <c r="S1175" s="26"/>
      <c r="T1175" s="19"/>
      <c r="U1175" s="19"/>
      <c r="V1175" s="19"/>
      <c r="W1175" s="19"/>
      <c r="X1175" s="19"/>
      <c r="Y1175" s="19"/>
      <c r="Z1175" s="19"/>
      <c r="AA1175" s="26"/>
      <c r="AB1175" s="19"/>
      <c r="AC1175" s="19"/>
      <c r="AD1175" s="19"/>
      <c r="AE1175" s="19"/>
      <c r="AF1175" s="19"/>
      <c r="AG1175" s="19"/>
      <c r="AH1175" s="19"/>
    </row>
    <row r="1176" spans="11:34" x14ac:dyDescent="0.2">
      <c r="K1176" s="26"/>
      <c r="L1176" s="20"/>
      <c r="M1176" s="20"/>
      <c r="N1176" s="20"/>
      <c r="O1176" s="20"/>
      <c r="P1176" s="20"/>
      <c r="Q1176" s="20"/>
      <c r="R1176" s="19"/>
      <c r="S1176" s="26"/>
      <c r="T1176" s="19"/>
      <c r="U1176" s="19"/>
      <c r="V1176" s="19"/>
      <c r="W1176" s="19"/>
      <c r="X1176" s="19"/>
      <c r="Y1176" s="19"/>
      <c r="Z1176" s="19"/>
      <c r="AA1176" s="26"/>
      <c r="AB1176" s="19"/>
      <c r="AC1176" s="19"/>
      <c r="AD1176" s="19"/>
      <c r="AE1176" s="19"/>
      <c r="AF1176" s="19"/>
      <c r="AG1176" s="19"/>
      <c r="AH1176" s="19"/>
    </row>
    <row r="1177" spans="11:34" x14ac:dyDescent="0.2">
      <c r="K1177" s="26"/>
      <c r="L1177" s="20"/>
      <c r="M1177" s="20"/>
      <c r="N1177" s="20"/>
      <c r="O1177" s="20"/>
      <c r="P1177" s="20"/>
      <c r="Q1177" s="20"/>
      <c r="R1177" s="19"/>
      <c r="S1177" s="26"/>
      <c r="T1177" s="19"/>
      <c r="U1177" s="19"/>
      <c r="V1177" s="19"/>
      <c r="W1177" s="19"/>
      <c r="X1177" s="19"/>
      <c r="Y1177" s="19"/>
      <c r="Z1177" s="19"/>
      <c r="AA1177" s="26"/>
      <c r="AB1177" s="19"/>
      <c r="AC1177" s="19"/>
      <c r="AD1177" s="19"/>
      <c r="AE1177" s="19"/>
      <c r="AF1177" s="19"/>
      <c r="AG1177" s="19"/>
      <c r="AH1177" s="19"/>
    </row>
    <row r="1178" spans="11:34" x14ac:dyDescent="0.2">
      <c r="K1178" s="26"/>
      <c r="L1178" s="20"/>
      <c r="M1178" s="20"/>
      <c r="N1178" s="20"/>
      <c r="O1178" s="20"/>
      <c r="P1178" s="20"/>
      <c r="Q1178" s="20"/>
      <c r="R1178" s="19"/>
      <c r="S1178" s="26"/>
      <c r="T1178" s="19"/>
      <c r="U1178" s="19"/>
      <c r="V1178" s="19"/>
      <c r="W1178" s="19"/>
      <c r="X1178" s="19"/>
      <c r="Y1178" s="19"/>
      <c r="Z1178" s="19"/>
      <c r="AA1178" s="26"/>
      <c r="AB1178" s="19"/>
      <c r="AC1178" s="19"/>
      <c r="AD1178" s="19"/>
      <c r="AE1178" s="19"/>
      <c r="AF1178" s="19"/>
      <c r="AG1178" s="19"/>
      <c r="AH1178" s="19"/>
    </row>
    <row r="1179" spans="11:34" x14ac:dyDescent="0.2">
      <c r="K1179" s="26"/>
      <c r="L1179" s="20"/>
      <c r="M1179" s="20"/>
      <c r="N1179" s="20"/>
      <c r="O1179" s="20"/>
      <c r="P1179" s="20"/>
      <c r="Q1179" s="20"/>
      <c r="R1179" s="19"/>
      <c r="S1179" s="26"/>
      <c r="T1179" s="19"/>
      <c r="U1179" s="19"/>
      <c r="V1179" s="19"/>
      <c r="W1179" s="19"/>
      <c r="X1179" s="19"/>
      <c r="Y1179" s="19"/>
      <c r="Z1179" s="19"/>
      <c r="AA1179" s="26"/>
      <c r="AB1179" s="19"/>
      <c r="AC1179" s="19"/>
      <c r="AD1179" s="19"/>
      <c r="AE1179" s="19"/>
      <c r="AF1179" s="19"/>
      <c r="AG1179" s="19"/>
      <c r="AH1179" s="19"/>
    </row>
    <row r="1180" spans="11:34" x14ac:dyDescent="0.2">
      <c r="K1180" s="26"/>
      <c r="L1180" s="20"/>
      <c r="M1180" s="20"/>
      <c r="N1180" s="20"/>
      <c r="O1180" s="20"/>
      <c r="P1180" s="20"/>
      <c r="Q1180" s="20"/>
      <c r="R1180" s="19"/>
      <c r="S1180" s="26"/>
      <c r="T1180" s="19"/>
      <c r="U1180" s="19"/>
      <c r="V1180" s="19"/>
      <c r="W1180" s="19"/>
      <c r="X1180" s="19"/>
      <c r="Y1180" s="19"/>
      <c r="Z1180" s="19"/>
      <c r="AA1180" s="26"/>
      <c r="AB1180" s="19"/>
      <c r="AC1180" s="19"/>
      <c r="AD1180" s="19"/>
      <c r="AE1180" s="19"/>
      <c r="AF1180" s="19"/>
      <c r="AG1180" s="19"/>
      <c r="AH1180" s="19"/>
    </row>
    <row r="1181" spans="11:34" x14ac:dyDescent="0.2">
      <c r="K1181" s="26"/>
      <c r="L1181" s="20"/>
      <c r="M1181" s="20"/>
      <c r="N1181" s="20"/>
      <c r="O1181" s="20"/>
      <c r="P1181" s="20"/>
      <c r="Q1181" s="20"/>
      <c r="R1181" s="19"/>
      <c r="S1181" s="26"/>
      <c r="T1181" s="19"/>
      <c r="U1181" s="19"/>
      <c r="V1181" s="19"/>
      <c r="W1181" s="19"/>
      <c r="X1181" s="19"/>
      <c r="Y1181" s="19"/>
      <c r="Z1181" s="19"/>
      <c r="AA1181" s="26"/>
      <c r="AB1181" s="19"/>
      <c r="AC1181" s="19"/>
      <c r="AD1181" s="19"/>
      <c r="AE1181" s="19"/>
      <c r="AF1181" s="19"/>
      <c r="AG1181" s="19"/>
      <c r="AH1181" s="19"/>
    </row>
    <row r="1182" spans="11:34" x14ac:dyDescent="0.2">
      <c r="K1182" s="26"/>
      <c r="L1182" s="20"/>
      <c r="M1182" s="20"/>
      <c r="N1182" s="20"/>
      <c r="O1182" s="20"/>
      <c r="P1182" s="20"/>
      <c r="Q1182" s="20"/>
      <c r="R1182" s="19"/>
      <c r="S1182" s="26"/>
      <c r="T1182" s="19"/>
      <c r="U1182" s="19"/>
      <c r="V1182" s="19"/>
      <c r="W1182" s="19"/>
      <c r="X1182" s="19"/>
      <c r="Y1182" s="19"/>
      <c r="Z1182" s="19"/>
      <c r="AA1182" s="26"/>
      <c r="AB1182" s="19"/>
      <c r="AC1182" s="19"/>
      <c r="AD1182" s="19"/>
      <c r="AE1182" s="19"/>
      <c r="AF1182" s="19"/>
      <c r="AG1182" s="19"/>
      <c r="AH1182" s="19"/>
    </row>
    <row r="1183" spans="11:34" x14ac:dyDescent="0.2">
      <c r="K1183" s="26"/>
      <c r="L1183" s="20"/>
      <c r="M1183" s="20"/>
      <c r="N1183" s="20"/>
      <c r="O1183" s="20"/>
      <c r="P1183" s="20"/>
      <c r="Q1183" s="20"/>
      <c r="R1183" s="19"/>
      <c r="S1183" s="26"/>
      <c r="T1183" s="19"/>
      <c r="U1183" s="19"/>
      <c r="V1183" s="19"/>
      <c r="W1183" s="19"/>
      <c r="X1183" s="19"/>
      <c r="Y1183" s="19"/>
      <c r="Z1183" s="19"/>
      <c r="AA1183" s="26"/>
      <c r="AB1183" s="19"/>
      <c r="AC1183" s="19"/>
      <c r="AD1183" s="19"/>
      <c r="AE1183" s="19"/>
      <c r="AF1183" s="19"/>
      <c r="AG1183" s="19"/>
      <c r="AH1183" s="19"/>
    </row>
    <row r="1184" spans="11:34" x14ac:dyDescent="0.2">
      <c r="K1184" s="26"/>
      <c r="L1184" s="20"/>
      <c r="M1184" s="20"/>
      <c r="N1184" s="20"/>
      <c r="O1184" s="20"/>
      <c r="P1184" s="20"/>
      <c r="Q1184" s="20"/>
      <c r="R1184" s="19"/>
      <c r="S1184" s="26"/>
      <c r="T1184" s="19"/>
      <c r="U1184" s="19"/>
      <c r="V1184" s="19"/>
      <c r="W1184" s="19"/>
      <c r="X1184" s="19"/>
      <c r="Y1184" s="19"/>
      <c r="Z1184" s="19"/>
      <c r="AA1184" s="26"/>
      <c r="AB1184" s="19"/>
      <c r="AC1184" s="19"/>
      <c r="AD1184" s="19"/>
      <c r="AE1184" s="19"/>
      <c r="AF1184" s="19"/>
      <c r="AG1184" s="19"/>
      <c r="AH1184" s="19"/>
    </row>
    <row r="1185" spans="11:34" x14ac:dyDescent="0.2">
      <c r="K1185" s="26"/>
      <c r="L1185" s="20"/>
      <c r="M1185" s="20"/>
      <c r="N1185" s="20"/>
      <c r="O1185" s="20"/>
      <c r="P1185" s="20"/>
      <c r="Q1185" s="20"/>
      <c r="R1185" s="19"/>
      <c r="S1185" s="26"/>
      <c r="T1185" s="19"/>
      <c r="U1185" s="19"/>
      <c r="V1185" s="19"/>
      <c r="W1185" s="19"/>
      <c r="X1185" s="19"/>
      <c r="Y1185" s="19"/>
      <c r="Z1185" s="19"/>
      <c r="AA1185" s="26"/>
      <c r="AB1185" s="19"/>
      <c r="AC1185" s="19"/>
      <c r="AD1185" s="19"/>
      <c r="AE1185" s="19"/>
      <c r="AF1185" s="19"/>
      <c r="AG1185" s="19"/>
      <c r="AH1185" s="19"/>
    </row>
    <row r="1186" spans="11:34" x14ac:dyDescent="0.2">
      <c r="K1186" s="26"/>
      <c r="L1186" s="20"/>
      <c r="M1186" s="20"/>
      <c r="N1186" s="20"/>
      <c r="O1186" s="20"/>
      <c r="P1186" s="20"/>
      <c r="Q1186" s="20"/>
      <c r="R1186" s="19"/>
      <c r="S1186" s="26"/>
      <c r="T1186" s="19"/>
      <c r="U1186" s="19"/>
      <c r="V1186" s="19"/>
      <c r="W1186" s="19"/>
      <c r="X1186" s="19"/>
      <c r="Y1186" s="19"/>
      <c r="Z1186" s="19"/>
      <c r="AA1186" s="26"/>
      <c r="AB1186" s="19"/>
      <c r="AC1186" s="19"/>
      <c r="AD1186" s="19"/>
      <c r="AE1186" s="19"/>
      <c r="AF1186" s="19"/>
      <c r="AG1186" s="19"/>
      <c r="AH1186" s="19"/>
    </row>
    <row r="1187" spans="11:34" x14ac:dyDescent="0.2">
      <c r="K1187" s="26"/>
      <c r="L1187" s="20"/>
      <c r="M1187" s="20"/>
      <c r="N1187" s="20"/>
      <c r="O1187" s="20"/>
      <c r="P1187" s="20"/>
      <c r="Q1187" s="20"/>
      <c r="R1187" s="19"/>
      <c r="S1187" s="26"/>
      <c r="T1187" s="19"/>
      <c r="U1187" s="19"/>
      <c r="V1187" s="19"/>
      <c r="W1187" s="19"/>
      <c r="X1187" s="19"/>
      <c r="Y1187" s="19"/>
      <c r="Z1187" s="19"/>
      <c r="AA1187" s="26"/>
      <c r="AB1187" s="19"/>
      <c r="AC1187" s="19"/>
      <c r="AD1187" s="19"/>
      <c r="AE1187" s="19"/>
      <c r="AF1187" s="19"/>
      <c r="AG1187" s="19"/>
      <c r="AH1187" s="19"/>
    </row>
    <row r="1188" spans="11:34" x14ac:dyDescent="0.2">
      <c r="K1188" s="26"/>
      <c r="L1188" s="20"/>
      <c r="M1188" s="20"/>
      <c r="N1188" s="20"/>
      <c r="O1188" s="20"/>
      <c r="P1188" s="20"/>
      <c r="Q1188" s="20"/>
      <c r="R1188" s="19"/>
      <c r="S1188" s="26"/>
      <c r="T1188" s="19"/>
      <c r="U1188" s="19"/>
      <c r="V1188" s="19"/>
      <c r="W1188" s="19"/>
      <c r="X1188" s="19"/>
      <c r="Y1188" s="19"/>
      <c r="Z1188" s="19"/>
      <c r="AA1188" s="26"/>
      <c r="AB1188" s="19"/>
      <c r="AC1188" s="19"/>
      <c r="AD1188" s="19"/>
      <c r="AE1188" s="19"/>
      <c r="AF1188" s="19"/>
      <c r="AG1188" s="19"/>
      <c r="AH1188" s="19"/>
    </row>
    <row r="1189" spans="11:34" x14ac:dyDescent="0.2">
      <c r="K1189" s="26"/>
      <c r="L1189" s="20"/>
      <c r="M1189" s="20"/>
      <c r="N1189" s="20"/>
      <c r="O1189" s="20"/>
      <c r="P1189" s="20"/>
      <c r="Q1189" s="20"/>
      <c r="R1189" s="19"/>
      <c r="S1189" s="26"/>
      <c r="T1189" s="19"/>
      <c r="U1189" s="19"/>
      <c r="V1189" s="19"/>
      <c r="W1189" s="19"/>
      <c r="X1189" s="19"/>
      <c r="Y1189" s="19"/>
      <c r="Z1189" s="19"/>
      <c r="AA1189" s="26"/>
      <c r="AB1189" s="19"/>
      <c r="AC1189" s="19"/>
      <c r="AD1189" s="19"/>
      <c r="AE1189" s="19"/>
      <c r="AF1189" s="19"/>
      <c r="AG1189" s="19"/>
      <c r="AH1189" s="19"/>
    </row>
    <row r="1190" spans="11:34" x14ac:dyDescent="0.2">
      <c r="K1190" s="26"/>
      <c r="L1190" s="20"/>
      <c r="M1190" s="20"/>
      <c r="N1190" s="20"/>
      <c r="O1190" s="20"/>
      <c r="P1190" s="20"/>
      <c r="Q1190" s="20"/>
      <c r="R1190" s="19"/>
      <c r="S1190" s="26"/>
      <c r="T1190" s="19"/>
      <c r="U1190" s="19"/>
      <c r="V1190" s="19"/>
      <c r="W1190" s="19"/>
      <c r="X1190" s="19"/>
      <c r="Y1190" s="19"/>
      <c r="Z1190" s="19"/>
      <c r="AA1190" s="26"/>
      <c r="AB1190" s="19"/>
      <c r="AC1190" s="19"/>
      <c r="AD1190" s="19"/>
      <c r="AE1190" s="19"/>
      <c r="AF1190" s="19"/>
      <c r="AG1190" s="19"/>
      <c r="AH1190" s="19"/>
    </row>
    <row r="1191" spans="11:34" x14ac:dyDescent="0.2">
      <c r="K1191" s="26"/>
      <c r="L1191" s="20"/>
      <c r="M1191" s="20"/>
      <c r="N1191" s="20"/>
      <c r="O1191" s="20"/>
      <c r="P1191" s="20"/>
      <c r="Q1191" s="20"/>
      <c r="R1191" s="19"/>
      <c r="S1191" s="26"/>
      <c r="T1191" s="19"/>
      <c r="U1191" s="19"/>
      <c r="V1191" s="19"/>
      <c r="W1191" s="19"/>
      <c r="X1191" s="19"/>
      <c r="Y1191" s="19"/>
      <c r="Z1191" s="19"/>
      <c r="AA1191" s="26"/>
      <c r="AB1191" s="19"/>
      <c r="AC1191" s="19"/>
      <c r="AD1191" s="19"/>
      <c r="AE1191" s="19"/>
      <c r="AF1191" s="19"/>
      <c r="AG1191" s="19"/>
      <c r="AH1191" s="19"/>
    </row>
    <row r="1192" spans="11:34" x14ac:dyDescent="0.2">
      <c r="K1192" s="26"/>
      <c r="L1192" s="20"/>
      <c r="M1192" s="20"/>
      <c r="N1192" s="20"/>
      <c r="O1192" s="20"/>
      <c r="P1192" s="20"/>
      <c r="Q1192" s="20"/>
      <c r="R1192" s="19"/>
      <c r="S1192" s="26"/>
      <c r="T1192" s="19"/>
      <c r="U1192" s="19"/>
      <c r="V1192" s="19"/>
      <c r="W1192" s="19"/>
      <c r="X1192" s="19"/>
      <c r="Y1192" s="19"/>
      <c r="Z1192" s="19"/>
      <c r="AA1192" s="26"/>
      <c r="AB1192" s="19"/>
      <c r="AC1192" s="19"/>
      <c r="AD1192" s="19"/>
      <c r="AE1192" s="19"/>
      <c r="AF1192" s="19"/>
      <c r="AG1192" s="19"/>
      <c r="AH1192" s="19"/>
    </row>
    <row r="1193" spans="11:34" x14ac:dyDescent="0.2">
      <c r="K1193" s="26"/>
      <c r="L1193" s="20"/>
      <c r="M1193" s="20"/>
      <c r="N1193" s="20"/>
      <c r="O1193" s="20"/>
      <c r="P1193" s="20"/>
      <c r="Q1193" s="20"/>
      <c r="R1193" s="19"/>
      <c r="S1193" s="26"/>
      <c r="T1193" s="19"/>
      <c r="U1193" s="19"/>
      <c r="V1193" s="19"/>
      <c r="W1193" s="19"/>
      <c r="X1193" s="19"/>
      <c r="Y1193" s="19"/>
      <c r="Z1193" s="19"/>
      <c r="AA1193" s="26"/>
      <c r="AB1193" s="19"/>
      <c r="AC1193" s="19"/>
      <c r="AD1193" s="19"/>
      <c r="AE1193" s="19"/>
      <c r="AF1193" s="19"/>
      <c r="AG1193" s="19"/>
      <c r="AH1193" s="19"/>
    </row>
    <row r="1194" spans="11:34" x14ac:dyDescent="0.2">
      <c r="K1194" s="26"/>
      <c r="L1194" s="20"/>
      <c r="M1194" s="20"/>
      <c r="N1194" s="20"/>
      <c r="O1194" s="20"/>
      <c r="P1194" s="20"/>
      <c r="Q1194" s="20"/>
      <c r="R1194" s="19"/>
      <c r="S1194" s="26"/>
      <c r="T1194" s="19"/>
      <c r="U1194" s="19"/>
      <c r="V1194" s="19"/>
      <c r="W1194" s="19"/>
      <c r="X1194" s="19"/>
      <c r="Y1194" s="19"/>
      <c r="Z1194" s="19"/>
      <c r="AA1194" s="26"/>
      <c r="AB1194" s="19"/>
      <c r="AC1194" s="19"/>
      <c r="AD1194" s="19"/>
      <c r="AE1194" s="19"/>
      <c r="AF1194" s="19"/>
      <c r="AG1194" s="19"/>
      <c r="AH1194" s="19"/>
    </row>
    <row r="1195" spans="11:34" x14ac:dyDescent="0.2">
      <c r="K1195" s="26"/>
      <c r="L1195" s="20"/>
      <c r="M1195" s="20"/>
      <c r="N1195" s="20"/>
      <c r="O1195" s="20"/>
      <c r="P1195" s="20"/>
      <c r="Q1195" s="20"/>
      <c r="R1195" s="19"/>
      <c r="S1195" s="26"/>
      <c r="T1195" s="19"/>
      <c r="U1195" s="19"/>
      <c r="V1195" s="19"/>
      <c r="W1195" s="19"/>
      <c r="X1195" s="19"/>
      <c r="Y1195" s="19"/>
      <c r="Z1195" s="19"/>
      <c r="AA1195" s="26"/>
      <c r="AB1195" s="19"/>
      <c r="AC1195" s="19"/>
      <c r="AD1195" s="19"/>
      <c r="AE1195" s="19"/>
      <c r="AF1195" s="19"/>
      <c r="AG1195" s="19"/>
      <c r="AH1195" s="19"/>
    </row>
    <row r="1196" spans="11:34" x14ac:dyDescent="0.2">
      <c r="K1196" s="26"/>
      <c r="L1196" s="20"/>
      <c r="M1196" s="20"/>
      <c r="N1196" s="20"/>
      <c r="O1196" s="20"/>
      <c r="P1196" s="20"/>
      <c r="Q1196" s="20"/>
      <c r="R1196" s="19"/>
      <c r="S1196" s="26"/>
      <c r="T1196" s="19"/>
      <c r="U1196" s="19"/>
      <c r="V1196" s="19"/>
      <c r="W1196" s="19"/>
      <c r="X1196" s="19"/>
      <c r="Y1196" s="19"/>
      <c r="Z1196" s="19"/>
      <c r="AA1196" s="26"/>
      <c r="AB1196" s="19"/>
      <c r="AC1196" s="19"/>
      <c r="AD1196" s="19"/>
      <c r="AE1196" s="19"/>
      <c r="AF1196" s="19"/>
      <c r="AG1196" s="19"/>
      <c r="AH1196" s="19"/>
    </row>
    <row r="1197" spans="11:34" x14ac:dyDescent="0.2">
      <c r="K1197" s="26"/>
      <c r="L1197" s="20"/>
      <c r="M1197" s="20"/>
      <c r="N1197" s="20"/>
      <c r="O1197" s="20"/>
      <c r="P1197" s="20"/>
      <c r="Q1197" s="20"/>
      <c r="R1197" s="19"/>
      <c r="S1197" s="26"/>
      <c r="T1197" s="19"/>
      <c r="U1197" s="19"/>
      <c r="V1197" s="19"/>
      <c r="W1197" s="19"/>
      <c r="X1197" s="19"/>
      <c r="Y1197" s="19"/>
      <c r="Z1197" s="19"/>
      <c r="AA1197" s="26"/>
      <c r="AB1197" s="19"/>
      <c r="AC1197" s="19"/>
      <c r="AD1197" s="19"/>
      <c r="AE1197" s="19"/>
      <c r="AF1197" s="19"/>
      <c r="AG1197" s="19"/>
      <c r="AH1197" s="19"/>
    </row>
    <row r="1198" spans="11:34" x14ac:dyDescent="0.2">
      <c r="K1198" s="26"/>
      <c r="L1198" s="20"/>
      <c r="M1198" s="20"/>
      <c r="N1198" s="20"/>
      <c r="O1198" s="20"/>
      <c r="P1198" s="20"/>
      <c r="Q1198" s="20"/>
      <c r="R1198" s="19"/>
      <c r="S1198" s="26"/>
      <c r="T1198" s="19"/>
      <c r="U1198" s="19"/>
      <c r="V1198" s="19"/>
      <c r="W1198" s="19"/>
      <c r="X1198" s="19"/>
      <c r="Y1198" s="19"/>
      <c r="Z1198" s="19"/>
      <c r="AA1198" s="26"/>
      <c r="AB1198" s="19"/>
      <c r="AC1198" s="19"/>
      <c r="AD1198" s="19"/>
      <c r="AE1198" s="19"/>
      <c r="AF1198" s="19"/>
      <c r="AG1198" s="19"/>
      <c r="AH1198" s="19"/>
    </row>
    <row r="1199" spans="11:34" x14ac:dyDescent="0.2">
      <c r="K1199" s="26"/>
      <c r="L1199" s="20"/>
      <c r="M1199" s="20"/>
      <c r="N1199" s="20"/>
      <c r="O1199" s="20"/>
      <c r="P1199" s="20"/>
      <c r="Q1199" s="20"/>
      <c r="R1199" s="19"/>
      <c r="S1199" s="26"/>
      <c r="T1199" s="19"/>
      <c r="U1199" s="19"/>
      <c r="V1199" s="19"/>
      <c r="W1199" s="19"/>
      <c r="X1199" s="19"/>
      <c r="Y1199" s="19"/>
      <c r="Z1199" s="19"/>
      <c r="AA1199" s="26"/>
      <c r="AB1199" s="19"/>
      <c r="AC1199" s="19"/>
      <c r="AD1199" s="19"/>
      <c r="AE1199" s="19"/>
      <c r="AF1199" s="19"/>
      <c r="AG1199" s="19"/>
      <c r="AH1199" s="19"/>
    </row>
    <row r="1200" spans="11:34" x14ac:dyDescent="0.2">
      <c r="K1200" s="26"/>
      <c r="L1200" s="20"/>
      <c r="M1200" s="20"/>
      <c r="N1200" s="20"/>
      <c r="O1200" s="20"/>
      <c r="P1200" s="20"/>
      <c r="Q1200" s="20"/>
      <c r="R1200" s="19"/>
      <c r="S1200" s="26"/>
      <c r="T1200" s="19"/>
      <c r="U1200" s="19"/>
      <c r="V1200" s="19"/>
      <c r="W1200" s="19"/>
      <c r="X1200" s="19"/>
      <c r="Y1200" s="19"/>
      <c r="Z1200" s="19"/>
      <c r="AA1200" s="26"/>
      <c r="AB1200" s="19"/>
      <c r="AC1200" s="19"/>
      <c r="AD1200" s="19"/>
      <c r="AE1200" s="19"/>
      <c r="AF1200" s="19"/>
      <c r="AG1200" s="19"/>
      <c r="AH1200" s="19"/>
    </row>
    <row r="1201" spans="11:34" x14ac:dyDescent="0.2">
      <c r="K1201" s="26"/>
      <c r="L1201" s="20"/>
      <c r="M1201" s="20"/>
      <c r="N1201" s="20"/>
      <c r="O1201" s="20"/>
      <c r="P1201" s="20"/>
      <c r="Q1201" s="20"/>
      <c r="R1201" s="19"/>
      <c r="S1201" s="26"/>
      <c r="T1201" s="19"/>
      <c r="U1201" s="19"/>
      <c r="V1201" s="19"/>
      <c r="W1201" s="19"/>
      <c r="X1201" s="19"/>
      <c r="Y1201" s="19"/>
      <c r="Z1201" s="19"/>
      <c r="AA1201" s="26"/>
      <c r="AB1201" s="19"/>
      <c r="AC1201" s="19"/>
      <c r="AD1201" s="19"/>
      <c r="AE1201" s="19"/>
      <c r="AF1201" s="19"/>
      <c r="AG1201" s="19"/>
      <c r="AH1201" s="19"/>
    </row>
    <row r="1202" spans="11:34" x14ac:dyDescent="0.2">
      <c r="K1202" s="26"/>
      <c r="L1202" s="20"/>
      <c r="M1202" s="20"/>
      <c r="N1202" s="20"/>
      <c r="O1202" s="20"/>
      <c r="P1202" s="20"/>
      <c r="Q1202" s="20"/>
      <c r="R1202" s="19"/>
      <c r="S1202" s="26"/>
      <c r="T1202" s="19"/>
      <c r="U1202" s="19"/>
      <c r="V1202" s="19"/>
      <c r="W1202" s="19"/>
      <c r="X1202" s="19"/>
      <c r="Y1202" s="19"/>
      <c r="Z1202" s="19"/>
      <c r="AA1202" s="26"/>
      <c r="AB1202" s="19"/>
      <c r="AC1202" s="19"/>
      <c r="AD1202" s="19"/>
      <c r="AE1202" s="19"/>
      <c r="AF1202" s="19"/>
      <c r="AG1202" s="19"/>
      <c r="AH1202" s="19"/>
    </row>
    <row r="1203" spans="11:34" x14ac:dyDescent="0.2">
      <c r="K1203" s="26"/>
      <c r="L1203" s="20"/>
      <c r="M1203" s="20"/>
      <c r="N1203" s="20"/>
      <c r="O1203" s="20"/>
      <c r="P1203" s="20"/>
      <c r="Q1203" s="20"/>
      <c r="R1203" s="19"/>
      <c r="S1203" s="26"/>
      <c r="T1203" s="19"/>
      <c r="U1203" s="19"/>
      <c r="V1203" s="19"/>
      <c r="W1203" s="19"/>
      <c r="X1203" s="19"/>
      <c r="Y1203" s="19"/>
      <c r="Z1203" s="19"/>
      <c r="AA1203" s="26"/>
      <c r="AB1203" s="19"/>
      <c r="AC1203" s="19"/>
      <c r="AD1203" s="19"/>
      <c r="AE1203" s="19"/>
      <c r="AF1203" s="19"/>
      <c r="AG1203" s="19"/>
      <c r="AH1203" s="19"/>
    </row>
    <row r="1204" spans="11:34" x14ac:dyDescent="0.2">
      <c r="K1204" s="26"/>
      <c r="L1204" s="20"/>
      <c r="M1204" s="20"/>
      <c r="N1204" s="20"/>
      <c r="O1204" s="20"/>
      <c r="P1204" s="20"/>
      <c r="Q1204" s="20"/>
      <c r="R1204" s="19"/>
      <c r="S1204" s="26"/>
      <c r="T1204" s="19"/>
      <c r="U1204" s="19"/>
      <c r="V1204" s="19"/>
      <c r="W1204" s="19"/>
      <c r="X1204" s="19"/>
      <c r="Y1204" s="19"/>
      <c r="Z1204" s="19"/>
      <c r="AA1204" s="26"/>
      <c r="AB1204" s="19"/>
      <c r="AC1204" s="19"/>
      <c r="AD1204" s="19"/>
      <c r="AE1204" s="19"/>
      <c r="AF1204" s="19"/>
      <c r="AG1204" s="19"/>
      <c r="AH1204" s="19"/>
    </row>
    <row r="1205" spans="11:34" x14ac:dyDescent="0.2">
      <c r="K1205" s="26"/>
      <c r="L1205" s="20"/>
      <c r="M1205" s="20"/>
      <c r="N1205" s="20"/>
      <c r="O1205" s="20"/>
      <c r="P1205" s="20"/>
      <c r="Q1205" s="20"/>
      <c r="R1205" s="19"/>
      <c r="S1205" s="26"/>
      <c r="T1205" s="19"/>
      <c r="U1205" s="19"/>
      <c r="V1205" s="19"/>
      <c r="W1205" s="19"/>
      <c r="X1205" s="19"/>
      <c r="Y1205" s="19"/>
      <c r="Z1205" s="19"/>
      <c r="AA1205" s="26"/>
      <c r="AB1205" s="19"/>
      <c r="AC1205" s="19"/>
      <c r="AD1205" s="19"/>
      <c r="AE1205" s="19"/>
      <c r="AF1205" s="19"/>
      <c r="AG1205" s="19"/>
      <c r="AH1205" s="19"/>
    </row>
    <row r="1206" spans="11:34" x14ac:dyDescent="0.2">
      <c r="K1206" s="26"/>
      <c r="L1206" s="20"/>
      <c r="M1206" s="20"/>
      <c r="N1206" s="20"/>
      <c r="O1206" s="20"/>
      <c r="P1206" s="20"/>
      <c r="Q1206" s="20"/>
      <c r="R1206" s="19"/>
      <c r="S1206" s="26"/>
      <c r="T1206" s="19"/>
      <c r="U1206" s="19"/>
      <c r="V1206" s="19"/>
      <c r="W1206" s="19"/>
      <c r="X1206" s="19"/>
      <c r="Y1206" s="19"/>
      <c r="Z1206" s="19"/>
      <c r="AA1206" s="26"/>
      <c r="AB1206" s="19"/>
      <c r="AC1206" s="19"/>
      <c r="AD1206" s="19"/>
      <c r="AE1206" s="19"/>
      <c r="AF1206" s="19"/>
      <c r="AG1206" s="19"/>
      <c r="AH1206" s="19"/>
    </row>
    <row r="1207" spans="11:34" x14ac:dyDescent="0.2">
      <c r="K1207" s="26"/>
      <c r="L1207" s="20"/>
      <c r="M1207" s="20"/>
      <c r="N1207" s="20"/>
      <c r="O1207" s="20"/>
      <c r="P1207" s="20"/>
      <c r="Q1207" s="20"/>
      <c r="R1207" s="19"/>
      <c r="S1207" s="26"/>
      <c r="T1207" s="19"/>
      <c r="U1207" s="19"/>
      <c r="V1207" s="19"/>
      <c r="W1207" s="19"/>
      <c r="X1207" s="19"/>
      <c r="Y1207" s="19"/>
      <c r="Z1207" s="19"/>
      <c r="AA1207" s="26"/>
      <c r="AB1207" s="19"/>
      <c r="AC1207" s="19"/>
      <c r="AD1207" s="19"/>
      <c r="AE1207" s="19"/>
      <c r="AF1207" s="19"/>
      <c r="AG1207" s="19"/>
      <c r="AH1207" s="19"/>
    </row>
    <row r="1208" spans="11:34" x14ac:dyDescent="0.2">
      <c r="K1208" s="26"/>
      <c r="L1208" s="20"/>
      <c r="M1208" s="20"/>
      <c r="N1208" s="20"/>
      <c r="O1208" s="20"/>
      <c r="P1208" s="20"/>
      <c r="Q1208" s="20"/>
      <c r="R1208" s="19"/>
      <c r="S1208" s="26"/>
      <c r="T1208" s="19"/>
      <c r="U1208" s="19"/>
      <c r="V1208" s="19"/>
      <c r="W1208" s="19"/>
      <c r="X1208" s="19"/>
      <c r="Y1208" s="19"/>
      <c r="Z1208" s="19"/>
      <c r="AA1208" s="26"/>
      <c r="AB1208" s="19"/>
      <c r="AC1208" s="19"/>
      <c r="AD1208" s="19"/>
      <c r="AE1208" s="19"/>
      <c r="AF1208" s="19"/>
      <c r="AG1208" s="19"/>
      <c r="AH1208" s="19"/>
    </row>
    <row r="1209" spans="11:34" x14ac:dyDescent="0.2">
      <c r="K1209" s="26"/>
      <c r="L1209" s="20"/>
      <c r="M1209" s="20"/>
      <c r="N1209" s="20"/>
      <c r="O1209" s="20"/>
      <c r="P1209" s="20"/>
      <c r="Q1209" s="20"/>
      <c r="R1209" s="19"/>
      <c r="S1209" s="26"/>
      <c r="T1209" s="19"/>
      <c r="U1209" s="19"/>
      <c r="V1209" s="19"/>
      <c r="W1209" s="19"/>
      <c r="X1209" s="19"/>
      <c r="Y1209" s="19"/>
      <c r="Z1209" s="19"/>
      <c r="AA1209" s="26"/>
      <c r="AB1209" s="19"/>
      <c r="AC1209" s="19"/>
      <c r="AD1209" s="19"/>
      <c r="AE1209" s="19"/>
      <c r="AF1209" s="19"/>
      <c r="AG1209" s="19"/>
      <c r="AH1209" s="19"/>
    </row>
    <row r="1210" spans="11:34" x14ac:dyDescent="0.2">
      <c r="K1210" s="26"/>
      <c r="L1210" s="20"/>
      <c r="M1210" s="20"/>
      <c r="N1210" s="20"/>
      <c r="O1210" s="20"/>
      <c r="P1210" s="20"/>
      <c r="Q1210" s="20"/>
      <c r="R1210" s="19"/>
      <c r="S1210" s="26"/>
      <c r="T1210" s="19"/>
      <c r="U1210" s="19"/>
      <c r="V1210" s="19"/>
      <c r="W1210" s="19"/>
      <c r="X1210" s="19"/>
      <c r="Y1210" s="19"/>
      <c r="Z1210" s="19"/>
      <c r="AA1210" s="26"/>
      <c r="AB1210" s="19"/>
      <c r="AC1210" s="19"/>
      <c r="AD1210" s="19"/>
      <c r="AE1210" s="19"/>
      <c r="AF1210" s="19"/>
      <c r="AG1210" s="19"/>
      <c r="AH1210" s="19"/>
    </row>
    <row r="1211" spans="11:34" x14ac:dyDescent="0.2">
      <c r="K1211" s="26"/>
      <c r="L1211" s="20"/>
      <c r="M1211" s="20"/>
      <c r="N1211" s="20"/>
      <c r="O1211" s="20"/>
      <c r="P1211" s="20"/>
      <c r="Q1211" s="20"/>
      <c r="R1211" s="19"/>
      <c r="S1211" s="26"/>
      <c r="T1211" s="19"/>
      <c r="U1211" s="19"/>
      <c r="V1211" s="19"/>
      <c r="W1211" s="19"/>
      <c r="X1211" s="19"/>
      <c r="Y1211" s="19"/>
      <c r="Z1211" s="19"/>
      <c r="AA1211" s="26"/>
      <c r="AB1211" s="19"/>
      <c r="AC1211" s="19"/>
      <c r="AD1211" s="19"/>
      <c r="AE1211" s="19"/>
      <c r="AF1211" s="19"/>
      <c r="AG1211" s="19"/>
      <c r="AH1211" s="19"/>
    </row>
    <row r="1212" spans="11:34" x14ac:dyDescent="0.2">
      <c r="K1212" s="26"/>
      <c r="L1212" s="20"/>
      <c r="M1212" s="20"/>
      <c r="N1212" s="20"/>
      <c r="O1212" s="20"/>
      <c r="P1212" s="20"/>
      <c r="Q1212" s="20"/>
      <c r="R1212" s="19"/>
      <c r="S1212" s="26"/>
      <c r="T1212" s="19"/>
      <c r="U1212" s="19"/>
      <c r="V1212" s="19"/>
      <c r="W1212" s="19"/>
      <c r="X1212" s="19"/>
      <c r="Y1212" s="19"/>
      <c r="Z1212" s="19"/>
      <c r="AA1212" s="26"/>
      <c r="AB1212" s="19"/>
      <c r="AC1212" s="19"/>
      <c r="AD1212" s="19"/>
      <c r="AE1212" s="19"/>
      <c r="AF1212" s="19"/>
      <c r="AG1212" s="19"/>
      <c r="AH1212" s="19"/>
    </row>
    <row r="1213" spans="11:34" x14ac:dyDescent="0.2">
      <c r="K1213" s="26"/>
      <c r="L1213" s="20"/>
      <c r="M1213" s="20"/>
      <c r="N1213" s="20"/>
      <c r="O1213" s="20"/>
      <c r="P1213" s="20"/>
      <c r="Q1213" s="20"/>
      <c r="R1213" s="19"/>
      <c r="S1213" s="26"/>
      <c r="T1213" s="19"/>
      <c r="U1213" s="19"/>
      <c r="V1213" s="19"/>
      <c r="W1213" s="19"/>
      <c r="X1213" s="19"/>
      <c r="Y1213" s="19"/>
      <c r="Z1213" s="19"/>
      <c r="AA1213" s="26"/>
      <c r="AB1213" s="19"/>
      <c r="AC1213" s="19"/>
      <c r="AD1213" s="19"/>
      <c r="AE1213" s="19"/>
      <c r="AF1213" s="19"/>
      <c r="AG1213" s="19"/>
      <c r="AH1213" s="19"/>
    </row>
    <row r="1214" spans="11:34" x14ac:dyDescent="0.2">
      <c r="K1214" s="26"/>
      <c r="L1214" s="20"/>
      <c r="M1214" s="20"/>
      <c r="N1214" s="20"/>
      <c r="O1214" s="20"/>
      <c r="P1214" s="20"/>
      <c r="Q1214" s="20"/>
      <c r="R1214" s="19"/>
      <c r="S1214" s="26"/>
      <c r="T1214" s="19"/>
      <c r="U1214" s="19"/>
      <c r="V1214" s="19"/>
      <c r="W1214" s="19"/>
      <c r="X1214" s="19"/>
      <c r="Y1214" s="19"/>
      <c r="Z1214" s="19"/>
      <c r="AA1214" s="26"/>
      <c r="AB1214" s="19"/>
      <c r="AC1214" s="19"/>
      <c r="AD1214" s="19"/>
      <c r="AE1214" s="19"/>
      <c r="AF1214" s="19"/>
      <c r="AG1214" s="19"/>
      <c r="AH1214" s="19"/>
    </row>
    <row r="1215" spans="11:34" x14ac:dyDescent="0.2">
      <c r="K1215" s="26"/>
      <c r="L1215" s="20"/>
      <c r="M1215" s="20"/>
      <c r="N1215" s="20"/>
      <c r="O1215" s="20"/>
      <c r="P1215" s="20"/>
      <c r="Q1215" s="20"/>
      <c r="R1215" s="19"/>
      <c r="S1215" s="26"/>
      <c r="T1215" s="19"/>
      <c r="U1215" s="19"/>
      <c r="V1215" s="19"/>
      <c r="W1215" s="19"/>
      <c r="X1215" s="19"/>
      <c r="Y1215" s="19"/>
      <c r="Z1215" s="19"/>
      <c r="AA1215" s="26"/>
      <c r="AB1215" s="19"/>
      <c r="AC1215" s="19"/>
      <c r="AD1215" s="19"/>
      <c r="AE1215" s="19"/>
      <c r="AF1215" s="19"/>
      <c r="AG1215" s="19"/>
      <c r="AH1215" s="19"/>
    </row>
    <row r="1216" spans="11:34" x14ac:dyDescent="0.2">
      <c r="K1216" s="26"/>
      <c r="L1216" s="20"/>
      <c r="M1216" s="20"/>
      <c r="N1216" s="20"/>
      <c r="O1216" s="20"/>
      <c r="P1216" s="20"/>
      <c r="Q1216" s="20"/>
      <c r="R1216" s="19"/>
      <c r="S1216" s="26"/>
      <c r="T1216" s="19"/>
      <c r="U1216" s="19"/>
      <c r="V1216" s="19"/>
      <c r="W1216" s="19"/>
      <c r="X1216" s="19"/>
      <c r="Y1216" s="19"/>
      <c r="Z1216" s="19"/>
      <c r="AA1216" s="26"/>
      <c r="AB1216" s="19"/>
      <c r="AC1216" s="19"/>
      <c r="AD1216" s="19"/>
      <c r="AE1216" s="19"/>
      <c r="AF1216" s="19"/>
      <c r="AG1216" s="19"/>
      <c r="AH1216" s="19"/>
    </row>
    <row r="1217" spans="11:34" x14ac:dyDescent="0.2">
      <c r="K1217" s="26"/>
      <c r="L1217" s="20"/>
      <c r="M1217" s="20"/>
      <c r="N1217" s="20"/>
      <c r="O1217" s="20"/>
      <c r="P1217" s="20"/>
      <c r="Q1217" s="20"/>
      <c r="R1217" s="19"/>
      <c r="S1217" s="26"/>
      <c r="T1217" s="19"/>
      <c r="U1217" s="19"/>
      <c r="V1217" s="19"/>
      <c r="W1217" s="19"/>
      <c r="X1217" s="19"/>
      <c r="Y1217" s="19"/>
      <c r="Z1217" s="19"/>
      <c r="AA1217" s="26"/>
      <c r="AB1217" s="19"/>
      <c r="AC1217" s="19"/>
      <c r="AD1217" s="19"/>
      <c r="AE1217" s="19"/>
      <c r="AF1217" s="19"/>
      <c r="AG1217" s="19"/>
      <c r="AH1217" s="19"/>
    </row>
    <row r="1218" spans="11:34" x14ac:dyDescent="0.2">
      <c r="K1218" s="26"/>
      <c r="L1218" s="20"/>
      <c r="M1218" s="20"/>
      <c r="N1218" s="20"/>
      <c r="O1218" s="20"/>
      <c r="P1218" s="20"/>
      <c r="Q1218" s="20"/>
      <c r="R1218" s="19"/>
      <c r="S1218" s="26"/>
      <c r="T1218" s="19"/>
      <c r="U1218" s="19"/>
      <c r="V1218" s="19"/>
      <c r="W1218" s="19"/>
      <c r="X1218" s="19"/>
      <c r="Y1218" s="19"/>
      <c r="Z1218" s="19"/>
      <c r="AA1218" s="26"/>
      <c r="AB1218" s="19"/>
      <c r="AC1218" s="19"/>
      <c r="AD1218" s="19"/>
      <c r="AE1218" s="19"/>
      <c r="AF1218" s="19"/>
      <c r="AG1218" s="19"/>
      <c r="AH1218" s="19"/>
    </row>
    <row r="1219" spans="11:34" x14ac:dyDescent="0.2">
      <c r="K1219" s="26"/>
      <c r="L1219" s="20"/>
      <c r="M1219" s="20"/>
      <c r="N1219" s="20"/>
      <c r="O1219" s="20"/>
      <c r="P1219" s="20"/>
      <c r="Q1219" s="20"/>
      <c r="R1219" s="19"/>
      <c r="S1219" s="26"/>
      <c r="T1219" s="19"/>
      <c r="U1219" s="19"/>
      <c r="V1219" s="19"/>
      <c r="W1219" s="19"/>
      <c r="X1219" s="19"/>
      <c r="Y1219" s="19"/>
      <c r="Z1219" s="19"/>
      <c r="AA1219" s="26"/>
      <c r="AB1219" s="19"/>
      <c r="AC1219" s="19"/>
      <c r="AD1219" s="19"/>
      <c r="AE1219" s="19"/>
      <c r="AF1219" s="19"/>
      <c r="AG1219" s="19"/>
      <c r="AH1219" s="19"/>
    </row>
    <row r="1220" spans="11:34" x14ac:dyDescent="0.2">
      <c r="K1220" s="26"/>
      <c r="L1220" s="20"/>
      <c r="M1220" s="20"/>
      <c r="N1220" s="20"/>
      <c r="O1220" s="20"/>
      <c r="P1220" s="20"/>
      <c r="Q1220" s="20"/>
      <c r="R1220" s="19"/>
      <c r="S1220" s="26"/>
      <c r="T1220" s="19"/>
      <c r="U1220" s="19"/>
      <c r="V1220" s="19"/>
      <c r="W1220" s="19"/>
      <c r="X1220" s="19"/>
      <c r="Y1220" s="19"/>
      <c r="Z1220" s="19"/>
      <c r="AA1220" s="26"/>
      <c r="AB1220" s="19"/>
      <c r="AC1220" s="19"/>
      <c r="AD1220" s="19"/>
      <c r="AE1220" s="19"/>
      <c r="AF1220" s="19"/>
      <c r="AG1220" s="19"/>
      <c r="AH1220" s="19"/>
    </row>
    <row r="1221" spans="11:34" x14ac:dyDescent="0.2">
      <c r="K1221" s="26"/>
      <c r="L1221" s="20"/>
      <c r="M1221" s="20"/>
      <c r="N1221" s="20"/>
      <c r="O1221" s="20"/>
      <c r="P1221" s="20"/>
      <c r="Q1221" s="20"/>
      <c r="R1221" s="19"/>
      <c r="S1221" s="26"/>
      <c r="T1221" s="19"/>
      <c r="U1221" s="19"/>
      <c r="V1221" s="19"/>
      <c r="W1221" s="19"/>
      <c r="X1221" s="19"/>
      <c r="Y1221" s="19"/>
      <c r="Z1221" s="19"/>
      <c r="AA1221" s="26"/>
      <c r="AB1221" s="19"/>
      <c r="AC1221" s="19"/>
      <c r="AD1221" s="19"/>
      <c r="AE1221" s="19"/>
      <c r="AF1221" s="19"/>
      <c r="AG1221" s="19"/>
      <c r="AH1221" s="19"/>
    </row>
    <row r="1222" spans="11:34" x14ac:dyDescent="0.2">
      <c r="K1222" s="26"/>
      <c r="L1222" s="20"/>
      <c r="M1222" s="20"/>
      <c r="N1222" s="20"/>
      <c r="O1222" s="20"/>
      <c r="P1222" s="20"/>
      <c r="Q1222" s="20"/>
      <c r="R1222" s="19"/>
      <c r="S1222" s="26"/>
      <c r="T1222" s="19"/>
      <c r="U1222" s="19"/>
      <c r="V1222" s="19"/>
      <c r="W1222" s="19"/>
      <c r="X1222" s="19"/>
      <c r="Y1222" s="19"/>
      <c r="Z1222" s="19"/>
      <c r="AA1222" s="26"/>
      <c r="AB1222" s="19"/>
      <c r="AC1222" s="19"/>
      <c r="AD1222" s="19"/>
      <c r="AE1222" s="19"/>
      <c r="AF1222" s="19"/>
      <c r="AG1222" s="19"/>
      <c r="AH1222" s="19"/>
    </row>
    <row r="1223" spans="11:34" x14ac:dyDescent="0.2">
      <c r="K1223" s="26"/>
      <c r="L1223" s="20"/>
      <c r="M1223" s="20"/>
      <c r="N1223" s="20"/>
      <c r="O1223" s="20"/>
      <c r="P1223" s="20"/>
      <c r="Q1223" s="20"/>
      <c r="R1223" s="19"/>
      <c r="S1223" s="26"/>
      <c r="T1223" s="19"/>
      <c r="U1223" s="19"/>
      <c r="V1223" s="19"/>
      <c r="W1223" s="19"/>
      <c r="X1223" s="19"/>
      <c r="Y1223" s="19"/>
      <c r="Z1223" s="19"/>
      <c r="AA1223" s="26"/>
      <c r="AB1223" s="19"/>
      <c r="AC1223" s="19"/>
      <c r="AD1223" s="19"/>
      <c r="AE1223" s="19"/>
      <c r="AF1223" s="19"/>
      <c r="AG1223" s="19"/>
      <c r="AH1223" s="19"/>
    </row>
    <row r="1224" spans="11:34" x14ac:dyDescent="0.2">
      <c r="K1224" s="26"/>
      <c r="L1224" s="20"/>
      <c r="M1224" s="20"/>
      <c r="N1224" s="20"/>
      <c r="O1224" s="20"/>
      <c r="P1224" s="20"/>
      <c r="Q1224" s="20"/>
      <c r="R1224" s="19"/>
      <c r="S1224" s="26"/>
      <c r="T1224" s="19"/>
      <c r="U1224" s="19"/>
      <c r="V1224" s="19"/>
      <c r="W1224" s="19"/>
      <c r="X1224" s="19"/>
      <c r="Y1224" s="19"/>
      <c r="Z1224" s="19"/>
      <c r="AA1224" s="26"/>
      <c r="AB1224" s="19"/>
      <c r="AC1224" s="19"/>
      <c r="AD1224" s="19"/>
      <c r="AE1224" s="19"/>
      <c r="AF1224" s="19"/>
      <c r="AG1224" s="19"/>
      <c r="AH1224" s="19"/>
    </row>
    <row r="1225" spans="11:34" x14ac:dyDescent="0.2">
      <c r="K1225" s="26"/>
      <c r="L1225" s="20"/>
      <c r="M1225" s="20"/>
      <c r="N1225" s="20"/>
      <c r="O1225" s="20"/>
      <c r="P1225" s="20"/>
      <c r="Q1225" s="20"/>
      <c r="R1225" s="19"/>
      <c r="S1225" s="26"/>
      <c r="T1225" s="19"/>
      <c r="U1225" s="19"/>
      <c r="V1225" s="19"/>
      <c r="W1225" s="19"/>
      <c r="X1225" s="19"/>
      <c r="Y1225" s="19"/>
      <c r="Z1225" s="19"/>
      <c r="AA1225" s="26"/>
      <c r="AB1225" s="19"/>
      <c r="AC1225" s="19"/>
      <c r="AD1225" s="19"/>
      <c r="AE1225" s="19"/>
      <c r="AF1225" s="19"/>
      <c r="AG1225" s="19"/>
      <c r="AH1225" s="19"/>
    </row>
    <row r="1226" spans="11:34" x14ac:dyDescent="0.2">
      <c r="K1226" s="26"/>
      <c r="L1226" s="20"/>
      <c r="M1226" s="20"/>
      <c r="N1226" s="20"/>
      <c r="O1226" s="20"/>
      <c r="P1226" s="20"/>
      <c r="Q1226" s="20"/>
      <c r="R1226" s="19"/>
      <c r="S1226" s="26"/>
      <c r="T1226" s="19"/>
      <c r="U1226" s="19"/>
      <c r="V1226" s="19"/>
      <c r="W1226" s="19"/>
      <c r="X1226" s="19"/>
      <c r="Y1226" s="19"/>
      <c r="Z1226" s="19"/>
      <c r="AA1226" s="26"/>
      <c r="AB1226" s="19"/>
      <c r="AC1226" s="19"/>
      <c r="AD1226" s="19"/>
      <c r="AE1226" s="19"/>
      <c r="AF1226" s="19"/>
      <c r="AG1226" s="19"/>
      <c r="AH1226" s="19"/>
    </row>
    <row r="1227" spans="11:34" x14ac:dyDescent="0.2">
      <c r="K1227" s="26"/>
      <c r="L1227" s="20"/>
      <c r="M1227" s="20"/>
      <c r="N1227" s="20"/>
      <c r="O1227" s="20"/>
      <c r="P1227" s="20"/>
      <c r="Q1227" s="20"/>
      <c r="R1227" s="19"/>
      <c r="S1227" s="26"/>
      <c r="T1227" s="19"/>
      <c r="U1227" s="19"/>
      <c r="V1227" s="19"/>
      <c r="W1227" s="19"/>
      <c r="X1227" s="19"/>
      <c r="Y1227" s="19"/>
      <c r="Z1227" s="19"/>
      <c r="AA1227" s="26"/>
      <c r="AB1227" s="19"/>
      <c r="AC1227" s="19"/>
      <c r="AD1227" s="19"/>
      <c r="AE1227" s="19"/>
      <c r="AF1227" s="19"/>
      <c r="AG1227" s="19"/>
      <c r="AH1227" s="19"/>
    </row>
    <row r="1228" spans="11:34" x14ac:dyDescent="0.2">
      <c r="K1228" s="26"/>
      <c r="L1228" s="20"/>
      <c r="M1228" s="20"/>
      <c r="N1228" s="20"/>
      <c r="O1228" s="20"/>
      <c r="P1228" s="20"/>
      <c r="Q1228" s="20"/>
      <c r="R1228" s="19"/>
      <c r="S1228" s="26"/>
      <c r="T1228" s="19"/>
      <c r="U1228" s="19"/>
      <c r="V1228" s="19"/>
      <c r="W1228" s="19"/>
      <c r="X1228" s="19"/>
      <c r="Y1228" s="19"/>
      <c r="Z1228" s="19"/>
      <c r="AA1228" s="26"/>
      <c r="AB1228" s="19"/>
      <c r="AC1228" s="19"/>
      <c r="AD1228" s="19"/>
      <c r="AE1228" s="19"/>
      <c r="AF1228" s="19"/>
      <c r="AG1228" s="19"/>
      <c r="AH1228" s="19"/>
    </row>
    <row r="1229" spans="11:34" x14ac:dyDescent="0.2">
      <c r="K1229" s="26"/>
      <c r="L1229" s="20"/>
      <c r="M1229" s="20"/>
      <c r="N1229" s="20"/>
      <c r="O1229" s="20"/>
      <c r="P1229" s="20"/>
      <c r="Q1229" s="20"/>
      <c r="R1229" s="19"/>
      <c r="S1229" s="26"/>
      <c r="T1229" s="19"/>
      <c r="U1229" s="19"/>
      <c r="V1229" s="19"/>
      <c r="W1229" s="19"/>
      <c r="X1229" s="19"/>
      <c r="Y1229" s="19"/>
      <c r="Z1229" s="19"/>
      <c r="AA1229" s="26"/>
      <c r="AB1229" s="19"/>
      <c r="AC1229" s="19"/>
      <c r="AD1229" s="19"/>
      <c r="AE1229" s="19"/>
      <c r="AF1229" s="19"/>
      <c r="AG1229" s="19"/>
      <c r="AH1229" s="19"/>
    </row>
    <row r="1230" spans="11:34" x14ac:dyDescent="0.2">
      <c r="K1230" s="26"/>
      <c r="L1230" s="20"/>
      <c r="M1230" s="20"/>
      <c r="N1230" s="20"/>
      <c r="O1230" s="20"/>
      <c r="P1230" s="20"/>
      <c r="Q1230" s="20"/>
      <c r="R1230" s="19"/>
      <c r="S1230" s="26"/>
      <c r="T1230" s="19"/>
      <c r="U1230" s="19"/>
      <c r="V1230" s="19"/>
      <c r="W1230" s="19"/>
      <c r="X1230" s="19"/>
      <c r="Y1230" s="19"/>
      <c r="Z1230" s="19"/>
      <c r="AA1230" s="26"/>
      <c r="AB1230" s="19"/>
      <c r="AC1230" s="19"/>
      <c r="AD1230" s="19"/>
      <c r="AE1230" s="19"/>
      <c r="AF1230" s="19"/>
      <c r="AG1230" s="19"/>
      <c r="AH1230" s="19"/>
    </row>
    <row r="1231" spans="11:34" x14ac:dyDescent="0.2">
      <c r="K1231" s="26"/>
      <c r="L1231" s="20"/>
      <c r="M1231" s="20"/>
      <c r="N1231" s="20"/>
      <c r="O1231" s="20"/>
      <c r="P1231" s="20"/>
      <c r="Q1231" s="20"/>
      <c r="R1231" s="19"/>
      <c r="S1231" s="26"/>
      <c r="T1231" s="19"/>
      <c r="U1231" s="19"/>
      <c r="V1231" s="19"/>
      <c r="W1231" s="19"/>
      <c r="X1231" s="19"/>
      <c r="Y1231" s="19"/>
      <c r="Z1231" s="19"/>
      <c r="AA1231" s="26"/>
      <c r="AB1231" s="19"/>
      <c r="AC1231" s="19"/>
      <c r="AD1231" s="19"/>
      <c r="AE1231" s="19"/>
      <c r="AF1231" s="19"/>
      <c r="AG1231" s="19"/>
      <c r="AH1231" s="19"/>
    </row>
    <row r="1232" spans="11:34" x14ac:dyDescent="0.2">
      <c r="K1232" s="26"/>
      <c r="L1232" s="20"/>
      <c r="M1232" s="20"/>
      <c r="N1232" s="20"/>
      <c r="O1232" s="20"/>
      <c r="P1232" s="20"/>
      <c r="Q1232" s="20"/>
      <c r="R1232" s="19"/>
      <c r="S1232" s="26"/>
      <c r="T1232" s="19"/>
      <c r="U1232" s="19"/>
      <c r="V1232" s="19"/>
      <c r="W1232" s="19"/>
      <c r="X1232" s="19"/>
      <c r="Y1232" s="19"/>
      <c r="Z1232" s="19"/>
      <c r="AA1232" s="26"/>
      <c r="AB1232" s="19"/>
      <c r="AC1232" s="19"/>
      <c r="AD1232" s="19"/>
      <c r="AE1232" s="19"/>
      <c r="AF1232" s="19"/>
      <c r="AG1232" s="19"/>
      <c r="AH1232" s="19"/>
    </row>
    <row r="1233" spans="11:34" x14ac:dyDescent="0.2">
      <c r="K1233" s="26"/>
      <c r="L1233" s="20"/>
      <c r="M1233" s="20"/>
      <c r="N1233" s="20"/>
      <c r="O1233" s="20"/>
      <c r="P1233" s="20"/>
      <c r="Q1233" s="20"/>
      <c r="R1233" s="19"/>
      <c r="S1233" s="26"/>
      <c r="T1233" s="19"/>
      <c r="U1233" s="19"/>
      <c r="V1233" s="19"/>
      <c r="W1233" s="19"/>
      <c r="X1233" s="19"/>
      <c r="Y1233" s="19"/>
      <c r="Z1233" s="19"/>
      <c r="AA1233" s="26"/>
      <c r="AB1233" s="19"/>
      <c r="AC1233" s="19"/>
      <c r="AD1233" s="19"/>
      <c r="AE1233" s="19"/>
      <c r="AF1233" s="19"/>
      <c r="AG1233" s="19"/>
      <c r="AH1233" s="19"/>
    </row>
    <row r="1234" spans="11:34" x14ac:dyDescent="0.2">
      <c r="K1234" s="26"/>
      <c r="L1234" s="20"/>
      <c r="M1234" s="20"/>
      <c r="N1234" s="20"/>
      <c r="O1234" s="20"/>
      <c r="P1234" s="20"/>
      <c r="Q1234" s="20"/>
      <c r="R1234" s="19"/>
      <c r="S1234" s="26"/>
      <c r="T1234" s="19"/>
      <c r="U1234" s="19"/>
      <c r="V1234" s="19"/>
      <c r="W1234" s="19"/>
      <c r="X1234" s="19"/>
      <c r="Y1234" s="19"/>
      <c r="Z1234" s="19"/>
      <c r="AA1234" s="26"/>
      <c r="AB1234" s="19"/>
      <c r="AC1234" s="19"/>
      <c r="AD1234" s="19"/>
      <c r="AE1234" s="19"/>
      <c r="AF1234" s="19"/>
      <c r="AG1234" s="19"/>
      <c r="AH1234" s="19"/>
    </row>
    <row r="1235" spans="11:34" x14ac:dyDescent="0.2">
      <c r="K1235" s="26"/>
      <c r="L1235" s="20"/>
      <c r="M1235" s="20"/>
      <c r="N1235" s="20"/>
      <c r="O1235" s="20"/>
      <c r="P1235" s="20"/>
      <c r="Q1235" s="20"/>
      <c r="R1235" s="19"/>
      <c r="S1235" s="26"/>
      <c r="T1235" s="19"/>
      <c r="U1235" s="19"/>
      <c r="V1235" s="19"/>
      <c r="W1235" s="19"/>
      <c r="X1235" s="19"/>
      <c r="Y1235" s="19"/>
      <c r="Z1235" s="19"/>
      <c r="AA1235" s="26"/>
      <c r="AB1235" s="19"/>
      <c r="AC1235" s="19"/>
      <c r="AD1235" s="19"/>
      <c r="AE1235" s="19"/>
      <c r="AF1235" s="19"/>
      <c r="AG1235" s="19"/>
      <c r="AH1235" s="19"/>
    </row>
    <row r="1236" spans="11:34" x14ac:dyDescent="0.2">
      <c r="K1236" s="26"/>
      <c r="L1236" s="20"/>
      <c r="M1236" s="20"/>
      <c r="N1236" s="20"/>
      <c r="O1236" s="20"/>
      <c r="P1236" s="20"/>
      <c r="Q1236" s="20"/>
      <c r="R1236" s="19"/>
      <c r="S1236" s="26"/>
      <c r="T1236" s="19"/>
      <c r="U1236" s="19"/>
      <c r="V1236" s="19"/>
      <c r="W1236" s="19"/>
      <c r="X1236" s="19"/>
      <c r="Y1236" s="19"/>
      <c r="Z1236" s="19"/>
      <c r="AA1236" s="26"/>
      <c r="AB1236" s="19"/>
      <c r="AC1236" s="19"/>
      <c r="AD1236" s="19"/>
      <c r="AE1236" s="19"/>
      <c r="AF1236" s="19"/>
      <c r="AG1236" s="19"/>
      <c r="AH1236" s="19"/>
    </row>
    <row r="1237" spans="11:34" x14ac:dyDescent="0.2">
      <c r="K1237" s="26"/>
      <c r="L1237" s="20"/>
      <c r="M1237" s="20"/>
      <c r="N1237" s="20"/>
      <c r="O1237" s="20"/>
      <c r="P1237" s="20"/>
      <c r="Q1237" s="20"/>
      <c r="R1237" s="19"/>
      <c r="S1237" s="26"/>
      <c r="T1237" s="19"/>
      <c r="U1237" s="19"/>
      <c r="V1237" s="19"/>
      <c r="W1237" s="19"/>
      <c r="X1237" s="19"/>
      <c r="Y1237" s="19"/>
      <c r="Z1237" s="19"/>
      <c r="AA1237" s="26"/>
      <c r="AB1237" s="19"/>
      <c r="AC1237" s="19"/>
      <c r="AD1237" s="19"/>
      <c r="AE1237" s="19"/>
      <c r="AF1237" s="19"/>
      <c r="AG1237" s="19"/>
      <c r="AH1237" s="19"/>
    </row>
    <row r="1238" spans="11:34" x14ac:dyDescent="0.2">
      <c r="K1238" s="26"/>
      <c r="L1238" s="20"/>
      <c r="M1238" s="20"/>
      <c r="N1238" s="20"/>
      <c r="O1238" s="20"/>
      <c r="P1238" s="20"/>
      <c r="Q1238" s="20"/>
      <c r="R1238" s="19"/>
      <c r="S1238" s="26"/>
      <c r="T1238" s="19"/>
      <c r="U1238" s="19"/>
      <c r="V1238" s="19"/>
      <c r="W1238" s="19"/>
      <c r="X1238" s="19"/>
      <c r="Y1238" s="19"/>
      <c r="Z1238" s="19"/>
      <c r="AA1238" s="26"/>
      <c r="AB1238" s="19"/>
      <c r="AC1238" s="19"/>
      <c r="AD1238" s="19"/>
      <c r="AE1238" s="19"/>
      <c r="AF1238" s="19"/>
      <c r="AG1238" s="19"/>
      <c r="AH1238" s="19"/>
    </row>
    <row r="1239" spans="11:34" x14ac:dyDescent="0.2">
      <c r="K1239" s="26"/>
      <c r="L1239" s="20"/>
      <c r="M1239" s="20"/>
      <c r="N1239" s="20"/>
      <c r="O1239" s="20"/>
      <c r="P1239" s="20"/>
      <c r="Q1239" s="20"/>
      <c r="R1239" s="19"/>
      <c r="S1239" s="26"/>
      <c r="T1239" s="19"/>
      <c r="U1239" s="19"/>
      <c r="V1239" s="19"/>
      <c r="W1239" s="19"/>
      <c r="X1239" s="19"/>
      <c r="Y1239" s="19"/>
      <c r="Z1239" s="19"/>
      <c r="AA1239" s="26"/>
      <c r="AB1239" s="19"/>
      <c r="AC1239" s="19"/>
      <c r="AD1239" s="19"/>
      <c r="AE1239" s="19"/>
      <c r="AF1239" s="19"/>
      <c r="AG1239" s="19"/>
      <c r="AH1239" s="19"/>
    </row>
    <row r="1240" spans="11:34" x14ac:dyDescent="0.2">
      <c r="K1240" s="26"/>
      <c r="L1240" s="20"/>
      <c r="M1240" s="20"/>
      <c r="N1240" s="20"/>
      <c r="O1240" s="20"/>
      <c r="P1240" s="20"/>
      <c r="Q1240" s="20"/>
      <c r="R1240" s="19"/>
      <c r="S1240" s="26"/>
      <c r="T1240" s="19"/>
      <c r="U1240" s="19"/>
      <c r="V1240" s="19"/>
      <c r="W1240" s="19"/>
      <c r="X1240" s="19"/>
      <c r="Y1240" s="19"/>
      <c r="Z1240" s="19"/>
      <c r="AA1240" s="26"/>
      <c r="AB1240" s="19"/>
      <c r="AC1240" s="19"/>
      <c r="AD1240" s="19"/>
      <c r="AE1240" s="19"/>
      <c r="AF1240" s="19"/>
      <c r="AG1240" s="19"/>
      <c r="AH1240" s="19"/>
    </row>
    <row r="1241" spans="11:34" x14ac:dyDescent="0.2">
      <c r="K1241" s="26"/>
      <c r="L1241" s="20"/>
      <c r="M1241" s="20"/>
      <c r="N1241" s="20"/>
      <c r="O1241" s="20"/>
      <c r="P1241" s="20"/>
      <c r="Q1241" s="20"/>
      <c r="R1241" s="19"/>
      <c r="S1241" s="26"/>
      <c r="T1241" s="19"/>
      <c r="U1241" s="19"/>
      <c r="V1241" s="19"/>
      <c r="W1241" s="19"/>
      <c r="X1241" s="19"/>
      <c r="Y1241" s="19"/>
      <c r="Z1241" s="19"/>
      <c r="AA1241" s="26"/>
      <c r="AB1241" s="19"/>
      <c r="AC1241" s="19"/>
      <c r="AD1241" s="19"/>
      <c r="AE1241" s="19"/>
      <c r="AF1241" s="19"/>
      <c r="AG1241" s="19"/>
      <c r="AH1241" s="19"/>
    </row>
    <row r="1242" spans="11:34" x14ac:dyDescent="0.2">
      <c r="K1242" s="26"/>
      <c r="L1242" s="20"/>
      <c r="M1242" s="20"/>
      <c r="N1242" s="20"/>
      <c r="O1242" s="20"/>
      <c r="P1242" s="20"/>
      <c r="Q1242" s="20"/>
      <c r="R1242" s="19"/>
      <c r="S1242" s="26"/>
      <c r="T1242" s="19"/>
      <c r="U1242" s="19"/>
      <c r="V1242" s="19"/>
      <c r="W1242" s="19"/>
      <c r="X1242" s="19"/>
      <c r="Y1242" s="19"/>
      <c r="Z1242" s="19"/>
      <c r="AA1242" s="26"/>
      <c r="AB1242" s="19"/>
      <c r="AC1242" s="19"/>
      <c r="AD1242" s="19"/>
      <c r="AE1242" s="19"/>
      <c r="AF1242" s="19"/>
      <c r="AG1242" s="19"/>
      <c r="AH1242" s="19"/>
    </row>
    <row r="1243" spans="11:34" x14ac:dyDescent="0.2">
      <c r="K1243" s="26"/>
      <c r="L1243" s="20"/>
      <c r="M1243" s="20"/>
      <c r="N1243" s="20"/>
      <c r="O1243" s="20"/>
      <c r="P1243" s="20"/>
      <c r="Q1243" s="20"/>
      <c r="R1243" s="19"/>
      <c r="S1243" s="26"/>
      <c r="T1243" s="19"/>
      <c r="U1243" s="19"/>
      <c r="V1243" s="19"/>
      <c r="W1243" s="19"/>
      <c r="X1243" s="19"/>
      <c r="Y1243" s="19"/>
      <c r="Z1243" s="19"/>
      <c r="AA1243" s="26"/>
      <c r="AB1243" s="19"/>
      <c r="AC1243" s="19"/>
      <c r="AD1243" s="19"/>
      <c r="AE1243" s="19"/>
      <c r="AF1243" s="19"/>
      <c r="AG1243" s="19"/>
      <c r="AH1243" s="19"/>
    </row>
    <row r="1244" spans="11:34" x14ac:dyDescent="0.2">
      <c r="K1244" s="26"/>
      <c r="L1244" s="20"/>
      <c r="M1244" s="20"/>
      <c r="N1244" s="20"/>
      <c r="O1244" s="20"/>
      <c r="P1244" s="20"/>
      <c r="Q1244" s="20"/>
      <c r="R1244" s="19"/>
      <c r="S1244" s="26"/>
      <c r="T1244" s="19"/>
      <c r="U1244" s="19"/>
      <c r="V1244" s="19"/>
      <c r="W1244" s="19"/>
      <c r="X1244" s="19"/>
      <c r="Y1244" s="19"/>
      <c r="Z1244" s="19"/>
      <c r="AA1244" s="26"/>
      <c r="AB1244" s="19"/>
      <c r="AC1244" s="19"/>
      <c r="AD1244" s="19"/>
      <c r="AE1244" s="19"/>
      <c r="AF1244" s="19"/>
      <c r="AG1244" s="19"/>
      <c r="AH1244" s="19"/>
    </row>
    <row r="1245" spans="11:34" x14ac:dyDescent="0.2">
      <c r="K1245" s="26"/>
      <c r="L1245" s="20"/>
      <c r="M1245" s="20"/>
      <c r="N1245" s="20"/>
      <c r="O1245" s="20"/>
      <c r="P1245" s="20"/>
      <c r="Q1245" s="20"/>
      <c r="R1245" s="19"/>
      <c r="S1245" s="26"/>
      <c r="T1245" s="19"/>
      <c r="U1245" s="19"/>
      <c r="V1245" s="19"/>
      <c r="W1245" s="19"/>
      <c r="X1245" s="19"/>
      <c r="Y1245" s="19"/>
      <c r="Z1245" s="19"/>
      <c r="AA1245" s="26"/>
      <c r="AB1245" s="19"/>
      <c r="AC1245" s="19"/>
      <c r="AD1245" s="19"/>
      <c r="AE1245" s="19"/>
      <c r="AF1245" s="19"/>
      <c r="AG1245" s="19"/>
      <c r="AH1245" s="19"/>
    </row>
    <row r="1246" spans="11:34" x14ac:dyDescent="0.2">
      <c r="K1246" s="26"/>
      <c r="L1246" s="20"/>
      <c r="M1246" s="20"/>
      <c r="N1246" s="20"/>
      <c r="O1246" s="20"/>
      <c r="P1246" s="20"/>
      <c r="Q1246" s="20"/>
      <c r="R1246" s="19"/>
      <c r="S1246" s="26"/>
      <c r="T1246" s="19"/>
      <c r="U1246" s="19"/>
      <c r="V1246" s="19"/>
      <c r="W1246" s="19"/>
      <c r="X1246" s="19"/>
      <c r="Y1246" s="19"/>
      <c r="Z1246" s="19"/>
      <c r="AA1246" s="26"/>
      <c r="AB1246" s="19"/>
      <c r="AC1246" s="19"/>
      <c r="AD1246" s="19"/>
      <c r="AE1246" s="19"/>
      <c r="AF1246" s="19"/>
      <c r="AG1246" s="19"/>
      <c r="AH1246" s="19"/>
    </row>
    <row r="1247" spans="11:34" x14ac:dyDescent="0.2">
      <c r="K1247" s="26"/>
      <c r="L1247" s="20"/>
      <c r="M1247" s="20"/>
      <c r="N1247" s="20"/>
      <c r="O1247" s="20"/>
      <c r="P1247" s="20"/>
      <c r="Q1247" s="20"/>
      <c r="R1247" s="19"/>
      <c r="S1247" s="26"/>
      <c r="T1247" s="19"/>
      <c r="U1247" s="19"/>
      <c r="V1247" s="19"/>
      <c r="W1247" s="19"/>
      <c r="X1247" s="19"/>
      <c r="Y1247" s="19"/>
      <c r="Z1247" s="19"/>
      <c r="AA1247" s="26"/>
      <c r="AB1247" s="19"/>
      <c r="AC1247" s="19"/>
      <c r="AD1247" s="19"/>
      <c r="AE1247" s="19"/>
      <c r="AF1247" s="19"/>
      <c r="AG1247" s="19"/>
      <c r="AH1247" s="19"/>
    </row>
    <row r="1248" spans="11:34" x14ac:dyDescent="0.2">
      <c r="K1248" s="26"/>
      <c r="L1248" s="20"/>
      <c r="M1248" s="20"/>
      <c r="N1248" s="20"/>
      <c r="O1248" s="20"/>
      <c r="P1248" s="20"/>
      <c r="Q1248" s="20"/>
      <c r="R1248" s="19"/>
      <c r="S1248" s="26"/>
      <c r="T1248" s="19"/>
      <c r="U1248" s="19"/>
      <c r="V1248" s="19"/>
      <c r="W1248" s="19"/>
      <c r="X1248" s="19"/>
      <c r="Y1248" s="19"/>
      <c r="Z1248" s="19"/>
      <c r="AA1248" s="26"/>
      <c r="AB1248" s="19"/>
      <c r="AC1248" s="19"/>
      <c r="AD1248" s="19"/>
      <c r="AE1248" s="19"/>
      <c r="AF1248" s="19"/>
      <c r="AG1248" s="19"/>
      <c r="AH1248" s="19"/>
    </row>
    <row r="1249" spans="11:34" x14ac:dyDescent="0.2">
      <c r="K1249" s="26"/>
      <c r="L1249" s="20"/>
      <c r="M1249" s="20"/>
      <c r="N1249" s="20"/>
      <c r="O1249" s="20"/>
      <c r="P1249" s="20"/>
      <c r="Q1249" s="20"/>
      <c r="R1249" s="19"/>
      <c r="S1249" s="26"/>
      <c r="T1249" s="19"/>
      <c r="U1249" s="19"/>
      <c r="V1249" s="19"/>
      <c r="W1249" s="19"/>
      <c r="X1249" s="19"/>
      <c r="Y1249" s="19"/>
      <c r="Z1249" s="19"/>
      <c r="AA1249" s="26"/>
      <c r="AB1249" s="19"/>
      <c r="AC1249" s="19"/>
      <c r="AD1249" s="19"/>
      <c r="AE1249" s="19"/>
      <c r="AF1249" s="19"/>
      <c r="AG1249" s="19"/>
      <c r="AH1249" s="19"/>
    </row>
    <row r="1250" spans="11:34" x14ac:dyDescent="0.2">
      <c r="K1250" s="26"/>
      <c r="L1250" s="20"/>
      <c r="M1250" s="20"/>
      <c r="N1250" s="20"/>
      <c r="O1250" s="20"/>
      <c r="P1250" s="20"/>
      <c r="Q1250" s="20"/>
      <c r="R1250" s="19"/>
      <c r="S1250" s="26"/>
      <c r="T1250" s="19"/>
      <c r="U1250" s="19"/>
      <c r="V1250" s="19"/>
      <c r="W1250" s="19"/>
      <c r="X1250" s="19"/>
      <c r="Y1250" s="19"/>
      <c r="Z1250" s="19"/>
      <c r="AA1250" s="26"/>
      <c r="AB1250" s="19"/>
      <c r="AC1250" s="19"/>
      <c r="AD1250" s="19"/>
      <c r="AE1250" s="19"/>
      <c r="AF1250" s="19"/>
      <c r="AG1250" s="19"/>
      <c r="AH1250" s="19"/>
    </row>
    <row r="1251" spans="11:34" x14ac:dyDescent="0.2">
      <c r="K1251" s="26"/>
      <c r="L1251" s="20"/>
      <c r="M1251" s="20"/>
      <c r="N1251" s="20"/>
      <c r="O1251" s="20"/>
      <c r="P1251" s="20"/>
      <c r="Q1251" s="20"/>
      <c r="R1251" s="19"/>
      <c r="S1251" s="26"/>
      <c r="T1251" s="19"/>
      <c r="U1251" s="19"/>
      <c r="V1251" s="19"/>
      <c r="W1251" s="19"/>
      <c r="X1251" s="19"/>
      <c r="Y1251" s="19"/>
      <c r="Z1251" s="19"/>
      <c r="AA1251" s="26"/>
      <c r="AB1251" s="19"/>
      <c r="AC1251" s="19"/>
      <c r="AD1251" s="19"/>
      <c r="AE1251" s="19"/>
      <c r="AF1251" s="19"/>
      <c r="AG1251" s="19"/>
      <c r="AH1251" s="19"/>
    </row>
    <row r="1252" spans="11:34" x14ac:dyDescent="0.2">
      <c r="K1252" s="26"/>
      <c r="L1252" s="20"/>
      <c r="M1252" s="20"/>
      <c r="N1252" s="20"/>
      <c r="O1252" s="20"/>
      <c r="P1252" s="20"/>
      <c r="Q1252" s="20"/>
      <c r="R1252" s="19"/>
      <c r="S1252" s="26"/>
      <c r="T1252" s="19"/>
      <c r="U1252" s="19"/>
      <c r="V1252" s="19"/>
      <c r="W1252" s="19"/>
      <c r="X1252" s="19"/>
      <c r="Y1252" s="19"/>
      <c r="Z1252" s="19"/>
      <c r="AA1252" s="26"/>
      <c r="AB1252" s="19"/>
      <c r="AC1252" s="19"/>
      <c r="AD1252" s="19"/>
      <c r="AE1252" s="19"/>
      <c r="AF1252" s="19"/>
      <c r="AG1252" s="19"/>
      <c r="AH1252" s="19"/>
    </row>
    <row r="1253" spans="11:34" x14ac:dyDescent="0.2">
      <c r="K1253" s="26"/>
      <c r="L1253" s="20"/>
      <c r="M1253" s="20"/>
      <c r="N1253" s="20"/>
      <c r="O1253" s="20"/>
      <c r="P1253" s="20"/>
      <c r="Q1253" s="20"/>
      <c r="R1253" s="19"/>
      <c r="S1253" s="26"/>
      <c r="T1253" s="19"/>
      <c r="U1253" s="19"/>
      <c r="V1253" s="19"/>
      <c r="W1253" s="19"/>
      <c r="X1253" s="19"/>
      <c r="Y1253" s="19"/>
      <c r="Z1253" s="19"/>
      <c r="AA1253" s="26"/>
      <c r="AB1253" s="19"/>
      <c r="AC1253" s="19"/>
      <c r="AD1253" s="19"/>
      <c r="AE1253" s="19"/>
      <c r="AF1253" s="19"/>
      <c r="AG1253" s="19"/>
      <c r="AH1253" s="19"/>
    </row>
    <row r="1254" spans="11:34" x14ac:dyDescent="0.2">
      <c r="K1254" s="26"/>
      <c r="L1254" s="20"/>
      <c r="M1254" s="20"/>
      <c r="N1254" s="20"/>
      <c r="O1254" s="20"/>
      <c r="P1254" s="20"/>
      <c r="Q1254" s="20"/>
      <c r="R1254" s="19"/>
      <c r="S1254" s="26"/>
      <c r="T1254" s="19"/>
      <c r="U1254" s="19"/>
      <c r="V1254" s="19"/>
      <c r="W1254" s="19"/>
      <c r="X1254" s="19"/>
      <c r="Y1254" s="19"/>
      <c r="Z1254" s="19"/>
      <c r="AA1254" s="26"/>
      <c r="AB1254" s="19"/>
      <c r="AC1254" s="19"/>
      <c r="AD1254" s="19"/>
      <c r="AE1254" s="19"/>
      <c r="AF1254" s="19"/>
      <c r="AG1254" s="19"/>
      <c r="AH1254" s="19"/>
    </row>
    <row r="1255" spans="11:34" x14ac:dyDescent="0.2">
      <c r="K1255" s="26"/>
      <c r="L1255" s="20"/>
      <c r="M1255" s="20"/>
      <c r="N1255" s="20"/>
      <c r="O1255" s="20"/>
      <c r="P1255" s="20"/>
      <c r="Q1255" s="20"/>
      <c r="R1255" s="19"/>
      <c r="S1255" s="26"/>
      <c r="T1255" s="19"/>
      <c r="U1255" s="19"/>
      <c r="V1255" s="19"/>
      <c r="W1255" s="19"/>
      <c r="X1255" s="19"/>
      <c r="Y1255" s="19"/>
      <c r="Z1255" s="19"/>
      <c r="AA1255" s="26"/>
      <c r="AB1255" s="19"/>
      <c r="AC1255" s="19"/>
      <c r="AD1255" s="19"/>
      <c r="AE1255" s="19"/>
      <c r="AF1255" s="19"/>
      <c r="AG1255" s="19"/>
      <c r="AH1255" s="19"/>
    </row>
    <row r="1256" spans="11:34" x14ac:dyDescent="0.2">
      <c r="K1256" s="26"/>
      <c r="L1256" s="20"/>
      <c r="M1256" s="20"/>
      <c r="N1256" s="20"/>
      <c r="O1256" s="20"/>
      <c r="P1256" s="20"/>
      <c r="Q1256" s="20"/>
      <c r="R1256" s="19"/>
      <c r="S1256" s="26"/>
      <c r="T1256" s="19"/>
      <c r="U1256" s="19"/>
      <c r="V1256" s="19"/>
      <c r="W1256" s="19"/>
      <c r="X1256" s="19"/>
      <c r="Y1256" s="19"/>
      <c r="Z1256" s="19"/>
      <c r="AA1256" s="26"/>
      <c r="AB1256" s="19"/>
      <c r="AC1256" s="19"/>
      <c r="AD1256" s="19"/>
      <c r="AE1256" s="19"/>
      <c r="AF1256" s="19"/>
      <c r="AG1256" s="19"/>
      <c r="AH1256" s="19"/>
    </row>
    <row r="1257" spans="11:34" x14ac:dyDescent="0.2">
      <c r="K1257" s="26"/>
      <c r="L1257" s="20"/>
      <c r="M1257" s="20"/>
      <c r="N1257" s="20"/>
      <c r="O1257" s="20"/>
      <c r="P1257" s="20"/>
      <c r="Q1257" s="20"/>
      <c r="R1257" s="19"/>
      <c r="S1257" s="26"/>
      <c r="T1257" s="19"/>
      <c r="U1257" s="19"/>
      <c r="V1257" s="19"/>
      <c r="W1257" s="19"/>
      <c r="X1257" s="19"/>
      <c r="Y1257" s="19"/>
      <c r="Z1257" s="19"/>
      <c r="AA1257" s="26"/>
      <c r="AB1257" s="19"/>
      <c r="AC1257" s="19"/>
      <c r="AD1257" s="19"/>
      <c r="AE1257" s="19"/>
      <c r="AF1257" s="19"/>
      <c r="AG1257" s="19"/>
      <c r="AH1257" s="19"/>
    </row>
    <row r="1258" spans="11:34" x14ac:dyDescent="0.2">
      <c r="K1258" s="26"/>
      <c r="L1258" s="20"/>
      <c r="M1258" s="20"/>
      <c r="N1258" s="20"/>
      <c r="O1258" s="20"/>
      <c r="P1258" s="20"/>
      <c r="Q1258" s="20"/>
      <c r="R1258" s="19"/>
      <c r="S1258" s="26"/>
      <c r="T1258" s="19"/>
      <c r="U1258" s="19"/>
      <c r="V1258" s="19"/>
      <c r="W1258" s="19"/>
      <c r="X1258" s="19"/>
      <c r="Y1258" s="19"/>
      <c r="Z1258" s="19"/>
      <c r="AA1258" s="26"/>
      <c r="AB1258" s="19"/>
      <c r="AC1258" s="19"/>
      <c r="AD1258" s="19"/>
      <c r="AE1258" s="19"/>
      <c r="AF1258" s="19"/>
      <c r="AG1258" s="19"/>
      <c r="AH1258" s="19"/>
    </row>
    <row r="1259" spans="11:34" x14ac:dyDescent="0.2">
      <c r="K1259" s="26"/>
      <c r="L1259" s="20"/>
      <c r="M1259" s="20"/>
      <c r="N1259" s="20"/>
      <c r="O1259" s="20"/>
      <c r="P1259" s="20"/>
      <c r="Q1259" s="20"/>
      <c r="R1259" s="19"/>
      <c r="S1259" s="26"/>
      <c r="T1259" s="19"/>
      <c r="U1259" s="19"/>
      <c r="V1259" s="19"/>
      <c r="W1259" s="19"/>
      <c r="X1259" s="19"/>
      <c r="Y1259" s="19"/>
      <c r="Z1259" s="19"/>
      <c r="AA1259" s="26"/>
      <c r="AB1259" s="19"/>
      <c r="AC1259" s="19"/>
      <c r="AD1259" s="19"/>
      <c r="AE1259" s="19"/>
      <c r="AF1259" s="19"/>
      <c r="AG1259" s="19"/>
      <c r="AH1259" s="19"/>
    </row>
    <row r="1260" spans="11:34" x14ac:dyDescent="0.2">
      <c r="K1260" s="26"/>
      <c r="L1260" s="20"/>
      <c r="M1260" s="20"/>
      <c r="N1260" s="20"/>
      <c r="O1260" s="20"/>
      <c r="P1260" s="20"/>
      <c r="Q1260" s="20"/>
      <c r="R1260" s="19"/>
      <c r="S1260" s="26"/>
      <c r="T1260" s="19"/>
      <c r="U1260" s="19"/>
      <c r="V1260" s="19"/>
      <c r="W1260" s="19"/>
      <c r="X1260" s="19"/>
      <c r="Y1260" s="19"/>
      <c r="Z1260" s="19"/>
      <c r="AA1260" s="26"/>
      <c r="AB1260" s="19"/>
      <c r="AC1260" s="19"/>
      <c r="AD1260" s="19"/>
      <c r="AE1260" s="19"/>
      <c r="AF1260" s="19"/>
      <c r="AG1260" s="19"/>
      <c r="AH1260" s="19"/>
    </row>
    <row r="1261" spans="11:34" x14ac:dyDescent="0.2">
      <c r="K1261" s="26"/>
      <c r="L1261" s="20"/>
      <c r="M1261" s="20"/>
      <c r="N1261" s="20"/>
      <c r="O1261" s="20"/>
      <c r="P1261" s="20"/>
      <c r="Q1261" s="20"/>
      <c r="R1261" s="19"/>
      <c r="S1261" s="26"/>
      <c r="T1261" s="19"/>
      <c r="U1261" s="19"/>
      <c r="V1261" s="19"/>
      <c r="W1261" s="19"/>
      <c r="X1261" s="19"/>
      <c r="Y1261" s="19"/>
      <c r="Z1261" s="19"/>
      <c r="AA1261" s="26"/>
      <c r="AB1261" s="19"/>
      <c r="AC1261" s="19"/>
      <c r="AD1261" s="19"/>
      <c r="AE1261" s="19"/>
      <c r="AF1261" s="19"/>
      <c r="AG1261" s="19"/>
      <c r="AH1261" s="19"/>
    </row>
    <row r="1262" spans="11:34" x14ac:dyDescent="0.2">
      <c r="K1262" s="26"/>
      <c r="L1262" s="20"/>
      <c r="M1262" s="20"/>
      <c r="N1262" s="20"/>
      <c r="O1262" s="20"/>
      <c r="P1262" s="20"/>
      <c r="Q1262" s="20"/>
      <c r="R1262" s="19"/>
      <c r="S1262" s="26"/>
      <c r="T1262" s="19"/>
      <c r="U1262" s="19"/>
      <c r="V1262" s="19"/>
      <c r="W1262" s="19"/>
      <c r="X1262" s="19"/>
      <c r="Y1262" s="19"/>
      <c r="Z1262" s="19"/>
      <c r="AA1262" s="26"/>
      <c r="AB1262" s="19"/>
      <c r="AC1262" s="19"/>
      <c r="AD1262" s="19"/>
      <c r="AE1262" s="19"/>
      <c r="AF1262" s="19"/>
      <c r="AG1262" s="19"/>
      <c r="AH1262" s="19"/>
    </row>
    <row r="1263" spans="11:34" x14ac:dyDescent="0.2">
      <c r="K1263" s="26"/>
      <c r="L1263" s="20"/>
      <c r="M1263" s="20"/>
      <c r="N1263" s="20"/>
      <c r="O1263" s="20"/>
      <c r="P1263" s="20"/>
      <c r="Q1263" s="20"/>
      <c r="R1263" s="19"/>
      <c r="S1263" s="26"/>
      <c r="T1263" s="19"/>
      <c r="U1263" s="19"/>
      <c r="V1263" s="19"/>
      <c r="W1263" s="19"/>
      <c r="X1263" s="19"/>
      <c r="Y1263" s="19"/>
      <c r="Z1263" s="19"/>
      <c r="AA1263" s="26"/>
      <c r="AB1263" s="19"/>
      <c r="AC1263" s="19"/>
      <c r="AD1263" s="19"/>
      <c r="AE1263" s="19"/>
      <c r="AF1263" s="19"/>
      <c r="AG1263" s="19"/>
      <c r="AH1263" s="19"/>
    </row>
    <row r="1264" spans="11:34" x14ac:dyDescent="0.2">
      <c r="K1264" s="26"/>
      <c r="L1264" s="20"/>
      <c r="M1264" s="20"/>
      <c r="N1264" s="20"/>
      <c r="O1264" s="20"/>
      <c r="P1264" s="20"/>
      <c r="Q1264" s="20"/>
      <c r="R1264" s="19"/>
      <c r="S1264" s="26"/>
      <c r="T1264" s="19"/>
      <c r="U1264" s="19"/>
      <c r="V1264" s="19"/>
      <c r="W1264" s="19"/>
      <c r="X1264" s="19"/>
      <c r="Y1264" s="19"/>
      <c r="Z1264" s="19"/>
      <c r="AA1264" s="26"/>
      <c r="AB1264" s="19"/>
      <c r="AC1264" s="19"/>
      <c r="AD1264" s="19"/>
      <c r="AE1264" s="19"/>
      <c r="AF1264" s="19"/>
      <c r="AG1264" s="19"/>
      <c r="AH1264" s="19"/>
    </row>
    <row r="1265" spans="11:34" x14ac:dyDescent="0.2">
      <c r="K1265" s="26"/>
      <c r="L1265" s="20"/>
      <c r="M1265" s="20"/>
      <c r="N1265" s="20"/>
      <c r="O1265" s="20"/>
      <c r="P1265" s="20"/>
      <c r="Q1265" s="20"/>
      <c r="R1265" s="19"/>
      <c r="S1265" s="26"/>
      <c r="T1265" s="19"/>
      <c r="U1265" s="19"/>
      <c r="V1265" s="19"/>
      <c r="W1265" s="19"/>
      <c r="X1265" s="19"/>
      <c r="Y1265" s="19"/>
      <c r="Z1265" s="19"/>
      <c r="AA1265" s="26"/>
      <c r="AB1265" s="19"/>
      <c r="AC1265" s="19"/>
      <c r="AD1265" s="19"/>
      <c r="AE1265" s="19"/>
      <c r="AF1265" s="19"/>
      <c r="AG1265" s="19"/>
      <c r="AH1265" s="19"/>
    </row>
    <row r="1266" spans="11:34" x14ac:dyDescent="0.2">
      <c r="K1266" s="26"/>
      <c r="L1266" s="20"/>
      <c r="M1266" s="20"/>
      <c r="N1266" s="20"/>
      <c r="O1266" s="20"/>
      <c r="P1266" s="20"/>
      <c r="Q1266" s="20"/>
      <c r="R1266" s="19"/>
      <c r="S1266" s="26"/>
      <c r="T1266" s="19"/>
      <c r="U1266" s="19"/>
      <c r="V1266" s="19"/>
      <c r="W1266" s="19"/>
      <c r="X1266" s="19"/>
      <c r="Y1266" s="19"/>
      <c r="Z1266" s="19"/>
      <c r="AA1266" s="26"/>
      <c r="AB1266" s="19"/>
      <c r="AC1266" s="19"/>
      <c r="AD1266" s="19"/>
      <c r="AE1266" s="19"/>
      <c r="AF1266" s="19"/>
      <c r="AG1266" s="19"/>
      <c r="AH1266" s="19"/>
    </row>
    <row r="1267" spans="11:34" x14ac:dyDescent="0.2">
      <c r="K1267" s="26"/>
      <c r="L1267" s="20"/>
      <c r="M1267" s="20"/>
      <c r="N1267" s="20"/>
      <c r="O1267" s="20"/>
      <c r="P1267" s="20"/>
      <c r="Q1267" s="20"/>
      <c r="R1267" s="19"/>
      <c r="S1267" s="26"/>
      <c r="T1267" s="19"/>
      <c r="U1267" s="19"/>
      <c r="V1267" s="19"/>
      <c r="W1267" s="19"/>
      <c r="X1267" s="19"/>
      <c r="Y1267" s="19"/>
      <c r="Z1267" s="19"/>
      <c r="AA1267" s="26"/>
      <c r="AB1267" s="19"/>
      <c r="AC1267" s="19"/>
      <c r="AD1267" s="19"/>
      <c r="AE1267" s="19"/>
      <c r="AF1267" s="19"/>
      <c r="AG1267" s="19"/>
      <c r="AH1267" s="19"/>
    </row>
    <row r="1268" spans="11:34" x14ac:dyDescent="0.2">
      <c r="K1268" s="26"/>
      <c r="L1268" s="20"/>
      <c r="M1268" s="20"/>
      <c r="N1268" s="20"/>
      <c r="O1268" s="20"/>
      <c r="P1268" s="20"/>
      <c r="Q1268" s="20"/>
      <c r="R1268" s="19"/>
      <c r="S1268" s="26"/>
      <c r="T1268" s="19"/>
      <c r="U1268" s="19"/>
      <c r="V1268" s="19"/>
      <c r="W1268" s="19"/>
      <c r="X1268" s="19"/>
      <c r="Y1268" s="19"/>
      <c r="Z1268" s="19"/>
      <c r="AA1268" s="26"/>
      <c r="AB1268" s="19"/>
      <c r="AC1268" s="19"/>
      <c r="AD1268" s="19"/>
      <c r="AE1268" s="19"/>
      <c r="AF1268" s="19"/>
      <c r="AG1268" s="19"/>
      <c r="AH1268" s="19"/>
    </row>
    <row r="1269" spans="11:34" x14ac:dyDescent="0.2">
      <c r="K1269" s="26"/>
      <c r="L1269" s="20"/>
      <c r="M1269" s="20"/>
      <c r="N1269" s="20"/>
      <c r="O1269" s="20"/>
      <c r="P1269" s="20"/>
      <c r="Q1269" s="20"/>
      <c r="R1269" s="19"/>
      <c r="S1269" s="26"/>
      <c r="T1269" s="19"/>
      <c r="U1269" s="19"/>
      <c r="V1269" s="19"/>
      <c r="W1269" s="19"/>
      <c r="X1269" s="19"/>
      <c r="Y1269" s="19"/>
      <c r="Z1269" s="19"/>
      <c r="AA1269" s="26"/>
      <c r="AB1269" s="19"/>
      <c r="AC1269" s="19"/>
      <c r="AD1269" s="19"/>
      <c r="AE1269" s="19"/>
      <c r="AF1269" s="19"/>
      <c r="AG1269" s="19"/>
      <c r="AH1269" s="19"/>
    </row>
    <row r="1270" spans="11:34" x14ac:dyDescent="0.2">
      <c r="K1270" s="26"/>
      <c r="L1270" s="20"/>
      <c r="M1270" s="20"/>
      <c r="N1270" s="20"/>
      <c r="O1270" s="20"/>
      <c r="P1270" s="20"/>
      <c r="Q1270" s="20"/>
      <c r="R1270" s="19"/>
      <c r="S1270" s="26"/>
      <c r="T1270" s="19"/>
      <c r="U1270" s="19"/>
      <c r="V1270" s="19"/>
      <c r="W1270" s="19"/>
      <c r="X1270" s="19"/>
      <c r="Y1270" s="19"/>
      <c r="Z1270" s="19"/>
      <c r="AA1270" s="26"/>
      <c r="AB1270" s="19"/>
      <c r="AC1270" s="19"/>
      <c r="AD1270" s="19"/>
      <c r="AE1270" s="19"/>
      <c r="AF1270" s="19"/>
      <c r="AG1270" s="19"/>
      <c r="AH1270" s="19"/>
    </row>
    <row r="1271" spans="11:34" x14ac:dyDescent="0.2">
      <c r="K1271" s="26"/>
      <c r="L1271" s="20"/>
      <c r="M1271" s="20"/>
      <c r="N1271" s="20"/>
      <c r="O1271" s="20"/>
      <c r="P1271" s="20"/>
      <c r="Q1271" s="20"/>
      <c r="R1271" s="19"/>
      <c r="S1271" s="26"/>
      <c r="T1271" s="19"/>
      <c r="U1271" s="19"/>
      <c r="V1271" s="19"/>
      <c r="W1271" s="19"/>
      <c r="X1271" s="19"/>
      <c r="Y1271" s="19"/>
      <c r="Z1271" s="19"/>
      <c r="AA1271" s="26"/>
      <c r="AB1271" s="19"/>
      <c r="AC1271" s="19"/>
      <c r="AD1271" s="19"/>
      <c r="AE1271" s="19"/>
      <c r="AF1271" s="19"/>
      <c r="AG1271" s="19"/>
      <c r="AH1271" s="19"/>
    </row>
    <row r="1272" spans="11:34" x14ac:dyDescent="0.2">
      <c r="K1272" s="26"/>
      <c r="L1272" s="20"/>
      <c r="M1272" s="20"/>
      <c r="N1272" s="20"/>
      <c r="O1272" s="20"/>
      <c r="P1272" s="20"/>
      <c r="Q1272" s="20"/>
      <c r="R1272" s="19"/>
      <c r="S1272" s="26"/>
      <c r="T1272" s="19"/>
      <c r="U1272" s="19"/>
      <c r="V1272" s="19"/>
      <c r="W1272" s="19"/>
      <c r="X1272" s="19"/>
      <c r="Y1272" s="19"/>
      <c r="Z1272" s="19"/>
      <c r="AA1272" s="26"/>
      <c r="AB1272" s="19"/>
      <c r="AC1272" s="19"/>
      <c r="AD1272" s="19"/>
      <c r="AE1272" s="19"/>
      <c r="AF1272" s="19"/>
      <c r="AG1272" s="19"/>
      <c r="AH1272" s="19"/>
    </row>
    <row r="1273" spans="11:34" x14ac:dyDescent="0.2">
      <c r="K1273" s="26"/>
      <c r="L1273" s="20"/>
      <c r="M1273" s="20"/>
      <c r="N1273" s="20"/>
      <c r="O1273" s="20"/>
      <c r="P1273" s="20"/>
      <c r="Q1273" s="20"/>
      <c r="R1273" s="19"/>
      <c r="S1273" s="26"/>
      <c r="T1273" s="19"/>
      <c r="U1273" s="19"/>
      <c r="V1273" s="19"/>
      <c r="W1273" s="19"/>
      <c r="X1273" s="19"/>
      <c r="Y1273" s="19"/>
      <c r="Z1273" s="19"/>
      <c r="AA1273" s="26"/>
      <c r="AB1273" s="19"/>
      <c r="AC1273" s="19"/>
      <c r="AD1273" s="19"/>
      <c r="AE1273" s="19"/>
      <c r="AF1273" s="19"/>
      <c r="AG1273" s="19"/>
      <c r="AH1273" s="19"/>
    </row>
    <row r="1274" spans="11:34" x14ac:dyDescent="0.2">
      <c r="K1274" s="26"/>
      <c r="L1274" s="20"/>
      <c r="M1274" s="20"/>
      <c r="N1274" s="20"/>
      <c r="O1274" s="20"/>
      <c r="P1274" s="20"/>
      <c r="Q1274" s="20"/>
      <c r="R1274" s="19"/>
      <c r="S1274" s="26"/>
      <c r="T1274" s="19"/>
      <c r="U1274" s="19"/>
      <c r="V1274" s="19"/>
      <c r="W1274" s="19"/>
      <c r="X1274" s="19"/>
      <c r="Y1274" s="19"/>
      <c r="Z1274" s="19"/>
      <c r="AA1274" s="26"/>
      <c r="AB1274" s="19"/>
      <c r="AC1274" s="19"/>
      <c r="AD1274" s="19"/>
      <c r="AE1274" s="19"/>
      <c r="AF1274" s="19"/>
      <c r="AG1274" s="19"/>
      <c r="AH1274" s="19"/>
    </row>
    <row r="1275" spans="11:34" x14ac:dyDescent="0.2">
      <c r="K1275" s="26"/>
      <c r="L1275" s="20"/>
      <c r="M1275" s="20"/>
      <c r="N1275" s="20"/>
      <c r="O1275" s="20"/>
      <c r="P1275" s="20"/>
      <c r="Q1275" s="20"/>
      <c r="R1275" s="19"/>
      <c r="S1275" s="26"/>
      <c r="T1275" s="19"/>
      <c r="U1275" s="19"/>
      <c r="V1275" s="19"/>
      <c r="W1275" s="19"/>
      <c r="X1275" s="19"/>
      <c r="Y1275" s="19"/>
      <c r="Z1275" s="19"/>
      <c r="AA1275" s="26"/>
      <c r="AB1275" s="19"/>
      <c r="AC1275" s="19"/>
      <c r="AD1275" s="19"/>
      <c r="AE1275" s="19"/>
      <c r="AF1275" s="19"/>
      <c r="AG1275" s="19"/>
      <c r="AH1275" s="19"/>
    </row>
    <row r="1276" spans="11:34" x14ac:dyDescent="0.2">
      <c r="K1276" s="26"/>
      <c r="L1276" s="20"/>
      <c r="M1276" s="20"/>
      <c r="N1276" s="20"/>
      <c r="O1276" s="20"/>
      <c r="P1276" s="20"/>
      <c r="Q1276" s="20"/>
      <c r="R1276" s="19"/>
      <c r="S1276" s="26"/>
      <c r="T1276" s="19"/>
      <c r="U1276" s="19"/>
      <c r="V1276" s="19"/>
      <c r="W1276" s="19"/>
      <c r="X1276" s="19"/>
      <c r="Y1276" s="19"/>
      <c r="Z1276" s="19"/>
      <c r="AA1276" s="26"/>
      <c r="AB1276" s="19"/>
      <c r="AC1276" s="19"/>
      <c r="AD1276" s="19"/>
      <c r="AE1276" s="19"/>
      <c r="AF1276" s="19"/>
      <c r="AG1276" s="19"/>
      <c r="AH1276" s="19"/>
    </row>
    <row r="1277" spans="11:34" x14ac:dyDescent="0.2">
      <c r="K1277" s="26"/>
      <c r="L1277" s="20"/>
      <c r="M1277" s="20"/>
      <c r="N1277" s="20"/>
      <c r="O1277" s="20"/>
      <c r="P1277" s="20"/>
      <c r="Q1277" s="20"/>
      <c r="R1277" s="19"/>
      <c r="S1277" s="26"/>
      <c r="T1277" s="19"/>
      <c r="U1277" s="19"/>
      <c r="V1277" s="19"/>
      <c r="W1277" s="19"/>
      <c r="X1277" s="19"/>
      <c r="Y1277" s="19"/>
      <c r="Z1277" s="19"/>
      <c r="AA1277" s="26"/>
      <c r="AB1277" s="19"/>
      <c r="AC1277" s="19"/>
      <c r="AD1277" s="19"/>
      <c r="AE1277" s="19"/>
      <c r="AF1277" s="19"/>
      <c r="AG1277" s="19"/>
      <c r="AH1277" s="19"/>
    </row>
    <row r="1278" spans="11:34" x14ac:dyDescent="0.2">
      <c r="K1278" s="26"/>
      <c r="L1278" s="20"/>
      <c r="M1278" s="20"/>
      <c r="N1278" s="20"/>
      <c r="O1278" s="20"/>
      <c r="P1278" s="20"/>
      <c r="Q1278" s="20"/>
      <c r="R1278" s="19"/>
      <c r="S1278" s="26"/>
      <c r="T1278" s="19"/>
      <c r="U1278" s="19"/>
      <c r="V1278" s="19"/>
      <c r="W1278" s="19"/>
      <c r="X1278" s="19"/>
      <c r="Y1278" s="19"/>
      <c r="Z1278" s="19"/>
      <c r="AA1278" s="26"/>
      <c r="AB1278" s="19"/>
      <c r="AC1278" s="19"/>
      <c r="AD1278" s="19"/>
      <c r="AE1278" s="19"/>
      <c r="AF1278" s="19"/>
      <c r="AG1278" s="19"/>
      <c r="AH1278" s="19"/>
    </row>
    <row r="1279" spans="11:34" x14ac:dyDescent="0.2">
      <c r="K1279" s="26"/>
      <c r="L1279" s="20"/>
      <c r="M1279" s="20"/>
      <c r="N1279" s="20"/>
      <c r="O1279" s="20"/>
      <c r="P1279" s="20"/>
      <c r="Q1279" s="20"/>
      <c r="R1279" s="19"/>
      <c r="S1279" s="26"/>
      <c r="T1279" s="19"/>
      <c r="U1279" s="19"/>
      <c r="V1279" s="19"/>
      <c r="W1279" s="19"/>
      <c r="X1279" s="19"/>
      <c r="Y1279" s="19"/>
      <c r="Z1279" s="19"/>
      <c r="AA1279" s="26"/>
      <c r="AB1279" s="19"/>
      <c r="AC1279" s="19"/>
      <c r="AD1279" s="19"/>
      <c r="AE1279" s="19"/>
      <c r="AF1279" s="19"/>
      <c r="AG1279" s="19"/>
      <c r="AH1279" s="19"/>
    </row>
    <row r="1280" spans="11:34" x14ac:dyDescent="0.2">
      <c r="K1280" s="26"/>
      <c r="L1280" s="20"/>
      <c r="M1280" s="20"/>
      <c r="N1280" s="20"/>
      <c r="O1280" s="20"/>
      <c r="P1280" s="20"/>
      <c r="Q1280" s="20"/>
      <c r="R1280" s="19"/>
      <c r="S1280" s="26"/>
      <c r="T1280" s="19"/>
      <c r="U1280" s="19"/>
      <c r="V1280" s="19"/>
      <c r="W1280" s="19"/>
      <c r="X1280" s="19"/>
      <c r="Y1280" s="19"/>
      <c r="Z1280" s="19"/>
      <c r="AA1280" s="26"/>
      <c r="AB1280" s="19"/>
      <c r="AC1280" s="19"/>
      <c r="AD1280" s="19"/>
      <c r="AE1280" s="19"/>
      <c r="AF1280" s="19"/>
      <c r="AG1280" s="19"/>
      <c r="AH1280" s="19"/>
    </row>
    <row r="1281" spans="11:34" x14ac:dyDescent="0.2">
      <c r="K1281" s="26"/>
      <c r="L1281" s="20"/>
      <c r="M1281" s="20"/>
      <c r="N1281" s="20"/>
      <c r="O1281" s="20"/>
      <c r="P1281" s="20"/>
      <c r="Q1281" s="20"/>
      <c r="R1281" s="19"/>
      <c r="S1281" s="26"/>
      <c r="T1281" s="19"/>
      <c r="U1281" s="19"/>
      <c r="V1281" s="19"/>
      <c r="W1281" s="19"/>
      <c r="X1281" s="19"/>
      <c r="Y1281" s="19"/>
      <c r="Z1281" s="19"/>
      <c r="AA1281" s="26"/>
      <c r="AB1281" s="19"/>
      <c r="AC1281" s="19"/>
      <c r="AD1281" s="19"/>
      <c r="AE1281" s="19"/>
      <c r="AF1281" s="19"/>
      <c r="AG1281" s="19"/>
      <c r="AH1281" s="19"/>
    </row>
    <row r="1282" spans="11:34" x14ac:dyDescent="0.2">
      <c r="K1282" s="26"/>
      <c r="L1282" s="20"/>
      <c r="M1282" s="20"/>
      <c r="N1282" s="20"/>
      <c r="O1282" s="20"/>
      <c r="P1282" s="20"/>
      <c r="Q1282" s="20"/>
      <c r="R1282" s="19"/>
      <c r="S1282" s="26"/>
      <c r="T1282" s="19"/>
      <c r="U1282" s="19"/>
      <c r="V1282" s="19"/>
      <c r="W1282" s="19"/>
      <c r="X1282" s="19"/>
      <c r="Y1282" s="19"/>
      <c r="Z1282" s="19"/>
      <c r="AA1282" s="26"/>
      <c r="AB1282" s="19"/>
      <c r="AC1282" s="19"/>
      <c r="AD1282" s="19"/>
      <c r="AE1282" s="19"/>
      <c r="AF1282" s="19"/>
      <c r="AG1282" s="19"/>
      <c r="AH1282" s="19"/>
    </row>
    <row r="1283" spans="11:34" x14ac:dyDescent="0.2">
      <c r="K1283" s="26"/>
      <c r="L1283" s="20"/>
      <c r="M1283" s="20"/>
      <c r="N1283" s="20"/>
      <c r="O1283" s="20"/>
      <c r="P1283" s="20"/>
      <c r="Q1283" s="20"/>
      <c r="R1283" s="19"/>
      <c r="S1283" s="26"/>
      <c r="T1283" s="19"/>
      <c r="U1283" s="19"/>
      <c r="V1283" s="19"/>
      <c r="W1283" s="19"/>
      <c r="X1283" s="19"/>
      <c r="Y1283" s="19"/>
      <c r="Z1283" s="19"/>
      <c r="AA1283" s="26"/>
      <c r="AB1283" s="19"/>
      <c r="AC1283" s="19"/>
      <c r="AD1283" s="19"/>
      <c r="AE1283" s="19"/>
      <c r="AF1283" s="19"/>
      <c r="AG1283" s="19"/>
      <c r="AH1283" s="19"/>
    </row>
    <row r="1284" spans="11:34" x14ac:dyDescent="0.2">
      <c r="K1284" s="26"/>
      <c r="L1284" s="20"/>
      <c r="M1284" s="20"/>
      <c r="N1284" s="20"/>
      <c r="O1284" s="20"/>
      <c r="P1284" s="20"/>
      <c r="Q1284" s="20"/>
      <c r="R1284" s="19"/>
      <c r="S1284" s="26"/>
      <c r="T1284" s="19"/>
      <c r="U1284" s="19"/>
      <c r="V1284" s="19"/>
      <c r="W1284" s="19"/>
      <c r="X1284" s="19"/>
      <c r="Y1284" s="19"/>
      <c r="Z1284" s="19"/>
      <c r="AA1284" s="26"/>
      <c r="AB1284" s="19"/>
      <c r="AC1284" s="19"/>
      <c r="AD1284" s="19"/>
      <c r="AE1284" s="19"/>
      <c r="AF1284" s="19"/>
      <c r="AG1284" s="19"/>
      <c r="AH1284" s="19"/>
    </row>
    <row r="1285" spans="11:34" x14ac:dyDescent="0.2">
      <c r="K1285" s="26"/>
      <c r="L1285" s="20"/>
      <c r="M1285" s="20"/>
      <c r="N1285" s="20"/>
      <c r="O1285" s="20"/>
      <c r="P1285" s="20"/>
      <c r="Q1285" s="20"/>
      <c r="R1285" s="19"/>
      <c r="S1285" s="26"/>
      <c r="T1285" s="19"/>
      <c r="U1285" s="19"/>
      <c r="V1285" s="19"/>
      <c r="W1285" s="19"/>
      <c r="X1285" s="19"/>
      <c r="Y1285" s="19"/>
      <c r="Z1285" s="19"/>
      <c r="AA1285" s="26"/>
      <c r="AB1285" s="19"/>
      <c r="AC1285" s="19"/>
      <c r="AD1285" s="19"/>
      <c r="AE1285" s="19"/>
      <c r="AF1285" s="19"/>
      <c r="AG1285" s="19"/>
      <c r="AH1285" s="19"/>
    </row>
    <row r="1286" spans="11:34" x14ac:dyDescent="0.2">
      <c r="K1286" s="26"/>
      <c r="L1286" s="20"/>
      <c r="M1286" s="20"/>
      <c r="N1286" s="20"/>
      <c r="O1286" s="20"/>
      <c r="P1286" s="20"/>
      <c r="Q1286" s="20"/>
      <c r="R1286" s="19"/>
      <c r="S1286" s="26"/>
      <c r="T1286" s="19"/>
      <c r="U1286" s="19"/>
      <c r="V1286" s="19"/>
      <c r="W1286" s="19"/>
      <c r="X1286" s="19"/>
      <c r="Y1286" s="19"/>
      <c r="Z1286" s="19"/>
      <c r="AA1286" s="26"/>
      <c r="AB1286" s="19"/>
      <c r="AC1286" s="19"/>
      <c r="AD1286" s="19"/>
      <c r="AE1286" s="19"/>
      <c r="AF1286" s="19"/>
      <c r="AG1286" s="19"/>
      <c r="AH1286" s="19"/>
    </row>
    <row r="1287" spans="11:34" x14ac:dyDescent="0.2">
      <c r="K1287" s="26"/>
      <c r="L1287" s="20"/>
      <c r="M1287" s="20"/>
      <c r="N1287" s="20"/>
      <c r="O1287" s="20"/>
      <c r="P1287" s="20"/>
      <c r="Q1287" s="20"/>
      <c r="R1287" s="19"/>
      <c r="S1287" s="26"/>
      <c r="T1287" s="19"/>
      <c r="U1287" s="19"/>
      <c r="V1287" s="19"/>
      <c r="W1287" s="19"/>
      <c r="X1287" s="19"/>
      <c r="Y1287" s="19"/>
      <c r="Z1287" s="19"/>
      <c r="AA1287" s="26"/>
      <c r="AB1287" s="19"/>
      <c r="AC1287" s="19"/>
      <c r="AD1287" s="19"/>
      <c r="AE1287" s="19"/>
      <c r="AF1287" s="19"/>
      <c r="AG1287" s="19"/>
      <c r="AH1287" s="19"/>
    </row>
    <row r="1288" spans="11:34" x14ac:dyDescent="0.2">
      <c r="K1288" s="26"/>
      <c r="L1288" s="20"/>
      <c r="M1288" s="20"/>
      <c r="N1288" s="20"/>
      <c r="O1288" s="20"/>
      <c r="P1288" s="20"/>
      <c r="Q1288" s="20"/>
      <c r="R1288" s="19"/>
      <c r="S1288" s="26"/>
      <c r="T1288" s="19"/>
      <c r="U1288" s="19"/>
      <c r="V1288" s="19"/>
      <c r="W1288" s="19"/>
      <c r="X1288" s="19"/>
      <c r="Y1288" s="19"/>
      <c r="Z1288" s="19"/>
      <c r="AA1288" s="26"/>
      <c r="AB1288" s="19"/>
      <c r="AC1288" s="19"/>
      <c r="AD1288" s="19"/>
      <c r="AE1288" s="19"/>
      <c r="AF1288" s="19"/>
      <c r="AG1288" s="19"/>
      <c r="AH1288" s="19"/>
    </row>
    <row r="1289" spans="11:34" x14ac:dyDescent="0.2">
      <c r="K1289" s="26"/>
      <c r="L1289" s="20"/>
      <c r="M1289" s="20"/>
      <c r="N1289" s="20"/>
      <c r="O1289" s="20"/>
      <c r="P1289" s="20"/>
      <c r="Q1289" s="20"/>
      <c r="R1289" s="19"/>
      <c r="S1289" s="26"/>
      <c r="T1289" s="19"/>
      <c r="U1289" s="19"/>
      <c r="V1289" s="19"/>
      <c r="W1289" s="19"/>
      <c r="X1289" s="19"/>
      <c r="Y1289" s="19"/>
      <c r="Z1289" s="19"/>
      <c r="AA1289" s="26"/>
      <c r="AB1289" s="19"/>
      <c r="AC1289" s="19"/>
      <c r="AD1289" s="19"/>
      <c r="AE1289" s="19"/>
      <c r="AF1289" s="19"/>
      <c r="AG1289" s="19"/>
      <c r="AH1289" s="19"/>
    </row>
    <row r="1290" spans="11:34" x14ac:dyDescent="0.2">
      <c r="K1290" s="26"/>
      <c r="L1290" s="20"/>
      <c r="M1290" s="20"/>
      <c r="N1290" s="20"/>
      <c r="O1290" s="20"/>
      <c r="P1290" s="20"/>
      <c r="Q1290" s="20"/>
      <c r="R1290" s="19"/>
      <c r="S1290" s="26"/>
      <c r="T1290" s="19"/>
      <c r="U1290" s="19"/>
      <c r="V1290" s="19"/>
      <c r="W1290" s="19"/>
      <c r="X1290" s="19"/>
      <c r="Y1290" s="19"/>
      <c r="Z1290" s="19"/>
      <c r="AA1290" s="26"/>
      <c r="AB1290" s="19"/>
      <c r="AC1290" s="19"/>
      <c r="AD1290" s="19"/>
      <c r="AE1290" s="19"/>
      <c r="AF1290" s="19"/>
      <c r="AG1290" s="19"/>
      <c r="AH1290" s="19"/>
    </row>
    <row r="1291" spans="11:34" x14ac:dyDescent="0.2">
      <c r="K1291" s="26"/>
      <c r="L1291" s="20"/>
      <c r="M1291" s="20"/>
      <c r="N1291" s="20"/>
      <c r="O1291" s="20"/>
      <c r="P1291" s="20"/>
      <c r="Q1291" s="20"/>
      <c r="R1291" s="19"/>
      <c r="S1291" s="26"/>
      <c r="T1291" s="19"/>
      <c r="U1291" s="19"/>
      <c r="V1291" s="19"/>
      <c r="W1291" s="19"/>
      <c r="X1291" s="19"/>
      <c r="Y1291" s="19"/>
      <c r="Z1291" s="19"/>
      <c r="AA1291" s="26"/>
      <c r="AB1291" s="19"/>
      <c r="AC1291" s="19"/>
      <c r="AD1291" s="19"/>
      <c r="AE1291" s="19"/>
      <c r="AF1291" s="19"/>
      <c r="AG1291" s="19"/>
      <c r="AH1291" s="19"/>
    </row>
    <row r="1292" spans="11:34" x14ac:dyDescent="0.2">
      <c r="K1292" s="26"/>
      <c r="L1292" s="20"/>
      <c r="M1292" s="20"/>
      <c r="N1292" s="20"/>
      <c r="O1292" s="20"/>
      <c r="P1292" s="20"/>
      <c r="Q1292" s="20"/>
      <c r="R1292" s="19"/>
      <c r="S1292" s="26"/>
      <c r="T1292" s="19"/>
      <c r="U1292" s="19"/>
      <c r="V1292" s="19"/>
      <c r="W1292" s="19"/>
      <c r="X1292" s="19"/>
      <c r="Y1292" s="19"/>
      <c r="Z1292" s="19"/>
      <c r="AA1292" s="26"/>
      <c r="AB1292" s="19"/>
      <c r="AC1292" s="19"/>
      <c r="AD1292" s="19"/>
      <c r="AE1292" s="19"/>
      <c r="AF1292" s="19"/>
      <c r="AG1292" s="19"/>
      <c r="AH1292" s="19"/>
    </row>
    <row r="1293" spans="11:34" x14ac:dyDescent="0.2">
      <c r="K1293" s="26"/>
      <c r="L1293" s="20"/>
      <c r="M1293" s="20"/>
      <c r="N1293" s="20"/>
      <c r="O1293" s="20"/>
      <c r="P1293" s="20"/>
      <c r="Q1293" s="20"/>
      <c r="R1293" s="19"/>
      <c r="S1293" s="26"/>
      <c r="T1293" s="19"/>
      <c r="U1293" s="19"/>
      <c r="V1293" s="19"/>
      <c r="W1293" s="19"/>
      <c r="X1293" s="19"/>
      <c r="Y1293" s="19"/>
      <c r="Z1293" s="19"/>
      <c r="AA1293" s="26"/>
      <c r="AB1293" s="19"/>
      <c r="AC1293" s="19"/>
      <c r="AD1293" s="19"/>
      <c r="AE1293" s="19"/>
      <c r="AF1293" s="19"/>
      <c r="AG1293" s="19"/>
      <c r="AH1293" s="19"/>
    </row>
    <row r="1294" spans="11:34" x14ac:dyDescent="0.2">
      <c r="K1294" s="26"/>
      <c r="L1294" s="20"/>
      <c r="M1294" s="20"/>
      <c r="N1294" s="20"/>
      <c r="O1294" s="20"/>
      <c r="P1294" s="20"/>
      <c r="Q1294" s="20"/>
      <c r="R1294" s="19"/>
      <c r="S1294" s="26"/>
      <c r="T1294" s="19"/>
      <c r="U1294" s="19"/>
      <c r="V1294" s="19"/>
      <c r="W1294" s="19"/>
      <c r="X1294" s="19"/>
      <c r="Y1294" s="19"/>
      <c r="Z1294" s="19"/>
      <c r="AA1294" s="26"/>
      <c r="AB1294" s="19"/>
      <c r="AC1294" s="19"/>
      <c r="AD1294" s="19"/>
      <c r="AE1294" s="19"/>
      <c r="AF1294" s="19"/>
      <c r="AG1294" s="19"/>
      <c r="AH1294" s="19"/>
    </row>
    <row r="1295" spans="11:34" x14ac:dyDescent="0.2">
      <c r="K1295" s="26"/>
      <c r="L1295" s="20"/>
      <c r="M1295" s="20"/>
      <c r="N1295" s="20"/>
      <c r="O1295" s="20"/>
      <c r="P1295" s="20"/>
      <c r="Q1295" s="20"/>
      <c r="R1295" s="19"/>
      <c r="S1295" s="26"/>
      <c r="T1295" s="19"/>
      <c r="U1295" s="19"/>
      <c r="V1295" s="19"/>
      <c r="W1295" s="19"/>
      <c r="X1295" s="19"/>
      <c r="Y1295" s="19"/>
      <c r="Z1295" s="19"/>
      <c r="AA1295" s="26"/>
      <c r="AB1295" s="19"/>
      <c r="AC1295" s="19"/>
      <c r="AD1295" s="19"/>
      <c r="AE1295" s="19"/>
      <c r="AF1295" s="19"/>
      <c r="AG1295" s="19"/>
      <c r="AH1295" s="19"/>
    </row>
    <row r="1296" spans="11:34" x14ac:dyDescent="0.2">
      <c r="K1296" s="26"/>
      <c r="L1296" s="20"/>
      <c r="M1296" s="20"/>
      <c r="N1296" s="20"/>
      <c r="O1296" s="20"/>
      <c r="P1296" s="20"/>
      <c r="Q1296" s="20"/>
      <c r="R1296" s="19"/>
      <c r="S1296" s="26"/>
      <c r="T1296" s="19"/>
      <c r="U1296" s="19"/>
      <c r="V1296" s="19"/>
      <c r="W1296" s="19"/>
      <c r="X1296" s="19"/>
      <c r="Y1296" s="19"/>
      <c r="Z1296" s="19"/>
      <c r="AA1296" s="26"/>
      <c r="AB1296" s="19"/>
      <c r="AC1296" s="19"/>
      <c r="AD1296" s="19"/>
      <c r="AE1296" s="19"/>
      <c r="AF1296" s="19"/>
      <c r="AG1296" s="19"/>
      <c r="AH1296" s="19"/>
    </row>
    <row r="1297" spans="11:34" x14ac:dyDescent="0.2">
      <c r="K1297" s="26"/>
      <c r="L1297" s="20"/>
      <c r="M1297" s="20"/>
      <c r="N1297" s="20"/>
      <c r="O1297" s="20"/>
      <c r="P1297" s="20"/>
      <c r="Q1297" s="20"/>
      <c r="R1297" s="19"/>
      <c r="S1297" s="26"/>
      <c r="T1297" s="19"/>
      <c r="U1297" s="19"/>
      <c r="V1297" s="19"/>
      <c r="W1297" s="19"/>
      <c r="X1297" s="19"/>
      <c r="Y1297" s="19"/>
      <c r="Z1297" s="19"/>
      <c r="AA1297" s="26"/>
      <c r="AB1297" s="19"/>
      <c r="AC1297" s="19"/>
      <c r="AD1297" s="19"/>
      <c r="AE1297" s="19"/>
      <c r="AF1297" s="19"/>
      <c r="AG1297" s="19"/>
      <c r="AH1297" s="19"/>
    </row>
    <row r="1298" spans="11:34" x14ac:dyDescent="0.2">
      <c r="K1298" s="26"/>
      <c r="L1298" s="20"/>
      <c r="M1298" s="20"/>
      <c r="N1298" s="20"/>
      <c r="O1298" s="20"/>
      <c r="P1298" s="20"/>
      <c r="Q1298" s="20"/>
      <c r="R1298" s="19"/>
      <c r="S1298" s="26"/>
      <c r="T1298" s="19"/>
      <c r="U1298" s="19"/>
      <c r="V1298" s="19"/>
      <c r="W1298" s="19"/>
      <c r="X1298" s="19"/>
      <c r="Y1298" s="19"/>
      <c r="Z1298" s="19"/>
      <c r="AA1298" s="26"/>
      <c r="AB1298" s="19"/>
      <c r="AC1298" s="19"/>
      <c r="AD1298" s="19"/>
      <c r="AE1298" s="19"/>
      <c r="AF1298" s="19"/>
      <c r="AG1298" s="19"/>
      <c r="AH1298" s="19"/>
    </row>
    <row r="1299" spans="11:34" x14ac:dyDescent="0.2">
      <c r="K1299" s="26"/>
      <c r="L1299" s="20"/>
      <c r="M1299" s="20"/>
      <c r="N1299" s="20"/>
      <c r="O1299" s="20"/>
      <c r="P1299" s="20"/>
      <c r="Q1299" s="20"/>
      <c r="R1299" s="19"/>
      <c r="S1299" s="26"/>
      <c r="T1299" s="19"/>
      <c r="U1299" s="19"/>
      <c r="V1299" s="19"/>
      <c r="W1299" s="19"/>
      <c r="X1299" s="19"/>
      <c r="Y1299" s="19"/>
      <c r="Z1299" s="19"/>
      <c r="AA1299" s="26"/>
      <c r="AB1299" s="19"/>
      <c r="AC1299" s="19"/>
      <c r="AD1299" s="19"/>
      <c r="AE1299" s="19"/>
      <c r="AF1299" s="19"/>
      <c r="AG1299" s="19"/>
      <c r="AH1299" s="19"/>
    </row>
    <row r="1300" spans="11:34" x14ac:dyDescent="0.2">
      <c r="K1300" s="26"/>
      <c r="L1300" s="20"/>
      <c r="M1300" s="20"/>
      <c r="N1300" s="20"/>
      <c r="O1300" s="20"/>
      <c r="P1300" s="20"/>
      <c r="Q1300" s="20"/>
      <c r="R1300" s="19"/>
      <c r="S1300" s="26"/>
      <c r="T1300" s="19"/>
      <c r="U1300" s="19"/>
      <c r="V1300" s="19"/>
      <c r="W1300" s="19"/>
      <c r="X1300" s="19"/>
      <c r="Y1300" s="19"/>
      <c r="Z1300" s="19"/>
      <c r="AA1300" s="26"/>
      <c r="AB1300" s="19"/>
      <c r="AC1300" s="19"/>
      <c r="AD1300" s="19"/>
      <c r="AE1300" s="19"/>
      <c r="AF1300" s="19"/>
      <c r="AG1300" s="19"/>
      <c r="AH1300" s="19"/>
    </row>
    <row r="1301" spans="11:34" x14ac:dyDescent="0.2">
      <c r="K1301" s="26"/>
      <c r="L1301" s="20"/>
      <c r="M1301" s="20"/>
      <c r="N1301" s="20"/>
      <c r="O1301" s="20"/>
      <c r="P1301" s="20"/>
      <c r="Q1301" s="20"/>
      <c r="R1301" s="19"/>
      <c r="S1301" s="26"/>
      <c r="T1301" s="19"/>
      <c r="U1301" s="19"/>
      <c r="V1301" s="19"/>
      <c r="W1301" s="19"/>
      <c r="X1301" s="19"/>
      <c r="Y1301" s="19"/>
      <c r="Z1301" s="19"/>
      <c r="AA1301" s="26"/>
      <c r="AB1301" s="19"/>
      <c r="AC1301" s="19"/>
      <c r="AD1301" s="19"/>
      <c r="AE1301" s="19"/>
      <c r="AF1301" s="19"/>
      <c r="AG1301" s="19"/>
      <c r="AH1301" s="19"/>
    </row>
    <row r="1302" spans="11:34" x14ac:dyDescent="0.2">
      <c r="K1302" s="26"/>
      <c r="L1302" s="20"/>
      <c r="M1302" s="20"/>
      <c r="N1302" s="20"/>
      <c r="O1302" s="20"/>
      <c r="P1302" s="20"/>
      <c r="Q1302" s="20"/>
      <c r="R1302" s="19"/>
      <c r="S1302" s="26"/>
      <c r="T1302" s="19"/>
      <c r="U1302" s="19"/>
      <c r="V1302" s="19"/>
      <c r="W1302" s="19"/>
      <c r="X1302" s="19"/>
      <c r="Y1302" s="19"/>
      <c r="Z1302" s="19"/>
      <c r="AA1302" s="26"/>
      <c r="AB1302" s="19"/>
      <c r="AC1302" s="19"/>
      <c r="AD1302" s="19"/>
      <c r="AE1302" s="19"/>
      <c r="AF1302" s="19"/>
      <c r="AG1302" s="19"/>
      <c r="AH1302" s="19"/>
    </row>
    <row r="1303" spans="11:34" x14ac:dyDescent="0.2">
      <c r="K1303" s="26"/>
      <c r="L1303" s="20"/>
      <c r="M1303" s="20"/>
      <c r="N1303" s="20"/>
      <c r="O1303" s="20"/>
      <c r="P1303" s="20"/>
      <c r="Q1303" s="20"/>
      <c r="R1303" s="19"/>
      <c r="S1303" s="26"/>
      <c r="T1303" s="19"/>
      <c r="U1303" s="19"/>
      <c r="V1303" s="19"/>
      <c r="W1303" s="19"/>
      <c r="X1303" s="19"/>
      <c r="Y1303" s="19"/>
      <c r="Z1303" s="19"/>
      <c r="AA1303" s="26"/>
      <c r="AB1303" s="19"/>
      <c r="AC1303" s="19"/>
      <c r="AD1303" s="19"/>
      <c r="AE1303" s="19"/>
      <c r="AF1303" s="19"/>
      <c r="AG1303" s="19"/>
      <c r="AH1303" s="19"/>
    </row>
    <row r="1304" spans="11:34" x14ac:dyDescent="0.2">
      <c r="K1304" s="26"/>
      <c r="L1304" s="20"/>
      <c r="M1304" s="20"/>
      <c r="N1304" s="20"/>
      <c r="O1304" s="20"/>
      <c r="P1304" s="20"/>
      <c r="Q1304" s="20"/>
      <c r="R1304" s="19"/>
      <c r="S1304" s="26"/>
      <c r="T1304" s="19"/>
      <c r="U1304" s="19"/>
      <c r="V1304" s="19"/>
      <c r="W1304" s="19"/>
      <c r="X1304" s="19"/>
      <c r="Y1304" s="19"/>
      <c r="Z1304" s="19"/>
      <c r="AA1304" s="26"/>
      <c r="AB1304" s="19"/>
      <c r="AC1304" s="19"/>
      <c r="AD1304" s="19"/>
      <c r="AE1304" s="19"/>
      <c r="AF1304" s="19"/>
      <c r="AG1304" s="19"/>
      <c r="AH1304" s="19"/>
    </row>
    <row r="1305" spans="11:34" x14ac:dyDescent="0.2">
      <c r="K1305" s="26"/>
      <c r="L1305" s="20"/>
      <c r="M1305" s="20"/>
      <c r="N1305" s="20"/>
      <c r="O1305" s="20"/>
      <c r="P1305" s="20"/>
      <c r="Q1305" s="20"/>
      <c r="R1305" s="19"/>
      <c r="S1305" s="26"/>
      <c r="T1305" s="19"/>
      <c r="U1305" s="19"/>
      <c r="V1305" s="19"/>
      <c r="W1305" s="19"/>
      <c r="X1305" s="19"/>
      <c r="Y1305" s="19"/>
      <c r="Z1305" s="19"/>
      <c r="AA1305" s="26"/>
      <c r="AB1305" s="19"/>
      <c r="AC1305" s="19"/>
      <c r="AD1305" s="19"/>
      <c r="AE1305" s="19"/>
      <c r="AF1305" s="19"/>
      <c r="AG1305" s="19"/>
      <c r="AH1305" s="19"/>
    </row>
    <row r="1306" spans="11:34" x14ac:dyDescent="0.2">
      <c r="K1306" s="26"/>
      <c r="L1306" s="20"/>
      <c r="M1306" s="20"/>
      <c r="N1306" s="20"/>
      <c r="O1306" s="20"/>
      <c r="P1306" s="20"/>
      <c r="Q1306" s="20"/>
      <c r="R1306" s="19"/>
      <c r="S1306" s="26"/>
      <c r="T1306" s="19"/>
      <c r="U1306" s="19"/>
      <c r="V1306" s="19"/>
      <c r="W1306" s="19"/>
      <c r="X1306" s="19"/>
      <c r="Y1306" s="19"/>
      <c r="Z1306" s="19"/>
      <c r="AA1306" s="26"/>
      <c r="AB1306" s="19"/>
      <c r="AC1306" s="19"/>
      <c r="AD1306" s="19"/>
      <c r="AE1306" s="19"/>
      <c r="AF1306" s="19"/>
      <c r="AG1306" s="19"/>
      <c r="AH1306" s="19"/>
    </row>
    <row r="1307" spans="11:34" x14ac:dyDescent="0.2">
      <c r="K1307" s="26"/>
      <c r="L1307" s="20"/>
      <c r="M1307" s="20"/>
      <c r="N1307" s="20"/>
      <c r="O1307" s="20"/>
      <c r="P1307" s="20"/>
      <c r="Q1307" s="20"/>
      <c r="R1307" s="19"/>
      <c r="S1307" s="26"/>
      <c r="T1307" s="19"/>
      <c r="U1307" s="19"/>
      <c r="V1307" s="19"/>
      <c r="W1307" s="19"/>
      <c r="X1307" s="19"/>
      <c r="Y1307" s="19"/>
      <c r="Z1307" s="19"/>
      <c r="AA1307" s="26"/>
      <c r="AB1307" s="19"/>
      <c r="AC1307" s="19"/>
      <c r="AD1307" s="19"/>
      <c r="AE1307" s="19"/>
      <c r="AF1307" s="19"/>
      <c r="AG1307" s="19"/>
      <c r="AH1307" s="19"/>
    </row>
    <row r="1308" spans="11:34" x14ac:dyDescent="0.2">
      <c r="K1308" s="26"/>
      <c r="L1308" s="20"/>
      <c r="M1308" s="20"/>
      <c r="N1308" s="20"/>
      <c r="O1308" s="20"/>
      <c r="P1308" s="20"/>
      <c r="Q1308" s="20"/>
      <c r="R1308" s="19"/>
      <c r="S1308" s="26"/>
      <c r="T1308" s="19"/>
      <c r="U1308" s="19"/>
      <c r="V1308" s="19"/>
      <c r="W1308" s="19"/>
      <c r="X1308" s="19"/>
      <c r="Y1308" s="19"/>
      <c r="Z1308" s="19"/>
      <c r="AA1308" s="26"/>
      <c r="AB1308" s="19"/>
      <c r="AC1308" s="19"/>
      <c r="AD1308" s="19"/>
      <c r="AE1308" s="19"/>
      <c r="AF1308" s="19"/>
      <c r="AG1308" s="19"/>
      <c r="AH1308" s="19"/>
    </row>
    <row r="1309" spans="11:34" x14ac:dyDescent="0.2">
      <c r="K1309" s="26"/>
      <c r="L1309" s="20"/>
      <c r="M1309" s="20"/>
      <c r="N1309" s="20"/>
      <c r="O1309" s="20"/>
      <c r="P1309" s="20"/>
      <c r="Q1309" s="20"/>
      <c r="R1309" s="19"/>
      <c r="S1309" s="26"/>
      <c r="T1309" s="19"/>
      <c r="U1309" s="19"/>
      <c r="V1309" s="19"/>
      <c r="W1309" s="19"/>
      <c r="X1309" s="19"/>
      <c r="Y1309" s="19"/>
      <c r="Z1309" s="19"/>
      <c r="AA1309" s="26"/>
      <c r="AB1309" s="19"/>
      <c r="AC1309" s="19"/>
      <c r="AD1309" s="19"/>
      <c r="AE1309" s="19"/>
      <c r="AF1309" s="19"/>
      <c r="AG1309" s="19"/>
      <c r="AH1309" s="19"/>
    </row>
    <row r="1310" spans="11:34" x14ac:dyDescent="0.2">
      <c r="K1310" s="26"/>
      <c r="L1310" s="20"/>
      <c r="M1310" s="20"/>
      <c r="N1310" s="20"/>
      <c r="O1310" s="20"/>
      <c r="P1310" s="20"/>
      <c r="Q1310" s="20"/>
      <c r="R1310" s="19"/>
      <c r="S1310" s="26"/>
      <c r="T1310" s="19"/>
      <c r="U1310" s="19"/>
      <c r="V1310" s="19"/>
      <c r="W1310" s="19"/>
      <c r="X1310" s="19"/>
      <c r="Y1310" s="19"/>
      <c r="Z1310" s="19"/>
      <c r="AA1310" s="26"/>
      <c r="AB1310" s="19"/>
      <c r="AC1310" s="19"/>
      <c r="AD1310" s="19"/>
      <c r="AE1310" s="19"/>
      <c r="AF1310" s="19"/>
      <c r="AG1310" s="19"/>
      <c r="AH1310" s="19"/>
    </row>
    <row r="1311" spans="11:34" x14ac:dyDescent="0.2">
      <c r="K1311" s="26"/>
      <c r="L1311" s="20"/>
      <c r="M1311" s="20"/>
      <c r="N1311" s="20"/>
      <c r="O1311" s="20"/>
      <c r="P1311" s="20"/>
      <c r="Q1311" s="20"/>
      <c r="R1311" s="19"/>
      <c r="S1311" s="26"/>
      <c r="T1311" s="19"/>
      <c r="U1311" s="19"/>
      <c r="V1311" s="19"/>
      <c r="W1311" s="19"/>
      <c r="X1311" s="19"/>
      <c r="Y1311" s="19"/>
      <c r="Z1311" s="19"/>
      <c r="AA1311" s="26"/>
      <c r="AB1311" s="19"/>
      <c r="AC1311" s="19"/>
      <c r="AD1311" s="19"/>
      <c r="AE1311" s="19"/>
      <c r="AF1311" s="19"/>
      <c r="AG1311" s="19"/>
      <c r="AH1311" s="19"/>
    </row>
    <row r="1312" spans="11:34" x14ac:dyDescent="0.2">
      <c r="K1312" s="26"/>
      <c r="L1312" s="20"/>
      <c r="M1312" s="20"/>
      <c r="N1312" s="20"/>
      <c r="O1312" s="20"/>
      <c r="P1312" s="20"/>
      <c r="Q1312" s="20"/>
      <c r="R1312" s="19"/>
      <c r="S1312" s="26"/>
      <c r="T1312" s="19"/>
      <c r="U1312" s="19"/>
      <c r="V1312" s="19"/>
      <c r="W1312" s="19"/>
      <c r="X1312" s="19"/>
      <c r="Y1312" s="19"/>
      <c r="Z1312" s="19"/>
      <c r="AA1312" s="26"/>
      <c r="AB1312" s="19"/>
      <c r="AC1312" s="19"/>
      <c r="AD1312" s="19"/>
      <c r="AE1312" s="19"/>
      <c r="AF1312" s="19"/>
      <c r="AG1312" s="19"/>
      <c r="AH1312" s="19"/>
    </row>
    <row r="1313" spans="11:34" x14ac:dyDescent="0.2">
      <c r="K1313" s="26"/>
      <c r="L1313" s="20"/>
      <c r="M1313" s="20"/>
      <c r="N1313" s="20"/>
      <c r="O1313" s="20"/>
      <c r="P1313" s="20"/>
      <c r="Q1313" s="20"/>
      <c r="R1313" s="19"/>
      <c r="S1313" s="26"/>
      <c r="T1313" s="19"/>
      <c r="U1313" s="19"/>
      <c r="V1313" s="19"/>
      <c r="W1313" s="19"/>
      <c r="X1313" s="19"/>
      <c r="Y1313" s="19"/>
      <c r="Z1313" s="19"/>
      <c r="AA1313" s="26"/>
      <c r="AB1313" s="19"/>
      <c r="AC1313" s="19"/>
      <c r="AD1313" s="19"/>
      <c r="AE1313" s="19"/>
      <c r="AF1313" s="19"/>
      <c r="AG1313" s="19"/>
      <c r="AH1313" s="19"/>
    </row>
    <row r="1314" spans="11:34" x14ac:dyDescent="0.2">
      <c r="K1314" s="26"/>
      <c r="L1314" s="20"/>
      <c r="M1314" s="20"/>
      <c r="N1314" s="20"/>
      <c r="O1314" s="20"/>
      <c r="P1314" s="20"/>
      <c r="Q1314" s="20"/>
      <c r="R1314" s="19"/>
      <c r="S1314" s="26"/>
      <c r="T1314" s="19"/>
      <c r="U1314" s="19"/>
      <c r="V1314" s="19"/>
      <c r="W1314" s="19"/>
      <c r="X1314" s="19"/>
      <c r="Y1314" s="19"/>
      <c r="Z1314" s="19"/>
      <c r="AA1314" s="26"/>
      <c r="AB1314" s="19"/>
      <c r="AC1314" s="19"/>
      <c r="AD1314" s="19"/>
      <c r="AE1314" s="19"/>
      <c r="AF1314" s="19"/>
      <c r="AG1314" s="19"/>
      <c r="AH1314" s="19"/>
    </row>
    <row r="1315" spans="11:34" x14ac:dyDescent="0.2">
      <c r="K1315" s="26"/>
      <c r="L1315" s="20"/>
      <c r="M1315" s="20"/>
      <c r="N1315" s="20"/>
      <c r="O1315" s="20"/>
      <c r="P1315" s="20"/>
      <c r="Q1315" s="20"/>
      <c r="R1315" s="19"/>
      <c r="S1315" s="26"/>
      <c r="T1315" s="19"/>
      <c r="U1315" s="19"/>
      <c r="V1315" s="19"/>
      <c r="W1315" s="19"/>
      <c r="X1315" s="19"/>
      <c r="Y1315" s="19"/>
      <c r="Z1315" s="19"/>
      <c r="AA1315" s="26"/>
      <c r="AB1315" s="19"/>
      <c r="AC1315" s="19"/>
      <c r="AD1315" s="19"/>
      <c r="AE1315" s="19"/>
      <c r="AF1315" s="19"/>
      <c r="AG1315" s="19"/>
      <c r="AH1315" s="19"/>
    </row>
    <row r="1316" spans="11:34" x14ac:dyDescent="0.2">
      <c r="K1316" s="26"/>
      <c r="L1316" s="20"/>
      <c r="M1316" s="20"/>
      <c r="N1316" s="20"/>
      <c r="O1316" s="20"/>
      <c r="P1316" s="20"/>
      <c r="Q1316" s="20"/>
      <c r="R1316" s="19"/>
      <c r="S1316" s="26"/>
      <c r="T1316" s="19"/>
      <c r="U1316" s="19"/>
      <c r="V1316" s="19"/>
      <c r="W1316" s="19"/>
      <c r="X1316" s="19"/>
      <c r="Y1316" s="19"/>
      <c r="Z1316" s="19"/>
      <c r="AA1316" s="26"/>
      <c r="AB1316" s="19"/>
      <c r="AC1316" s="19"/>
      <c r="AD1316" s="19"/>
      <c r="AE1316" s="19"/>
      <c r="AF1316" s="19"/>
      <c r="AG1316" s="19"/>
      <c r="AH1316" s="19"/>
    </row>
    <row r="1317" spans="11:34" x14ac:dyDescent="0.2">
      <c r="K1317" s="26"/>
      <c r="L1317" s="20"/>
      <c r="M1317" s="20"/>
      <c r="N1317" s="20"/>
      <c r="O1317" s="20"/>
      <c r="P1317" s="20"/>
      <c r="Q1317" s="20"/>
      <c r="R1317" s="19"/>
      <c r="S1317" s="26"/>
      <c r="T1317" s="19"/>
      <c r="U1317" s="19"/>
      <c r="V1317" s="19"/>
      <c r="W1317" s="19"/>
      <c r="X1317" s="19"/>
      <c r="Y1317" s="19"/>
      <c r="Z1317" s="19"/>
      <c r="AA1317" s="26"/>
      <c r="AB1317" s="19"/>
      <c r="AC1317" s="19"/>
      <c r="AD1317" s="19"/>
      <c r="AE1317" s="19"/>
      <c r="AF1317" s="19"/>
      <c r="AG1317" s="19"/>
      <c r="AH1317" s="19"/>
    </row>
    <row r="1318" spans="11:34" x14ac:dyDescent="0.2">
      <c r="K1318" s="26"/>
      <c r="L1318" s="20"/>
      <c r="M1318" s="20"/>
      <c r="N1318" s="20"/>
      <c r="O1318" s="20"/>
      <c r="P1318" s="20"/>
      <c r="Q1318" s="20"/>
      <c r="R1318" s="19"/>
      <c r="S1318" s="26"/>
      <c r="T1318" s="19"/>
      <c r="U1318" s="19"/>
      <c r="V1318" s="19"/>
      <c r="W1318" s="19"/>
      <c r="X1318" s="19"/>
      <c r="Y1318" s="19"/>
      <c r="Z1318" s="19"/>
      <c r="AA1318" s="26"/>
      <c r="AB1318" s="19"/>
      <c r="AC1318" s="19"/>
      <c r="AD1318" s="19"/>
      <c r="AE1318" s="19"/>
      <c r="AF1318" s="19"/>
      <c r="AG1318" s="19"/>
      <c r="AH1318" s="19"/>
    </row>
    <row r="1319" spans="11:34" x14ac:dyDescent="0.2">
      <c r="K1319" s="26"/>
      <c r="L1319" s="20"/>
      <c r="M1319" s="20"/>
      <c r="N1319" s="20"/>
      <c r="O1319" s="20"/>
      <c r="P1319" s="20"/>
      <c r="Q1319" s="20"/>
      <c r="R1319" s="19"/>
      <c r="S1319" s="26"/>
      <c r="T1319" s="19"/>
      <c r="U1319" s="19"/>
      <c r="V1319" s="19"/>
      <c r="W1319" s="19"/>
      <c r="X1319" s="19"/>
      <c r="Y1319" s="19"/>
      <c r="Z1319" s="19"/>
      <c r="AA1319" s="26"/>
      <c r="AB1319" s="19"/>
      <c r="AC1319" s="19"/>
      <c r="AD1319" s="19"/>
      <c r="AE1319" s="19"/>
      <c r="AF1319" s="19"/>
      <c r="AG1319" s="19"/>
      <c r="AH1319" s="19"/>
    </row>
    <row r="1320" spans="11:34" x14ac:dyDescent="0.2">
      <c r="K1320" s="26"/>
      <c r="L1320" s="20"/>
      <c r="M1320" s="20"/>
      <c r="N1320" s="20"/>
      <c r="O1320" s="20"/>
      <c r="P1320" s="20"/>
      <c r="Q1320" s="20"/>
      <c r="R1320" s="19"/>
      <c r="S1320" s="26"/>
      <c r="T1320" s="19"/>
      <c r="U1320" s="19"/>
      <c r="V1320" s="19"/>
      <c r="W1320" s="19"/>
      <c r="X1320" s="19"/>
      <c r="Y1320" s="19"/>
      <c r="Z1320" s="19"/>
      <c r="AA1320" s="26"/>
      <c r="AB1320" s="19"/>
      <c r="AC1320" s="19"/>
      <c r="AD1320" s="19"/>
      <c r="AE1320" s="19"/>
      <c r="AF1320" s="19"/>
      <c r="AG1320" s="19"/>
      <c r="AH1320" s="19"/>
    </row>
    <row r="1321" spans="11:34" x14ac:dyDescent="0.2">
      <c r="K1321" s="26"/>
      <c r="L1321" s="20"/>
      <c r="M1321" s="20"/>
      <c r="N1321" s="20"/>
      <c r="O1321" s="20"/>
      <c r="P1321" s="20"/>
      <c r="Q1321" s="20"/>
      <c r="R1321" s="19"/>
      <c r="S1321" s="26"/>
      <c r="T1321" s="19"/>
      <c r="U1321" s="19"/>
      <c r="V1321" s="19"/>
      <c r="W1321" s="19"/>
      <c r="X1321" s="19"/>
      <c r="Y1321" s="19"/>
      <c r="Z1321" s="19"/>
      <c r="AA1321" s="26"/>
      <c r="AB1321" s="19"/>
      <c r="AC1321" s="19"/>
      <c r="AD1321" s="19"/>
      <c r="AE1321" s="19"/>
      <c r="AF1321" s="19"/>
      <c r="AG1321" s="19"/>
      <c r="AH1321" s="19"/>
    </row>
    <row r="1322" spans="11:34" x14ac:dyDescent="0.2">
      <c r="K1322" s="26"/>
      <c r="L1322" s="20"/>
      <c r="M1322" s="20"/>
      <c r="N1322" s="20"/>
      <c r="O1322" s="20"/>
      <c r="P1322" s="20"/>
      <c r="Q1322" s="20"/>
      <c r="R1322" s="19"/>
      <c r="S1322" s="26"/>
      <c r="T1322" s="19"/>
      <c r="U1322" s="19"/>
      <c r="V1322" s="19"/>
      <c r="W1322" s="19"/>
      <c r="X1322" s="19"/>
      <c r="Y1322" s="19"/>
      <c r="Z1322" s="19"/>
      <c r="AA1322" s="26"/>
      <c r="AB1322" s="19"/>
      <c r="AC1322" s="19"/>
      <c r="AD1322" s="19"/>
      <c r="AE1322" s="19"/>
      <c r="AF1322" s="19"/>
      <c r="AG1322" s="19"/>
      <c r="AH1322" s="19"/>
    </row>
    <row r="1323" spans="11:34" x14ac:dyDescent="0.2">
      <c r="K1323" s="26"/>
      <c r="L1323" s="20"/>
      <c r="M1323" s="20"/>
      <c r="N1323" s="20"/>
      <c r="O1323" s="20"/>
      <c r="P1323" s="20"/>
      <c r="Q1323" s="20"/>
      <c r="R1323" s="19"/>
      <c r="S1323" s="26"/>
      <c r="T1323" s="19"/>
      <c r="U1323" s="19"/>
      <c r="V1323" s="19"/>
      <c r="W1323" s="19"/>
      <c r="X1323" s="19"/>
      <c r="Y1323" s="19"/>
      <c r="Z1323" s="19"/>
      <c r="AA1323" s="26"/>
      <c r="AB1323" s="19"/>
      <c r="AC1323" s="19"/>
      <c r="AD1323" s="19"/>
      <c r="AE1323" s="19"/>
      <c r="AF1323" s="19"/>
      <c r="AG1323" s="19"/>
      <c r="AH1323" s="19"/>
    </row>
    <row r="1324" spans="11:34" x14ac:dyDescent="0.2">
      <c r="K1324" s="26"/>
      <c r="L1324" s="20"/>
      <c r="M1324" s="20"/>
      <c r="N1324" s="20"/>
      <c r="O1324" s="20"/>
      <c r="P1324" s="20"/>
      <c r="Q1324" s="20"/>
      <c r="R1324" s="19"/>
      <c r="S1324" s="26"/>
      <c r="T1324" s="19"/>
      <c r="U1324" s="19"/>
      <c r="V1324" s="19"/>
      <c r="W1324" s="19"/>
      <c r="X1324" s="19"/>
      <c r="Y1324" s="19"/>
      <c r="Z1324" s="19"/>
      <c r="AA1324" s="26"/>
      <c r="AB1324" s="19"/>
      <c r="AC1324" s="19"/>
      <c r="AD1324" s="19"/>
      <c r="AE1324" s="19"/>
      <c r="AF1324" s="19"/>
      <c r="AG1324" s="19"/>
      <c r="AH1324" s="19"/>
    </row>
    <row r="1325" spans="11:34" x14ac:dyDescent="0.2">
      <c r="K1325" s="26"/>
      <c r="L1325" s="20"/>
      <c r="M1325" s="20"/>
      <c r="N1325" s="20"/>
      <c r="O1325" s="20"/>
      <c r="P1325" s="20"/>
      <c r="Q1325" s="20"/>
      <c r="R1325" s="19"/>
      <c r="S1325" s="26"/>
      <c r="T1325" s="19"/>
      <c r="U1325" s="19"/>
      <c r="V1325" s="19"/>
      <c r="W1325" s="19"/>
      <c r="X1325" s="19"/>
      <c r="Y1325" s="19"/>
      <c r="Z1325" s="19"/>
      <c r="AA1325" s="26"/>
      <c r="AB1325" s="19"/>
      <c r="AC1325" s="19"/>
      <c r="AD1325" s="19"/>
      <c r="AE1325" s="19"/>
      <c r="AF1325" s="19"/>
      <c r="AG1325" s="19"/>
      <c r="AH1325" s="19"/>
    </row>
    <row r="1326" spans="11:34" x14ac:dyDescent="0.2">
      <c r="K1326" s="26"/>
      <c r="L1326" s="20"/>
      <c r="M1326" s="20"/>
      <c r="N1326" s="20"/>
      <c r="O1326" s="20"/>
      <c r="P1326" s="20"/>
      <c r="Q1326" s="20"/>
      <c r="R1326" s="19"/>
      <c r="S1326" s="26"/>
      <c r="T1326" s="19"/>
      <c r="U1326" s="19"/>
      <c r="V1326" s="19"/>
      <c r="W1326" s="19"/>
      <c r="X1326" s="19"/>
      <c r="Y1326" s="19"/>
      <c r="Z1326" s="19"/>
      <c r="AA1326" s="26"/>
      <c r="AB1326" s="19"/>
      <c r="AC1326" s="19"/>
      <c r="AD1326" s="19"/>
      <c r="AE1326" s="19"/>
      <c r="AF1326" s="19"/>
      <c r="AG1326" s="19"/>
      <c r="AH1326" s="19"/>
    </row>
    <row r="1327" spans="11:34" x14ac:dyDescent="0.2">
      <c r="K1327" s="26"/>
      <c r="L1327" s="20"/>
      <c r="M1327" s="20"/>
      <c r="N1327" s="20"/>
      <c r="O1327" s="20"/>
      <c r="P1327" s="20"/>
      <c r="Q1327" s="20"/>
      <c r="R1327" s="19"/>
      <c r="S1327" s="26"/>
      <c r="T1327" s="19"/>
      <c r="U1327" s="19"/>
      <c r="V1327" s="19"/>
      <c r="W1327" s="19"/>
      <c r="X1327" s="19"/>
      <c r="Y1327" s="19"/>
      <c r="Z1327" s="19"/>
      <c r="AA1327" s="26"/>
      <c r="AB1327" s="19"/>
      <c r="AC1327" s="19"/>
      <c r="AD1327" s="19"/>
      <c r="AE1327" s="19"/>
      <c r="AF1327" s="19"/>
      <c r="AG1327" s="19"/>
      <c r="AH1327" s="19"/>
    </row>
    <row r="1328" spans="11:34" x14ac:dyDescent="0.2">
      <c r="K1328" s="26"/>
      <c r="L1328" s="20"/>
      <c r="M1328" s="20"/>
      <c r="N1328" s="20"/>
      <c r="O1328" s="20"/>
      <c r="P1328" s="20"/>
      <c r="Q1328" s="20"/>
      <c r="R1328" s="19"/>
      <c r="S1328" s="26"/>
      <c r="T1328" s="19"/>
      <c r="U1328" s="19"/>
      <c r="V1328" s="19"/>
      <c r="W1328" s="19"/>
      <c r="X1328" s="19"/>
      <c r="Y1328" s="19"/>
      <c r="Z1328" s="19"/>
      <c r="AA1328" s="26"/>
      <c r="AB1328" s="19"/>
      <c r="AC1328" s="19"/>
      <c r="AD1328" s="19"/>
      <c r="AE1328" s="19"/>
      <c r="AF1328" s="19"/>
      <c r="AG1328" s="19"/>
      <c r="AH1328" s="19"/>
    </row>
    <row r="1329" spans="11:34" x14ac:dyDescent="0.2">
      <c r="K1329" s="26"/>
      <c r="L1329" s="20"/>
      <c r="M1329" s="20"/>
      <c r="N1329" s="20"/>
      <c r="O1329" s="20"/>
      <c r="P1329" s="20"/>
      <c r="Q1329" s="20"/>
      <c r="R1329" s="19"/>
      <c r="S1329" s="26"/>
      <c r="T1329" s="19"/>
      <c r="U1329" s="19"/>
      <c r="V1329" s="19"/>
      <c r="W1329" s="19"/>
      <c r="X1329" s="19"/>
      <c r="Y1329" s="19"/>
      <c r="Z1329" s="19"/>
      <c r="AA1329" s="26"/>
      <c r="AB1329" s="19"/>
      <c r="AC1329" s="19"/>
      <c r="AD1329" s="19"/>
      <c r="AE1329" s="19"/>
      <c r="AF1329" s="19"/>
      <c r="AG1329" s="19"/>
      <c r="AH1329" s="19"/>
    </row>
    <row r="1330" spans="11:34" x14ac:dyDescent="0.2">
      <c r="K1330" s="26"/>
      <c r="L1330" s="20"/>
      <c r="M1330" s="20"/>
      <c r="N1330" s="20"/>
      <c r="O1330" s="20"/>
      <c r="P1330" s="20"/>
      <c r="Q1330" s="20"/>
      <c r="R1330" s="19"/>
      <c r="S1330" s="26"/>
      <c r="T1330" s="19"/>
      <c r="U1330" s="19"/>
      <c r="V1330" s="19"/>
      <c r="W1330" s="19"/>
      <c r="X1330" s="19"/>
      <c r="Y1330" s="19"/>
      <c r="Z1330" s="19"/>
      <c r="AA1330" s="26"/>
      <c r="AB1330" s="19"/>
      <c r="AC1330" s="19"/>
      <c r="AD1330" s="19"/>
      <c r="AE1330" s="19"/>
      <c r="AF1330" s="19"/>
      <c r="AG1330" s="19"/>
      <c r="AH1330" s="19"/>
    </row>
    <row r="1331" spans="11:34" x14ac:dyDescent="0.2">
      <c r="K1331" s="26"/>
      <c r="L1331" s="20"/>
      <c r="M1331" s="20"/>
      <c r="N1331" s="20"/>
      <c r="O1331" s="20"/>
      <c r="P1331" s="20"/>
      <c r="Q1331" s="20"/>
      <c r="R1331" s="19"/>
      <c r="S1331" s="26"/>
      <c r="T1331" s="19"/>
      <c r="U1331" s="19"/>
      <c r="V1331" s="19"/>
      <c r="W1331" s="19"/>
      <c r="X1331" s="19"/>
      <c r="Y1331" s="19"/>
      <c r="Z1331" s="19"/>
      <c r="AA1331" s="26"/>
      <c r="AB1331" s="19"/>
      <c r="AC1331" s="19"/>
      <c r="AD1331" s="19"/>
      <c r="AE1331" s="19"/>
      <c r="AF1331" s="19"/>
      <c r="AG1331" s="19"/>
      <c r="AH1331" s="19"/>
    </row>
    <row r="1332" spans="11:34" x14ac:dyDescent="0.2">
      <c r="K1332" s="26"/>
      <c r="L1332" s="20"/>
      <c r="M1332" s="20"/>
      <c r="N1332" s="20"/>
      <c r="O1332" s="20"/>
      <c r="P1332" s="20"/>
      <c r="Q1332" s="20"/>
      <c r="R1332" s="19"/>
      <c r="S1332" s="26"/>
      <c r="T1332" s="19"/>
      <c r="U1332" s="19"/>
      <c r="V1332" s="19"/>
      <c r="W1332" s="19"/>
      <c r="X1332" s="19"/>
      <c r="Y1332" s="19"/>
      <c r="Z1332" s="19"/>
      <c r="AA1332" s="26"/>
      <c r="AB1332" s="19"/>
      <c r="AC1332" s="19"/>
      <c r="AD1332" s="19"/>
      <c r="AE1332" s="19"/>
      <c r="AF1332" s="19"/>
      <c r="AG1332" s="19"/>
      <c r="AH1332" s="19"/>
    </row>
    <row r="1333" spans="11:34" x14ac:dyDescent="0.2">
      <c r="K1333" s="26"/>
      <c r="L1333" s="20"/>
      <c r="M1333" s="20"/>
      <c r="N1333" s="20"/>
      <c r="O1333" s="20"/>
      <c r="P1333" s="20"/>
      <c r="Q1333" s="20"/>
      <c r="R1333" s="19"/>
      <c r="S1333" s="26"/>
      <c r="T1333" s="19"/>
      <c r="U1333" s="19"/>
      <c r="V1333" s="19"/>
      <c r="W1333" s="19"/>
      <c r="X1333" s="19"/>
      <c r="Y1333" s="19"/>
      <c r="Z1333" s="19"/>
      <c r="AA1333" s="26"/>
      <c r="AB1333" s="19"/>
      <c r="AC1333" s="19"/>
      <c r="AD1333" s="19"/>
      <c r="AE1333" s="19"/>
      <c r="AF1333" s="19"/>
      <c r="AG1333" s="19"/>
      <c r="AH1333" s="19"/>
    </row>
    <row r="1334" spans="11:34" x14ac:dyDescent="0.2">
      <c r="K1334" s="26"/>
      <c r="L1334" s="20"/>
      <c r="M1334" s="20"/>
      <c r="N1334" s="20"/>
      <c r="O1334" s="20"/>
      <c r="P1334" s="20"/>
      <c r="Q1334" s="20"/>
      <c r="R1334" s="19"/>
      <c r="S1334" s="26"/>
      <c r="T1334" s="19"/>
      <c r="U1334" s="19"/>
      <c r="V1334" s="19"/>
      <c r="W1334" s="19"/>
      <c r="X1334" s="19"/>
      <c r="Y1334" s="19"/>
      <c r="Z1334" s="19"/>
      <c r="AA1334" s="26"/>
      <c r="AB1334" s="19"/>
      <c r="AC1334" s="19"/>
      <c r="AD1334" s="19"/>
      <c r="AE1334" s="19"/>
      <c r="AF1334" s="19"/>
      <c r="AG1334" s="19"/>
      <c r="AH1334" s="19"/>
    </row>
    <row r="1335" spans="11:34" x14ac:dyDescent="0.2">
      <c r="K1335" s="26"/>
      <c r="L1335" s="20"/>
      <c r="M1335" s="20"/>
      <c r="N1335" s="20"/>
      <c r="O1335" s="20"/>
      <c r="P1335" s="20"/>
      <c r="Q1335" s="20"/>
      <c r="R1335" s="19"/>
      <c r="S1335" s="26"/>
      <c r="T1335" s="19"/>
      <c r="U1335" s="19"/>
      <c r="V1335" s="19"/>
      <c r="W1335" s="19"/>
      <c r="X1335" s="19"/>
      <c r="Y1335" s="19"/>
      <c r="Z1335" s="19"/>
      <c r="AA1335" s="26"/>
      <c r="AB1335" s="19"/>
      <c r="AC1335" s="19"/>
      <c r="AD1335" s="19"/>
      <c r="AE1335" s="19"/>
      <c r="AF1335" s="19"/>
      <c r="AG1335" s="19"/>
      <c r="AH1335" s="19"/>
    </row>
    <row r="1336" spans="11:34" x14ac:dyDescent="0.2">
      <c r="K1336" s="26"/>
      <c r="L1336" s="20"/>
      <c r="M1336" s="20"/>
      <c r="N1336" s="20"/>
      <c r="O1336" s="20"/>
      <c r="P1336" s="20"/>
      <c r="Q1336" s="20"/>
      <c r="R1336" s="19"/>
      <c r="S1336" s="26"/>
      <c r="T1336" s="19"/>
      <c r="U1336" s="19"/>
      <c r="V1336" s="19"/>
      <c r="W1336" s="19"/>
      <c r="X1336" s="19"/>
      <c r="Y1336" s="19"/>
      <c r="Z1336" s="19"/>
      <c r="AA1336" s="26"/>
      <c r="AB1336" s="19"/>
      <c r="AC1336" s="19"/>
      <c r="AD1336" s="19"/>
      <c r="AE1336" s="19"/>
      <c r="AF1336" s="19"/>
      <c r="AG1336" s="19"/>
      <c r="AH1336" s="19"/>
    </row>
    <row r="1337" spans="11:34" x14ac:dyDescent="0.2">
      <c r="K1337" s="26"/>
      <c r="L1337" s="20"/>
      <c r="M1337" s="20"/>
      <c r="N1337" s="20"/>
      <c r="O1337" s="20"/>
      <c r="P1337" s="20"/>
      <c r="Q1337" s="20"/>
      <c r="R1337" s="19"/>
      <c r="S1337" s="26"/>
      <c r="T1337" s="19"/>
      <c r="U1337" s="19"/>
      <c r="V1337" s="19"/>
      <c r="W1337" s="19"/>
      <c r="X1337" s="19"/>
      <c r="Y1337" s="19"/>
      <c r="Z1337" s="19"/>
      <c r="AA1337" s="26"/>
      <c r="AB1337" s="19"/>
      <c r="AC1337" s="19"/>
      <c r="AD1337" s="19"/>
      <c r="AE1337" s="19"/>
      <c r="AF1337" s="19"/>
      <c r="AG1337" s="19"/>
      <c r="AH1337" s="19"/>
    </row>
    <row r="1338" spans="11:34" x14ac:dyDescent="0.2">
      <c r="K1338" s="26"/>
      <c r="L1338" s="20"/>
      <c r="M1338" s="20"/>
      <c r="N1338" s="20"/>
      <c r="O1338" s="20"/>
      <c r="P1338" s="20"/>
      <c r="Q1338" s="20"/>
      <c r="R1338" s="19"/>
      <c r="S1338" s="26"/>
      <c r="T1338" s="19"/>
      <c r="U1338" s="19"/>
      <c r="V1338" s="19"/>
      <c r="W1338" s="19"/>
      <c r="X1338" s="19"/>
      <c r="Y1338" s="19"/>
      <c r="Z1338" s="19"/>
      <c r="AA1338" s="26"/>
      <c r="AB1338" s="19"/>
      <c r="AC1338" s="19"/>
      <c r="AD1338" s="19"/>
      <c r="AE1338" s="19"/>
      <c r="AF1338" s="19"/>
      <c r="AG1338" s="19"/>
      <c r="AH1338" s="19"/>
    </row>
    <row r="1339" spans="11:34" x14ac:dyDescent="0.2">
      <c r="K1339" s="26"/>
      <c r="L1339" s="20"/>
      <c r="M1339" s="20"/>
      <c r="N1339" s="20"/>
      <c r="O1339" s="20"/>
      <c r="P1339" s="20"/>
      <c r="Q1339" s="20"/>
      <c r="R1339" s="19"/>
      <c r="S1339" s="26"/>
      <c r="T1339" s="19"/>
      <c r="U1339" s="19"/>
      <c r="V1339" s="19"/>
      <c r="W1339" s="19"/>
      <c r="X1339" s="19"/>
      <c r="Y1339" s="19"/>
      <c r="Z1339" s="19"/>
      <c r="AA1339" s="26"/>
      <c r="AB1339" s="19"/>
      <c r="AC1339" s="19"/>
      <c r="AD1339" s="19"/>
      <c r="AE1339" s="19"/>
      <c r="AF1339" s="19"/>
      <c r="AG1339" s="19"/>
      <c r="AH1339" s="19"/>
    </row>
    <row r="1340" spans="11:34" x14ac:dyDescent="0.2">
      <c r="K1340" s="26"/>
      <c r="L1340" s="20"/>
      <c r="M1340" s="20"/>
      <c r="N1340" s="20"/>
      <c r="O1340" s="20"/>
      <c r="P1340" s="20"/>
      <c r="Q1340" s="20"/>
      <c r="R1340" s="19"/>
      <c r="S1340" s="26"/>
      <c r="T1340" s="19"/>
      <c r="U1340" s="19"/>
      <c r="V1340" s="19"/>
      <c r="W1340" s="19"/>
      <c r="X1340" s="19"/>
      <c r="Y1340" s="19"/>
      <c r="Z1340" s="19"/>
      <c r="AA1340" s="26"/>
      <c r="AB1340" s="19"/>
      <c r="AC1340" s="19"/>
      <c r="AD1340" s="19"/>
      <c r="AE1340" s="19"/>
      <c r="AF1340" s="19"/>
      <c r="AG1340" s="19"/>
      <c r="AH1340" s="19"/>
    </row>
    <row r="1341" spans="11:34" x14ac:dyDescent="0.2">
      <c r="K1341" s="26"/>
      <c r="L1341" s="20"/>
      <c r="M1341" s="20"/>
      <c r="N1341" s="20"/>
      <c r="O1341" s="20"/>
      <c r="P1341" s="20"/>
      <c r="Q1341" s="20"/>
      <c r="R1341" s="19"/>
      <c r="S1341" s="26"/>
      <c r="T1341" s="19"/>
      <c r="U1341" s="19"/>
      <c r="V1341" s="19"/>
      <c r="W1341" s="19"/>
      <c r="X1341" s="19"/>
      <c r="Y1341" s="19"/>
      <c r="Z1341" s="19"/>
      <c r="AA1341" s="26"/>
      <c r="AB1341" s="19"/>
      <c r="AC1341" s="19"/>
      <c r="AD1341" s="19"/>
      <c r="AE1341" s="19"/>
      <c r="AF1341" s="19"/>
      <c r="AG1341" s="19"/>
      <c r="AH1341" s="19"/>
    </row>
    <row r="1342" spans="11:34" x14ac:dyDescent="0.2">
      <c r="K1342" s="26"/>
      <c r="L1342" s="20"/>
      <c r="M1342" s="20"/>
      <c r="N1342" s="20"/>
      <c r="O1342" s="20"/>
      <c r="P1342" s="20"/>
      <c r="Q1342" s="20"/>
      <c r="R1342" s="19"/>
      <c r="S1342" s="26"/>
      <c r="T1342" s="19"/>
      <c r="U1342" s="19"/>
      <c r="V1342" s="19"/>
      <c r="W1342" s="19"/>
      <c r="X1342" s="19"/>
      <c r="Y1342" s="19"/>
      <c r="Z1342" s="19"/>
      <c r="AA1342" s="26"/>
      <c r="AB1342" s="19"/>
      <c r="AC1342" s="19"/>
      <c r="AD1342" s="19"/>
      <c r="AE1342" s="19"/>
      <c r="AF1342" s="19"/>
      <c r="AG1342" s="19"/>
      <c r="AH1342" s="19"/>
    </row>
    <row r="1343" spans="11:34" x14ac:dyDescent="0.2">
      <c r="K1343" s="26"/>
      <c r="L1343" s="20"/>
      <c r="M1343" s="20"/>
      <c r="N1343" s="20"/>
      <c r="O1343" s="20"/>
      <c r="P1343" s="20"/>
      <c r="Q1343" s="20"/>
      <c r="R1343" s="19"/>
      <c r="S1343" s="26"/>
      <c r="T1343" s="19"/>
      <c r="U1343" s="19"/>
      <c r="V1343" s="19"/>
      <c r="W1343" s="19"/>
      <c r="X1343" s="19"/>
      <c r="Y1343" s="19"/>
      <c r="Z1343" s="19"/>
      <c r="AA1343" s="26"/>
      <c r="AB1343" s="19"/>
      <c r="AC1343" s="19"/>
      <c r="AD1343" s="19"/>
      <c r="AE1343" s="19"/>
      <c r="AF1343" s="19"/>
      <c r="AG1343" s="19"/>
      <c r="AH1343" s="19"/>
    </row>
    <row r="1344" spans="11:34" x14ac:dyDescent="0.2">
      <c r="K1344" s="26"/>
      <c r="L1344" s="20"/>
      <c r="M1344" s="20"/>
      <c r="N1344" s="20"/>
      <c r="O1344" s="20"/>
      <c r="P1344" s="20"/>
      <c r="Q1344" s="20"/>
      <c r="R1344" s="19"/>
      <c r="S1344" s="26"/>
      <c r="T1344" s="19"/>
      <c r="U1344" s="19"/>
      <c r="V1344" s="19"/>
      <c r="W1344" s="19"/>
      <c r="X1344" s="19"/>
      <c r="Y1344" s="19"/>
      <c r="Z1344" s="19"/>
      <c r="AA1344" s="26"/>
      <c r="AB1344" s="19"/>
      <c r="AC1344" s="19"/>
      <c r="AD1344" s="19"/>
      <c r="AE1344" s="19"/>
      <c r="AF1344" s="19"/>
      <c r="AG1344" s="19"/>
      <c r="AH1344" s="19"/>
    </row>
    <row r="1345" spans="11:34" x14ac:dyDescent="0.2">
      <c r="K1345" s="26"/>
      <c r="L1345" s="20"/>
      <c r="M1345" s="20"/>
      <c r="N1345" s="20"/>
      <c r="O1345" s="20"/>
      <c r="P1345" s="20"/>
      <c r="Q1345" s="20"/>
      <c r="R1345" s="19"/>
      <c r="S1345" s="26"/>
      <c r="T1345" s="19"/>
      <c r="U1345" s="19"/>
      <c r="V1345" s="19"/>
      <c r="W1345" s="19"/>
      <c r="X1345" s="19"/>
      <c r="Y1345" s="19"/>
      <c r="Z1345" s="19"/>
      <c r="AA1345" s="26"/>
      <c r="AB1345" s="19"/>
      <c r="AC1345" s="19"/>
      <c r="AD1345" s="19"/>
      <c r="AE1345" s="19"/>
      <c r="AF1345" s="19"/>
      <c r="AG1345" s="19"/>
      <c r="AH1345" s="19"/>
    </row>
    <row r="1346" spans="11:34" x14ac:dyDescent="0.2">
      <c r="K1346" s="26"/>
      <c r="L1346" s="20"/>
      <c r="M1346" s="20"/>
      <c r="N1346" s="20"/>
      <c r="O1346" s="20"/>
      <c r="P1346" s="20"/>
      <c r="Q1346" s="20"/>
      <c r="R1346" s="19"/>
      <c r="S1346" s="26"/>
      <c r="T1346" s="19"/>
      <c r="U1346" s="19"/>
      <c r="V1346" s="19"/>
      <c r="W1346" s="19"/>
      <c r="X1346" s="19"/>
      <c r="Y1346" s="19"/>
      <c r="Z1346" s="19"/>
      <c r="AA1346" s="26"/>
      <c r="AB1346" s="19"/>
      <c r="AC1346" s="19"/>
      <c r="AD1346" s="19"/>
      <c r="AE1346" s="19"/>
      <c r="AF1346" s="19"/>
      <c r="AG1346" s="19"/>
      <c r="AH1346" s="19"/>
    </row>
    <row r="1347" spans="11:34" x14ac:dyDescent="0.2">
      <c r="K1347" s="26"/>
      <c r="L1347" s="20"/>
      <c r="M1347" s="20"/>
      <c r="N1347" s="20"/>
      <c r="O1347" s="20"/>
      <c r="P1347" s="20"/>
      <c r="Q1347" s="20"/>
      <c r="R1347" s="19"/>
      <c r="S1347" s="26"/>
      <c r="T1347" s="19"/>
      <c r="U1347" s="19"/>
      <c r="V1347" s="19"/>
      <c r="W1347" s="19"/>
      <c r="X1347" s="19"/>
      <c r="Y1347" s="19"/>
      <c r="Z1347" s="19"/>
      <c r="AA1347" s="26"/>
      <c r="AB1347" s="19"/>
      <c r="AC1347" s="19"/>
      <c r="AD1347" s="19"/>
      <c r="AE1347" s="19"/>
      <c r="AF1347" s="19"/>
      <c r="AG1347" s="19"/>
      <c r="AH1347" s="19"/>
    </row>
    <row r="1348" spans="11:34" x14ac:dyDescent="0.2">
      <c r="K1348" s="26"/>
      <c r="L1348" s="20"/>
      <c r="M1348" s="20"/>
      <c r="N1348" s="20"/>
      <c r="O1348" s="20"/>
      <c r="P1348" s="20"/>
      <c r="Q1348" s="20"/>
      <c r="R1348" s="19"/>
      <c r="S1348" s="26"/>
      <c r="T1348" s="19"/>
      <c r="U1348" s="19"/>
      <c r="V1348" s="19"/>
      <c r="W1348" s="19"/>
      <c r="X1348" s="19"/>
      <c r="Y1348" s="19"/>
      <c r="Z1348" s="19"/>
      <c r="AA1348" s="26"/>
      <c r="AB1348" s="19"/>
      <c r="AC1348" s="19"/>
      <c r="AD1348" s="19"/>
      <c r="AE1348" s="19"/>
      <c r="AF1348" s="19"/>
      <c r="AG1348" s="19"/>
      <c r="AH1348" s="19"/>
    </row>
    <row r="1349" spans="11:34" x14ac:dyDescent="0.2">
      <c r="K1349" s="26"/>
      <c r="L1349" s="20"/>
      <c r="M1349" s="20"/>
      <c r="N1349" s="20"/>
      <c r="O1349" s="20"/>
      <c r="P1349" s="20"/>
      <c r="Q1349" s="20"/>
      <c r="R1349" s="19"/>
      <c r="S1349" s="26"/>
      <c r="T1349" s="19"/>
      <c r="U1349" s="19"/>
      <c r="V1349" s="19"/>
      <c r="W1349" s="19"/>
      <c r="X1349" s="19"/>
      <c r="Y1349" s="19"/>
      <c r="Z1349" s="19"/>
      <c r="AA1349" s="26"/>
      <c r="AB1349" s="19"/>
      <c r="AC1349" s="19"/>
      <c r="AD1349" s="19"/>
      <c r="AE1349" s="19"/>
      <c r="AF1349" s="19"/>
      <c r="AG1349" s="19"/>
      <c r="AH1349" s="19"/>
    </row>
    <row r="1350" spans="11:34" x14ac:dyDescent="0.2">
      <c r="K1350" s="26"/>
      <c r="L1350" s="20"/>
      <c r="M1350" s="20"/>
      <c r="N1350" s="20"/>
      <c r="O1350" s="20"/>
      <c r="P1350" s="20"/>
      <c r="Q1350" s="20"/>
      <c r="R1350" s="19"/>
      <c r="S1350" s="26"/>
      <c r="T1350" s="19"/>
      <c r="U1350" s="19"/>
      <c r="V1350" s="19"/>
      <c r="W1350" s="19"/>
      <c r="X1350" s="19"/>
      <c r="Y1350" s="19"/>
      <c r="Z1350" s="19"/>
      <c r="AA1350" s="26"/>
      <c r="AB1350" s="19"/>
      <c r="AC1350" s="19"/>
      <c r="AD1350" s="19"/>
      <c r="AE1350" s="19"/>
      <c r="AF1350" s="19"/>
      <c r="AG1350" s="19"/>
      <c r="AH1350" s="19"/>
    </row>
    <row r="1351" spans="11:34" x14ac:dyDescent="0.2">
      <c r="K1351" s="26"/>
      <c r="L1351" s="20"/>
      <c r="M1351" s="20"/>
      <c r="N1351" s="20"/>
      <c r="O1351" s="20"/>
      <c r="P1351" s="20"/>
      <c r="Q1351" s="20"/>
      <c r="R1351" s="19"/>
      <c r="S1351" s="26"/>
      <c r="T1351" s="19"/>
      <c r="U1351" s="19"/>
      <c r="V1351" s="19"/>
      <c r="W1351" s="19"/>
      <c r="X1351" s="19"/>
      <c r="Y1351" s="19"/>
      <c r="Z1351" s="19"/>
      <c r="AA1351" s="26"/>
      <c r="AB1351" s="19"/>
      <c r="AC1351" s="19"/>
      <c r="AD1351" s="19"/>
      <c r="AE1351" s="19"/>
      <c r="AF1351" s="19"/>
      <c r="AG1351" s="19"/>
      <c r="AH1351" s="19"/>
    </row>
    <row r="1352" spans="11:34" x14ac:dyDescent="0.2">
      <c r="K1352" s="26"/>
      <c r="L1352" s="20"/>
      <c r="M1352" s="20"/>
      <c r="N1352" s="20"/>
      <c r="O1352" s="20"/>
      <c r="P1352" s="20"/>
      <c r="Q1352" s="20"/>
      <c r="R1352" s="19"/>
      <c r="S1352" s="26"/>
      <c r="T1352" s="19"/>
      <c r="U1352" s="19"/>
      <c r="V1352" s="19"/>
      <c r="W1352" s="19"/>
      <c r="X1352" s="19"/>
      <c r="Y1352" s="19"/>
      <c r="Z1352" s="19"/>
      <c r="AA1352" s="26"/>
      <c r="AB1352" s="19"/>
      <c r="AC1352" s="19"/>
      <c r="AD1352" s="19"/>
      <c r="AE1352" s="19"/>
      <c r="AF1352" s="19"/>
      <c r="AG1352" s="19"/>
      <c r="AH1352" s="19"/>
    </row>
    <row r="1353" spans="11:34" x14ac:dyDescent="0.2">
      <c r="K1353" s="26"/>
      <c r="L1353" s="20"/>
      <c r="M1353" s="20"/>
      <c r="N1353" s="20"/>
      <c r="O1353" s="20"/>
      <c r="P1353" s="20"/>
      <c r="Q1353" s="20"/>
      <c r="R1353" s="19"/>
      <c r="S1353" s="26"/>
      <c r="T1353" s="19"/>
      <c r="U1353" s="19"/>
      <c r="V1353" s="19"/>
      <c r="W1353" s="19"/>
      <c r="X1353" s="19"/>
      <c r="Y1353" s="19"/>
      <c r="Z1353" s="19"/>
      <c r="AA1353" s="26"/>
      <c r="AB1353" s="19"/>
      <c r="AC1353" s="19"/>
      <c r="AD1353" s="19"/>
      <c r="AE1353" s="19"/>
      <c r="AF1353" s="19"/>
      <c r="AG1353" s="19"/>
      <c r="AH1353" s="19"/>
    </row>
    <row r="1354" spans="11:34" x14ac:dyDescent="0.2">
      <c r="K1354" s="26"/>
      <c r="L1354" s="20"/>
      <c r="M1354" s="20"/>
      <c r="N1354" s="20"/>
      <c r="O1354" s="20"/>
      <c r="P1354" s="20"/>
      <c r="Q1354" s="20"/>
      <c r="R1354" s="19"/>
      <c r="S1354" s="26"/>
      <c r="T1354" s="19"/>
      <c r="U1354" s="19"/>
      <c r="V1354" s="19"/>
      <c r="W1354" s="19"/>
      <c r="X1354" s="19"/>
      <c r="Y1354" s="19"/>
      <c r="Z1354" s="19"/>
      <c r="AA1354" s="26"/>
      <c r="AB1354" s="19"/>
      <c r="AC1354" s="19"/>
      <c r="AD1354" s="19"/>
      <c r="AE1354" s="19"/>
      <c r="AF1354" s="19"/>
      <c r="AG1354" s="19"/>
      <c r="AH1354" s="19"/>
    </row>
    <row r="1355" spans="11:34" x14ac:dyDescent="0.2">
      <c r="K1355" s="26"/>
      <c r="L1355" s="20"/>
      <c r="M1355" s="20"/>
      <c r="N1355" s="20"/>
      <c r="O1355" s="20"/>
      <c r="P1355" s="20"/>
      <c r="Q1355" s="20"/>
      <c r="R1355" s="19"/>
      <c r="S1355" s="26"/>
      <c r="T1355" s="19"/>
      <c r="U1355" s="19"/>
      <c r="V1355" s="19"/>
      <c r="W1355" s="19"/>
      <c r="X1355" s="19"/>
      <c r="Y1355" s="19"/>
      <c r="Z1355" s="19"/>
      <c r="AA1355" s="26"/>
      <c r="AB1355" s="19"/>
      <c r="AC1355" s="19"/>
      <c r="AD1355" s="19"/>
      <c r="AE1355" s="19"/>
      <c r="AF1355" s="19"/>
      <c r="AG1355" s="19"/>
      <c r="AH1355" s="19"/>
    </row>
    <row r="1356" spans="11:34" x14ac:dyDescent="0.2">
      <c r="K1356" s="26"/>
      <c r="L1356" s="20"/>
      <c r="M1356" s="20"/>
      <c r="N1356" s="20"/>
      <c r="O1356" s="20"/>
      <c r="P1356" s="20"/>
      <c r="Q1356" s="20"/>
      <c r="R1356" s="19"/>
      <c r="S1356" s="26"/>
      <c r="T1356" s="19"/>
      <c r="U1356" s="19"/>
      <c r="V1356" s="19"/>
      <c r="W1356" s="19"/>
      <c r="X1356" s="19"/>
      <c r="Y1356" s="19"/>
      <c r="Z1356" s="19"/>
      <c r="AA1356" s="26"/>
      <c r="AB1356" s="19"/>
      <c r="AC1356" s="19"/>
      <c r="AD1356" s="19"/>
      <c r="AE1356" s="19"/>
      <c r="AF1356" s="19"/>
      <c r="AG1356" s="19"/>
      <c r="AH1356" s="19"/>
    </row>
    <row r="1357" spans="11:34" x14ac:dyDescent="0.2">
      <c r="K1357" s="26"/>
      <c r="L1357" s="20"/>
      <c r="M1357" s="20"/>
      <c r="N1357" s="20"/>
      <c r="O1357" s="20"/>
      <c r="P1357" s="20"/>
      <c r="Q1357" s="20"/>
      <c r="R1357" s="19"/>
      <c r="S1357" s="26"/>
      <c r="T1357" s="19"/>
      <c r="U1357" s="19"/>
      <c r="V1357" s="19"/>
      <c r="W1357" s="19"/>
      <c r="X1357" s="19"/>
      <c r="Y1357" s="19"/>
      <c r="Z1357" s="19"/>
      <c r="AA1357" s="26"/>
      <c r="AB1357" s="19"/>
      <c r="AC1357" s="19"/>
      <c r="AD1357" s="19"/>
      <c r="AE1357" s="19"/>
      <c r="AF1357" s="19"/>
      <c r="AG1357" s="19"/>
      <c r="AH1357" s="19"/>
    </row>
    <row r="1358" spans="11:34" x14ac:dyDescent="0.2">
      <c r="K1358" s="26"/>
      <c r="L1358" s="20"/>
      <c r="M1358" s="20"/>
      <c r="N1358" s="20"/>
      <c r="O1358" s="20"/>
      <c r="P1358" s="20"/>
      <c r="Q1358" s="20"/>
      <c r="R1358" s="19"/>
      <c r="S1358" s="26"/>
      <c r="T1358" s="19"/>
      <c r="U1358" s="19"/>
      <c r="V1358" s="19"/>
      <c r="W1358" s="19"/>
      <c r="X1358" s="19"/>
      <c r="Y1358" s="19"/>
      <c r="Z1358" s="19"/>
      <c r="AA1358" s="26"/>
      <c r="AB1358" s="19"/>
      <c r="AC1358" s="19"/>
      <c r="AD1358" s="19"/>
      <c r="AE1358" s="19"/>
      <c r="AF1358" s="19"/>
      <c r="AG1358" s="19"/>
      <c r="AH1358" s="19"/>
    </row>
    <row r="1359" spans="11:34" x14ac:dyDescent="0.2">
      <c r="K1359" s="26"/>
      <c r="L1359" s="20"/>
      <c r="M1359" s="20"/>
      <c r="N1359" s="20"/>
      <c r="O1359" s="20"/>
      <c r="P1359" s="20"/>
      <c r="Q1359" s="20"/>
      <c r="R1359" s="19"/>
      <c r="S1359" s="26"/>
      <c r="T1359" s="19"/>
      <c r="U1359" s="19"/>
      <c r="V1359" s="19"/>
      <c r="W1359" s="19"/>
      <c r="X1359" s="19"/>
      <c r="Y1359" s="19"/>
      <c r="Z1359" s="19"/>
      <c r="AA1359" s="26"/>
      <c r="AB1359" s="19"/>
      <c r="AC1359" s="19"/>
      <c r="AD1359" s="19"/>
      <c r="AE1359" s="19"/>
      <c r="AF1359" s="19"/>
      <c r="AG1359" s="19"/>
      <c r="AH1359" s="19"/>
    </row>
    <row r="1360" spans="11:34" x14ac:dyDescent="0.2">
      <c r="K1360" s="26"/>
      <c r="L1360" s="20"/>
      <c r="M1360" s="20"/>
      <c r="N1360" s="20"/>
      <c r="O1360" s="20"/>
      <c r="P1360" s="20"/>
      <c r="Q1360" s="20"/>
      <c r="R1360" s="19"/>
      <c r="S1360" s="26"/>
      <c r="T1360" s="19"/>
      <c r="U1360" s="19"/>
      <c r="V1360" s="19"/>
      <c r="W1360" s="19"/>
      <c r="X1360" s="19"/>
      <c r="Y1360" s="19"/>
      <c r="Z1360" s="19"/>
      <c r="AA1360" s="26"/>
      <c r="AB1360" s="19"/>
      <c r="AC1360" s="19"/>
      <c r="AD1360" s="19"/>
      <c r="AE1360" s="19"/>
      <c r="AF1360" s="19"/>
      <c r="AG1360" s="19"/>
      <c r="AH1360" s="19"/>
    </row>
    <row r="1361" spans="11:34" x14ac:dyDescent="0.2">
      <c r="K1361" s="26"/>
      <c r="L1361" s="20"/>
      <c r="M1361" s="20"/>
      <c r="N1361" s="20"/>
      <c r="O1361" s="20"/>
      <c r="P1361" s="20"/>
      <c r="Q1361" s="20"/>
      <c r="R1361" s="19"/>
      <c r="S1361" s="26"/>
      <c r="T1361" s="19"/>
      <c r="U1361" s="19"/>
      <c r="V1361" s="19"/>
      <c r="W1361" s="19"/>
      <c r="X1361" s="19"/>
      <c r="Y1361" s="19"/>
      <c r="Z1361" s="19"/>
      <c r="AA1361" s="26"/>
      <c r="AB1361" s="19"/>
      <c r="AC1361" s="19"/>
      <c r="AD1361" s="19"/>
      <c r="AE1361" s="19"/>
      <c r="AF1361" s="19"/>
      <c r="AG1361" s="19"/>
      <c r="AH1361" s="19"/>
    </row>
    <row r="1362" spans="11:34" x14ac:dyDescent="0.2">
      <c r="K1362" s="26"/>
      <c r="L1362" s="20"/>
      <c r="M1362" s="20"/>
      <c r="N1362" s="20"/>
      <c r="O1362" s="20"/>
      <c r="P1362" s="20"/>
      <c r="Q1362" s="20"/>
      <c r="R1362" s="19"/>
      <c r="S1362" s="26"/>
      <c r="T1362" s="19"/>
      <c r="U1362" s="19"/>
      <c r="V1362" s="19"/>
      <c r="W1362" s="19"/>
      <c r="X1362" s="19"/>
      <c r="Y1362" s="19"/>
      <c r="Z1362" s="19"/>
      <c r="AA1362" s="26"/>
      <c r="AB1362" s="19"/>
      <c r="AC1362" s="19"/>
      <c r="AD1362" s="19"/>
      <c r="AE1362" s="19"/>
      <c r="AF1362" s="19"/>
      <c r="AG1362" s="19"/>
      <c r="AH1362" s="19"/>
    </row>
    <row r="1363" spans="11:34" x14ac:dyDescent="0.2">
      <c r="K1363" s="26"/>
      <c r="L1363" s="20"/>
      <c r="M1363" s="20"/>
      <c r="N1363" s="20"/>
      <c r="O1363" s="20"/>
      <c r="P1363" s="20"/>
      <c r="Q1363" s="20"/>
      <c r="R1363" s="19"/>
      <c r="S1363" s="26"/>
      <c r="T1363" s="19"/>
      <c r="U1363" s="19"/>
      <c r="V1363" s="19"/>
      <c r="W1363" s="19"/>
      <c r="X1363" s="19"/>
      <c r="Y1363" s="19"/>
      <c r="Z1363" s="19"/>
      <c r="AA1363" s="26"/>
      <c r="AB1363" s="19"/>
      <c r="AC1363" s="19"/>
      <c r="AD1363" s="19"/>
      <c r="AE1363" s="19"/>
      <c r="AF1363" s="19"/>
      <c r="AG1363" s="19"/>
      <c r="AH1363" s="19"/>
    </row>
    <row r="1364" spans="11:34" x14ac:dyDescent="0.2">
      <c r="K1364" s="26"/>
      <c r="L1364" s="20"/>
      <c r="M1364" s="20"/>
      <c r="N1364" s="20"/>
      <c r="O1364" s="20"/>
      <c r="P1364" s="20"/>
      <c r="Q1364" s="20"/>
      <c r="R1364" s="19"/>
      <c r="S1364" s="26"/>
      <c r="T1364" s="19"/>
      <c r="U1364" s="19"/>
      <c r="V1364" s="19"/>
      <c r="W1364" s="19"/>
      <c r="X1364" s="19"/>
      <c r="Y1364" s="19"/>
      <c r="Z1364" s="19"/>
      <c r="AA1364" s="26"/>
      <c r="AB1364" s="19"/>
      <c r="AC1364" s="19"/>
      <c r="AD1364" s="19"/>
      <c r="AE1364" s="19"/>
      <c r="AF1364" s="19"/>
      <c r="AG1364" s="19"/>
      <c r="AH1364" s="19"/>
    </row>
    <row r="1365" spans="11:34" x14ac:dyDescent="0.2">
      <c r="K1365" s="26"/>
      <c r="L1365" s="20"/>
      <c r="M1365" s="20"/>
      <c r="N1365" s="20"/>
      <c r="O1365" s="20"/>
      <c r="P1365" s="20"/>
      <c r="Q1365" s="20"/>
      <c r="R1365" s="19"/>
      <c r="S1365" s="26"/>
      <c r="T1365" s="19"/>
      <c r="U1365" s="19"/>
      <c r="V1365" s="19"/>
      <c r="W1365" s="19"/>
      <c r="X1365" s="19"/>
      <c r="Y1365" s="19"/>
      <c r="Z1365" s="19"/>
      <c r="AA1365" s="26"/>
      <c r="AB1365" s="19"/>
      <c r="AC1365" s="19"/>
      <c r="AD1365" s="19"/>
      <c r="AE1365" s="19"/>
      <c r="AF1365" s="19"/>
      <c r="AG1365" s="19"/>
      <c r="AH1365" s="19"/>
    </row>
    <row r="1366" spans="11:34" x14ac:dyDescent="0.2">
      <c r="K1366" s="26"/>
      <c r="L1366" s="20"/>
      <c r="M1366" s="20"/>
      <c r="N1366" s="20"/>
      <c r="O1366" s="20"/>
      <c r="P1366" s="20"/>
      <c r="Q1366" s="20"/>
      <c r="R1366" s="19"/>
      <c r="S1366" s="26"/>
      <c r="T1366" s="19"/>
      <c r="U1366" s="19"/>
      <c r="V1366" s="19"/>
      <c r="W1366" s="19"/>
      <c r="X1366" s="19"/>
      <c r="Y1366" s="19"/>
      <c r="Z1366" s="19"/>
      <c r="AA1366" s="26"/>
      <c r="AB1366" s="19"/>
      <c r="AC1366" s="19"/>
      <c r="AD1366" s="19"/>
      <c r="AE1366" s="19"/>
      <c r="AF1366" s="19"/>
      <c r="AG1366" s="19"/>
      <c r="AH1366" s="19"/>
    </row>
    <row r="1367" spans="11:34" x14ac:dyDescent="0.2">
      <c r="K1367" s="26"/>
      <c r="L1367" s="20"/>
      <c r="M1367" s="20"/>
      <c r="N1367" s="20"/>
      <c r="O1367" s="20"/>
      <c r="P1367" s="20"/>
      <c r="Q1367" s="20"/>
      <c r="R1367" s="19"/>
      <c r="S1367" s="26"/>
      <c r="T1367" s="19"/>
      <c r="U1367" s="19"/>
      <c r="V1367" s="19"/>
      <c r="W1367" s="19"/>
      <c r="X1367" s="19"/>
      <c r="Y1367" s="19"/>
      <c r="Z1367" s="19"/>
      <c r="AA1367" s="26"/>
      <c r="AB1367" s="19"/>
      <c r="AC1367" s="19"/>
      <c r="AD1367" s="19"/>
      <c r="AE1367" s="19"/>
      <c r="AF1367" s="19"/>
      <c r="AG1367" s="19"/>
      <c r="AH1367" s="19"/>
    </row>
    <row r="1368" spans="11:34" x14ac:dyDescent="0.2">
      <c r="K1368" s="26"/>
      <c r="L1368" s="20"/>
      <c r="M1368" s="20"/>
      <c r="N1368" s="20"/>
      <c r="O1368" s="20"/>
      <c r="P1368" s="20"/>
      <c r="Q1368" s="20"/>
      <c r="R1368" s="19"/>
      <c r="S1368" s="26"/>
      <c r="T1368" s="19"/>
      <c r="U1368" s="19"/>
      <c r="V1368" s="19"/>
      <c r="W1368" s="19"/>
      <c r="X1368" s="19"/>
      <c r="Y1368" s="19"/>
      <c r="Z1368" s="19"/>
      <c r="AA1368" s="26"/>
      <c r="AB1368" s="19"/>
      <c r="AC1368" s="19"/>
      <c r="AD1368" s="19"/>
      <c r="AE1368" s="19"/>
      <c r="AF1368" s="19"/>
      <c r="AG1368" s="19"/>
      <c r="AH1368" s="19"/>
    </row>
    <row r="1369" spans="11:34" x14ac:dyDescent="0.2">
      <c r="K1369" s="26"/>
      <c r="L1369" s="20"/>
      <c r="M1369" s="20"/>
      <c r="N1369" s="20"/>
      <c r="O1369" s="20"/>
      <c r="P1369" s="20"/>
      <c r="Q1369" s="20"/>
      <c r="R1369" s="19"/>
      <c r="S1369" s="26"/>
      <c r="T1369" s="19"/>
      <c r="U1369" s="19"/>
      <c r="V1369" s="19"/>
      <c r="W1369" s="19"/>
      <c r="X1369" s="19"/>
      <c r="Y1369" s="19"/>
      <c r="Z1369" s="19"/>
      <c r="AA1369" s="26"/>
      <c r="AB1369" s="19"/>
      <c r="AC1369" s="19"/>
      <c r="AD1369" s="19"/>
      <c r="AE1369" s="19"/>
      <c r="AF1369" s="19"/>
      <c r="AG1369" s="19"/>
      <c r="AH1369" s="19"/>
    </row>
    <row r="1370" spans="11:34" x14ac:dyDescent="0.2">
      <c r="K1370" s="26"/>
      <c r="L1370" s="20"/>
      <c r="M1370" s="20"/>
      <c r="N1370" s="20"/>
      <c r="O1370" s="20"/>
      <c r="P1370" s="20"/>
      <c r="Q1370" s="20"/>
      <c r="R1370" s="19"/>
      <c r="S1370" s="26"/>
      <c r="T1370" s="19"/>
      <c r="U1370" s="19"/>
      <c r="V1370" s="19"/>
      <c r="W1370" s="19"/>
      <c r="X1370" s="19"/>
      <c r="Y1370" s="19"/>
      <c r="Z1370" s="19"/>
      <c r="AA1370" s="26"/>
      <c r="AB1370" s="19"/>
      <c r="AC1370" s="19"/>
      <c r="AD1370" s="19"/>
      <c r="AE1370" s="19"/>
      <c r="AF1370" s="19"/>
      <c r="AG1370" s="19"/>
      <c r="AH1370" s="19"/>
    </row>
    <row r="1371" spans="11:34" x14ac:dyDescent="0.2">
      <c r="K1371" s="26"/>
      <c r="L1371" s="20"/>
      <c r="M1371" s="20"/>
      <c r="N1371" s="20"/>
      <c r="O1371" s="20"/>
      <c r="P1371" s="20"/>
      <c r="Q1371" s="20"/>
      <c r="R1371" s="19"/>
      <c r="S1371" s="26"/>
      <c r="T1371" s="19"/>
      <c r="U1371" s="19"/>
      <c r="V1371" s="19"/>
      <c r="W1371" s="19"/>
      <c r="X1371" s="19"/>
      <c r="Y1371" s="19"/>
      <c r="Z1371" s="19"/>
      <c r="AA1371" s="26"/>
      <c r="AB1371" s="19"/>
      <c r="AC1371" s="19"/>
      <c r="AD1371" s="19"/>
      <c r="AE1371" s="19"/>
      <c r="AF1371" s="19"/>
      <c r="AG1371" s="19"/>
      <c r="AH1371" s="19"/>
    </row>
    <row r="1372" spans="11:34" x14ac:dyDescent="0.2">
      <c r="K1372" s="26"/>
      <c r="L1372" s="20"/>
      <c r="M1372" s="20"/>
      <c r="N1372" s="20"/>
      <c r="O1372" s="20"/>
      <c r="P1372" s="20"/>
      <c r="Q1372" s="20"/>
      <c r="R1372" s="19"/>
      <c r="S1372" s="26"/>
      <c r="T1372" s="19"/>
      <c r="U1372" s="19"/>
      <c r="V1372" s="19"/>
      <c r="W1372" s="19"/>
      <c r="X1372" s="19"/>
      <c r="Y1372" s="19"/>
      <c r="Z1372" s="19"/>
      <c r="AA1372" s="26"/>
      <c r="AB1372" s="19"/>
      <c r="AC1372" s="19"/>
      <c r="AD1372" s="19"/>
      <c r="AE1372" s="19"/>
      <c r="AF1372" s="19"/>
      <c r="AG1372" s="19"/>
      <c r="AH1372" s="19"/>
    </row>
    <row r="1373" spans="11:34" x14ac:dyDescent="0.2">
      <c r="K1373" s="26"/>
      <c r="L1373" s="20"/>
      <c r="M1373" s="20"/>
      <c r="N1373" s="20"/>
      <c r="O1373" s="20"/>
      <c r="P1373" s="20"/>
      <c r="Q1373" s="20"/>
      <c r="R1373" s="19"/>
      <c r="S1373" s="26"/>
      <c r="T1373" s="19"/>
      <c r="U1373" s="19"/>
      <c r="V1373" s="19"/>
      <c r="W1373" s="19"/>
      <c r="X1373" s="19"/>
      <c r="Y1373" s="19"/>
      <c r="Z1373" s="19"/>
      <c r="AA1373" s="26"/>
      <c r="AB1373" s="19"/>
      <c r="AC1373" s="19"/>
      <c r="AD1373" s="19"/>
      <c r="AE1373" s="19"/>
      <c r="AF1373" s="19"/>
      <c r="AG1373" s="19"/>
      <c r="AH1373" s="19"/>
    </row>
    <row r="1374" spans="11:34" x14ac:dyDescent="0.2">
      <c r="K1374" s="26"/>
      <c r="L1374" s="20"/>
      <c r="M1374" s="20"/>
      <c r="N1374" s="20"/>
      <c r="O1374" s="20"/>
      <c r="P1374" s="20"/>
      <c r="Q1374" s="20"/>
      <c r="R1374" s="19"/>
      <c r="S1374" s="26"/>
      <c r="T1374" s="19"/>
      <c r="U1374" s="19"/>
      <c r="V1374" s="19"/>
      <c r="W1374" s="19"/>
      <c r="X1374" s="19"/>
      <c r="Y1374" s="19"/>
      <c r="Z1374" s="19"/>
      <c r="AA1374" s="26"/>
      <c r="AB1374" s="19"/>
      <c r="AC1374" s="19"/>
      <c r="AD1374" s="19"/>
      <c r="AE1374" s="19"/>
      <c r="AF1374" s="19"/>
      <c r="AG1374" s="19"/>
      <c r="AH1374" s="19"/>
    </row>
    <row r="1375" spans="11:34" x14ac:dyDescent="0.2">
      <c r="K1375" s="26"/>
      <c r="L1375" s="20"/>
      <c r="M1375" s="20"/>
      <c r="N1375" s="20"/>
      <c r="O1375" s="20"/>
      <c r="P1375" s="20"/>
      <c r="Q1375" s="20"/>
      <c r="R1375" s="19"/>
      <c r="S1375" s="26"/>
      <c r="T1375" s="19"/>
      <c r="U1375" s="19"/>
      <c r="V1375" s="19"/>
      <c r="W1375" s="19"/>
      <c r="X1375" s="19"/>
      <c r="Y1375" s="19"/>
      <c r="Z1375" s="19"/>
      <c r="AA1375" s="26"/>
      <c r="AB1375" s="19"/>
      <c r="AC1375" s="19"/>
      <c r="AD1375" s="19"/>
      <c r="AE1375" s="19"/>
      <c r="AF1375" s="19"/>
      <c r="AG1375" s="19"/>
      <c r="AH1375" s="19"/>
    </row>
    <row r="1376" spans="11:34" x14ac:dyDescent="0.2">
      <c r="K1376" s="26"/>
      <c r="L1376" s="20"/>
      <c r="M1376" s="20"/>
      <c r="N1376" s="20"/>
      <c r="O1376" s="20"/>
      <c r="P1376" s="20"/>
      <c r="Q1376" s="20"/>
      <c r="R1376" s="19"/>
      <c r="S1376" s="26"/>
      <c r="T1376" s="19"/>
      <c r="U1376" s="19"/>
      <c r="V1376" s="19"/>
      <c r="W1376" s="19"/>
      <c r="X1376" s="19"/>
      <c r="Y1376" s="19"/>
      <c r="Z1376" s="19"/>
      <c r="AA1376" s="26"/>
      <c r="AB1376" s="19"/>
      <c r="AC1376" s="19"/>
      <c r="AD1376" s="19"/>
      <c r="AE1376" s="19"/>
      <c r="AF1376" s="19"/>
      <c r="AG1376" s="19"/>
      <c r="AH1376" s="19"/>
    </row>
    <row r="1377" spans="11:34" x14ac:dyDescent="0.2">
      <c r="K1377" s="26"/>
      <c r="L1377" s="20"/>
      <c r="M1377" s="20"/>
      <c r="N1377" s="20"/>
      <c r="O1377" s="20"/>
      <c r="P1377" s="20"/>
      <c r="Q1377" s="20"/>
      <c r="R1377" s="19"/>
      <c r="S1377" s="26"/>
      <c r="T1377" s="19"/>
      <c r="U1377" s="19"/>
      <c r="V1377" s="19"/>
      <c r="W1377" s="19"/>
      <c r="X1377" s="19"/>
      <c r="Y1377" s="19"/>
      <c r="Z1377" s="19"/>
      <c r="AA1377" s="26"/>
      <c r="AB1377" s="19"/>
      <c r="AC1377" s="19"/>
      <c r="AD1377" s="19"/>
      <c r="AE1377" s="19"/>
      <c r="AF1377" s="19"/>
      <c r="AG1377" s="19"/>
      <c r="AH1377" s="19"/>
    </row>
    <row r="1378" spans="11:34" x14ac:dyDescent="0.2">
      <c r="K1378" s="26"/>
      <c r="L1378" s="20"/>
      <c r="M1378" s="20"/>
      <c r="N1378" s="20"/>
      <c r="O1378" s="20"/>
      <c r="P1378" s="20"/>
      <c r="Q1378" s="20"/>
      <c r="R1378" s="19"/>
      <c r="S1378" s="26"/>
      <c r="T1378" s="19"/>
      <c r="U1378" s="19"/>
      <c r="V1378" s="19"/>
      <c r="W1378" s="19"/>
      <c r="X1378" s="19"/>
      <c r="Y1378" s="19"/>
      <c r="Z1378" s="19"/>
      <c r="AA1378" s="26"/>
      <c r="AB1378" s="19"/>
      <c r="AC1378" s="19"/>
      <c r="AD1378" s="19"/>
      <c r="AE1378" s="19"/>
      <c r="AF1378" s="19"/>
      <c r="AG1378" s="19"/>
      <c r="AH1378" s="19"/>
    </row>
    <row r="1379" spans="11:34" x14ac:dyDescent="0.2">
      <c r="K1379" s="26"/>
      <c r="L1379" s="20"/>
      <c r="M1379" s="20"/>
      <c r="N1379" s="20"/>
      <c r="O1379" s="20"/>
      <c r="P1379" s="20"/>
      <c r="Q1379" s="20"/>
      <c r="R1379" s="19"/>
      <c r="S1379" s="26"/>
      <c r="T1379" s="19"/>
      <c r="U1379" s="19"/>
      <c r="V1379" s="19"/>
      <c r="W1379" s="19"/>
      <c r="X1379" s="19"/>
      <c r="Y1379" s="19"/>
      <c r="Z1379" s="19"/>
      <c r="AA1379" s="26"/>
      <c r="AB1379" s="19"/>
      <c r="AC1379" s="19"/>
      <c r="AD1379" s="19"/>
      <c r="AE1379" s="19"/>
      <c r="AF1379" s="19"/>
      <c r="AG1379" s="19"/>
      <c r="AH1379" s="19"/>
    </row>
    <row r="1380" spans="11:34" x14ac:dyDescent="0.2">
      <c r="K1380" s="26"/>
      <c r="L1380" s="20"/>
      <c r="M1380" s="20"/>
      <c r="N1380" s="20"/>
      <c r="O1380" s="20"/>
      <c r="P1380" s="20"/>
      <c r="Q1380" s="20"/>
      <c r="R1380" s="19"/>
      <c r="S1380" s="26"/>
      <c r="T1380" s="19"/>
      <c r="U1380" s="19"/>
      <c r="V1380" s="19"/>
      <c r="W1380" s="19"/>
      <c r="X1380" s="19"/>
      <c r="Y1380" s="19"/>
      <c r="Z1380" s="19"/>
      <c r="AA1380" s="26"/>
      <c r="AB1380" s="19"/>
      <c r="AC1380" s="19"/>
      <c r="AD1380" s="19"/>
      <c r="AE1380" s="19"/>
      <c r="AF1380" s="19"/>
      <c r="AG1380" s="19"/>
      <c r="AH1380" s="19"/>
    </row>
    <row r="1381" spans="11:34" x14ac:dyDescent="0.2">
      <c r="K1381" s="26"/>
      <c r="L1381" s="20"/>
      <c r="M1381" s="20"/>
      <c r="N1381" s="20"/>
      <c r="O1381" s="20"/>
      <c r="P1381" s="20"/>
      <c r="Q1381" s="20"/>
      <c r="R1381" s="19"/>
      <c r="S1381" s="26"/>
      <c r="T1381" s="19"/>
      <c r="U1381" s="19"/>
      <c r="V1381" s="19"/>
      <c r="W1381" s="19"/>
      <c r="X1381" s="19"/>
      <c r="Y1381" s="19"/>
      <c r="Z1381" s="19"/>
      <c r="AA1381" s="26"/>
      <c r="AB1381" s="19"/>
      <c r="AC1381" s="19"/>
      <c r="AD1381" s="19"/>
      <c r="AE1381" s="19"/>
      <c r="AF1381" s="19"/>
      <c r="AG1381" s="19"/>
      <c r="AH1381" s="19"/>
    </row>
    <row r="1382" spans="11:34" x14ac:dyDescent="0.2">
      <c r="K1382" s="26"/>
      <c r="L1382" s="20"/>
      <c r="M1382" s="20"/>
      <c r="N1382" s="20"/>
      <c r="O1382" s="20"/>
      <c r="P1382" s="20"/>
      <c r="Q1382" s="20"/>
      <c r="R1382" s="19"/>
      <c r="S1382" s="26"/>
      <c r="T1382" s="19"/>
      <c r="U1382" s="19"/>
      <c r="V1382" s="19"/>
      <c r="W1382" s="19"/>
      <c r="X1382" s="19"/>
      <c r="Y1382" s="19"/>
      <c r="Z1382" s="19"/>
      <c r="AA1382" s="26"/>
      <c r="AB1382" s="19"/>
      <c r="AC1382" s="19"/>
      <c r="AD1382" s="19"/>
      <c r="AE1382" s="19"/>
      <c r="AF1382" s="19"/>
      <c r="AG1382" s="19"/>
      <c r="AH1382" s="19"/>
    </row>
    <row r="1383" spans="11:34" x14ac:dyDescent="0.2">
      <c r="K1383" s="26"/>
      <c r="L1383" s="20"/>
      <c r="M1383" s="20"/>
      <c r="N1383" s="20"/>
      <c r="O1383" s="20"/>
      <c r="P1383" s="20"/>
      <c r="Q1383" s="20"/>
      <c r="R1383" s="19"/>
      <c r="S1383" s="26"/>
      <c r="T1383" s="19"/>
      <c r="U1383" s="19"/>
      <c r="V1383" s="19"/>
      <c r="W1383" s="19"/>
      <c r="X1383" s="19"/>
      <c r="Y1383" s="19"/>
      <c r="Z1383" s="19"/>
      <c r="AA1383" s="26"/>
      <c r="AB1383" s="19"/>
      <c r="AC1383" s="19"/>
      <c r="AD1383" s="19"/>
      <c r="AE1383" s="19"/>
      <c r="AF1383" s="19"/>
      <c r="AG1383" s="19"/>
      <c r="AH1383" s="19"/>
    </row>
    <row r="1384" spans="11:34" x14ac:dyDescent="0.2">
      <c r="K1384" s="26"/>
      <c r="L1384" s="20"/>
      <c r="M1384" s="20"/>
      <c r="N1384" s="20"/>
      <c r="O1384" s="20"/>
      <c r="P1384" s="20"/>
      <c r="Q1384" s="20"/>
      <c r="R1384" s="19"/>
      <c r="S1384" s="26"/>
      <c r="T1384" s="19"/>
      <c r="U1384" s="19"/>
      <c r="V1384" s="19"/>
      <c r="W1384" s="19"/>
      <c r="X1384" s="19"/>
      <c r="Y1384" s="19"/>
      <c r="Z1384" s="19"/>
      <c r="AA1384" s="26"/>
      <c r="AB1384" s="19"/>
      <c r="AC1384" s="19"/>
      <c r="AD1384" s="19"/>
      <c r="AE1384" s="19"/>
      <c r="AF1384" s="19"/>
      <c r="AG1384" s="19"/>
      <c r="AH1384" s="19"/>
    </row>
    <row r="1385" spans="11:34" x14ac:dyDescent="0.2">
      <c r="K1385" s="26"/>
      <c r="L1385" s="20"/>
      <c r="M1385" s="20"/>
      <c r="N1385" s="20"/>
      <c r="O1385" s="20"/>
      <c r="P1385" s="20"/>
      <c r="Q1385" s="20"/>
      <c r="R1385" s="19"/>
      <c r="S1385" s="26"/>
      <c r="T1385" s="19"/>
      <c r="U1385" s="19"/>
      <c r="V1385" s="19"/>
      <c r="W1385" s="19"/>
      <c r="X1385" s="19"/>
      <c r="Y1385" s="19"/>
      <c r="Z1385" s="19"/>
      <c r="AA1385" s="26"/>
      <c r="AB1385" s="19"/>
      <c r="AC1385" s="19"/>
      <c r="AD1385" s="19"/>
      <c r="AE1385" s="19"/>
      <c r="AF1385" s="19"/>
      <c r="AG1385" s="19"/>
      <c r="AH1385" s="19"/>
    </row>
    <row r="1386" spans="11:34" x14ac:dyDescent="0.2">
      <c r="K1386" s="26"/>
      <c r="L1386" s="20"/>
      <c r="M1386" s="20"/>
      <c r="N1386" s="20"/>
      <c r="O1386" s="20"/>
      <c r="P1386" s="20"/>
      <c r="Q1386" s="20"/>
      <c r="R1386" s="19"/>
      <c r="S1386" s="26"/>
      <c r="T1386" s="19"/>
      <c r="U1386" s="19"/>
      <c r="V1386" s="19"/>
      <c r="W1386" s="19"/>
      <c r="X1386" s="19"/>
      <c r="Y1386" s="19"/>
      <c r="Z1386" s="19"/>
      <c r="AA1386" s="26"/>
      <c r="AB1386" s="19"/>
      <c r="AC1386" s="19"/>
      <c r="AD1386" s="19"/>
      <c r="AE1386" s="19"/>
      <c r="AF1386" s="19"/>
      <c r="AG1386" s="19"/>
      <c r="AH1386" s="19"/>
    </row>
    <row r="1387" spans="11:34" x14ac:dyDescent="0.2">
      <c r="K1387" s="26"/>
      <c r="L1387" s="20"/>
      <c r="M1387" s="20"/>
      <c r="N1387" s="20"/>
      <c r="O1387" s="20"/>
      <c r="P1387" s="20"/>
      <c r="Q1387" s="20"/>
      <c r="R1387" s="19"/>
      <c r="S1387" s="26"/>
      <c r="T1387" s="19"/>
      <c r="U1387" s="19"/>
      <c r="V1387" s="19"/>
      <c r="W1387" s="19"/>
      <c r="X1387" s="19"/>
      <c r="Y1387" s="19"/>
      <c r="Z1387" s="19"/>
      <c r="AA1387" s="26"/>
      <c r="AB1387" s="19"/>
      <c r="AC1387" s="19"/>
      <c r="AD1387" s="19"/>
      <c r="AE1387" s="19"/>
      <c r="AF1387" s="19"/>
      <c r="AG1387" s="19"/>
      <c r="AH1387" s="19"/>
    </row>
    <row r="1388" spans="11:34" x14ac:dyDescent="0.2">
      <c r="K1388" s="26"/>
      <c r="L1388" s="20"/>
      <c r="M1388" s="20"/>
      <c r="N1388" s="20"/>
      <c r="O1388" s="20"/>
      <c r="P1388" s="20"/>
      <c r="Q1388" s="20"/>
      <c r="R1388" s="19"/>
      <c r="S1388" s="26"/>
      <c r="T1388" s="19"/>
      <c r="U1388" s="19"/>
      <c r="V1388" s="19"/>
      <c r="W1388" s="19"/>
      <c r="X1388" s="19"/>
      <c r="Y1388" s="19"/>
      <c r="Z1388" s="19"/>
      <c r="AA1388" s="26"/>
      <c r="AB1388" s="19"/>
      <c r="AC1388" s="19"/>
      <c r="AD1388" s="19"/>
      <c r="AE1388" s="19"/>
      <c r="AF1388" s="19"/>
      <c r="AG1388" s="19"/>
      <c r="AH1388" s="19"/>
    </row>
    <row r="1389" spans="11:34" x14ac:dyDescent="0.2">
      <c r="K1389" s="26"/>
      <c r="L1389" s="20"/>
      <c r="M1389" s="20"/>
      <c r="N1389" s="20"/>
      <c r="O1389" s="20"/>
      <c r="P1389" s="20"/>
      <c r="Q1389" s="20"/>
      <c r="R1389" s="19"/>
      <c r="S1389" s="26"/>
      <c r="T1389" s="19"/>
      <c r="U1389" s="19"/>
      <c r="V1389" s="19"/>
      <c r="W1389" s="19"/>
      <c r="X1389" s="19"/>
      <c r="Y1389" s="19"/>
      <c r="Z1389" s="19"/>
      <c r="AA1389" s="26"/>
      <c r="AB1389" s="19"/>
      <c r="AC1389" s="19"/>
      <c r="AD1389" s="19"/>
      <c r="AE1389" s="19"/>
      <c r="AF1389" s="19"/>
      <c r="AG1389" s="19"/>
      <c r="AH1389" s="19"/>
    </row>
    <row r="1390" spans="11:34" x14ac:dyDescent="0.2">
      <c r="K1390" s="26"/>
      <c r="L1390" s="20"/>
      <c r="M1390" s="20"/>
      <c r="N1390" s="20"/>
      <c r="O1390" s="20"/>
      <c r="P1390" s="20"/>
      <c r="Q1390" s="20"/>
      <c r="R1390" s="19"/>
      <c r="S1390" s="26"/>
      <c r="T1390" s="19"/>
      <c r="U1390" s="19"/>
      <c r="V1390" s="19"/>
      <c r="W1390" s="19"/>
      <c r="X1390" s="19"/>
      <c r="Y1390" s="19"/>
      <c r="Z1390" s="19"/>
      <c r="AA1390" s="26"/>
      <c r="AB1390" s="19"/>
      <c r="AC1390" s="19"/>
      <c r="AD1390" s="19"/>
      <c r="AE1390" s="19"/>
      <c r="AF1390" s="19"/>
      <c r="AG1390" s="19"/>
      <c r="AH1390" s="19"/>
    </row>
    <row r="1391" spans="11:34" x14ac:dyDescent="0.2">
      <c r="K1391" s="26"/>
      <c r="L1391" s="20"/>
      <c r="M1391" s="20"/>
      <c r="N1391" s="20"/>
      <c r="O1391" s="20"/>
      <c r="P1391" s="20"/>
      <c r="Q1391" s="20"/>
      <c r="R1391" s="19"/>
      <c r="S1391" s="26"/>
      <c r="T1391" s="19"/>
      <c r="U1391" s="19"/>
      <c r="V1391" s="19"/>
      <c r="W1391" s="19"/>
      <c r="X1391" s="19"/>
      <c r="Y1391" s="19"/>
      <c r="Z1391" s="19"/>
      <c r="AA1391" s="26"/>
      <c r="AB1391" s="19"/>
      <c r="AC1391" s="19"/>
      <c r="AD1391" s="19"/>
      <c r="AE1391" s="19"/>
      <c r="AF1391" s="19"/>
      <c r="AG1391" s="19"/>
      <c r="AH1391" s="19"/>
    </row>
    <row r="1392" spans="11:34" x14ac:dyDescent="0.2">
      <c r="K1392" s="26"/>
      <c r="L1392" s="20"/>
      <c r="M1392" s="20"/>
      <c r="N1392" s="20"/>
      <c r="O1392" s="20"/>
      <c r="P1392" s="20"/>
      <c r="Q1392" s="20"/>
      <c r="R1392" s="19"/>
      <c r="S1392" s="26"/>
      <c r="T1392" s="19"/>
      <c r="U1392" s="19"/>
      <c r="V1392" s="19"/>
      <c r="W1392" s="19"/>
      <c r="X1392" s="19"/>
      <c r="Y1392" s="19"/>
      <c r="Z1392" s="19"/>
      <c r="AA1392" s="26"/>
      <c r="AB1392" s="19"/>
      <c r="AC1392" s="19"/>
      <c r="AD1392" s="19"/>
      <c r="AE1392" s="19"/>
      <c r="AF1392" s="19"/>
      <c r="AG1392" s="19"/>
      <c r="AH1392" s="19"/>
    </row>
    <row r="1393" spans="11:34" x14ac:dyDescent="0.2">
      <c r="K1393" s="26"/>
      <c r="L1393" s="20"/>
      <c r="M1393" s="20"/>
      <c r="N1393" s="20"/>
      <c r="O1393" s="20"/>
      <c r="P1393" s="20"/>
      <c r="Q1393" s="20"/>
      <c r="R1393" s="19"/>
      <c r="S1393" s="26"/>
      <c r="T1393" s="19"/>
      <c r="U1393" s="19"/>
      <c r="V1393" s="19"/>
      <c r="W1393" s="19"/>
      <c r="X1393" s="19"/>
      <c r="Y1393" s="19"/>
      <c r="Z1393" s="19"/>
      <c r="AA1393" s="26"/>
      <c r="AB1393" s="19"/>
      <c r="AC1393" s="19"/>
      <c r="AD1393" s="19"/>
      <c r="AE1393" s="19"/>
      <c r="AF1393" s="19"/>
      <c r="AG1393" s="19"/>
      <c r="AH1393" s="19"/>
    </row>
    <row r="1394" spans="11:34" x14ac:dyDescent="0.2">
      <c r="K1394" s="26"/>
      <c r="L1394" s="20"/>
      <c r="M1394" s="20"/>
      <c r="N1394" s="20"/>
      <c r="O1394" s="20"/>
      <c r="P1394" s="20"/>
      <c r="Q1394" s="20"/>
      <c r="R1394" s="19"/>
      <c r="S1394" s="26"/>
      <c r="T1394" s="19"/>
      <c r="U1394" s="19"/>
      <c r="V1394" s="19"/>
      <c r="W1394" s="19"/>
      <c r="X1394" s="19"/>
      <c r="Y1394" s="19"/>
      <c r="Z1394" s="19"/>
      <c r="AA1394" s="26"/>
      <c r="AB1394" s="19"/>
      <c r="AC1394" s="19"/>
      <c r="AD1394" s="19"/>
      <c r="AE1394" s="19"/>
      <c r="AF1394" s="19"/>
      <c r="AG1394" s="19"/>
      <c r="AH1394" s="19"/>
    </row>
    <row r="1395" spans="11:34" x14ac:dyDescent="0.2">
      <c r="K1395" s="26"/>
      <c r="L1395" s="20"/>
      <c r="M1395" s="20"/>
      <c r="N1395" s="20"/>
      <c r="O1395" s="20"/>
      <c r="P1395" s="20"/>
      <c r="Q1395" s="20"/>
      <c r="R1395" s="19"/>
      <c r="S1395" s="26"/>
      <c r="T1395" s="19"/>
      <c r="U1395" s="19"/>
      <c r="V1395" s="19"/>
      <c r="W1395" s="19"/>
      <c r="X1395" s="19"/>
      <c r="Y1395" s="19"/>
      <c r="Z1395" s="19"/>
      <c r="AA1395" s="26"/>
      <c r="AB1395" s="19"/>
      <c r="AC1395" s="19"/>
      <c r="AD1395" s="19"/>
      <c r="AE1395" s="19"/>
      <c r="AF1395" s="19"/>
      <c r="AG1395" s="19"/>
      <c r="AH1395" s="19"/>
    </row>
    <row r="1396" spans="11:34" x14ac:dyDescent="0.2">
      <c r="K1396" s="26"/>
      <c r="L1396" s="20"/>
      <c r="M1396" s="20"/>
      <c r="N1396" s="20"/>
      <c r="O1396" s="20"/>
      <c r="P1396" s="20"/>
      <c r="Q1396" s="20"/>
      <c r="R1396" s="19"/>
      <c r="S1396" s="26"/>
      <c r="T1396" s="19"/>
      <c r="U1396" s="19"/>
      <c r="V1396" s="19"/>
      <c r="W1396" s="19"/>
      <c r="X1396" s="19"/>
      <c r="Y1396" s="19"/>
      <c r="Z1396" s="19"/>
      <c r="AA1396" s="26"/>
      <c r="AB1396" s="19"/>
      <c r="AC1396" s="19"/>
      <c r="AD1396" s="19"/>
      <c r="AE1396" s="19"/>
      <c r="AF1396" s="19"/>
      <c r="AG1396" s="19"/>
      <c r="AH1396" s="19"/>
    </row>
    <row r="1397" spans="11:34" x14ac:dyDescent="0.2">
      <c r="K1397" s="26"/>
      <c r="L1397" s="20"/>
      <c r="M1397" s="20"/>
      <c r="N1397" s="20"/>
      <c r="O1397" s="20"/>
      <c r="P1397" s="20"/>
      <c r="Q1397" s="20"/>
      <c r="R1397" s="19"/>
      <c r="S1397" s="26"/>
      <c r="T1397" s="19"/>
      <c r="U1397" s="19"/>
      <c r="V1397" s="19"/>
      <c r="W1397" s="19"/>
      <c r="X1397" s="19"/>
      <c r="Y1397" s="19"/>
      <c r="Z1397" s="19"/>
      <c r="AA1397" s="26"/>
      <c r="AB1397" s="19"/>
      <c r="AC1397" s="19"/>
      <c r="AD1397" s="19"/>
      <c r="AE1397" s="19"/>
      <c r="AF1397" s="19"/>
      <c r="AG1397" s="19"/>
      <c r="AH1397" s="19"/>
    </row>
    <row r="1398" spans="11:34" x14ac:dyDescent="0.2">
      <c r="K1398" s="26"/>
      <c r="L1398" s="20"/>
      <c r="M1398" s="20"/>
      <c r="N1398" s="20"/>
      <c r="O1398" s="20"/>
      <c r="P1398" s="20"/>
      <c r="Q1398" s="20"/>
      <c r="R1398" s="19"/>
      <c r="S1398" s="26"/>
      <c r="T1398" s="19"/>
      <c r="U1398" s="19"/>
      <c r="V1398" s="19"/>
      <c r="W1398" s="19"/>
      <c r="X1398" s="19"/>
      <c r="Y1398" s="19"/>
      <c r="Z1398" s="19"/>
      <c r="AA1398" s="26"/>
      <c r="AB1398" s="19"/>
      <c r="AC1398" s="19"/>
      <c r="AD1398" s="19"/>
      <c r="AE1398" s="19"/>
      <c r="AF1398" s="19"/>
      <c r="AG1398" s="19"/>
      <c r="AH1398" s="19"/>
    </row>
    <row r="1399" spans="11:34" x14ac:dyDescent="0.2">
      <c r="K1399" s="26"/>
      <c r="L1399" s="20"/>
      <c r="M1399" s="20"/>
      <c r="N1399" s="20"/>
      <c r="O1399" s="20"/>
      <c r="P1399" s="20"/>
      <c r="Q1399" s="20"/>
      <c r="R1399" s="19"/>
      <c r="S1399" s="26"/>
      <c r="T1399" s="19"/>
      <c r="U1399" s="19"/>
      <c r="V1399" s="19"/>
      <c r="W1399" s="19"/>
      <c r="X1399" s="19"/>
      <c r="Y1399" s="19"/>
      <c r="Z1399" s="19"/>
      <c r="AA1399" s="26"/>
      <c r="AB1399" s="19"/>
      <c r="AC1399" s="19"/>
      <c r="AD1399" s="19"/>
      <c r="AE1399" s="19"/>
      <c r="AF1399" s="19"/>
      <c r="AG1399" s="19"/>
      <c r="AH1399" s="19"/>
    </row>
    <row r="1400" spans="11:34" x14ac:dyDescent="0.2">
      <c r="K1400" s="26"/>
      <c r="L1400" s="20"/>
      <c r="M1400" s="20"/>
      <c r="N1400" s="20"/>
      <c r="O1400" s="20"/>
      <c r="P1400" s="20"/>
      <c r="Q1400" s="20"/>
      <c r="R1400" s="19"/>
      <c r="S1400" s="26"/>
      <c r="T1400" s="19"/>
      <c r="U1400" s="19"/>
      <c r="V1400" s="19"/>
      <c r="W1400" s="19"/>
      <c r="X1400" s="19"/>
      <c r="Y1400" s="19"/>
      <c r="Z1400" s="19"/>
      <c r="AA1400" s="26"/>
      <c r="AB1400" s="19"/>
      <c r="AC1400" s="19"/>
      <c r="AD1400" s="19"/>
      <c r="AE1400" s="19"/>
      <c r="AF1400" s="19"/>
      <c r="AG1400" s="19"/>
      <c r="AH1400" s="19"/>
    </row>
    <row r="1401" spans="11:34" x14ac:dyDescent="0.2">
      <c r="K1401" s="26"/>
      <c r="L1401" s="20"/>
      <c r="M1401" s="20"/>
      <c r="N1401" s="20"/>
      <c r="O1401" s="20"/>
      <c r="P1401" s="20"/>
      <c r="Q1401" s="20"/>
      <c r="R1401" s="19"/>
      <c r="S1401" s="26"/>
      <c r="T1401" s="19"/>
      <c r="U1401" s="19"/>
      <c r="V1401" s="19"/>
      <c r="W1401" s="19"/>
      <c r="X1401" s="19"/>
      <c r="Y1401" s="19"/>
      <c r="Z1401" s="19"/>
      <c r="AA1401" s="26"/>
      <c r="AB1401" s="19"/>
      <c r="AC1401" s="19"/>
      <c r="AD1401" s="19"/>
      <c r="AE1401" s="19"/>
      <c r="AF1401" s="19"/>
      <c r="AG1401" s="19"/>
      <c r="AH1401" s="19"/>
    </row>
    <row r="1402" spans="11:34" x14ac:dyDescent="0.2">
      <c r="K1402" s="26"/>
      <c r="L1402" s="20"/>
      <c r="M1402" s="20"/>
      <c r="N1402" s="20"/>
      <c r="O1402" s="20"/>
      <c r="P1402" s="20"/>
      <c r="Q1402" s="20"/>
      <c r="R1402" s="19"/>
      <c r="S1402" s="26"/>
      <c r="T1402" s="19"/>
      <c r="U1402" s="19"/>
      <c r="V1402" s="19"/>
      <c r="W1402" s="19"/>
      <c r="X1402" s="19"/>
      <c r="Y1402" s="19"/>
      <c r="Z1402" s="19"/>
      <c r="AA1402" s="26"/>
      <c r="AB1402" s="19"/>
      <c r="AC1402" s="19"/>
      <c r="AD1402" s="19"/>
      <c r="AE1402" s="19"/>
      <c r="AF1402" s="19"/>
      <c r="AG1402" s="19"/>
      <c r="AH1402" s="19"/>
    </row>
    <row r="1403" spans="11:34" x14ac:dyDescent="0.2">
      <c r="K1403" s="26"/>
      <c r="L1403" s="20"/>
      <c r="M1403" s="20"/>
      <c r="N1403" s="20"/>
      <c r="O1403" s="20"/>
      <c r="P1403" s="20"/>
      <c r="Q1403" s="20"/>
      <c r="R1403" s="19"/>
      <c r="S1403" s="26"/>
      <c r="T1403" s="19"/>
      <c r="U1403" s="19"/>
      <c r="V1403" s="19"/>
      <c r="W1403" s="19"/>
      <c r="X1403" s="19"/>
      <c r="Y1403" s="19"/>
      <c r="Z1403" s="19"/>
      <c r="AA1403" s="26"/>
      <c r="AB1403" s="19"/>
      <c r="AC1403" s="19"/>
      <c r="AD1403" s="19"/>
      <c r="AE1403" s="19"/>
      <c r="AF1403" s="19"/>
      <c r="AG1403" s="19"/>
      <c r="AH1403" s="19"/>
    </row>
    <row r="1404" spans="11:34" x14ac:dyDescent="0.2">
      <c r="K1404" s="26"/>
      <c r="L1404" s="20"/>
      <c r="M1404" s="20"/>
      <c r="N1404" s="20"/>
      <c r="O1404" s="20"/>
      <c r="P1404" s="20"/>
      <c r="Q1404" s="20"/>
      <c r="R1404" s="19"/>
      <c r="S1404" s="26"/>
      <c r="T1404" s="19"/>
      <c r="U1404" s="19"/>
      <c r="V1404" s="19"/>
      <c r="W1404" s="19"/>
      <c r="X1404" s="19"/>
      <c r="Y1404" s="19"/>
      <c r="Z1404" s="19"/>
      <c r="AA1404" s="26"/>
      <c r="AB1404" s="19"/>
      <c r="AC1404" s="19"/>
      <c r="AD1404" s="19"/>
      <c r="AE1404" s="19"/>
      <c r="AF1404" s="19"/>
      <c r="AG1404" s="19"/>
      <c r="AH1404" s="19"/>
    </row>
    <row r="1405" spans="11:34" x14ac:dyDescent="0.2">
      <c r="K1405" s="26"/>
      <c r="L1405" s="20"/>
      <c r="M1405" s="20"/>
      <c r="N1405" s="20"/>
      <c r="O1405" s="20"/>
      <c r="P1405" s="20"/>
      <c r="Q1405" s="20"/>
      <c r="R1405" s="19"/>
      <c r="S1405" s="26"/>
      <c r="T1405" s="19"/>
      <c r="U1405" s="19"/>
      <c r="V1405" s="19"/>
      <c r="W1405" s="19"/>
      <c r="X1405" s="19"/>
      <c r="Y1405" s="19"/>
      <c r="Z1405" s="19"/>
      <c r="AA1405" s="26"/>
      <c r="AB1405" s="19"/>
      <c r="AC1405" s="19"/>
      <c r="AD1405" s="19"/>
      <c r="AE1405" s="19"/>
      <c r="AF1405" s="19"/>
      <c r="AG1405" s="19"/>
      <c r="AH1405" s="19"/>
    </row>
    <row r="1406" spans="11:34" x14ac:dyDescent="0.2">
      <c r="K1406" s="26"/>
      <c r="L1406" s="20"/>
      <c r="M1406" s="20"/>
      <c r="N1406" s="20"/>
      <c r="O1406" s="20"/>
      <c r="P1406" s="20"/>
      <c r="Q1406" s="20"/>
      <c r="R1406" s="19"/>
      <c r="S1406" s="26"/>
      <c r="T1406" s="19"/>
      <c r="U1406" s="19"/>
      <c r="V1406" s="19"/>
      <c r="W1406" s="19"/>
      <c r="X1406" s="19"/>
      <c r="Y1406" s="19"/>
      <c r="Z1406" s="19"/>
      <c r="AA1406" s="26"/>
      <c r="AB1406" s="19"/>
      <c r="AC1406" s="19"/>
      <c r="AD1406" s="19"/>
      <c r="AE1406" s="19"/>
      <c r="AF1406" s="19"/>
      <c r="AG1406" s="19"/>
      <c r="AH1406" s="19"/>
    </row>
    <row r="1407" spans="11:34" x14ac:dyDescent="0.2">
      <c r="K1407" s="26"/>
      <c r="L1407" s="20"/>
      <c r="M1407" s="20"/>
      <c r="N1407" s="20"/>
      <c r="O1407" s="20"/>
      <c r="P1407" s="20"/>
      <c r="Q1407" s="20"/>
      <c r="R1407" s="19"/>
      <c r="S1407" s="26"/>
      <c r="T1407" s="19"/>
      <c r="U1407" s="19"/>
      <c r="V1407" s="19"/>
      <c r="W1407" s="19"/>
      <c r="X1407" s="19"/>
      <c r="Y1407" s="19"/>
      <c r="Z1407" s="19"/>
      <c r="AA1407" s="26"/>
      <c r="AB1407" s="19"/>
      <c r="AC1407" s="19"/>
      <c r="AD1407" s="19"/>
      <c r="AE1407" s="19"/>
      <c r="AF1407" s="19"/>
      <c r="AG1407" s="19"/>
      <c r="AH1407" s="19"/>
    </row>
    <row r="1408" spans="11:34" x14ac:dyDescent="0.2">
      <c r="K1408" s="26"/>
      <c r="L1408" s="20"/>
      <c r="M1408" s="20"/>
      <c r="N1408" s="20"/>
      <c r="O1408" s="20"/>
      <c r="P1408" s="20"/>
      <c r="Q1408" s="20"/>
      <c r="R1408" s="19"/>
      <c r="S1408" s="26"/>
      <c r="T1408" s="19"/>
      <c r="U1408" s="19"/>
      <c r="V1408" s="19"/>
      <c r="W1408" s="19"/>
      <c r="X1408" s="19"/>
      <c r="Y1408" s="19"/>
      <c r="Z1408" s="19"/>
      <c r="AA1408" s="26"/>
      <c r="AB1408" s="19"/>
      <c r="AC1408" s="19"/>
      <c r="AD1408" s="19"/>
      <c r="AE1408" s="19"/>
      <c r="AF1408" s="19"/>
      <c r="AG1408" s="19"/>
      <c r="AH1408" s="19"/>
    </row>
    <row r="1409" spans="11:34" x14ac:dyDescent="0.2">
      <c r="K1409" s="26"/>
      <c r="L1409" s="20"/>
      <c r="M1409" s="20"/>
      <c r="N1409" s="20"/>
      <c r="O1409" s="20"/>
      <c r="P1409" s="20"/>
      <c r="Q1409" s="20"/>
      <c r="R1409" s="19"/>
      <c r="S1409" s="26"/>
      <c r="T1409" s="19"/>
      <c r="U1409" s="19"/>
      <c r="V1409" s="19"/>
      <c r="W1409" s="19"/>
      <c r="X1409" s="19"/>
      <c r="Y1409" s="19"/>
      <c r="Z1409" s="19"/>
      <c r="AA1409" s="26"/>
      <c r="AB1409" s="19"/>
      <c r="AC1409" s="19"/>
      <c r="AD1409" s="19"/>
      <c r="AE1409" s="19"/>
      <c r="AF1409" s="19"/>
      <c r="AG1409" s="19"/>
      <c r="AH1409" s="19"/>
    </row>
    <row r="1410" spans="11:34" x14ac:dyDescent="0.2">
      <c r="K1410" s="26"/>
      <c r="L1410" s="20"/>
      <c r="M1410" s="20"/>
      <c r="N1410" s="20"/>
      <c r="O1410" s="20"/>
      <c r="P1410" s="20"/>
      <c r="Q1410" s="20"/>
      <c r="R1410" s="19"/>
      <c r="S1410" s="26"/>
      <c r="T1410" s="19"/>
      <c r="U1410" s="19"/>
      <c r="V1410" s="19"/>
      <c r="W1410" s="19"/>
      <c r="X1410" s="19"/>
      <c r="Y1410" s="19"/>
      <c r="Z1410" s="19"/>
      <c r="AA1410" s="26"/>
      <c r="AB1410" s="19"/>
      <c r="AC1410" s="19"/>
      <c r="AD1410" s="19"/>
      <c r="AE1410" s="19"/>
      <c r="AF1410" s="19"/>
      <c r="AG1410" s="19"/>
      <c r="AH1410" s="19"/>
    </row>
    <row r="1411" spans="11:34" x14ac:dyDescent="0.2">
      <c r="K1411" s="26"/>
      <c r="L1411" s="20"/>
      <c r="M1411" s="20"/>
      <c r="N1411" s="20"/>
      <c r="O1411" s="20"/>
      <c r="P1411" s="20"/>
      <c r="Q1411" s="20"/>
      <c r="R1411" s="19"/>
      <c r="S1411" s="26"/>
      <c r="T1411" s="19"/>
      <c r="U1411" s="19"/>
      <c r="V1411" s="19"/>
      <c r="W1411" s="19"/>
      <c r="X1411" s="19"/>
      <c r="Y1411" s="19"/>
      <c r="Z1411" s="19"/>
      <c r="AA1411" s="26"/>
      <c r="AB1411" s="19"/>
      <c r="AC1411" s="19"/>
      <c r="AD1411" s="19"/>
      <c r="AE1411" s="19"/>
      <c r="AF1411" s="19"/>
      <c r="AG1411" s="19"/>
      <c r="AH1411" s="19"/>
    </row>
    <row r="1412" spans="11:34" x14ac:dyDescent="0.2">
      <c r="K1412" s="26"/>
      <c r="L1412" s="20"/>
      <c r="M1412" s="20"/>
      <c r="N1412" s="20"/>
      <c r="O1412" s="20"/>
      <c r="P1412" s="20"/>
      <c r="Q1412" s="20"/>
      <c r="R1412" s="19"/>
      <c r="S1412" s="26"/>
      <c r="T1412" s="19"/>
      <c r="U1412" s="19"/>
      <c r="V1412" s="19"/>
      <c r="W1412" s="19"/>
      <c r="X1412" s="19"/>
      <c r="Y1412" s="19"/>
      <c r="Z1412" s="19"/>
      <c r="AA1412" s="26"/>
      <c r="AB1412" s="19"/>
      <c r="AC1412" s="19"/>
      <c r="AD1412" s="19"/>
      <c r="AE1412" s="19"/>
      <c r="AF1412" s="19"/>
      <c r="AG1412" s="19"/>
      <c r="AH1412" s="19"/>
    </row>
    <row r="1413" spans="11:34" x14ac:dyDescent="0.2">
      <c r="K1413" s="26"/>
      <c r="L1413" s="20"/>
      <c r="M1413" s="20"/>
      <c r="N1413" s="20"/>
      <c r="O1413" s="20"/>
      <c r="P1413" s="20"/>
      <c r="Q1413" s="20"/>
      <c r="R1413" s="19"/>
      <c r="S1413" s="26"/>
      <c r="T1413" s="19"/>
      <c r="U1413" s="19"/>
      <c r="V1413" s="19"/>
      <c r="W1413" s="19"/>
      <c r="X1413" s="19"/>
      <c r="Y1413" s="19"/>
      <c r="Z1413" s="19"/>
      <c r="AA1413" s="26"/>
      <c r="AB1413" s="19"/>
      <c r="AC1413" s="19"/>
      <c r="AD1413" s="19"/>
      <c r="AE1413" s="19"/>
      <c r="AF1413" s="19"/>
      <c r="AG1413" s="19"/>
      <c r="AH1413" s="19"/>
    </row>
    <row r="1414" spans="11:34" x14ac:dyDescent="0.2">
      <c r="K1414" s="26"/>
      <c r="L1414" s="20"/>
      <c r="M1414" s="20"/>
      <c r="N1414" s="20"/>
      <c r="O1414" s="20"/>
      <c r="P1414" s="20"/>
      <c r="Q1414" s="20"/>
      <c r="R1414" s="19"/>
      <c r="S1414" s="26"/>
      <c r="T1414" s="19"/>
      <c r="U1414" s="19"/>
      <c r="V1414" s="19"/>
      <c r="W1414" s="19"/>
      <c r="X1414" s="19"/>
      <c r="Y1414" s="19"/>
      <c r="Z1414" s="19"/>
      <c r="AA1414" s="26"/>
      <c r="AB1414" s="19"/>
      <c r="AC1414" s="19"/>
      <c r="AD1414" s="19"/>
      <c r="AE1414" s="19"/>
      <c r="AF1414" s="19"/>
      <c r="AG1414" s="19"/>
      <c r="AH1414" s="19"/>
    </row>
    <row r="1415" spans="11:34" x14ac:dyDescent="0.2">
      <c r="K1415" s="26"/>
      <c r="L1415" s="20"/>
      <c r="M1415" s="20"/>
      <c r="N1415" s="20"/>
      <c r="O1415" s="20"/>
      <c r="P1415" s="20"/>
      <c r="Q1415" s="20"/>
      <c r="R1415" s="19"/>
      <c r="S1415" s="26"/>
      <c r="T1415" s="19"/>
      <c r="U1415" s="19"/>
      <c r="V1415" s="19"/>
      <c r="W1415" s="19"/>
      <c r="X1415" s="19"/>
      <c r="Y1415" s="19"/>
      <c r="Z1415" s="19"/>
      <c r="AA1415" s="26"/>
      <c r="AB1415" s="19"/>
      <c r="AC1415" s="19"/>
      <c r="AD1415" s="19"/>
      <c r="AE1415" s="19"/>
      <c r="AF1415" s="19"/>
      <c r="AG1415" s="19"/>
      <c r="AH1415" s="19"/>
    </row>
    <row r="1416" spans="11:34" x14ac:dyDescent="0.2">
      <c r="K1416" s="26"/>
      <c r="L1416" s="20"/>
      <c r="M1416" s="20"/>
      <c r="N1416" s="20"/>
      <c r="O1416" s="20"/>
      <c r="P1416" s="20"/>
      <c r="Q1416" s="20"/>
      <c r="R1416" s="19"/>
      <c r="S1416" s="26"/>
      <c r="T1416" s="19"/>
      <c r="U1416" s="19"/>
      <c r="V1416" s="19"/>
      <c r="W1416" s="19"/>
      <c r="X1416" s="19"/>
      <c r="Y1416" s="19"/>
      <c r="Z1416" s="19"/>
      <c r="AA1416" s="26"/>
      <c r="AB1416" s="19"/>
      <c r="AC1416" s="19"/>
      <c r="AD1416" s="19"/>
      <c r="AE1416" s="19"/>
      <c r="AF1416" s="19"/>
      <c r="AG1416" s="19"/>
      <c r="AH1416" s="19"/>
    </row>
    <row r="1417" spans="11:34" x14ac:dyDescent="0.2">
      <c r="K1417" s="26"/>
      <c r="L1417" s="20"/>
      <c r="M1417" s="20"/>
      <c r="N1417" s="20"/>
      <c r="O1417" s="20"/>
      <c r="P1417" s="20"/>
      <c r="Q1417" s="20"/>
      <c r="R1417" s="19"/>
      <c r="S1417" s="26"/>
      <c r="T1417" s="19"/>
      <c r="U1417" s="19"/>
      <c r="V1417" s="19"/>
      <c r="W1417" s="19"/>
      <c r="X1417" s="19"/>
      <c r="Y1417" s="19"/>
      <c r="Z1417" s="19"/>
      <c r="AA1417" s="26"/>
      <c r="AB1417" s="19"/>
      <c r="AC1417" s="19"/>
      <c r="AD1417" s="19"/>
      <c r="AE1417" s="19"/>
      <c r="AF1417" s="19"/>
      <c r="AG1417" s="19"/>
      <c r="AH1417" s="19"/>
    </row>
    <row r="1418" spans="11:34" x14ac:dyDescent="0.2">
      <c r="K1418" s="26"/>
      <c r="L1418" s="20"/>
      <c r="M1418" s="20"/>
      <c r="N1418" s="20"/>
      <c r="O1418" s="20"/>
      <c r="P1418" s="20"/>
      <c r="Q1418" s="20"/>
      <c r="R1418" s="19"/>
      <c r="S1418" s="26"/>
      <c r="T1418" s="19"/>
      <c r="U1418" s="19"/>
      <c r="V1418" s="19"/>
      <c r="W1418" s="19"/>
      <c r="X1418" s="19"/>
      <c r="Y1418" s="19"/>
      <c r="Z1418" s="19"/>
      <c r="AA1418" s="26"/>
      <c r="AB1418" s="19"/>
      <c r="AC1418" s="19"/>
      <c r="AD1418" s="19"/>
      <c r="AE1418" s="19"/>
      <c r="AF1418" s="19"/>
      <c r="AG1418" s="19"/>
      <c r="AH1418" s="19"/>
    </row>
    <row r="1419" spans="11:34" x14ac:dyDescent="0.2">
      <c r="K1419" s="26"/>
      <c r="L1419" s="20"/>
      <c r="M1419" s="20"/>
      <c r="N1419" s="20"/>
      <c r="O1419" s="20"/>
      <c r="P1419" s="20"/>
      <c r="Q1419" s="20"/>
      <c r="R1419" s="19"/>
      <c r="S1419" s="26"/>
      <c r="T1419" s="19"/>
      <c r="U1419" s="19"/>
      <c r="V1419" s="19"/>
      <c r="W1419" s="19"/>
      <c r="X1419" s="19"/>
      <c r="Y1419" s="19"/>
      <c r="Z1419" s="19"/>
      <c r="AA1419" s="26"/>
      <c r="AB1419" s="19"/>
      <c r="AC1419" s="19"/>
      <c r="AD1419" s="19"/>
      <c r="AE1419" s="19"/>
      <c r="AF1419" s="19"/>
      <c r="AG1419" s="19"/>
      <c r="AH1419" s="19"/>
    </row>
    <row r="1420" spans="11:34" x14ac:dyDescent="0.2">
      <c r="K1420" s="26"/>
      <c r="L1420" s="20"/>
      <c r="M1420" s="20"/>
      <c r="N1420" s="20"/>
      <c r="O1420" s="20"/>
      <c r="P1420" s="20"/>
      <c r="Q1420" s="20"/>
      <c r="R1420" s="19"/>
      <c r="S1420" s="26"/>
      <c r="T1420" s="19"/>
      <c r="U1420" s="19"/>
      <c r="V1420" s="19"/>
      <c r="W1420" s="19"/>
      <c r="X1420" s="19"/>
      <c r="Y1420" s="19"/>
      <c r="Z1420" s="19"/>
      <c r="AA1420" s="26"/>
      <c r="AB1420" s="19"/>
      <c r="AC1420" s="19"/>
      <c r="AD1420" s="19"/>
      <c r="AE1420" s="19"/>
      <c r="AF1420" s="19"/>
      <c r="AG1420" s="19"/>
      <c r="AH1420" s="19"/>
    </row>
    <row r="1421" spans="11:34" x14ac:dyDescent="0.2">
      <c r="K1421" s="26"/>
      <c r="L1421" s="20"/>
      <c r="M1421" s="20"/>
      <c r="N1421" s="20"/>
      <c r="O1421" s="20"/>
      <c r="P1421" s="20"/>
      <c r="Q1421" s="20"/>
      <c r="R1421" s="19"/>
      <c r="S1421" s="26"/>
      <c r="T1421" s="19"/>
      <c r="U1421" s="19"/>
      <c r="V1421" s="19"/>
      <c r="W1421" s="19"/>
      <c r="X1421" s="19"/>
      <c r="Y1421" s="19"/>
      <c r="Z1421" s="19"/>
      <c r="AA1421" s="26"/>
      <c r="AB1421" s="19"/>
      <c r="AC1421" s="19"/>
      <c r="AD1421" s="19"/>
      <c r="AE1421" s="19"/>
      <c r="AF1421" s="19"/>
      <c r="AG1421" s="19"/>
      <c r="AH1421" s="19"/>
    </row>
    <row r="1422" spans="11:34" x14ac:dyDescent="0.2">
      <c r="K1422" s="26"/>
      <c r="L1422" s="20"/>
      <c r="M1422" s="20"/>
      <c r="N1422" s="20"/>
      <c r="O1422" s="20"/>
      <c r="P1422" s="20"/>
      <c r="Q1422" s="20"/>
      <c r="R1422" s="19"/>
      <c r="S1422" s="26"/>
      <c r="T1422" s="19"/>
      <c r="U1422" s="19"/>
      <c r="V1422" s="19"/>
      <c r="W1422" s="19"/>
      <c r="X1422" s="19"/>
      <c r="Y1422" s="19"/>
      <c r="Z1422" s="19"/>
      <c r="AA1422" s="26"/>
      <c r="AB1422" s="19"/>
      <c r="AC1422" s="19"/>
      <c r="AD1422" s="19"/>
      <c r="AE1422" s="19"/>
      <c r="AF1422" s="19"/>
      <c r="AG1422" s="19"/>
      <c r="AH1422" s="19"/>
    </row>
    <row r="1423" spans="11:34" x14ac:dyDescent="0.2">
      <c r="K1423" s="26"/>
      <c r="L1423" s="20"/>
      <c r="M1423" s="20"/>
      <c r="N1423" s="20"/>
      <c r="O1423" s="20"/>
      <c r="P1423" s="20"/>
      <c r="Q1423" s="20"/>
      <c r="R1423" s="19"/>
      <c r="S1423" s="26"/>
      <c r="T1423" s="19"/>
      <c r="U1423" s="19"/>
      <c r="V1423" s="19"/>
      <c r="W1423" s="19"/>
      <c r="X1423" s="19"/>
      <c r="Y1423" s="19"/>
      <c r="Z1423" s="19"/>
      <c r="AA1423" s="26"/>
      <c r="AB1423" s="19"/>
      <c r="AC1423" s="19"/>
      <c r="AD1423" s="19"/>
      <c r="AE1423" s="19"/>
      <c r="AF1423" s="19"/>
      <c r="AG1423" s="19"/>
      <c r="AH1423" s="19"/>
    </row>
    <row r="1424" spans="11:34" x14ac:dyDescent="0.2">
      <c r="K1424" s="26"/>
      <c r="L1424" s="20"/>
      <c r="M1424" s="20"/>
      <c r="N1424" s="20"/>
      <c r="O1424" s="20"/>
      <c r="P1424" s="20"/>
      <c r="Q1424" s="20"/>
      <c r="R1424" s="19"/>
      <c r="S1424" s="26"/>
      <c r="T1424" s="19"/>
      <c r="U1424" s="19"/>
      <c r="V1424" s="19"/>
      <c r="W1424" s="19"/>
      <c r="X1424" s="19"/>
      <c r="Y1424" s="19"/>
      <c r="Z1424" s="19"/>
      <c r="AA1424" s="26"/>
      <c r="AB1424" s="19"/>
      <c r="AC1424" s="19"/>
      <c r="AD1424" s="19"/>
      <c r="AE1424" s="19"/>
      <c r="AF1424" s="19"/>
      <c r="AG1424" s="19"/>
      <c r="AH1424" s="19"/>
    </row>
    <row r="1425" spans="11:34" x14ac:dyDescent="0.2">
      <c r="K1425" s="26"/>
      <c r="L1425" s="20"/>
      <c r="M1425" s="20"/>
      <c r="N1425" s="20"/>
      <c r="O1425" s="20"/>
      <c r="P1425" s="20"/>
      <c r="Q1425" s="20"/>
      <c r="R1425" s="19"/>
      <c r="S1425" s="26"/>
      <c r="T1425" s="19"/>
      <c r="U1425" s="19"/>
      <c r="V1425" s="19"/>
      <c r="W1425" s="19"/>
      <c r="X1425" s="19"/>
      <c r="Y1425" s="19"/>
      <c r="Z1425" s="19"/>
      <c r="AA1425" s="26"/>
      <c r="AB1425" s="19"/>
      <c r="AC1425" s="19"/>
      <c r="AD1425" s="19"/>
      <c r="AE1425" s="19"/>
      <c r="AF1425" s="19"/>
      <c r="AG1425" s="19"/>
      <c r="AH1425" s="19"/>
    </row>
    <row r="1426" spans="11:34" x14ac:dyDescent="0.2">
      <c r="K1426" s="26"/>
      <c r="L1426" s="20"/>
      <c r="M1426" s="20"/>
      <c r="N1426" s="20"/>
      <c r="O1426" s="20"/>
      <c r="P1426" s="20"/>
      <c r="Q1426" s="20"/>
      <c r="R1426" s="19"/>
      <c r="S1426" s="26"/>
      <c r="T1426" s="19"/>
      <c r="U1426" s="19"/>
      <c r="V1426" s="19"/>
      <c r="W1426" s="19"/>
      <c r="X1426" s="19"/>
      <c r="Y1426" s="19"/>
      <c r="Z1426" s="19"/>
      <c r="AA1426" s="26"/>
      <c r="AB1426" s="19"/>
      <c r="AC1426" s="19"/>
      <c r="AD1426" s="19"/>
      <c r="AE1426" s="19"/>
      <c r="AF1426" s="19"/>
      <c r="AG1426" s="19"/>
      <c r="AH1426" s="19"/>
    </row>
    <row r="1427" spans="11:34" x14ac:dyDescent="0.2">
      <c r="K1427" s="26"/>
      <c r="L1427" s="20"/>
      <c r="M1427" s="20"/>
      <c r="N1427" s="20"/>
      <c r="O1427" s="20"/>
      <c r="P1427" s="20"/>
      <c r="Q1427" s="20"/>
      <c r="R1427" s="19"/>
      <c r="S1427" s="26"/>
      <c r="T1427" s="19"/>
      <c r="U1427" s="19"/>
      <c r="V1427" s="19"/>
      <c r="W1427" s="19"/>
      <c r="X1427" s="19"/>
      <c r="Y1427" s="19"/>
      <c r="Z1427" s="19"/>
      <c r="AA1427" s="26"/>
      <c r="AB1427" s="19"/>
      <c r="AC1427" s="19"/>
      <c r="AD1427" s="19"/>
      <c r="AE1427" s="19"/>
      <c r="AF1427" s="19"/>
      <c r="AG1427" s="19"/>
      <c r="AH1427" s="19"/>
    </row>
    <row r="1428" spans="11:34" x14ac:dyDescent="0.2">
      <c r="K1428" s="26"/>
      <c r="L1428" s="20"/>
      <c r="M1428" s="20"/>
      <c r="N1428" s="20"/>
      <c r="O1428" s="20"/>
      <c r="P1428" s="20"/>
      <c r="Q1428" s="20"/>
      <c r="R1428" s="19"/>
      <c r="S1428" s="26"/>
      <c r="T1428" s="19"/>
      <c r="U1428" s="19"/>
      <c r="V1428" s="19"/>
      <c r="W1428" s="19"/>
      <c r="X1428" s="19"/>
      <c r="Y1428" s="19"/>
      <c r="Z1428" s="19"/>
      <c r="AA1428" s="26"/>
      <c r="AB1428" s="19"/>
      <c r="AC1428" s="19"/>
      <c r="AD1428" s="19"/>
      <c r="AE1428" s="19"/>
      <c r="AF1428" s="19"/>
      <c r="AG1428" s="19"/>
      <c r="AH1428" s="19"/>
    </row>
    <row r="1429" spans="11:34" x14ac:dyDescent="0.2">
      <c r="K1429" s="26"/>
      <c r="L1429" s="20"/>
      <c r="M1429" s="20"/>
      <c r="N1429" s="20"/>
      <c r="O1429" s="20"/>
      <c r="P1429" s="20"/>
      <c r="Q1429" s="20"/>
      <c r="R1429" s="19"/>
      <c r="S1429" s="26"/>
      <c r="T1429" s="19"/>
      <c r="U1429" s="19"/>
      <c r="V1429" s="19"/>
      <c r="W1429" s="19"/>
      <c r="X1429" s="19"/>
      <c r="Y1429" s="19"/>
      <c r="Z1429" s="19"/>
      <c r="AA1429" s="26"/>
      <c r="AB1429" s="19"/>
      <c r="AC1429" s="19"/>
      <c r="AD1429" s="19"/>
      <c r="AE1429" s="19"/>
      <c r="AF1429" s="19"/>
      <c r="AG1429" s="19"/>
      <c r="AH1429" s="19"/>
    </row>
    <row r="1430" spans="11:34" x14ac:dyDescent="0.2">
      <c r="K1430" s="26"/>
      <c r="L1430" s="20"/>
      <c r="M1430" s="20"/>
      <c r="N1430" s="20"/>
      <c r="O1430" s="20"/>
      <c r="P1430" s="20"/>
      <c r="Q1430" s="20"/>
      <c r="R1430" s="19"/>
      <c r="S1430" s="26"/>
      <c r="T1430" s="19"/>
      <c r="U1430" s="19"/>
      <c r="V1430" s="19"/>
      <c r="W1430" s="19"/>
      <c r="X1430" s="19"/>
      <c r="Y1430" s="19"/>
      <c r="Z1430" s="19"/>
      <c r="AA1430" s="26"/>
      <c r="AB1430" s="19"/>
      <c r="AC1430" s="19"/>
      <c r="AD1430" s="19"/>
      <c r="AE1430" s="19"/>
      <c r="AF1430" s="19"/>
      <c r="AG1430" s="19"/>
      <c r="AH1430" s="19"/>
    </row>
    <row r="1431" spans="11:34" x14ac:dyDescent="0.2">
      <c r="K1431" s="26"/>
      <c r="L1431" s="20"/>
      <c r="M1431" s="20"/>
      <c r="N1431" s="20"/>
      <c r="O1431" s="20"/>
      <c r="P1431" s="20"/>
      <c r="Q1431" s="20"/>
      <c r="R1431" s="19"/>
      <c r="S1431" s="26"/>
      <c r="T1431" s="19"/>
      <c r="U1431" s="19"/>
      <c r="V1431" s="19"/>
      <c r="W1431" s="19"/>
      <c r="X1431" s="19"/>
      <c r="Y1431" s="19"/>
      <c r="Z1431" s="19"/>
      <c r="AA1431" s="26"/>
      <c r="AB1431" s="19"/>
      <c r="AC1431" s="19"/>
      <c r="AD1431" s="19"/>
      <c r="AE1431" s="19"/>
      <c r="AF1431" s="19"/>
      <c r="AG1431" s="19"/>
      <c r="AH1431" s="19"/>
    </row>
    <row r="1432" spans="11:34" x14ac:dyDescent="0.2">
      <c r="K1432" s="26"/>
      <c r="L1432" s="20"/>
      <c r="M1432" s="20"/>
      <c r="N1432" s="20"/>
      <c r="O1432" s="20"/>
      <c r="P1432" s="20"/>
      <c r="Q1432" s="20"/>
      <c r="R1432" s="19"/>
      <c r="S1432" s="26"/>
      <c r="T1432" s="19"/>
      <c r="U1432" s="19"/>
      <c r="V1432" s="19"/>
      <c r="W1432" s="19"/>
      <c r="X1432" s="19"/>
      <c r="Y1432" s="19"/>
      <c r="Z1432" s="19"/>
      <c r="AA1432" s="26"/>
      <c r="AB1432" s="19"/>
      <c r="AC1432" s="19"/>
      <c r="AD1432" s="19"/>
      <c r="AE1432" s="19"/>
      <c r="AF1432" s="19"/>
      <c r="AG1432" s="19"/>
      <c r="AH1432" s="19"/>
    </row>
    <row r="1433" spans="11:34" x14ac:dyDescent="0.2">
      <c r="K1433" s="26"/>
      <c r="L1433" s="20"/>
      <c r="M1433" s="20"/>
      <c r="N1433" s="20"/>
      <c r="O1433" s="20"/>
      <c r="P1433" s="20"/>
      <c r="Q1433" s="20"/>
      <c r="R1433" s="19"/>
      <c r="S1433" s="26"/>
      <c r="T1433" s="19"/>
      <c r="U1433" s="19"/>
      <c r="V1433" s="19"/>
      <c r="W1433" s="19"/>
      <c r="X1433" s="19"/>
      <c r="Y1433" s="19"/>
      <c r="Z1433" s="19"/>
      <c r="AA1433" s="26"/>
      <c r="AB1433" s="19"/>
      <c r="AC1433" s="19"/>
      <c r="AD1433" s="19"/>
      <c r="AE1433" s="19"/>
      <c r="AF1433" s="19"/>
      <c r="AG1433" s="19"/>
      <c r="AH1433" s="19"/>
    </row>
    <row r="1434" spans="11:34" x14ac:dyDescent="0.2">
      <c r="K1434" s="26"/>
      <c r="L1434" s="20"/>
      <c r="M1434" s="20"/>
      <c r="N1434" s="20"/>
      <c r="O1434" s="20"/>
      <c r="P1434" s="20"/>
      <c r="Q1434" s="20"/>
      <c r="R1434" s="19"/>
      <c r="S1434" s="26"/>
      <c r="T1434" s="19"/>
      <c r="U1434" s="19"/>
      <c r="V1434" s="19"/>
      <c r="W1434" s="19"/>
      <c r="X1434" s="19"/>
      <c r="Y1434" s="19"/>
      <c r="Z1434" s="19"/>
      <c r="AA1434" s="26"/>
      <c r="AB1434" s="19"/>
      <c r="AC1434" s="19"/>
      <c r="AD1434" s="19"/>
      <c r="AE1434" s="19"/>
      <c r="AF1434" s="19"/>
      <c r="AG1434" s="19"/>
      <c r="AH1434" s="19"/>
    </row>
    <row r="1435" spans="11:34" x14ac:dyDescent="0.2">
      <c r="K1435" s="26"/>
      <c r="L1435" s="20"/>
      <c r="M1435" s="20"/>
      <c r="N1435" s="20"/>
      <c r="O1435" s="20"/>
      <c r="P1435" s="20"/>
      <c r="Q1435" s="20"/>
      <c r="R1435" s="19"/>
      <c r="S1435" s="26"/>
      <c r="T1435" s="19"/>
      <c r="U1435" s="19"/>
      <c r="V1435" s="19"/>
      <c r="W1435" s="19"/>
      <c r="X1435" s="19"/>
      <c r="Y1435" s="19"/>
      <c r="Z1435" s="19"/>
      <c r="AA1435" s="26"/>
      <c r="AB1435" s="19"/>
      <c r="AC1435" s="19"/>
      <c r="AD1435" s="19"/>
      <c r="AE1435" s="19"/>
      <c r="AF1435" s="19"/>
      <c r="AG1435" s="19"/>
      <c r="AH1435" s="19"/>
    </row>
    <row r="1436" spans="11:34" x14ac:dyDescent="0.2">
      <c r="K1436" s="26"/>
      <c r="L1436" s="20"/>
      <c r="M1436" s="20"/>
      <c r="N1436" s="20"/>
      <c r="O1436" s="20"/>
      <c r="P1436" s="20"/>
      <c r="Q1436" s="20"/>
      <c r="R1436" s="19"/>
      <c r="S1436" s="26"/>
      <c r="T1436" s="19"/>
      <c r="U1436" s="19"/>
      <c r="V1436" s="19"/>
      <c r="W1436" s="19"/>
      <c r="X1436" s="19"/>
      <c r="Y1436" s="19"/>
      <c r="Z1436" s="19"/>
      <c r="AA1436" s="26"/>
      <c r="AB1436" s="19"/>
      <c r="AC1436" s="19"/>
      <c r="AD1436" s="19"/>
      <c r="AE1436" s="19"/>
      <c r="AF1436" s="19"/>
      <c r="AG1436" s="19"/>
      <c r="AH1436" s="19"/>
    </row>
    <row r="1437" spans="11:34" x14ac:dyDescent="0.2">
      <c r="K1437" s="26"/>
      <c r="L1437" s="20"/>
      <c r="M1437" s="20"/>
      <c r="N1437" s="20"/>
      <c r="O1437" s="20"/>
      <c r="P1437" s="20"/>
      <c r="Q1437" s="20"/>
      <c r="R1437" s="19"/>
      <c r="S1437" s="26"/>
      <c r="T1437" s="19"/>
      <c r="U1437" s="19"/>
      <c r="V1437" s="19"/>
      <c r="W1437" s="19"/>
      <c r="X1437" s="19"/>
      <c r="Y1437" s="19"/>
      <c r="Z1437" s="19"/>
      <c r="AA1437" s="26"/>
      <c r="AB1437" s="19"/>
      <c r="AC1437" s="19"/>
      <c r="AD1437" s="19"/>
      <c r="AE1437" s="19"/>
      <c r="AF1437" s="19"/>
      <c r="AG1437" s="19"/>
      <c r="AH1437" s="19"/>
    </row>
    <row r="1438" spans="11:34" x14ac:dyDescent="0.2">
      <c r="K1438" s="26"/>
      <c r="L1438" s="20"/>
      <c r="M1438" s="20"/>
      <c r="N1438" s="20"/>
      <c r="O1438" s="20"/>
      <c r="P1438" s="20"/>
      <c r="Q1438" s="20"/>
      <c r="R1438" s="19"/>
      <c r="S1438" s="26"/>
      <c r="T1438" s="19"/>
      <c r="U1438" s="19"/>
      <c r="V1438" s="19"/>
      <c r="W1438" s="19"/>
      <c r="X1438" s="19"/>
      <c r="Y1438" s="19"/>
      <c r="Z1438" s="19"/>
      <c r="AA1438" s="26"/>
      <c r="AB1438" s="19"/>
      <c r="AC1438" s="19"/>
      <c r="AD1438" s="19"/>
      <c r="AE1438" s="19"/>
      <c r="AF1438" s="19"/>
      <c r="AG1438" s="19"/>
      <c r="AH1438" s="19"/>
    </row>
    <row r="1439" spans="11:34" x14ac:dyDescent="0.2">
      <c r="K1439" s="26"/>
      <c r="L1439" s="20"/>
      <c r="M1439" s="20"/>
      <c r="N1439" s="20"/>
      <c r="O1439" s="20"/>
      <c r="P1439" s="20"/>
      <c r="Q1439" s="20"/>
      <c r="R1439" s="19"/>
      <c r="S1439" s="26"/>
      <c r="T1439" s="19"/>
      <c r="U1439" s="19"/>
      <c r="V1439" s="19"/>
      <c r="W1439" s="19"/>
      <c r="X1439" s="19"/>
      <c r="Y1439" s="19"/>
      <c r="Z1439" s="19"/>
      <c r="AA1439" s="26"/>
      <c r="AB1439" s="19"/>
      <c r="AC1439" s="19"/>
      <c r="AD1439" s="19"/>
      <c r="AE1439" s="19"/>
      <c r="AF1439" s="19"/>
      <c r="AG1439" s="19"/>
      <c r="AH1439" s="19"/>
    </row>
    <row r="1440" spans="11:34" x14ac:dyDescent="0.2">
      <c r="K1440" s="26"/>
      <c r="L1440" s="20"/>
      <c r="M1440" s="20"/>
      <c r="N1440" s="20"/>
      <c r="O1440" s="20"/>
      <c r="P1440" s="20"/>
      <c r="Q1440" s="20"/>
      <c r="R1440" s="19"/>
      <c r="S1440" s="26"/>
      <c r="T1440" s="19"/>
      <c r="U1440" s="19"/>
      <c r="V1440" s="19"/>
      <c r="W1440" s="19"/>
      <c r="X1440" s="19"/>
      <c r="Y1440" s="19"/>
      <c r="Z1440" s="19"/>
      <c r="AA1440" s="26"/>
      <c r="AB1440" s="19"/>
      <c r="AC1440" s="19"/>
      <c r="AD1440" s="19"/>
      <c r="AE1440" s="19"/>
      <c r="AF1440" s="19"/>
      <c r="AG1440" s="19"/>
      <c r="AH1440" s="19"/>
    </row>
    <row r="1441" spans="11:34" x14ac:dyDescent="0.2">
      <c r="K1441" s="26"/>
      <c r="L1441" s="20"/>
      <c r="M1441" s="20"/>
      <c r="N1441" s="20"/>
      <c r="O1441" s="20"/>
      <c r="P1441" s="20"/>
      <c r="Q1441" s="20"/>
      <c r="R1441" s="19"/>
      <c r="S1441" s="26"/>
      <c r="T1441" s="19"/>
      <c r="U1441" s="19"/>
      <c r="V1441" s="19"/>
      <c r="W1441" s="19"/>
      <c r="X1441" s="19"/>
      <c r="Y1441" s="19"/>
      <c r="Z1441" s="19"/>
      <c r="AA1441" s="26"/>
      <c r="AB1441" s="19"/>
      <c r="AC1441" s="19"/>
      <c r="AD1441" s="19"/>
      <c r="AE1441" s="19"/>
      <c r="AF1441" s="19"/>
      <c r="AG1441" s="19"/>
      <c r="AH1441" s="19"/>
    </row>
    <row r="1442" spans="11:34" x14ac:dyDescent="0.2">
      <c r="K1442" s="26"/>
      <c r="L1442" s="20"/>
      <c r="M1442" s="20"/>
      <c r="N1442" s="20"/>
      <c r="O1442" s="20"/>
      <c r="P1442" s="20"/>
      <c r="Q1442" s="20"/>
      <c r="R1442" s="19"/>
      <c r="S1442" s="26"/>
      <c r="T1442" s="19"/>
      <c r="U1442" s="19"/>
      <c r="V1442" s="19"/>
      <c r="W1442" s="19"/>
      <c r="X1442" s="19"/>
      <c r="Y1442" s="19"/>
      <c r="Z1442" s="19"/>
      <c r="AA1442" s="26"/>
      <c r="AB1442" s="19"/>
      <c r="AC1442" s="19"/>
      <c r="AD1442" s="19"/>
      <c r="AE1442" s="19"/>
      <c r="AF1442" s="19"/>
      <c r="AG1442" s="19"/>
      <c r="AH1442" s="19"/>
    </row>
    <row r="1443" spans="11:34" x14ac:dyDescent="0.2">
      <c r="K1443" s="26"/>
      <c r="L1443" s="20"/>
      <c r="M1443" s="20"/>
      <c r="N1443" s="20"/>
      <c r="O1443" s="20"/>
      <c r="P1443" s="20"/>
      <c r="Q1443" s="20"/>
      <c r="R1443" s="19"/>
      <c r="S1443" s="26"/>
      <c r="T1443" s="19"/>
      <c r="U1443" s="19"/>
      <c r="V1443" s="19"/>
      <c r="W1443" s="19"/>
      <c r="X1443" s="19"/>
      <c r="Y1443" s="19"/>
      <c r="Z1443" s="19"/>
      <c r="AA1443" s="26"/>
      <c r="AB1443" s="19"/>
      <c r="AC1443" s="19"/>
      <c r="AD1443" s="19"/>
      <c r="AE1443" s="19"/>
      <c r="AF1443" s="19"/>
      <c r="AG1443" s="19"/>
      <c r="AH1443" s="19"/>
    </row>
    <row r="1444" spans="11:34" x14ac:dyDescent="0.2">
      <c r="K1444" s="26"/>
      <c r="L1444" s="20"/>
      <c r="M1444" s="20"/>
      <c r="N1444" s="20"/>
      <c r="O1444" s="20"/>
      <c r="P1444" s="20"/>
      <c r="Q1444" s="20"/>
      <c r="R1444" s="19"/>
      <c r="S1444" s="26"/>
      <c r="T1444" s="19"/>
      <c r="U1444" s="19"/>
      <c r="V1444" s="19"/>
      <c r="W1444" s="19"/>
      <c r="X1444" s="19"/>
      <c r="Y1444" s="19"/>
      <c r="Z1444" s="19"/>
      <c r="AA1444" s="26"/>
      <c r="AB1444" s="19"/>
      <c r="AC1444" s="19"/>
      <c r="AD1444" s="19"/>
      <c r="AE1444" s="19"/>
      <c r="AF1444" s="19"/>
      <c r="AG1444" s="19"/>
      <c r="AH1444" s="19"/>
    </row>
    <row r="1445" spans="11:34" x14ac:dyDescent="0.2">
      <c r="K1445" s="26"/>
      <c r="L1445" s="20"/>
      <c r="M1445" s="20"/>
      <c r="N1445" s="20"/>
      <c r="O1445" s="20"/>
      <c r="P1445" s="20"/>
      <c r="Q1445" s="20"/>
      <c r="R1445" s="19"/>
      <c r="S1445" s="26"/>
      <c r="T1445" s="19"/>
      <c r="U1445" s="19"/>
      <c r="V1445" s="19"/>
      <c r="W1445" s="19"/>
      <c r="X1445" s="19"/>
      <c r="Y1445" s="19"/>
      <c r="Z1445" s="19"/>
      <c r="AA1445" s="26"/>
      <c r="AB1445" s="19"/>
      <c r="AC1445" s="19"/>
      <c r="AD1445" s="19"/>
      <c r="AE1445" s="19"/>
      <c r="AF1445" s="19"/>
      <c r="AG1445" s="19"/>
      <c r="AH1445" s="19"/>
    </row>
    <row r="1446" spans="11:34" x14ac:dyDescent="0.2">
      <c r="K1446" s="26"/>
      <c r="L1446" s="20"/>
      <c r="M1446" s="20"/>
      <c r="N1446" s="20"/>
      <c r="O1446" s="20"/>
      <c r="P1446" s="20"/>
      <c r="Q1446" s="20"/>
      <c r="R1446" s="19"/>
      <c r="S1446" s="26"/>
      <c r="T1446" s="19"/>
      <c r="U1446" s="19"/>
      <c r="V1446" s="19"/>
      <c r="W1446" s="19"/>
      <c r="X1446" s="19"/>
      <c r="Y1446" s="19"/>
      <c r="Z1446" s="19"/>
      <c r="AA1446" s="26"/>
      <c r="AB1446" s="19"/>
      <c r="AC1446" s="19"/>
      <c r="AD1446" s="19"/>
      <c r="AE1446" s="19"/>
      <c r="AF1446" s="19"/>
      <c r="AG1446" s="19"/>
      <c r="AH1446" s="19"/>
    </row>
    <row r="1447" spans="11:34" x14ac:dyDescent="0.2">
      <c r="K1447" s="26"/>
      <c r="L1447" s="20"/>
      <c r="M1447" s="20"/>
      <c r="N1447" s="20"/>
      <c r="O1447" s="20"/>
      <c r="P1447" s="20"/>
      <c r="Q1447" s="20"/>
      <c r="R1447" s="19"/>
      <c r="S1447" s="26"/>
      <c r="T1447" s="19"/>
      <c r="U1447" s="19"/>
      <c r="V1447" s="19"/>
      <c r="W1447" s="19"/>
      <c r="X1447" s="19"/>
      <c r="Y1447" s="19"/>
      <c r="Z1447" s="19"/>
      <c r="AA1447" s="26"/>
      <c r="AB1447" s="19"/>
      <c r="AC1447" s="19"/>
      <c r="AD1447" s="19"/>
      <c r="AE1447" s="19"/>
      <c r="AF1447" s="19"/>
      <c r="AG1447" s="19"/>
      <c r="AH1447" s="19"/>
    </row>
    <row r="1448" spans="11:34" x14ac:dyDescent="0.2">
      <c r="K1448" s="26"/>
      <c r="L1448" s="20"/>
      <c r="M1448" s="20"/>
      <c r="N1448" s="20"/>
      <c r="O1448" s="20"/>
      <c r="P1448" s="20"/>
      <c r="Q1448" s="20"/>
      <c r="R1448" s="19"/>
      <c r="S1448" s="26"/>
      <c r="T1448" s="19"/>
      <c r="U1448" s="19"/>
      <c r="V1448" s="19"/>
      <c r="W1448" s="19"/>
      <c r="X1448" s="19"/>
      <c r="Y1448" s="19"/>
      <c r="Z1448" s="19"/>
      <c r="AA1448" s="26"/>
      <c r="AB1448" s="19"/>
      <c r="AC1448" s="19"/>
      <c r="AD1448" s="19"/>
      <c r="AE1448" s="19"/>
      <c r="AF1448" s="19"/>
      <c r="AG1448" s="19"/>
      <c r="AH1448" s="19"/>
    </row>
    <row r="1449" spans="11:34" x14ac:dyDescent="0.2">
      <c r="K1449" s="26"/>
      <c r="L1449" s="20"/>
      <c r="M1449" s="20"/>
      <c r="N1449" s="20"/>
      <c r="O1449" s="20"/>
      <c r="P1449" s="20"/>
      <c r="Q1449" s="20"/>
      <c r="R1449" s="19"/>
      <c r="S1449" s="26"/>
      <c r="T1449" s="19"/>
      <c r="U1449" s="19"/>
      <c r="V1449" s="19"/>
      <c r="W1449" s="19"/>
      <c r="X1449" s="19"/>
      <c r="Y1449" s="19"/>
      <c r="Z1449" s="19"/>
      <c r="AA1449" s="26"/>
      <c r="AB1449" s="19"/>
      <c r="AC1449" s="19"/>
      <c r="AD1449" s="19"/>
      <c r="AE1449" s="19"/>
      <c r="AF1449" s="19"/>
      <c r="AG1449" s="19"/>
      <c r="AH1449" s="19"/>
    </row>
    <row r="1450" spans="11:34" x14ac:dyDescent="0.2">
      <c r="K1450" s="26"/>
      <c r="L1450" s="20"/>
      <c r="M1450" s="20"/>
      <c r="N1450" s="20"/>
      <c r="O1450" s="20"/>
      <c r="P1450" s="20"/>
      <c r="Q1450" s="20"/>
      <c r="R1450" s="19"/>
      <c r="S1450" s="26"/>
      <c r="T1450" s="19"/>
      <c r="U1450" s="19"/>
      <c r="V1450" s="19"/>
      <c r="W1450" s="19"/>
      <c r="X1450" s="19"/>
      <c r="Y1450" s="19"/>
      <c r="Z1450" s="19"/>
      <c r="AA1450" s="26"/>
      <c r="AB1450" s="19"/>
      <c r="AC1450" s="19"/>
      <c r="AD1450" s="19"/>
      <c r="AE1450" s="19"/>
      <c r="AF1450" s="19"/>
      <c r="AG1450" s="19"/>
      <c r="AH1450" s="19"/>
    </row>
    <row r="1451" spans="11:34" x14ac:dyDescent="0.2">
      <c r="K1451" s="26"/>
      <c r="L1451" s="20"/>
      <c r="M1451" s="20"/>
      <c r="N1451" s="20"/>
      <c r="O1451" s="20"/>
      <c r="P1451" s="20"/>
      <c r="Q1451" s="20"/>
      <c r="R1451" s="19"/>
      <c r="S1451" s="26"/>
      <c r="T1451" s="19"/>
      <c r="U1451" s="19"/>
      <c r="V1451" s="19"/>
      <c r="W1451" s="19"/>
      <c r="X1451" s="19"/>
      <c r="Y1451" s="19"/>
      <c r="Z1451" s="19"/>
      <c r="AA1451" s="26"/>
      <c r="AB1451" s="19"/>
      <c r="AC1451" s="19"/>
      <c r="AD1451" s="19"/>
      <c r="AE1451" s="19"/>
      <c r="AF1451" s="19"/>
      <c r="AG1451" s="19"/>
      <c r="AH1451" s="19"/>
    </row>
    <row r="1452" spans="11:34" x14ac:dyDescent="0.2">
      <c r="K1452" s="26"/>
      <c r="L1452" s="20"/>
      <c r="M1452" s="20"/>
      <c r="N1452" s="20"/>
      <c r="O1452" s="20"/>
      <c r="P1452" s="20"/>
      <c r="Q1452" s="20"/>
      <c r="R1452" s="19"/>
      <c r="S1452" s="26"/>
      <c r="T1452" s="19"/>
      <c r="U1452" s="19"/>
      <c r="V1452" s="19"/>
      <c r="W1452" s="19"/>
      <c r="X1452" s="19"/>
      <c r="Y1452" s="19"/>
      <c r="Z1452" s="19"/>
      <c r="AA1452" s="26"/>
      <c r="AB1452" s="19"/>
      <c r="AC1452" s="19"/>
      <c r="AD1452" s="19"/>
      <c r="AE1452" s="19"/>
      <c r="AF1452" s="19"/>
      <c r="AG1452" s="19"/>
      <c r="AH1452" s="19"/>
    </row>
    <row r="1453" spans="11:34" x14ac:dyDescent="0.2">
      <c r="K1453" s="26"/>
      <c r="L1453" s="20"/>
      <c r="M1453" s="20"/>
      <c r="N1453" s="20"/>
      <c r="O1453" s="20"/>
      <c r="P1453" s="20"/>
      <c r="Q1453" s="20"/>
      <c r="R1453" s="19"/>
      <c r="S1453" s="26"/>
      <c r="T1453" s="19"/>
      <c r="U1453" s="19"/>
      <c r="V1453" s="19"/>
      <c r="W1453" s="19"/>
      <c r="X1453" s="19"/>
      <c r="Y1453" s="19"/>
      <c r="Z1453" s="19"/>
      <c r="AA1453" s="26"/>
      <c r="AB1453" s="19"/>
      <c r="AC1453" s="19"/>
      <c r="AD1453" s="19"/>
      <c r="AE1453" s="19"/>
      <c r="AF1453" s="19"/>
      <c r="AG1453" s="19"/>
      <c r="AH1453" s="19"/>
    </row>
    <row r="1454" spans="11:34" x14ac:dyDescent="0.2">
      <c r="K1454" s="26"/>
      <c r="L1454" s="20"/>
      <c r="M1454" s="20"/>
      <c r="N1454" s="20"/>
      <c r="O1454" s="20"/>
      <c r="P1454" s="20"/>
      <c r="Q1454" s="20"/>
      <c r="R1454" s="19"/>
      <c r="S1454" s="26"/>
      <c r="T1454" s="19"/>
      <c r="U1454" s="19"/>
      <c r="V1454" s="19"/>
      <c r="W1454" s="19"/>
      <c r="X1454" s="19"/>
      <c r="Y1454" s="19"/>
      <c r="Z1454" s="19"/>
      <c r="AA1454" s="26"/>
      <c r="AB1454" s="19"/>
      <c r="AC1454" s="19"/>
      <c r="AD1454" s="19"/>
      <c r="AE1454" s="19"/>
      <c r="AF1454" s="19"/>
      <c r="AG1454" s="19"/>
      <c r="AH1454" s="19"/>
    </row>
    <row r="1455" spans="11:34" x14ac:dyDescent="0.2">
      <c r="K1455" s="26"/>
      <c r="L1455" s="20"/>
      <c r="M1455" s="20"/>
      <c r="N1455" s="20"/>
      <c r="O1455" s="20"/>
      <c r="P1455" s="20"/>
      <c r="Q1455" s="20"/>
      <c r="R1455" s="19"/>
      <c r="S1455" s="26"/>
      <c r="T1455" s="19"/>
      <c r="U1455" s="19"/>
      <c r="V1455" s="19"/>
      <c r="W1455" s="19"/>
      <c r="X1455" s="19"/>
      <c r="Y1455" s="19"/>
      <c r="Z1455" s="19"/>
      <c r="AA1455" s="26"/>
      <c r="AB1455" s="19"/>
      <c r="AC1455" s="19"/>
      <c r="AD1455" s="19"/>
      <c r="AE1455" s="19"/>
      <c r="AF1455" s="19"/>
      <c r="AG1455" s="19"/>
      <c r="AH1455" s="19"/>
    </row>
    <row r="1456" spans="11:34" x14ac:dyDescent="0.2">
      <c r="K1456" s="26"/>
      <c r="L1456" s="20"/>
      <c r="M1456" s="20"/>
      <c r="N1456" s="20"/>
      <c r="O1456" s="20"/>
      <c r="P1456" s="20"/>
      <c r="Q1456" s="20"/>
      <c r="R1456" s="19"/>
      <c r="S1456" s="26"/>
      <c r="T1456" s="19"/>
      <c r="U1456" s="19"/>
      <c r="V1456" s="19"/>
      <c r="W1456" s="19"/>
      <c r="X1456" s="19"/>
      <c r="Y1456" s="19"/>
      <c r="Z1456" s="19"/>
      <c r="AA1456" s="26"/>
      <c r="AB1456" s="19"/>
      <c r="AC1456" s="19"/>
      <c r="AD1456" s="19"/>
      <c r="AE1456" s="19"/>
      <c r="AF1456" s="19"/>
      <c r="AG1456" s="19"/>
      <c r="AH1456" s="19"/>
    </row>
    <row r="1457" spans="11:34" x14ac:dyDescent="0.2">
      <c r="K1457" s="26"/>
      <c r="L1457" s="20"/>
      <c r="M1457" s="20"/>
      <c r="N1457" s="20"/>
      <c r="O1457" s="20"/>
      <c r="P1457" s="20"/>
      <c r="Q1457" s="20"/>
      <c r="R1457" s="19"/>
      <c r="S1457" s="26"/>
      <c r="T1457" s="19"/>
      <c r="U1457" s="19"/>
      <c r="V1457" s="19"/>
      <c r="W1457" s="19"/>
      <c r="X1457" s="19"/>
      <c r="Y1457" s="19"/>
      <c r="Z1457" s="19"/>
      <c r="AA1457" s="26"/>
      <c r="AB1457" s="19"/>
      <c r="AC1457" s="19"/>
      <c r="AD1457" s="19"/>
      <c r="AE1457" s="19"/>
      <c r="AF1457" s="19"/>
      <c r="AG1457" s="19"/>
      <c r="AH1457" s="19"/>
    </row>
    <row r="1458" spans="11:34" x14ac:dyDescent="0.2">
      <c r="K1458" s="26"/>
      <c r="L1458" s="20"/>
      <c r="M1458" s="20"/>
      <c r="N1458" s="20"/>
      <c r="O1458" s="20"/>
      <c r="P1458" s="20"/>
      <c r="Q1458" s="20"/>
      <c r="R1458" s="19"/>
      <c r="S1458" s="26"/>
      <c r="T1458" s="19"/>
      <c r="U1458" s="19"/>
      <c r="V1458" s="19"/>
      <c r="W1458" s="19"/>
      <c r="X1458" s="19"/>
      <c r="Y1458" s="19"/>
      <c r="Z1458" s="19"/>
      <c r="AA1458" s="26"/>
      <c r="AB1458" s="19"/>
      <c r="AC1458" s="19"/>
      <c r="AD1458" s="19"/>
      <c r="AE1458" s="19"/>
      <c r="AF1458" s="19"/>
      <c r="AG1458" s="19"/>
      <c r="AH1458" s="19"/>
    </row>
    <row r="1459" spans="11:34" x14ac:dyDescent="0.2">
      <c r="K1459" s="26"/>
      <c r="L1459" s="20"/>
      <c r="M1459" s="20"/>
      <c r="N1459" s="20"/>
      <c r="O1459" s="20"/>
      <c r="P1459" s="20"/>
      <c r="Q1459" s="20"/>
      <c r="R1459" s="19"/>
      <c r="S1459" s="26"/>
      <c r="T1459" s="19"/>
      <c r="U1459" s="19"/>
      <c r="V1459" s="19"/>
      <c r="W1459" s="19"/>
      <c r="X1459" s="19"/>
      <c r="Y1459" s="19"/>
      <c r="Z1459" s="19"/>
      <c r="AA1459" s="26"/>
      <c r="AB1459" s="19"/>
      <c r="AC1459" s="19"/>
      <c r="AD1459" s="19"/>
      <c r="AE1459" s="19"/>
      <c r="AF1459" s="19"/>
      <c r="AG1459" s="19"/>
      <c r="AH1459" s="19"/>
    </row>
    <row r="1460" spans="11:34" x14ac:dyDescent="0.2">
      <c r="K1460" s="26"/>
      <c r="L1460" s="20"/>
      <c r="M1460" s="20"/>
      <c r="N1460" s="20"/>
      <c r="O1460" s="20"/>
      <c r="P1460" s="20"/>
      <c r="Q1460" s="20"/>
      <c r="R1460" s="19"/>
      <c r="S1460" s="26"/>
      <c r="T1460" s="19"/>
      <c r="U1460" s="19"/>
      <c r="V1460" s="19"/>
      <c r="W1460" s="19"/>
      <c r="X1460" s="19"/>
      <c r="Y1460" s="19"/>
      <c r="Z1460" s="19"/>
      <c r="AA1460" s="26"/>
      <c r="AB1460" s="19"/>
      <c r="AC1460" s="19"/>
      <c r="AD1460" s="19"/>
      <c r="AE1460" s="19"/>
      <c r="AF1460" s="19"/>
      <c r="AG1460" s="19"/>
      <c r="AH1460" s="19"/>
    </row>
    <row r="1461" spans="11:34" x14ac:dyDescent="0.2">
      <c r="K1461" s="26"/>
      <c r="L1461" s="20"/>
      <c r="M1461" s="20"/>
      <c r="N1461" s="20"/>
      <c r="O1461" s="20"/>
      <c r="P1461" s="20"/>
      <c r="Q1461" s="20"/>
      <c r="R1461" s="19"/>
      <c r="S1461" s="26"/>
      <c r="T1461" s="19"/>
      <c r="U1461" s="19"/>
      <c r="V1461" s="19"/>
      <c r="W1461" s="19"/>
      <c r="X1461" s="19"/>
      <c r="Y1461" s="19"/>
      <c r="Z1461" s="19"/>
      <c r="AA1461" s="26"/>
      <c r="AB1461" s="19"/>
      <c r="AC1461" s="19"/>
      <c r="AD1461" s="19"/>
      <c r="AE1461" s="19"/>
      <c r="AF1461" s="19"/>
      <c r="AG1461" s="19"/>
      <c r="AH1461" s="19"/>
    </row>
    <row r="1462" spans="11:34" x14ac:dyDescent="0.2">
      <c r="K1462" s="26"/>
      <c r="L1462" s="20"/>
      <c r="M1462" s="20"/>
      <c r="N1462" s="20"/>
      <c r="O1462" s="20"/>
      <c r="P1462" s="20"/>
      <c r="Q1462" s="20"/>
      <c r="R1462" s="19"/>
      <c r="S1462" s="26"/>
      <c r="T1462" s="19"/>
      <c r="U1462" s="19"/>
      <c r="V1462" s="19"/>
      <c r="W1462" s="19"/>
      <c r="X1462" s="19"/>
      <c r="Y1462" s="19"/>
      <c r="Z1462" s="19"/>
      <c r="AA1462" s="26"/>
      <c r="AB1462" s="19"/>
      <c r="AC1462" s="19"/>
      <c r="AD1462" s="19"/>
      <c r="AE1462" s="19"/>
      <c r="AF1462" s="19"/>
      <c r="AG1462" s="19"/>
      <c r="AH1462" s="19"/>
    </row>
    <row r="1463" spans="11:34" x14ac:dyDescent="0.2">
      <c r="K1463" s="26"/>
      <c r="L1463" s="20"/>
      <c r="M1463" s="20"/>
      <c r="N1463" s="20"/>
      <c r="O1463" s="20"/>
      <c r="P1463" s="20"/>
      <c r="Q1463" s="20"/>
      <c r="R1463" s="19"/>
      <c r="S1463" s="26"/>
      <c r="T1463" s="19"/>
      <c r="U1463" s="19"/>
      <c r="V1463" s="19"/>
      <c r="W1463" s="19"/>
      <c r="X1463" s="19"/>
      <c r="Y1463" s="19"/>
      <c r="Z1463" s="19"/>
      <c r="AA1463" s="26"/>
      <c r="AB1463" s="19"/>
      <c r="AC1463" s="19"/>
      <c r="AD1463" s="19"/>
      <c r="AE1463" s="19"/>
      <c r="AF1463" s="19"/>
      <c r="AG1463" s="19"/>
      <c r="AH1463" s="19"/>
    </row>
    <row r="1464" spans="11:34" x14ac:dyDescent="0.2">
      <c r="K1464" s="26"/>
      <c r="L1464" s="20"/>
      <c r="M1464" s="20"/>
      <c r="N1464" s="20"/>
      <c r="O1464" s="20"/>
      <c r="P1464" s="20"/>
      <c r="Q1464" s="20"/>
      <c r="R1464" s="19"/>
      <c r="S1464" s="26"/>
      <c r="T1464" s="19"/>
      <c r="U1464" s="19"/>
      <c r="V1464" s="19"/>
      <c r="W1464" s="19"/>
      <c r="X1464" s="19"/>
      <c r="Y1464" s="19"/>
      <c r="Z1464" s="19"/>
      <c r="AA1464" s="26"/>
      <c r="AB1464" s="19"/>
      <c r="AC1464" s="19"/>
      <c r="AD1464" s="19"/>
      <c r="AE1464" s="19"/>
      <c r="AF1464" s="19"/>
      <c r="AG1464" s="19"/>
      <c r="AH1464" s="19"/>
    </row>
    <row r="1465" spans="11:34" x14ac:dyDescent="0.2">
      <c r="K1465" s="26"/>
      <c r="L1465" s="20"/>
      <c r="M1465" s="20"/>
      <c r="N1465" s="20"/>
      <c r="O1465" s="20"/>
      <c r="P1465" s="20"/>
      <c r="Q1465" s="20"/>
      <c r="R1465" s="19"/>
      <c r="S1465" s="26"/>
      <c r="T1465" s="19"/>
      <c r="U1465" s="19"/>
      <c r="V1465" s="19"/>
      <c r="W1465" s="19"/>
      <c r="X1465" s="19"/>
      <c r="Y1465" s="19"/>
      <c r="Z1465" s="19"/>
      <c r="AA1465" s="26"/>
      <c r="AB1465" s="19"/>
      <c r="AC1465" s="19"/>
      <c r="AD1465" s="19"/>
      <c r="AE1465" s="19"/>
      <c r="AF1465" s="19"/>
      <c r="AG1465" s="19"/>
      <c r="AH1465" s="19"/>
    </row>
    <row r="1466" spans="11:34" x14ac:dyDescent="0.2">
      <c r="K1466" s="26"/>
      <c r="L1466" s="20"/>
      <c r="M1466" s="20"/>
      <c r="N1466" s="20"/>
      <c r="O1466" s="20"/>
      <c r="P1466" s="20"/>
      <c r="Q1466" s="20"/>
      <c r="R1466" s="19"/>
      <c r="S1466" s="26"/>
      <c r="T1466" s="19"/>
      <c r="U1466" s="19"/>
      <c r="V1466" s="19"/>
      <c r="W1466" s="19"/>
      <c r="X1466" s="19"/>
      <c r="Y1466" s="19"/>
      <c r="Z1466" s="19"/>
      <c r="AA1466" s="26"/>
      <c r="AB1466" s="19"/>
      <c r="AC1466" s="19"/>
      <c r="AD1466" s="19"/>
      <c r="AE1466" s="19"/>
      <c r="AF1466" s="19"/>
      <c r="AG1466" s="19"/>
      <c r="AH1466" s="19"/>
    </row>
    <row r="1467" spans="11:34" x14ac:dyDescent="0.2">
      <c r="K1467" s="26"/>
      <c r="L1467" s="20"/>
      <c r="M1467" s="20"/>
      <c r="N1467" s="20"/>
      <c r="O1467" s="20"/>
      <c r="P1467" s="20"/>
      <c r="Q1467" s="20"/>
      <c r="R1467" s="19"/>
      <c r="S1467" s="26"/>
      <c r="T1467" s="19"/>
      <c r="U1467" s="19"/>
      <c r="V1467" s="19"/>
      <c r="W1467" s="19"/>
      <c r="X1467" s="19"/>
      <c r="Y1467" s="19"/>
      <c r="Z1467" s="19"/>
      <c r="AA1467" s="26"/>
      <c r="AB1467" s="19"/>
      <c r="AC1467" s="19"/>
      <c r="AD1467" s="19"/>
      <c r="AE1467" s="19"/>
      <c r="AF1467" s="19"/>
      <c r="AG1467" s="19"/>
      <c r="AH1467" s="19"/>
    </row>
    <row r="1468" spans="11:34" x14ac:dyDescent="0.2">
      <c r="K1468" s="26"/>
      <c r="L1468" s="20"/>
      <c r="M1468" s="20"/>
      <c r="N1468" s="20"/>
      <c r="O1468" s="20"/>
      <c r="P1468" s="20"/>
      <c r="Q1468" s="20"/>
      <c r="R1468" s="19"/>
      <c r="S1468" s="26"/>
      <c r="T1468" s="19"/>
      <c r="U1468" s="19"/>
      <c r="V1468" s="19"/>
      <c r="W1468" s="19"/>
      <c r="X1468" s="19"/>
      <c r="Y1468" s="19"/>
      <c r="Z1468" s="19"/>
      <c r="AA1468" s="26"/>
      <c r="AB1468" s="19"/>
      <c r="AC1468" s="19"/>
      <c r="AD1468" s="19"/>
      <c r="AE1468" s="19"/>
      <c r="AF1468" s="19"/>
      <c r="AG1468" s="19"/>
      <c r="AH1468" s="19"/>
    </row>
    <row r="1469" spans="11:34" x14ac:dyDescent="0.2">
      <c r="K1469" s="26"/>
      <c r="L1469" s="20"/>
      <c r="M1469" s="20"/>
      <c r="N1469" s="20"/>
      <c r="O1469" s="20"/>
      <c r="P1469" s="20"/>
      <c r="Q1469" s="20"/>
      <c r="R1469" s="19"/>
      <c r="S1469" s="26"/>
      <c r="T1469" s="19"/>
      <c r="U1469" s="19"/>
      <c r="V1469" s="19"/>
      <c r="W1469" s="19"/>
      <c r="X1469" s="19"/>
      <c r="Y1469" s="19"/>
      <c r="Z1469" s="19"/>
      <c r="AA1469" s="26"/>
      <c r="AB1469" s="19"/>
      <c r="AC1469" s="19"/>
      <c r="AD1469" s="19"/>
      <c r="AE1469" s="19"/>
      <c r="AF1469" s="19"/>
      <c r="AG1469" s="19"/>
      <c r="AH1469" s="19"/>
    </row>
    <row r="1470" spans="11:34" x14ac:dyDescent="0.2">
      <c r="K1470" s="26"/>
      <c r="L1470" s="20"/>
      <c r="M1470" s="20"/>
      <c r="N1470" s="20"/>
      <c r="O1470" s="20"/>
      <c r="P1470" s="20"/>
      <c r="Q1470" s="20"/>
      <c r="R1470" s="19"/>
      <c r="S1470" s="26"/>
      <c r="T1470" s="19"/>
      <c r="U1470" s="19"/>
      <c r="V1470" s="19"/>
      <c r="W1470" s="19"/>
      <c r="X1470" s="19"/>
      <c r="Y1470" s="19"/>
      <c r="Z1470" s="19"/>
      <c r="AA1470" s="26"/>
      <c r="AB1470" s="19"/>
      <c r="AC1470" s="19"/>
      <c r="AD1470" s="19"/>
      <c r="AE1470" s="19"/>
      <c r="AF1470" s="19"/>
      <c r="AG1470" s="19"/>
      <c r="AH1470" s="19"/>
    </row>
    <row r="1471" spans="11:34" x14ac:dyDescent="0.2">
      <c r="K1471" s="26"/>
      <c r="L1471" s="20"/>
      <c r="M1471" s="20"/>
      <c r="N1471" s="20"/>
      <c r="O1471" s="20"/>
      <c r="P1471" s="20"/>
      <c r="Q1471" s="20"/>
      <c r="R1471" s="19"/>
      <c r="S1471" s="26"/>
      <c r="T1471" s="19"/>
      <c r="U1471" s="19"/>
      <c r="V1471" s="19"/>
      <c r="W1471" s="19"/>
      <c r="X1471" s="19"/>
      <c r="Y1471" s="19"/>
      <c r="Z1471" s="19"/>
      <c r="AA1471" s="26"/>
      <c r="AB1471" s="19"/>
      <c r="AC1471" s="19"/>
      <c r="AD1471" s="19"/>
      <c r="AE1471" s="19"/>
      <c r="AF1471" s="19"/>
      <c r="AG1471" s="19"/>
      <c r="AH1471" s="19"/>
    </row>
    <row r="1472" spans="11:34" x14ac:dyDescent="0.2">
      <c r="K1472" s="26"/>
      <c r="L1472" s="20"/>
      <c r="M1472" s="20"/>
      <c r="N1472" s="20"/>
      <c r="O1472" s="20"/>
      <c r="P1472" s="20"/>
      <c r="Q1472" s="20"/>
      <c r="R1472" s="19"/>
      <c r="S1472" s="26"/>
      <c r="T1472" s="19"/>
      <c r="U1472" s="19"/>
      <c r="V1472" s="19"/>
      <c r="W1472" s="19"/>
      <c r="X1472" s="19"/>
      <c r="Y1472" s="19"/>
      <c r="Z1472" s="19"/>
      <c r="AA1472" s="26"/>
      <c r="AB1472" s="19"/>
      <c r="AC1472" s="19"/>
      <c r="AD1472" s="19"/>
      <c r="AE1472" s="19"/>
      <c r="AF1472" s="19"/>
      <c r="AG1472" s="19"/>
      <c r="AH1472" s="19"/>
    </row>
    <row r="1473" spans="11:34" x14ac:dyDescent="0.2">
      <c r="K1473" s="26"/>
      <c r="L1473" s="20"/>
      <c r="M1473" s="20"/>
      <c r="N1473" s="20"/>
      <c r="O1473" s="20"/>
      <c r="P1473" s="20"/>
      <c r="Q1473" s="20"/>
      <c r="R1473" s="19"/>
      <c r="S1473" s="26"/>
      <c r="T1473" s="19"/>
      <c r="U1473" s="19"/>
      <c r="V1473" s="19"/>
      <c r="W1473" s="19"/>
      <c r="X1473" s="19"/>
      <c r="Y1473" s="19"/>
      <c r="Z1473" s="19"/>
      <c r="AA1473" s="26"/>
      <c r="AB1473" s="19"/>
      <c r="AC1473" s="19"/>
      <c r="AD1473" s="19"/>
      <c r="AE1473" s="19"/>
      <c r="AF1473" s="19"/>
      <c r="AG1473" s="19"/>
      <c r="AH1473" s="19"/>
    </row>
    <row r="1474" spans="11:34" x14ac:dyDescent="0.2">
      <c r="K1474" s="26"/>
      <c r="L1474" s="20"/>
      <c r="M1474" s="20"/>
      <c r="N1474" s="20"/>
      <c r="O1474" s="20"/>
      <c r="P1474" s="20"/>
      <c r="Q1474" s="20"/>
      <c r="R1474" s="19"/>
      <c r="S1474" s="26"/>
      <c r="T1474" s="19"/>
      <c r="U1474" s="19"/>
      <c r="V1474" s="19"/>
      <c r="W1474" s="19"/>
      <c r="X1474" s="19"/>
      <c r="Y1474" s="19"/>
      <c r="Z1474" s="19"/>
      <c r="AA1474" s="26"/>
      <c r="AB1474" s="19"/>
      <c r="AC1474" s="19"/>
      <c r="AD1474" s="19"/>
      <c r="AE1474" s="19"/>
      <c r="AF1474" s="19"/>
      <c r="AG1474" s="19"/>
      <c r="AH1474" s="19"/>
    </row>
    <row r="1475" spans="11:34" x14ac:dyDescent="0.2">
      <c r="K1475" s="26"/>
      <c r="L1475" s="20"/>
      <c r="M1475" s="20"/>
      <c r="N1475" s="20"/>
      <c r="O1475" s="20"/>
      <c r="P1475" s="20"/>
      <c r="Q1475" s="20"/>
      <c r="R1475" s="19"/>
      <c r="S1475" s="26"/>
      <c r="T1475" s="19"/>
      <c r="U1475" s="19"/>
      <c r="V1475" s="19"/>
      <c r="W1475" s="19"/>
      <c r="X1475" s="19"/>
      <c r="Y1475" s="19"/>
      <c r="Z1475" s="19"/>
      <c r="AA1475" s="26"/>
      <c r="AB1475" s="19"/>
      <c r="AC1475" s="19"/>
      <c r="AD1475" s="19"/>
      <c r="AE1475" s="19"/>
      <c r="AF1475" s="19"/>
      <c r="AG1475" s="19"/>
      <c r="AH1475" s="19"/>
    </row>
    <row r="1476" spans="11:34" x14ac:dyDescent="0.2">
      <c r="K1476" s="26"/>
      <c r="L1476" s="20"/>
      <c r="M1476" s="20"/>
      <c r="N1476" s="20"/>
      <c r="O1476" s="20"/>
      <c r="P1476" s="20"/>
      <c r="Q1476" s="20"/>
      <c r="R1476" s="19"/>
      <c r="S1476" s="26"/>
      <c r="T1476" s="19"/>
      <c r="U1476" s="19"/>
      <c r="V1476" s="19"/>
      <c r="W1476" s="19"/>
      <c r="X1476" s="19"/>
      <c r="Y1476" s="19"/>
      <c r="Z1476" s="19"/>
      <c r="AA1476" s="26"/>
      <c r="AB1476" s="19"/>
      <c r="AC1476" s="19"/>
      <c r="AD1476" s="19"/>
      <c r="AE1476" s="19"/>
      <c r="AF1476" s="19"/>
      <c r="AG1476" s="19"/>
      <c r="AH1476" s="19"/>
    </row>
    <row r="1477" spans="11:34" x14ac:dyDescent="0.2">
      <c r="K1477" s="26"/>
      <c r="L1477" s="20"/>
      <c r="M1477" s="20"/>
      <c r="N1477" s="20"/>
      <c r="O1477" s="20"/>
      <c r="P1477" s="20"/>
      <c r="Q1477" s="20"/>
      <c r="R1477" s="19"/>
      <c r="S1477" s="26"/>
      <c r="T1477" s="19"/>
      <c r="U1477" s="19"/>
      <c r="V1477" s="19"/>
      <c r="W1477" s="19"/>
      <c r="X1477" s="19"/>
      <c r="Y1477" s="19"/>
      <c r="Z1477" s="19"/>
      <c r="AA1477" s="26"/>
      <c r="AB1477" s="19"/>
      <c r="AC1477" s="19"/>
      <c r="AD1477" s="19"/>
      <c r="AE1477" s="19"/>
      <c r="AF1477" s="19"/>
      <c r="AG1477" s="19"/>
      <c r="AH1477" s="19"/>
    </row>
    <row r="1478" spans="11:34" x14ac:dyDescent="0.2">
      <c r="K1478" s="26"/>
      <c r="L1478" s="20"/>
      <c r="M1478" s="20"/>
      <c r="N1478" s="20"/>
      <c r="O1478" s="20"/>
      <c r="P1478" s="20"/>
      <c r="Q1478" s="20"/>
      <c r="R1478" s="19"/>
      <c r="S1478" s="26"/>
      <c r="T1478" s="19"/>
      <c r="U1478" s="19"/>
      <c r="V1478" s="19"/>
      <c r="W1478" s="19"/>
      <c r="X1478" s="19"/>
      <c r="Y1478" s="19"/>
      <c r="Z1478" s="19"/>
      <c r="AA1478" s="26"/>
      <c r="AB1478" s="19"/>
      <c r="AC1478" s="19"/>
      <c r="AD1478" s="19"/>
      <c r="AE1478" s="19"/>
      <c r="AF1478" s="19"/>
      <c r="AG1478" s="19"/>
      <c r="AH1478" s="19"/>
    </row>
    <row r="1479" spans="11:34" x14ac:dyDescent="0.2">
      <c r="K1479" s="26"/>
      <c r="L1479" s="20"/>
      <c r="M1479" s="20"/>
      <c r="N1479" s="20"/>
      <c r="O1479" s="20"/>
      <c r="P1479" s="20"/>
      <c r="Q1479" s="20"/>
      <c r="R1479" s="19"/>
      <c r="S1479" s="26"/>
      <c r="T1479" s="19"/>
      <c r="U1479" s="19"/>
      <c r="V1479" s="19"/>
      <c r="W1479" s="19"/>
      <c r="X1479" s="19"/>
      <c r="Y1479" s="19"/>
      <c r="Z1479" s="19"/>
      <c r="AA1479" s="26"/>
      <c r="AB1479" s="19"/>
      <c r="AC1479" s="19"/>
      <c r="AD1479" s="19"/>
      <c r="AE1479" s="19"/>
      <c r="AF1479" s="19"/>
      <c r="AG1479" s="19"/>
      <c r="AH1479" s="19"/>
    </row>
    <row r="1480" spans="11:34" x14ac:dyDescent="0.2">
      <c r="K1480" s="26"/>
      <c r="L1480" s="20"/>
      <c r="M1480" s="20"/>
      <c r="N1480" s="20"/>
      <c r="O1480" s="20"/>
      <c r="P1480" s="20"/>
      <c r="Q1480" s="20"/>
      <c r="R1480" s="19"/>
      <c r="S1480" s="26"/>
      <c r="T1480" s="19"/>
      <c r="U1480" s="19"/>
      <c r="V1480" s="19"/>
      <c r="W1480" s="19"/>
      <c r="X1480" s="19"/>
      <c r="Y1480" s="19"/>
      <c r="Z1480" s="19"/>
      <c r="AA1480" s="26"/>
      <c r="AB1480" s="19"/>
      <c r="AC1480" s="19"/>
      <c r="AD1480" s="19"/>
      <c r="AE1480" s="19"/>
      <c r="AF1480" s="19"/>
      <c r="AG1480" s="19"/>
      <c r="AH1480" s="19"/>
    </row>
    <row r="1481" spans="11:34" x14ac:dyDescent="0.2">
      <c r="K1481" s="26"/>
      <c r="L1481" s="20"/>
      <c r="M1481" s="20"/>
      <c r="N1481" s="20"/>
      <c r="O1481" s="20"/>
      <c r="P1481" s="20"/>
      <c r="Q1481" s="20"/>
      <c r="R1481" s="19"/>
      <c r="S1481" s="26"/>
      <c r="T1481" s="19"/>
      <c r="U1481" s="19"/>
      <c r="V1481" s="19"/>
      <c r="W1481" s="19"/>
      <c r="X1481" s="19"/>
      <c r="Y1481" s="19"/>
      <c r="Z1481" s="19"/>
      <c r="AA1481" s="26"/>
      <c r="AB1481" s="19"/>
      <c r="AC1481" s="19"/>
      <c r="AD1481" s="19"/>
      <c r="AE1481" s="19"/>
      <c r="AF1481" s="19"/>
      <c r="AG1481" s="19"/>
      <c r="AH1481" s="19"/>
    </row>
    <row r="1482" spans="11:34" x14ac:dyDescent="0.2">
      <c r="K1482" s="26"/>
      <c r="L1482" s="20"/>
      <c r="M1482" s="20"/>
      <c r="N1482" s="20"/>
      <c r="O1482" s="20"/>
      <c r="P1482" s="20"/>
      <c r="Q1482" s="20"/>
      <c r="R1482" s="19"/>
      <c r="S1482" s="26"/>
      <c r="T1482" s="19"/>
      <c r="U1482" s="19"/>
      <c r="V1482" s="19"/>
      <c r="W1482" s="19"/>
      <c r="X1482" s="19"/>
      <c r="Y1482" s="19"/>
      <c r="Z1482" s="19"/>
      <c r="AA1482" s="26"/>
      <c r="AB1482" s="19"/>
      <c r="AC1482" s="19"/>
      <c r="AD1482" s="19"/>
      <c r="AE1482" s="19"/>
      <c r="AF1482" s="19"/>
      <c r="AG1482" s="19"/>
      <c r="AH1482" s="19"/>
    </row>
    <row r="1483" spans="11:34" x14ac:dyDescent="0.2">
      <c r="K1483" s="26"/>
      <c r="L1483" s="20"/>
      <c r="M1483" s="20"/>
      <c r="N1483" s="20"/>
      <c r="O1483" s="20"/>
      <c r="P1483" s="20"/>
      <c r="Q1483" s="20"/>
      <c r="R1483" s="19"/>
      <c r="S1483" s="26"/>
      <c r="T1483" s="19"/>
      <c r="U1483" s="19"/>
      <c r="V1483" s="19"/>
      <c r="W1483" s="19"/>
      <c r="X1483" s="19"/>
      <c r="Y1483" s="19"/>
      <c r="Z1483" s="19"/>
      <c r="AA1483" s="26"/>
      <c r="AB1483" s="19"/>
      <c r="AC1483" s="19"/>
      <c r="AD1483" s="19"/>
      <c r="AE1483" s="19"/>
      <c r="AF1483" s="19"/>
      <c r="AG1483" s="19"/>
      <c r="AH1483" s="19"/>
    </row>
    <row r="1484" spans="11:34" x14ac:dyDescent="0.2">
      <c r="K1484" s="26"/>
      <c r="L1484" s="20"/>
      <c r="M1484" s="20"/>
      <c r="N1484" s="20"/>
      <c r="O1484" s="20"/>
      <c r="P1484" s="20"/>
      <c r="Q1484" s="20"/>
      <c r="R1484" s="19"/>
      <c r="S1484" s="26"/>
      <c r="T1484" s="19"/>
      <c r="U1484" s="19"/>
      <c r="V1484" s="19"/>
      <c r="W1484" s="19"/>
      <c r="X1484" s="19"/>
      <c r="Y1484" s="19"/>
      <c r="Z1484" s="19"/>
      <c r="AA1484" s="26"/>
      <c r="AB1484" s="19"/>
      <c r="AC1484" s="19"/>
      <c r="AD1484" s="19"/>
      <c r="AE1484" s="19"/>
      <c r="AF1484" s="19"/>
      <c r="AG1484" s="19"/>
      <c r="AH1484" s="19"/>
    </row>
    <row r="1485" spans="11:34" x14ac:dyDescent="0.2">
      <c r="K1485" s="26"/>
      <c r="L1485" s="20"/>
      <c r="M1485" s="20"/>
      <c r="N1485" s="20"/>
      <c r="O1485" s="20"/>
      <c r="P1485" s="20"/>
      <c r="Q1485" s="20"/>
      <c r="R1485" s="19"/>
      <c r="S1485" s="26"/>
      <c r="T1485" s="19"/>
      <c r="U1485" s="19"/>
      <c r="V1485" s="19"/>
      <c r="W1485" s="19"/>
      <c r="X1485" s="19"/>
      <c r="Y1485" s="19"/>
      <c r="Z1485" s="19"/>
      <c r="AA1485" s="26"/>
      <c r="AB1485" s="19"/>
      <c r="AC1485" s="19"/>
      <c r="AD1485" s="19"/>
      <c r="AE1485" s="19"/>
      <c r="AF1485" s="19"/>
      <c r="AG1485" s="19"/>
      <c r="AH1485" s="19"/>
    </row>
    <row r="1486" spans="11:34" x14ac:dyDescent="0.2">
      <c r="K1486" s="26"/>
      <c r="L1486" s="20"/>
      <c r="M1486" s="20"/>
      <c r="N1486" s="20"/>
      <c r="O1486" s="20"/>
      <c r="P1486" s="20"/>
      <c r="Q1486" s="20"/>
      <c r="R1486" s="19"/>
      <c r="S1486" s="26"/>
      <c r="T1486" s="19"/>
      <c r="U1486" s="19"/>
      <c r="V1486" s="19"/>
      <c r="W1486" s="19"/>
      <c r="X1486" s="19"/>
      <c r="Y1486" s="19"/>
      <c r="Z1486" s="19"/>
      <c r="AA1486" s="26"/>
      <c r="AB1486" s="19"/>
      <c r="AC1486" s="19"/>
      <c r="AD1486" s="19"/>
      <c r="AE1486" s="19"/>
      <c r="AF1486" s="19"/>
      <c r="AG1486" s="19"/>
      <c r="AH1486" s="19"/>
    </row>
    <row r="1487" spans="11:34" x14ac:dyDescent="0.2">
      <c r="K1487" s="26"/>
      <c r="L1487" s="20"/>
      <c r="M1487" s="20"/>
      <c r="N1487" s="20"/>
      <c r="O1487" s="20"/>
      <c r="P1487" s="20"/>
      <c r="Q1487" s="20"/>
      <c r="R1487" s="19"/>
      <c r="S1487" s="26"/>
      <c r="T1487" s="19"/>
      <c r="U1487" s="19"/>
      <c r="V1487" s="19"/>
      <c r="W1487" s="19"/>
      <c r="X1487" s="19"/>
      <c r="Y1487" s="19"/>
      <c r="Z1487" s="19"/>
      <c r="AA1487" s="26"/>
      <c r="AB1487" s="19"/>
      <c r="AC1487" s="19"/>
      <c r="AD1487" s="19"/>
      <c r="AE1487" s="19"/>
      <c r="AF1487" s="19"/>
      <c r="AG1487" s="19"/>
      <c r="AH1487" s="19"/>
    </row>
    <row r="1488" spans="11:34" x14ac:dyDescent="0.2">
      <c r="K1488" s="26"/>
      <c r="L1488" s="20"/>
      <c r="M1488" s="20"/>
      <c r="N1488" s="20"/>
      <c r="O1488" s="20"/>
      <c r="P1488" s="20"/>
      <c r="Q1488" s="20"/>
      <c r="R1488" s="19"/>
      <c r="S1488" s="26"/>
      <c r="T1488" s="19"/>
      <c r="U1488" s="19"/>
      <c r="V1488" s="19"/>
      <c r="W1488" s="19"/>
      <c r="X1488" s="19"/>
      <c r="Y1488" s="19"/>
      <c r="Z1488" s="19"/>
      <c r="AA1488" s="26"/>
      <c r="AB1488" s="19"/>
      <c r="AC1488" s="19"/>
      <c r="AD1488" s="19"/>
      <c r="AE1488" s="19"/>
      <c r="AF1488" s="19"/>
      <c r="AG1488" s="19"/>
      <c r="AH1488" s="19"/>
    </row>
    <row r="1489" spans="11:34" x14ac:dyDescent="0.2">
      <c r="K1489" s="26"/>
      <c r="L1489" s="20"/>
      <c r="M1489" s="20"/>
      <c r="N1489" s="20"/>
      <c r="O1489" s="20"/>
      <c r="P1489" s="20"/>
      <c r="Q1489" s="20"/>
      <c r="R1489" s="19"/>
      <c r="S1489" s="26"/>
      <c r="T1489" s="19"/>
      <c r="U1489" s="19"/>
      <c r="V1489" s="19"/>
      <c r="W1489" s="19"/>
      <c r="X1489" s="19"/>
      <c r="Y1489" s="19"/>
      <c r="Z1489" s="19"/>
      <c r="AA1489" s="26"/>
      <c r="AB1489" s="19"/>
      <c r="AC1489" s="19"/>
      <c r="AD1489" s="19"/>
      <c r="AE1489" s="19"/>
      <c r="AF1489" s="19"/>
      <c r="AG1489" s="19"/>
      <c r="AH1489" s="19"/>
    </row>
    <row r="1490" spans="11:34" x14ac:dyDescent="0.2">
      <c r="K1490" s="26"/>
      <c r="L1490" s="20"/>
      <c r="M1490" s="20"/>
      <c r="N1490" s="20"/>
      <c r="O1490" s="20"/>
      <c r="P1490" s="20"/>
      <c r="Q1490" s="20"/>
      <c r="R1490" s="19"/>
      <c r="S1490" s="26"/>
      <c r="T1490" s="19"/>
      <c r="U1490" s="19"/>
      <c r="V1490" s="19"/>
      <c r="W1490" s="19"/>
      <c r="X1490" s="19"/>
      <c r="Y1490" s="19"/>
      <c r="Z1490" s="19"/>
      <c r="AA1490" s="26"/>
      <c r="AB1490" s="19"/>
      <c r="AC1490" s="19"/>
      <c r="AD1490" s="19"/>
      <c r="AE1490" s="19"/>
      <c r="AF1490" s="19"/>
      <c r="AG1490" s="19"/>
      <c r="AH1490" s="19"/>
    </row>
    <row r="1491" spans="11:34" x14ac:dyDescent="0.2">
      <c r="K1491" s="26"/>
      <c r="L1491" s="20"/>
      <c r="M1491" s="20"/>
      <c r="N1491" s="20"/>
      <c r="O1491" s="20"/>
      <c r="P1491" s="20"/>
      <c r="Q1491" s="20"/>
      <c r="R1491" s="19"/>
      <c r="S1491" s="26"/>
      <c r="T1491" s="19"/>
      <c r="U1491" s="19"/>
      <c r="V1491" s="19"/>
      <c r="W1491" s="19"/>
      <c r="X1491" s="19"/>
      <c r="Y1491" s="19"/>
      <c r="Z1491" s="19"/>
      <c r="AA1491" s="26"/>
      <c r="AB1491" s="19"/>
      <c r="AC1491" s="19"/>
      <c r="AD1491" s="19"/>
      <c r="AE1491" s="19"/>
      <c r="AF1491" s="19"/>
      <c r="AG1491" s="19"/>
      <c r="AH1491" s="19"/>
    </row>
    <row r="1492" spans="11:34" x14ac:dyDescent="0.2">
      <c r="K1492" s="26"/>
      <c r="L1492" s="20"/>
      <c r="M1492" s="20"/>
      <c r="N1492" s="20"/>
      <c r="O1492" s="20"/>
      <c r="P1492" s="20"/>
      <c r="Q1492" s="20"/>
      <c r="R1492" s="19"/>
      <c r="S1492" s="26"/>
      <c r="T1492" s="19"/>
      <c r="U1492" s="19"/>
      <c r="V1492" s="19"/>
      <c r="W1492" s="19"/>
      <c r="X1492" s="19"/>
      <c r="Y1492" s="19"/>
      <c r="Z1492" s="19"/>
      <c r="AA1492" s="26"/>
      <c r="AB1492" s="19"/>
      <c r="AC1492" s="19"/>
      <c r="AD1492" s="19"/>
      <c r="AE1492" s="19"/>
      <c r="AF1492" s="19"/>
      <c r="AG1492" s="19"/>
      <c r="AH1492" s="19"/>
    </row>
    <row r="1493" spans="11:34" x14ac:dyDescent="0.2">
      <c r="K1493" s="26"/>
      <c r="L1493" s="20"/>
      <c r="M1493" s="20"/>
      <c r="N1493" s="20"/>
      <c r="O1493" s="20"/>
      <c r="P1493" s="20"/>
      <c r="Q1493" s="20"/>
      <c r="R1493" s="19"/>
      <c r="S1493" s="26"/>
      <c r="T1493" s="19"/>
      <c r="U1493" s="19"/>
      <c r="V1493" s="19"/>
      <c r="W1493" s="19"/>
      <c r="X1493" s="19"/>
      <c r="Y1493" s="19"/>
      <c r="Z1493" s="19"/>
      <c r="AA1493" s="26"/>
      <c r="AB1493" s="19"/>
      <c r="AC1493" s="19"/>
      <c r="AD1493" s="19"/>
      <c r="AE1493" s="19"/>
      <c r="AF1493" s="19"/>
      <c r="AG1493" s="19"/>
      <c r="AH1493" s="19"/>
    </row>
    <row r="1494" spans="11:34" x14ac:dyDescent="0.2">
      <c r="K1494" s="26"/>
      <c r="L1494" s="20"/>
      <c r="M1494" s="20"/>
      <c r="N1494" s="20"/>
      <c r="O1494" s="20"/>
      <c r="P1494" s="20"/>
      <c r="Q1494" s="20"/>
      <c r="R1494" s="19"/>
      <c r="S1494" s="26"/>
      <c r="T1494" s="19"/>
      <c r="U1494" s="19"/>
      <c r="V1494" s="19"/>
      <c r="W1494" s="19"/>
      <c r="X1494" s="19"/>
      <c r="Y1494" s="19"/>
      <c r="Z1494" s="19"/>
      <c r="AA1494" s="26"/>
      <c r="AB1494" s="19"/>
      <c r="AC1494" s="19"/>
      <c r="AD1494" s="19"/>
      <c r="AE1494" s="19"/>
      <c r="AF1494" s="19"/>
      <c r="AG1494" s="19"/>
      <c r="AH1494" s="19"/>
    </row>
    <row r="1495" spans="11:34" x14ac:dyDescent="0.2">
      <c r="K1495" s="26"/>
      <c r="L1495" s="20"/>
      <c r="M1495" s="20"/>
      <c r="N1495" s="20"/>
      <c r="O1495" s="20"/>
      <c r="P1495" s="20"/>
      <c r="Q1495" s="20"/>
      <c r="R1495" s="19"/>
      <c r="S1495" s="26"/>
      <c r="T1495" s="19"/>
      <c r="U1495" s="19"/>
      <c r="V1495" s="19"/>
      <c r="W1495" s="19"/>
      <c r="X1495" s="19"/>
      <c r="Y1495" s="19"/>
      <c r="Z1495" s="19"/>
      <c r="AA1495" s="26"/>
      <c r="AB1495" s="19"/>
      <c r="AC1495" s="19"/>
      <c r="AD1495" s="19"/>
      <c r="AE1495" s="19"/>
      <c r="AF1495" s="19"/>
      <c r="AG1495" s="19"/>
      <c r="AH1495" s="19"/>
    </row>
    <row r="1496" spans="11:34" x14ac:dyDescent="0.2">
      <c r="K1496" s="26"/>
      <c r="L1496" s="20"/>
      <c r="M1496" s="20"/>
      <c r="N1496" s="20"/>
      <c r="O1496" s="20"/>
      <c r="P1496" s="20"/>
      <c r="Q1496" s="20"/>
      <c r="R1496" s="19"/>
      <c r="S1496" s="26"/>
      <c r="T1496" s="19"/>
      <c r="U1496" s="19"/>
      <c r="V1496" s="19"/>
      <c r="W1496" s="19"/>
      <c r="X1496" s="19"/>
      <c r="Y1496" s="19"/>
      <c r="Z1496" s="19"/>
      <c r="AA1496" s="26"/>
      <c r="AB1496" s="19"/>
      <c r="AC1496" s="19"/>
      <c r="AD1496" s="19"/>
      <c r="AE1496" s="19"/>
      <c r="AF1496" s="19"/>
      <c r="AG1496" s="19"/>
      <c r="AH1496" s="19"/>
    </row>
    <row r="1497" spans="11:34" x14ac:dyDescent="0.2">
      <c r="K1497" s="26"/>
      <c r="L1497" s="20"/>
      <c r="M1497" s="20"/>
      <c r="N1497" s="20"/>
      <c r="O1497" s="20"/>
      <c r="P1497" s="20"/>
      <c r="Q1497" s="20"/>
      <c r="R1497" s="19"/>
      <c r="S1497" s="26"/>
      <c r="T1497" s="19"/>
      <c r="U1497" s="19"/>
      <c r="V1497" s="19"/>
      <c r="W1497" s="19"/>
      <c r="X1497" s="19"/>
      <c r="Y1497" s="19"/>
      <c r="Z1497" s="19"/>
      <c r="AA1497" s="26"/>
      <c r="AB1497" s="19"/>
      <c r="AC1497" s="19"/>
      <c r="AD1497" s="19"/>
      <c r="AE1497" s="19"/>
      <c r="AF1497" s="19"/>
      <c r="AG1497" s="19"/>
      <c r="AH1497" s="19"/>
    </row>
    <row r="1498" spans="11:34" x14ac:dyDescent="0.2">
      <c r="K1498" s="26"/>
      <c r="L1498" s="20"/>
      <c r="M1498" s="20"/>
      <c r="N1498" s="20"/>
      <c r="O1498" s="20"/>
      <c r="P1498" s="20"/>
      <c r="Q1498" s="20"/>
      <c r="R1498" s="19"/>
      <c r="S1498" s="26"/>
      <c r="T1498" s="19"/>
      <c r="U1498" s="19"/>
      <c r="V1498" s="19"/>
      <c r="W1498" s="19"/>
      <c r="X1498" s="19"/>
      <c r="Y1498" s="19"/>
      <c r="Z1498" s="19"/>
      <c r="AA1498" s="26"/>
      <c r="AB1498" s="19"/>
      <c r="AC1498" s="19"/>
      <c r="AD1498" s="19"/>
      <c r="AE1498" s="19"/>
      <c r="AF1498" s="19"/>
      <c r="AG1498" s="19"/>
      <c r="AH1498" s="19"/>
    </row>
    <row r="1499" spans="11:34" x14ac:dyDescent="0.2">
      <c r="K1499" s="26"/>
      <c r="L1499" s="20"/>
      <c r="M1499" s="20"/>
      <c r="N1499" s="20"/>
      <c r="O1499" s="20"/>
      <c r="P1499" s="20"/>
      <c r="Q1499" s="20"/>
      <c r="R1499" s="19"/>
      <c r="S1499" s="26"/>
      <c r="T1499" s="19"/>
      <c r="U1499" s="19"/>
      <c r="V1499" s="19"/>
      <c r="W1499" s="19"/>
      <c r="X1499" s="19"/>
      <c r="Y1499" s="19"/>
      <c r="Z1499" s="19"/>
      <c r="AA1499" s="26"/>
      <c r="AB1499" s="19"/>
      <c r="AC1499" s="19"/>
      <c r="AD1499" s="19"/>
      <c r="AE1499" s="19"/>
      <c r="AF1499" s="19"/>
      <c r="AG1499" s="19"/>
      <c r="AH1499" s="19"/>
    </row>
    <row r="1500" spans="11:34" x14ac:dyDescent="0.2">
      <c r="K1500" s="26"/>
      <c r="L1500" s="20"/>
      <c r="M1500" s="20"/>
      <c r="N1500" s="20"/>
      <c r="O1500" s="20"/>
      <c r="P1500" s="20"/>
      <c r="Q1500" s="20"/>
      <c r="R1500" s="19"/>
      <c r="S1500" s="26"/>
      <c r="T1500" s="19"/>
      <c r="U1500" s="19"/>
      <c r="V1500" s="19"/>
      <c r="W1500" s="19"/>
      <c r="X1500" s="19"/>
      <c r="Y1500" s="19"/>
      <c r="Z1500" s="19"/>
      <c r="AA1500" s="26"/>
      <c r="AB1500" s="19"/>
      <c r="AC1500" s="19"/>
      <c r="AD1500" s="19"/>
      <c r="AE1500" s="19"/>
      <c r="AF1500" s="19"/>
      <c r="AG1500" s="19"/>
      <c r="AH1500" s="19"/>
    </row>
    <row r="1501" spans="11:34" x14ac:dyDescent="0.2">
      <c r="K1501" s="26"/>
      <c r="L1501" s="20"/>
      <c r="M1501" s="20"/>
      <c r="N1501" s="20"/>
      <c r="O1501" s="20"/>
      <c r="P1501" s="20"/>
      <c r="Q1501" s="20"/>
      <c r="R1501" s="19"/>
      <c r="S1501" s="26"/>
      <c r="T1501" s="19"/>
      <c r="U1501" s="19"/>
      <c r="V1501" s="19"/>
      <c r="W1501" s="19"/>
      <c r="X1501" s="19"/>
      <c r="Y1501" s="19"/>
      <c r="Z1501" s="19"/>
      <c r="AA1501" s="26"/>
      <c r="AB1501" s="19"/>
      <c r="AC1501" s="19"/>
      <c r="AD1501" s="19"/>
      <c r="AE1501" s="19"/>
      <c r="AF1501" s="19"/>
      <c r="AG1501" s="19"/>
      <c r="AH1501" s="19"/>
    </row>
    <row r="1502" spans="11:34" x14ac:dyDescent="0.2">
      <c r="K1502" s="26"/>
      <c r="L1502" s="20"/>
      <c r="M1502" s="20"/>
      <c r="N1502" s="20"/>
      <c r="O1502" s="20"/>
      <c r="P1502" s="20"/>
      <c r="Q1502" s="20"/>
      <c r="R1502" s="19"/>
      <c r="S1502" s="26"/>
      <c r="T1502" s="19"/>
      <c r="U1502" s="19"/>
      <c r="V1502" s="19"/>
      <c r="W1502" s="19"/>
      <c r="X1502" s="19"/>
      <c r="Y1502" s="19"/>
      <c r="Z1502" s="19"/>
      <c r="AA1502" s="26"/>
      <c r="AB1502" s="19"/>
      <c r="AC1502" s="19"/>
      <c r="AD1502" s="19"/>
      <c r="AE1502" s="19"/>
      <c r="AF1502" s="19"/>
      <c r="AG1502" s="19"/>
      <c r="AH1502" s="19"/>
    </row>
    <row r="1503" spans="11:34" x14ac:dyDescent="0.2">
      <c r="K1503" s="26"/>
      <c r="L1503" s="20"/>
      <c r="M1503" s="20"/>
      <c r="N1503" s="20"/>
      <c r="O1503" s="20"/>
      <c r="P1503" s="20"/>
      <c r="Q1503" s="20"/>
      <c r="R1503" s="19"/>
      <c r="S1503" s="26"/>
      <c r="T1503" s="19"/>
      <c r="U1503" s="19"/>
      <c r="V1503" s="19"/>
      <c r="W1503" s="19"/>
      <c r="X1503" s="19"/>
      <c r="Y1503" s="19"/>
      <c r="Z1503" s="19"/>
      <c r="AA1503" s="26"/>
      <c r="AB1503" s="19"/>
      <c r="AC1503" s="19"/>
      <c r="AD1503" s="19"/>
      <c r="AE1503" s="19"/>
      <c r="AF1503" s="19"/>
      <c r="AG1503" s="19"/>
      <c r="AH1503" s="19"/>
    </row>
    <row r="1504" spans="11:34" x14ac:dyDescent="0.2">
      <c r="K1504" s="26"/>
      <c r="L1504" s="20"/>
      <c r="M1504" s="20"/>
      <c r="N1504" s="20"/>
      <c r="O1504" s="20"/>
      <c r="P1504" s="20"/>
      <c r="Q1504" s="20"/>
      <c r="R1504" s="19"/>
      <c r="S1504" s="26"/>
      <c r="T1504" s="19"/>
      <c r="U1504" s="19"/>
      <c r="V1504" s="19"/>
      <c r="W1504" s="19"/>
      <c r="X1504" s="19"/>
      <c r="Y1504" s="19"/>
      <c r="Z1504" s="19"/>
      <c r="AA1504" s="26"/>
      <c r="AB1504" s="19"/>
      <c r="AC1504" s="19"/>
      <c r="AD1504" s="19"/>
      <c r="AE1504" s="19"/>
      <c r="AF1504" s="19"/>
      <c r="AG1504" s="19"/>
      <c r="AH1504" s="19"/>
    </row>
    <row r="1505" spans="11:34" x14ac:dyDescent="0.2">
      <c r="K1505" s="26"/>
      <c r="L1505" s="20"/>
      <c r="M1505" s="20"/>
      <c r="N1505" s="20"/>
      <c r="O1505" s="20"/>
      <c r="P1505" s="20"/>
      <c r="Q1505" s="20"/>
      <c r="R1505" s="19"/>
      <c r="S1505" s="26"/>
      <c r="T1505" s="19"/>
      <c r="U1505" s="19"/>
      <c r="V1505" s="19"/>
      <c r="W1505" s="19"/>
      <c r="X1505" s="19"/>
      <c r="Y1505" s="19"/>
      <c r="Z1505" s="19"/>
      <c r="AA1505" s="26"/>
      <c r="AB1505" s="19"/>
      <c r="AC1505" s="19"/>
      <c r="AD1505" s="19"/>
      <c r="AE1505" s="19"/>
      <c r="AF1505" s="19"/>
      <c r="AG1505" s="19"/>
      <c r="AH1505" s="19"/>
    </row>
    <row r="1506" spans="11:34" x14ac:dyDescent="0.2">
      <c r="K1506" s="26"/>
      <c r="L1506" s="20"/>
      <c r="M1506" s="20"/>
      <c r="N1506" s="20"/>
      <c r="O1506" s="20"/>
      <c r="P1506" s="20"/>
      <c r="Q1506" s="20"/>
      <c r="R1506" s="19"/>
      <c r="S1506" s="26"/>
      <c r="T1506" s="19"/>
      <c r="U1506" s="19"/>
      <c r="V1506" s="19"/>
      <c r="W1506" s="19"/>
      <c r="X1506" s="19"/>
      <c r="Y1506" s="19"/>
      <c r="Z1506" s="19"/>
      <c r="AA1506" s="26"/>
      <c r="AB1506" s="19"/>
      <c r="AC1506" s="19"/>
      <c r="AD1506" s="19"/>
      <c r="AE1506" s="19"/>
      <c r="AF1506" s="19"/>
      <c r="AG1506" s="19"/>
      <c r="AH1506" s="19"/>
    </row>
    <row r="1507" spans="11:34" x14ac:dyDescent="0.2">
      <c r="K1507" s="26"/>
      <c r="L1507" s="20"/>
      <c r="M1507" s="20"/>
      <c r="N1507" s="20"/>
      <c r="O1507" s="20"/>
      <c r="P1507" s="20"/>
      <c r="Q1507" s="20"/>
      <c r="R1507" s="19"/>
      <c r="S1507" s="26"/>
      <c r="T1507" s="19"/>
      <c r="U1507" s="19"/>
      <c r="V1507" s="19"/>
      <c r="W1507" s="19"/>
      <c r="X1507" s="19"/>
      <c r="Y1507" s="19"/>
      <c r="Z1507" s="19"/>
      <c r="AA1507" s="26"/>
      <c r="AB1507" s="19"/>
      <c r="AC1507" s="19"/>
      <c r="AD1507" s="19"/>
      <c r="AE1507" s="19"/>
      <c r="AF1507" s="19"/>
      <c r="AG1507" s="19"/>
      <c r="AH1507" s="19"/>
    </row>
    <row r="1508" spans="11:34" x14ac:dyDescent="0.2">
      <c r="K1508" s="26"/>
      <c r="L1508" s="20"/>
      <c r="M1508" s="20"/>
      <c r="N1508" s="20"/>
      <c r="O1508" s="20"/>
      <c r="P1508" s="20"/>
      <c r="Q1508" s="20"/>
      <c r="R1508" s="19"/>
      <c r="S1508" s="26"/>
      <c r="T1508" s="19"/>
      <c r="U1508" s="19"/>
      <c r="V1508" s="19"/>
      <c r="W1508" s="19"/>
      <c r="X1508" s="19"/>
      <c r="Y1508" s="19"/>
      <c r="Z1508" s="19"/>
      <c r="AA1508" s="26"/>
      <c r="AB1508" s="19"/>
      <c r="AC1508" s="19"/>
      <c r="AD1508" s="19"/>
      <c r="AE1508" s="19"/>
      <c r="AF1508" s="19"/>
      <c r="AG1508" s="19"/>
      <c r="AH1508" s="19"/>
    </row>
    <row r="1509" spans="11:34" x14ac:dyDescent="0.2">
      <c r="K1509" s="26"/>
      <c r="L1509" s="20"/>
      <c r="M1509" s="20"/>
      <c r="N1509" s="20"/>
      <c r="O1509" s="20"/>
      <c r="P1509" s="20"/>
      <c r="Q1509" s="20"/>
      <c r="R1509" s="19"/>
      <c r="S1509" s="26"/>
      <c r="T1509" s="19"/>
      <c r="U1509" s="19"/>
      <c r="V1509" s="19"/>
      <c r="W1509" s="19"/>
      <c r="X1509" s="19"/>
      <c r="Y1509" s="19"/>
      <c r="Z1509" s="19"/>
      <c r="AA1509" s="26"/>
      <c r="AB1509" s="19"/>
      <c r="AC1509" s="19"/>
      <c r="AD1509" s="19"/>
      <c r="AE1509" s="19"/>
      <c r="AF1509" s="19"/>
      <c r="AG1509" s="19"/>
      <c r="AH1509" s="19"/>
    </row>
    <row r="1510" spans="11:34" x14ac:dyDescent="0.2">
      <c r="K1510" s="26"/>
      <c r="L1510" s="20"/>
      <c r="M1510" s="20"/>
      <c r="N1510" s="20"/>
      <c r="O1510" s="20"/>
      <c r="P1510" s="20"/>
      <c r="Q1510" s="20"/>
      <c r="R1510" s="19"/>
      <c r="S1510" s="26"/>
      <c r="T1510" s="19"/>
      <c r="U1510" s="19"/>
      <c r="V1510" s="19"/>
      <c r="W1510" s="19"/>
      <c r="X1510" s="19"/>
      <c r="Y1510" s="19"/>
      <c r="Z1510" s="19"/>
      <c r="AA1510" s="26"/>
      <c r="AB1510" s="19"/>
      <c r="AC1510" s="19"/>
      <c r="AD1510" s="19"/>
      <c r="AE1510" s="19"/>
      <c r="AF1510" s="19"/>
      <c r="AG1510" s="19"/>
      <c r="AH1510" s="19"/>
    </row>
    <row r="1511" spans="11:34" x14ac:dyDescent="0.2">
      <c r="K1511" s="26"/>
      <c r="L1511" s="20"/>
      <c r="M1511" s="20"/>
      <c r="N1511" s="20"/>
      <c r="O1511" s="20"/>
      <c r="P1511" s="20"/>
      <c r="Q1511" s="20"/>
      <c r="R1511" s="19"/>
      <c r="S1511" s="26"/>
      <c r="T1511" s="19"/>
      <c r="U1511" s="19"/>
      <c r="V1511" s="19"/>
      <c r="W1511" s="19"/>
      <c r="X1511" s="19"/>
      <c r="Y1511" s="19"/>
      <c r="Z1511" s="19"/>
      <c r="AA1511" s="26"/>
      <c r="AB1511" s="19"/>
      <c r="AC1511" s="19"/>
      <c r="AD1511" s="19"/>
      <c r="AE1511" s="19"/>
      <c r="AF1511" s="19"/>
      <c r="AG1511" s="19"/>
      <c r="AH1511" s="19"/>
    </row>
    <row r="1512" spans="11:34" x14ac:dyDescent="0.2">
      <c r="K1512" s="26"/>
      <c r="L1512" s="20"/>
      <c r="M1512" s="20"/>
      <c r="N1512" s="20"/>
      <c r="O1512" s="20"/>
      <c r="P1512" s="20"/>
      <c r="Q1512" s="20"/>
      <c r="R1512" s="19"/>
      <c r="S1512" s="26"/>
      <c r="T1512" s="19"/>
      <c r="U1512" s="19"/>
      <c r="V1512" s="19"/>
      <c r="W1512" s="19"/>
      <c r="X1512" s="19"/>
      <c r="Y1512" s="19"/>
      <c r="Z1512" s="19"/>
      <c r="AA1512" s="26"/>
      <c r="AB1512" s="19"/>
      <c r="AC1512" s="19"/>
      <c r="AD1512" s="19"/>
      <c r="AE1512" s="19"/>
      <c r="AF1512" s="19"/>
      <c r="AG1512" s="19"/>
      <c r="AH1512" s="19"/>
    </row>
    <row r="1513" spans="11:34" x14ac:dyDescent="0.2">
      <c r="K1513" s="26"/>
      <c r="L1513" s="20"/>
      <c r="M1513" s="20"/>
      <c r="N1513" s="20"/>
      <c r="O1513" s="20"/>
      <c r="P1513" s="20"/>
      <c r="Q1513" s="20"/>
      <c r="R1513" s="19"/>
      <c r="S1513" s="26"/>
      <c r="T1513" s="19"/>
      <c r="U1513" s="19"/>
      <c r="V1513" s="19"/>
      <c r="W1513" s="19"/>
      <c r="X1513" s="19"/>
      <c r="Y1513" s="19"/>
      <c r="Z1513" s="19"/>
      <c r="AA1513" s="26"/>
      <c r="AB1513" s="19"/>
      <c r="AC1513" s="19"/>
      <c r="AD1513" s="19"/>
      <c r="AE1513" s="19"/>
      <c r="AF1513" s="19"/>
      <c r="AG1513" s="19"/>
      <c r="AH1513" s="19"/>
    </row>
    <row r="1514" spans="11:34" x14ac:dyDescent="0.2">
      <c r="K1514" s="26"/>
      <c r="L1514" s="20"/>
      <c r="M1514" s="20"/>
      <c r="N1514" s="20"/>
      <c r="O1514" s="20"/>
      <c r="P1514" s="20"/>
      <c r="Q1514" s="20"/>
      <c r="R1514" s="19"/>
      <c r="S1514" s="26"/>
      <c r="T1514" s="19"/>
      <c r="U1514" s="19"/>
      <c r="V1514" s="19"/>
      <c r="W1514" s="19"/>
      <c r="X1514" s="19"/>
      <c r="Y1514" s="19"/>
      <c r="Z1514" s="19"/>
      <c r="AA1514" s="26"/>
      <c r="AB1514" s="19"/>
      <c r="AC1514" s="19"/>
      <c r="AD1514" s="19"/>
      <c r="AE1514" s="19"/>
      <c r="AF1514" s="19"/>
      <c r="AG1514" s="19"/>
      <c r="AH1514" s="19"/>
    </row>
    <row r="1515" spans="11:34" x14ac:dyDescent="0.2">
      <c r="K1515" s="26"/>
      <c r="L1515" s="20"/>
      <c r="M1515" s="20"/>
      <c r="N1515" s="20"/>
      <c r="O1515" s="20"/>
      <c r="P1515" s="20"/>
      <c r="Q1515" s="20"/>
      <c r="R1515" s="19"/>
      <c r="S1515" s="26"/>
      <c r="T1515" s="19"/>
      <c r="U1515" s="19"/>
      <c r="V1515" s="19"/>
      <c r="W1515" s="19"/>
      <c r="X1515" s="19"/>
      <c r="Y1515" s="19"/>
      <c r="Z1515" s="19"/>
      <c r="AA1515" s="26"/>
      <c r="AB1515" s="19"/>
      <c r="AC1515" s="19"/>
      <c r="AD1515" s="19"/>
      <c r="AE1515" s="19"/>
      <c r="AF1515" s="19"/>
      <c r="AG1515" s="19"/>
      <c r="AH1515" s="19"/>
    </row>
    <row r="1516" spans="11:34" x14ac:dyDescent="0.2">
      <c r="K1516" s="26"/>
      <c r="L1516" s="20"/>
      <c r="M1516" s="20"/>
      <c r="N1516" s="20"/>
      <c r="O1516" s="20"/>
      <c r="P1516" s="20"/>
      <c r="Q1516" s="20"/>
      <c r="R1516" s="19"/>
      <c r="S1516" s="26"/>
      <c r="T1516" s="19"/>
      <c r="U1516" s="19"/>
      <c r="V1516" s="19"/>
      <c r="W1516" s="19"/>
      <c r="X1516" s="19"/>
      <c r="Y1516" s="19"/>
      <c r="Z1516" s="19"/>
      <c r="AA1516" s="26"/>
      <c r="AB1516" s="19"/>
      <c r="AC1516" s="19"/>
      <c r="AD1516" s="19"/>
      <c r="AE1516" s="19"/>
      <c r="AF1516" s="19"/>
      <c r="AG1516" s="19"/>
      <c r="AH1516" s="19"/>
    </row>
    <row r="1517" spans="11:34" x14ac:dyDescent="0.2">
      <c r="K1517" s="26"/>
      <c r="L1517" s="20"/>
      <c r="M1517" s="20"/>
      <c r="N1517" s="20"/>
      <c r="O1517" s="20"/>
      <c r="P1517" s="20"/>
      <c r="Q1517" s="20"/>
      <c r="R1517" s="19"/>
      <c r="S1517" s="26"/>
      <c r="T1517" s="19"/>
      <c r="U1517" s="19"/>
      <c r="V1517" s="19"/>
      <c r="W1517" s="19"/>
      <c r="X1517" s="19"/>
      <c r="Y1517" s="19"/>
      <c r="Z1517" s="19"/>
      <c r="AA1517" s="26"/>
      <c r="AB1517" s="19"/>
      <c r="AC1517" s="19"/>
      <c r="AD1517" s="19"/>
      <c r="AE1517" s="19"/>
      <c r="AF1517" s="19"/>
      <c r="AG1517" s="19"/>
      <c r="AH1517" s="19"/>
    </row>
    <row r="1518" spans="11:34" x14ac:dyDescent="0.2">
      <c r="K1518" s="26"/>
      <c r="L1518" s="20"/>
      <c r="M1518" s="20"/>
      <c r="N1518" s="20"/>
      <c r="O1518" s="20"/>
      <c r="P1518" s="20"/>
      <c r="Q1518" s="20"/>
      <c r="R1518" s="19"/>
      <c r="S1518" s="26"/>
      <c r="T1518" s="19"/>
      <c r="U1518" s="19"/>
      <c r="V1518" s="19"/>
      <c r="W1518" s="19"/>
      <c r="X1518" s="19"/>
      <c r="Y1518" s="19"/>
      <c r="Z1518" s="19"/>
      <c r="AA1518" s="26"/>
      <c r="AB1518" s="19"/>
      <c r="AC1518" s="19"/>
      <c r="AD1518" s="19"/>
      <c r="AE1518" s="19"/>
      <c r="AF1518" s="19"/>
      <c r="AG1518" s="19"/>
      <c r="AH1518" s="19"/>
    </row>
    <row r="1519" spans="11:34" x14ac:dyDescent="0.2">
      <c r="K1519" s="26"/>
      <c r="L1519" s="20"/>
      <c r="M1519" s="20"/>
      <c r="N1519" s="20"/>
      <c r="O1519" s="20"/>
      <c r="P1519" s="20"/>
      <c r="Q1519" s="20"/>
      <c r="R1519" s="19"/>
      <c r="S1519" s="26"/>
      <c r="T1519" s="19"/>
      <c r="U1519" s="19"/>
      <c r="V1519" s="19"/>
      <c r="W1519" s="19"/>
      <c r="X1519" s="19"/>
      <c r="Y1519" s="19"/>
      <c r="Z1519" s="19"/>
      <c r="AA1519" s="26"/>
      <c r="AB1519" s="19"/>
      <c r="AC1519" s="19"/>
      <c r="AD1519" s="19"/>
      <c r="AE1519" s="19"/>
      <c r="AF1519" s="19"/>
      <c r="AG1519" s="19"/>
      <c r="AH1519" s="19"/>
    </row>
    <row r="1520" spans="11:34" x14ac:dyDescent="0.2">
      <c r="K1520" s="26"/>
      <c r="L1520" s="20"/>
      <c r="M1520" s="20"/>
      <c r="N1520" s="20"/>
      <c r="O1520" s="20"/>
      <c r="P1520" s="20"/>
      <c r="Q1520" s="20"/>
      <c r="R1520" s="19"/>
      <c r="S1520" s="26"/>
      <c r="T1520" s="19"/>
      <c r="U1520" s="19"/>
      <c r="V1520" s="19"/>
      <c r="W1520" s="19"/>
      <c r="X1520" s="19"/>
      <c r="Y1520" s="19"/>
      <c r="Z1520" s="19"/>
      <c r="AA1520" s="26"/>
      <c r="AB1520" s="19"/>
      <c r="AC1520" s="19"/>
      <c r="AD1520" s="19"/>
      <c r="AE1520" s="19"/>
      <c r="AF1520" s="19"/>
      <c r="AG1520" s="19"/>
      <c r="AH1520" s="19"/>
    </row>
    <row r="1521" spans="11:34" x14ac:dyDescent="0.2">
      <c r="K1521" s="26"/>
      <c r="L1521" s="20"/>
      <c r="M1521" s="20"/>
      <c r="N1521" s="20"/>
      <c r="O1521" s="20"/>
      <c r="P1521" s="20"/>
      <c r="Q1521" s="20"/>
      <c r="R1521" s="19"/>
      <c r="S1521" s="26"/>
      <c r="T1521" s="19"/>
      <c r="U1521" s="19"/>
      <c r="V1521" s="19"/>
      <c r="W1521" s="19"/>
      <c r="X1521" s="19"/>
      <c r="Y1521" s="19"/>
      <c r="Z1521" s="19"/>
      <c r="AA1521" s="26"/>
      <c r="AB1521" s="19"/>
      <c r="AC1521" s="19"/>
      <c r="AD1521" s="19"/>
      <c r="AE1521" s="19"/>
      <c r="AF1521" s="19"/>
      <c r="AG1521" s="19"/>
      <c r="AH1521" s="19"/>
    </row>
    <row r="1522" spans="11:34" x14ac:dyDescent="0.2">
      <c r="K1522" s="26"/>
      <c r="L1522" s="20"/>
      <c r="M1522" s="20"/>
      <c r="N1522" s="20"/>
      <c r="O1522" s="20"/>
      <c r="P1522" s="20"/>
      <c r="Q1522" s="20"/>
      <c r="R1522" s="19"/>
      <c r="S1522" s="26"/>
      <c r="T1522" s="19"/>
      <c r="U1522" s="19"/>
      <c r="V1522" s="19"/>
      <c r="W1522" s="19"/>
      <c r="X1522" s="19"/>
      <c r="Y1522" s="19"/>
      <c r="Z1522" s="19"/>
      <c r="AA1522" s="26"/>
      <c r="AB1522" s="19"/>
      <c r="AC1522" s="19"/>
      <c r="AD1522" s="19"/>
      <c r="AE1522" s="19"/>
      <c r="AF1522" s="19"/>
      <c r="AG1522" s="19"/>
      <c r="AH1522" s="19"/>
    </row>
    <row r="1523" spans="11:34" x14ac:dyDescent="0.2">
      <c r="K1523" s="26"/>
      <c r="L1523" s="20"/>
      <c r="M1523" s="20"/>
      <c r="N1523" s="20"/>
      <c r="O1523" s="20"/>
      <c r="P1523" s="20"/>
      <c r="Q1523" s="20"/>
      <c r="R1523" s="19"/>
      <c r="S1523" s="26"/>
      <c r="T1523" s="19"/>
      <c r="U1523" s="19"/>
      <c r="V1523" s="19"/>
      <c r="W1523" s="19"/>
      <c r="X1523" s="19"/>
      <c r="Y1523" s="19"/>
      <c r="Z1523" s="19"/>
      <c r="AA1523" s="26"/>
      <c r="AB1523" s="19"/>
      <c r="AC1523" s="19"/>
      <c r="AD1523" s="19"/>
      <c r="AE1523" s="19"/>
      <c r="AF1523" s="19"/>
      <c r="AG1523" s="19"/>
      <c r="AH1523" s="19"/>
    </row>
    <row r="1524" spans="11:34" x14ac:dyDescent="0.2">
      <c r="K1524" s="26"/>
      <c r="L1524" s="20"/>
      <c r="M1524" s="20"/>
      <c r="N1524" s="20"/>
      <c r="O1524" s="20"/>
      <c r="P1524" s="20"/>
      <c r="Q1524" s="20"/>
      <c r="R1524" s="19"/>
      <c r="S1524" s="26"/>
      <c r="T1524" s="19"/>
      <c r="U1524" s="19"/>
      <c r="V1524" s="19"/>
      <c r="W1524" s="19"/>
      <c r="X1524" s="19"/>
      <c r="Y1524" s="19"/>
      <c r="Z1524" s="19"/>
      <c r="AA1524" s="26"/>
      <c r="AB1524" s="19"/>
      <c r="AC1524" s="19"/>
      <c r="AD1524" s="19"/>
      <c r="AE1524" s="19"/>
      <c r="AF1524" s="19"/>
      <c r="AG1524" s="19"/>
      <c r="AH1524" s="19"/>
    </row>
    <row r="1525" spans="11:34" x14ac:dyDescent="0.2">
      <c r="K1525" s="26"/>
      <c r="L1525" s="20"/>
      <c r="M1525" s="20"/>
      <c r="N1525" s="20"/>
      <c r="O1525" s="20"/>
      <c r="P1525" s="20"/>
      <c r="Q1525" s="20"/>
      <c r="R1525" s="19"/>
      <c r="S1525" s="26"/>
      <c r="T1525" s="19"/>
      <c r="U1525" s="19"/>
      <c r="V1525" s="19"/>
      <c r="W1525" s="19"/>
      <c r="X1525" s="19"/>
      <c r="Y1525" s="19"/>
      <c r="Z1525" s="19"/>
      <c r="AA1525" s="26"/>
      <c r="AB1525" s="19"/>
      <c r="AC1525" s="19"/>
      <c r="AD1525" s="19"/>
      <c r="AE1525" s="19"/>
      <c r="AF1525" s="19"/>
      <c r="AG1525" s="19"/>
      <c r="AH1525" s="19"/>
    </row>
    <row r="1526" spans="11:34" x14ac:dyDescent="0.2">
      <c r="K1526" s="26"/>
      <c r="L1526" s="20"/>
      <c r="M1526" s="20"/>
      <c r="N1526" s="20"/>
      <c r="O1526" s="20"/>
      <c r="P1526" s="20"/>
      <c r="Q1526" s="20"/>
      <c r="R1526" s="19"/>
      <c r="S1526" s="26"/>
      <c r="T1526" s="19"/>
      <c r="U1526" s="19"/>
      <c r="V1526" s="19"/>
      <c r="W1526" s="19"/>
      <c r="X1526" s="19"/>
      <c r="Y1526" s="19"/>
      <c r="Z1526" s="19"/>
      <c r="AA1526" s="26"/>
      <c r="AB1526" s="19"/>
      <c r="AC1526" s="19"/>
      <c r="AD1526" s="19"/>
      <c r="AE1526" s="19"/>
      <c r="AF1526" s="19"/>
      <c r="AG1526" s="19"/>
      <c r="AH1526" s="19"/>
    </row>
    <row r="1527" spans="11:34" x14ac:dyDescent="0.2">
      <c r="K1527" s="26"/>
      <c r="L1527" s="20"/>
      <c r="M1527" s="20"/>
      <c r="N1527" s="20"/>
      <c r="O1527" s="20"/>
      <c r="P1527" s="20"/>
      <c r="Q1527" s="20"/>
      <c r="R1527" s="19"/>
      <c r="S1527" s="26"/>
      <c r="T1527" s="19"/>
      <c r="U1527" s="19"/>
      <c r="V1527" s="19"/>
      <c r="W1527" s="19"/>
      <c r="X1527" s="19"/>
      <c r="Y1527" s="19"/>
      <c r="Z1527" s="19"/>
      <c r="AA1527" s="26"/>
      <c r="AB1527" s="19"/>
      <c r="AC1527" s="19"/>
      <c r="AD1527" s="19"/>
      <c r="AE1527" s="19"/>
      <c r="AF1527" s="19"/>
      <c r="AG1527" s="19"/>
      <c r="AH1527" s="19"/>
    </row>
    <row r="1528" spans="11:34" x14ac:dyDescent="0.2">
      <c r="K1528" s="26"/>
      <c r="L1528" s="20"/>
      <c r="M1528" s="20"/>
      <c r="N1528" s="20"/>
      <c r="O1528" s="20"/>
      <c r="P1528" s="20"/>
      <c r="Q1528" s="20"/>
      <c r="R1528" s="19"/>
      <c r="S1528" s="26"/>
      <c r="T1528" s="19"/>
      <c r="U1528" s="19"/>
      <c r="V1528" s="19"/>
      <c r="W1528" s="19"/>
      <c r="X1528" s="19"/>
      <c r="Y1528" s="19"/>
      <c r="Z1528" s="19"/>
      <c r="AA1528" s="26"/>
      <c r="AB1528" s="19"/>
      <c r="AC1528" s="19"/>
      <c r="AD1528" s="19"/>
      <c r="AE1528" s="19"/>
      <c r="AF1528" s="19"/>
      <c r="AG1528" s="19"/>
      <c r="AH1528" s="19"/>
    </row>
    <row r="1529" spans="11:34" x14ac:dyDescent="0.2">
      <c r="K1529" s="26"/>
      <c r="L1529" s="20"/>
      <c r="M1529" s="20"/>
      <c r="N1529" s="20"/>
      <c r="O1529" s="20"/>
      <c r="P1529" s="20"/>
      <c r="Q1529" s="20"/>
      <c r="R1529" s="19"/>
      <c r="S1529" s="26"/>
      <c r="T1529" s="19"/>
      <c r="U1529" s="19"/>
      <c r="V1529" s="19"/>
      <c r="W1529" s="19"/>
      <c r="X1529" s="19"/>
      <c r="Y1529" s="19"/>
      <c r="Z1529" s="19"/>
      <c r="AA1529" s="26"/>
      <c r="AB1529" s="19"/>
      <c r="AC1529" s="19"/>
      <c r="AD1529" s="19"/>
      <c r="AE1529" s="19"/>
      <c r="AF1529" s="19"/>
      <c r="AG1529" s="19"/>
      <c r="AH1529" s="19"/>
    </row>
    <row r="1530" spans="11:34" x14ac:dyDescent="0.2">
      <c r="K1530" s="26"/>
      <c r="L1530" s="20"/>
      <c r="M1530" s="20"/>
      <c r="N1530" s="20"/>
      <c r="O1530" s="20"/>
      <c r="P1530" s="20"/>
      <c r="Q1530" s="20"/>
      <c r="R1530" s="19"/>
      <c r="S1530" s="26"/>
      <c r="T1530" s="19"/>
      <c r="U1530" s="19"/>
      <c r="V1530" s="19"/>
      <c r="W1530" s="19"/>
      <c r="X1530" s="19"/>
      <c r="Y1530" s="19"/>
      <c r="Z1530" s="19"/>
      <c r="AA1530" s="26"/>
      <c r="AB1530" s="19"/>
      <c r="AC1530" s="19"/>
      <c r="AD1530" s="19"/>
      <c r="AE1530" s="19"/>
      <c r="AF1530" s="19"/>
      <c r="AG1530" s="19"/>
      <c r="AH1530" s="19"/>
    </row>
    <row r="1531" spans="11:34" x14ac:dyDescent="0.2">
      <c r="K1531" s="26"/>
      <c r="L1531" s="20"/>
      <c r="M1531" s="20"/>
      <c r="N1531" s="20"/>
      <c r="O1531" s="20"/>
      <c r="P1531" s="20"/>
      <c r="Q1531" s="20"/>
      <c r="R1531" s="19"/>
      <c r="S1531" s="26"/>
      <c r="T1531" s="19"/>
      <c r="U1531" s="19"/>
      <c r="V1531" s="19"/>
      <c r="W1531" s="19"/>
      <c r="X1531" s="19"/>
      <c r="Y1531" s="19"/>
      <c r="Z1531" s="19"/>
      <c r="AA1531" s="26"/>
      <c r="AB1531" s="19"/>
      <c r="AC1531" s="19"/>
      <c r="AD1531" s="19"/>
      <c r="AE1531" s="19"/>
      <c r="AF1531" s="19"/>
      <c r="AG1531" s="19"/>
      <c r="AH1531" s="19"/>
    </row>
    <row r="1532" spans="11:34" x14ac:dyDescent="0.2">
      <c r="K1532" s="26"/>
      <c r="L1532" s="20"/>
      <c r="M1532" s="20"/>
      <c r="N1532" s="20"/>
      <c r="O1532" s="20"/>
      <c r="P1532" s="20"/>
      <c r="Q1532" s="20"/>
      <c r="R1532" s="19"/>
      <c r="S1532" s="26"/>
      <c r="T1532" s="19"/>
      <c r="U1532" s="19"/>
      <c r="V1532" s="19"/>
      <c r="W1532" s="19"/>
      <c r="X1532" s="19"/>
      <c r="Y1532" s="19"/>
      <c r="Z1532" s="19"/>
      <c r="AA1532" s="26"/>
      <c r="AB1532" s="19"/>
      <c r="AC1532" s="19"/>
      <c r="AD1532" s="19"/>
      <c r="AE1532" s="19"/>
      <c r="AF1532" s="19"/>
      <c r="AG1532" s="19"/>
      <c r="AH1532" s="19"/>
    </row>
    <row r="1533" spans="11:34" x14ac:dyDescent="0.2">
      <c r="K1533" s="26"/>
      <c r="L1533" s="20"/>
      <c r="M1533" s="20"/>
      <c r="N1533" s="20"/>
      <c r="O1533" s="20"/>
      <c r="P1533" s="20"/>
      <c r="Q1533" s="20"/>
      <c r="R1533" s="19"/>
      <c r="S1533" s="26"/>
      <c r="T1533" s="19"/>
      <c r="U1533" s="19"/>
      <c r="V1533" s="19"/>
      <c r="W1533" s="19"/>
      <c r="X1533" s="19"/>
      <c r="Y1533" s="19"/>
      <c r="Z1533" s="19"/>
      <c r="AA1533" s="26"/>
      <c r="AB1533" s="19"/>
      <c r="AC1533" s="19"/>
      <c r="AD1533" s="19"/>
      <c r="AE1533" s="19"/>
      <c r="AF1533" s="19"/>
      <c r="AG1533" s="19"/>
      <c r="AH1533" s="19"/>
    </row>
    <row r="1534" spans="11:34" x14ac:dyDescent="0.2">
      <c r="K1534" s="26"/>
      <c r="L1534" s="20"/>
      <c r="M1534" s="20"/>
      <c r="N1534" s="20"/>
      <c r="O1534" s="20"/>
      <c r="P1534" s="20"/>
      <c r="Q1534" s="20"/>
      <c r="R1534" s="19"/>
      <c r="S1534" s="26"/>
      <c r="T1534" s="19"/>
      <c r="U1534" s="19"/>
      <c r="V1534" s="19"/>
      <c r="W1534" s="19"/>
      <c r="X1534" s="19"/>
      <c r="Y1534" s="19"/>
      <c r="Z1534" s="19"/>
      <c r="AA1534" s="26"/>
      <c r="AB1534" s="19"/>
      <c r="AC1534" s="19"/>
      <c r="AD1534" s="19"/>
      <c r="AE1534" s="19"/>
      <c r="AF1534" s="19"/>
      <c r="AG1534" s="19"/>
      <c r="AH1534" s="19"/>
    </row>
    <row r="1535" spans="11:34" x14ac:dyDescent="0.2">
      <c r="K1535" s="26"/>
      <c r="L1535" s="20"/>
      <c r="M1535" s="20"/>
      <c r="N1535" s="20"/>
      <c r="O1535" s="20"/>
      <c r="P1535" s="20"/>
      <c r="Q1535" s="20"/>
      <c r="R1535" s="19"/>
      <c r="S1535" s="26"/>
      <c r="T1535" s="19"/>
      <c r="U1535" s="19"/>
      <c r="V1535" s="19"/>
      <c r="W1535" s="19"/>
      <c r="X1535" s="19"/>
      <c r="Y1535" s="19"/>
      <c r="Z1535" s="19"/>
      <c r="AA1535" s="26"/>
      <c r="AB1535" s="19"/>
      <c r="AC1535" s="19"/>
      <c r="AD1535" s="19"/>
      <c r="AE1535" s="19"/>
      <c r="AF1535" s="19"/>
      <c r="AG1535" s="19"/>
      <c r="AH1535" s="19"/>
    </row>
    <row r="1536" spans="11:34" x14ac:dyDescent="0.2">
      <c r="K1536" s="26"/>
      <c r="L1536" s="20"/>
      <c r="M1536" s="20"/>
      <c r="N1536" s="20"/>
      <c r="O1536" s="20"/>
      <c r="P1536" s="20"/>
      <c r="Q1536" s="20"/>
      <c r="R1536" s="19"/>
      <c r="S1536" s="26"/>
      <c r="T1536" s="19"/>
      <c r="U1536" s="19"/>
      <c r="V1536" s="19"/>
      <c r="W1536" s="19"/>
      <c r="X1536" s="19"/>
      <c r="Y1536" s="19"/>
      <c r="Z1536" s="19"/>
      <c r="AA1536" s="26"/>
      <c r="AB1536" s="19"/>
      <c r="AC1536" s="19"/>
      <c r="AD1536" s="19"/>
      <c r="AE1536" s="19"/>
      <c r="AF1536" s="19"/>
      <c r="AG1536" s="19"/>
      <c r="AH1536" s="19"/>
    </row>
    <row r="1537" spans="11:34" x14ac:dyDescent="0.2">
      <c r="K1537" s="26"/>
      <c r="L1537" s="20"/>
      <c r="M1537" s="20"/>
      <c r="N1537" s="20"/>
      <c r="O1537" s="20"/>
      <c r="P1537" s="20"/>
      <c r="Q1537" s="20"/>
      <c r="R1537" s="19"/>
      <c r="S1537" s="26"/>
      <c r="T1537" s="19"/>
      <c r="U1537" s="19"/>
      <c r="V1537" s="19"/>
      <c r="W1537" s="19"/>
      <c r="X1537" s="19"/>
      <c r="Y1537" s="19"/>
      <c r="Z1537" s="19"/>
      <c r="AA1537" s="26"/>
      <c r="AB1537" s="19"/>
      <c r="AC1537" s="19"/>
      <c r="AD1537" s="19"/>
      <c r="AE1537" s="19"/>
      <c r="AF1537" s="19"/>
      <c r="AG1537" s="19"/>
      <c r="AH1537" s="19"/>
    </row>
    <row r="1538" spans="11:34" x14ac:dyDescent="0.2">
      <c r="K1538" s="26"/>
      <c r="L1538" s="20"/>
      <c r="M1538" s="20"/>
      <c r="N1538" s="20"/>
      <c r="O1538" s="20"/>
      <c r="P1538" s="20"/>
      <c r="Q1538" s="20"/>
      <c r="R1538" s="19"/>
      <c r="S1538" s="26"/>
      <c r="T1538" s="19"/>
      <c r="U1538" s="19"/>
      <c r="V1538" s="19"/>
      <c r="W1538" s="19"/>
      <c r="X1538" s="19"/>
      <c r="Y1538" s="19"/>
      <c r="Z1538" s="19"/>
      <c r="AA1538" s="26"/>
      <c r="AB1538" s="19"/>
      <c r="AC1538" s="19"/>
      <c r="AD1538" s="19"/>
      <c r="AE1538" s="19"/>
      <c r="AF1538" s="19"/>
      <c r="AG1538" s="19"/>
      <c r="AH1538" s="19"/>
    </row>
    <row r="1539" spans="11:34" x14ac:dyDescent="0.2">
      <c r="K1539" s="26"/>
      <c r="L1539" s="20"/>
      <c r="M1539" s="20"/>
      <c r="N1539" s="20"/>
      <c r="O1539" s="20"/>
      <c r="P1539" s="20"/>
      <c r="Q1539" s="20"/>
      <c r="R1539" s="19"/>
      <c r="S1539" s="26"/>
      <c r="T1539" s="19"/>
      <c r="U1539" s="19"/>
      <c r="V1539" s="19"/>
      <c r="W1539" s="19"/>
      <c r="X1539" s="19"/>
      <c r="Y1539" s="19"/>
      <c r="Z1539" s="19"/>
      <c r="AA1539" s="26"/>
      <c r="AB1539" s="19"/>
      <c r="AC1539" s="19"/>
      <c r="AD1539" s="19"/>
      <c r="AE1539" s="19"/>
      <c r="AF1539" s="19"/>
      <c r="AG1539" s="19"/>
      <c r="AH1539" s="19"/>
    </row>
    <row r="1540" spans="11:34" x14ac:dyDescent="0.2">
      <c r="K1540" s="26"/>
      <c r="L1540" s="20"/>
      <c r="M1540" s="20"/>
      <c r="N1540" s="20"/>
      <c r="O1540" s="20"/>
      <c r="P1540" s="20"/>
      <c r="Q1540" s="20"/>
      <c r="R1540" s="19"/>
      <c r="S1540" s="26"/>
      <c r="T1540" s="19"/>
      <c r="U1540" s="19"/>
      <c r="V1540" s="19"/>
      <c r="W1540" s="19"/>
      <c r="X1540" s="19"/>
      <c r="Y1540" s="19"/>
      <c r="Z1540" s="19"/>
      <c r="AA1540" s="26"/>
      <c r="AB1540" s="19"/>
      <c r="AC1540" s="19"/>
      <c r="AD1540" s="19"/>
      <c r="AE1540" s="19"/>
      <c r="AF1540" s="19"/>
      <c r="AG1540" s="19"/>
      <c r="AH1540" s="19"/>
    </row>
    <row r="1541" spans="11:34" x14ac:dyDescent="0.2">
      <c r="K1541" s="26"/>
      <c r="L1541" s="20"/>
      <c r="M1541" s="20"/>
      <c r="N1541" s="20"/>
      <c r="O1541" s="20"/>
      <c r="P1541" s="20"/>
      <c r="Q1541" s="20"/>
      <c r="R1541" s="19"/>
      <c r="S1541" s="26"/>
      <c r="T1541" s="19"/>
      <c r="U1541" s="19"/>
      <c r="V1541" s="19"/>
      <c r="W1541" s="19"/>
      <c r="X1541" s="19"/>
      <c r="Y1541" s="19"/>
      <c r="Z1541" s="19"/>
      <c r="AA1541" s="26"/>
      <c r="AB1541" s="19"/>
      <c r="AC1541" s="19"/>
      <c r="AD1541" s="19"/>
      <c r="AE1541" s="19"/>
      <c r="AF1541" s="19"/>
      <c r="AG1541" s="19"/>
      <c r="AH1541" s="19"/>
    </row>
    <row r="1542" spans="11:34" x14ac:dyDescent="0.2">
      <c r="K1542" s="26"/>
      <c r="L1542" s="20"/>
      <c r="M1542" s="20"/>
      <c r="N1542" s="20"/>
      <c r="O1542" s="20"/>
      <c r="P1542" s="20"/>
      <c r="Q1542" s="20"/>
      <c r="R1542" s="19"/>
      <c r="S1542" s="26"/>
      <c r="T1542" s="19"/>
      <c r="U1542" s="19"/>
      <c r="V1542" s="19"/>
      <c r="W1542" s="19"/>
      <c r="X1542" s="19"/>
      <c r="Y1542" s="19"/>
      <c r="Z1542" s="19"/>
      <c r="AA1542" s="26"/>
      <c r="AB1542" s="19"/>
      <c r="AC1542" s="19"/>
      <c r="AD1542" s="19"/>
      <c r="AE1542" s="19"/>
      <c r="AF1542" s="19"/>
      <c r="AG1542" s="19"/>
      <c r="AH1542" s="19"/>
    </row>
    <row r="1543" spans="11:34" x14ac:dyDescent="0.2">
      <c r="K1543" s="26"/>
      <c r="L1543" s="20"/>
      <c r="M1543" s="20"/>
      <c r="N1543" s="20"/>
      <c r="O1543" s="20"/>
      <c r="P1543" s="20"/>
      <c r="Q1543" s="20"/>
      <c r="R1543" s="19"/>
      <c r="S1543" s="26"/>
      <c r="T1543" s="19"/>
      <c r="U1543" s="19"/>
      <c r="V1543" s="19"/>
      <c r="W1543" s="19"/>
      <c r="X1543" s="19"/>
      <c r="Y1543" s="19"/>
      <c r="Z1543" s="19"/>
      <c r="AA1543" s="26"/>
      <c r="AB1543" s="19"/>
      <c r="AC1543" s="19"/>
      <c r="AD1543" s="19"/>
      <c r="AE1543" s="19"/>
      <c r="AF1543" s="19"/>
      <c r="AG1543" s="19"/>
      <c r="AH1543" s="19"/>
    </row>
    <row r="1544" spans="11:34" x14ac:dyDescent="0.2">
      <c r="K1544" s="26"/>
      <c r="L1544" s="20"/>
      <c r="M1544" s="20"/>
      <c r="N1544" s="20"/>
      <c r="O1544" s="20"/>
      <c r="P1544" s="20"/>
      <c r="Q1544" s="20"/>
      <c r="R1544" s="19"/>
      <c r="S1544" s="26"/>
      <c r="T1544" s="19"/>
      <c r="U1544" s="19"/>
      <c r="V1544" s="19"/>
      <c r="W1544" s="19"/>
      <c r="X1544" s="19"/>
      <c r="Y1544" s="19"/>
      <c r="Z1544" s="19"/>
      <c r="AA1544" s="26"/>
      <c r="AB1544" s="19"/>
      <c r="AC1544" s="19"/>
      <c r="AD1544" s="19"/>
      <c r="AE1544" s="19"/>
      <c r="AF1544" s="19"/>
      <c r="AG1544" s="19"/>
      <c r="AH1544" s="19"/>
    </row>
    <row r="1545" spans="11:34" x14ac:dyDescent="0.2">
      <c r="K1545" s="26"/>
      <c r="L1545" s="20"/>
      <c r="M1545" s="20"/>
      <c r="N1545" s="20"/>
      <c r="O1545" s="20"/>
      <c r="P1545" s="20"/>
      <c r="Q1545" s="20"/>
      <c r="R1545" s="19"/>
      <c r="S1545" s="26"/>
      <c r="T1545" s="19"/>
      <c r="U1545" s="19"/>
      <c r="V1545" s="19"/>
      <c r="W1545" s="19"/>
      <c r="X1545" s="19"/>
      <c r="Y1545" s="19"/>
      <c r="Z1545" s="19"/>
      <c r="AA1545" s="26"/>
      <c r="AB1545" s="19"/>
      <c r="AC1545" s="19"/>
      <c r="AD1545" s="19"/>
      <c r="AE1545" s="19"/>
      <c r="AF1545" s="19"/>
      <c r="AG1545" s="19"/>
      <c r="AH1545" s="19"/>
    </row>
    <row r="1546" spans="11:34" x14ac:dyDescent="0.2">
      <c r="K1546" s="26"/>
      <c r="L1546" s="20"/>
      <c r="M1546" s="20"/>
      <c r="N1546" s="20"/>
      <c r="O1546" s="20"/>
      <c r="P1546" s="20"/>
      <c r="Q1546" s="20"/>
      <c r="R1546" s="19"/>
      <c r="S1546" s="26"/>
      <c r="T1546" s="19"/>
      <c r="U1546" s="19"/>
      <c r="V1546" s="19"/>
      <c r="W1546" s="19"/>
      <c r="X1546" s="19"/>
      <c r="Y1546" s="19"/>
      <c r="Z1546" s="19"/>
      <c r="AA1546" s="26"/>
      <c r="AB1546" s="19"/>
      <c r="AC1546" s="19"/>
      <c r="AD1546" s="19"/>
      <c r="AE1546" s="19"/>
      <c r="AF1546" s="19"/>
      <c r="AG1546" s="19"/>
      <c r="AH1546" s="19"/>
    </row>
    <row r="1547" spans="11:34" x14ac:dyDescent="0.2">
      <c r="K1547" s="26"/>
      <c r="L1547" s="20"/>
      <c r="M1547" s="20"/>
      <c r="N1547" s="20"/>
      <c r="O1547" s="20"/>
      <c r="P1547" s="20"/>
      <c r="Q1547" s="20"/>
      <c r="R1547" s="19"/>
      <c r="S1547" s="26"/>
      <c r="T1547" s="19"/>
      <c r="U1547" s="19"/>
      <c r="V1547" s="19"/>
      <c r="W1547" s="19"/>
      <c r="X1547" s="19"/>
      <c r="Y1547" s="19"/>
      <c r="Z1547" s="19"/>
      <c r="AA1547" s="26"/>
      <c r="AB1547" s="19"/>
      <c r="AC1547" s="19"/>
      <c r="AD1547" s="19"/>
      <c r="AE1547" s="19"/>
      <c r="AF1547" s="19"/>
      <c r="AG1547" s="19"/>
      <c r="AH1547" s="19"/>
    </row>
    <row r="1548" spans="11:34" x14ac:dyDescent="0.2">
      <c r="K1548" s="26"/>
      <c r="L1548" s="20"/>
      <c r="M1548" s="20"/>
      <c r="N1548" s="20"/>
      <c r="O1548" s="20"/>
      <c r="P1548" s="20"/>
      <c r="Q1548" s="20"/>
      <c r="R1548" s="19"/>
      <c r="S1548" s="26"/>
      <c r="T1548" s="19"/>
      <c r="U1548" s="19"/>
      <c r="V1548" s="19"/>
      <c r="W1548" s="19"/>
      <c r="X1548" s="19"/>
      <c r="Y1548" s="19"/>
      <c r="Z1548" s="19"/>
      <c r="AA1548" s="26"/>
      <c r="AB1548" s="19"/>
      <c r="AC1548" s="19"/>
      <c r="AD1548" s="19"/>
      <c r="AE1548" s="19"/>
      <c r="AF1548" s="19"/>
      <c r="AG1548" s="19"/>
      <c r="AH1548" s="19"/>
    </row>
    <row r="1549" spans="11:34" x14ac:dyDescent="0.2">
      <c r="K1549" s="26"/>
      <c r="L1549" s="20"/>
      <c r="M1549" s="20"/>
      <c r="N1549" s="20"/>
      <c r="O1549" s="20"/>
      <c r="P1549" s="20"/>
      <c r="Q1549" s="20"/>
      <c r="R1549" s="19"/>
      <c r="S1549" s="26"/>
      <c r="T1549" s="19"/>
      <c r="U1549" s="19"/>
      <c r="V1549" s="19"/>
      <c r="W1549" s="19"/>
      <c r="X1549" s="19"/>
      <c r="Y1549" s="19"/>
      <c r="Z1549" s="19"/>
      <c r="AA1549" s="26"/>
      <c r="AB1549" s="19"/>
      <c r="AC1549" s="19"/>
      <c r="AD1549" s="19"/>
      <c r="AE1549" s="19"/>
      <c r="AF1549" s="19"/>
      <c r="AG1549" s="19"/>
      <c r="AH1549" s="19"/>
    </row>
    <row r="1550" spans="11:34" x14ac:dyDescent="0.2">
      <c r="K1550" s="26"/>
      <c r="L1550" s="20"/>
      <c r="M1550" s="20"/>
      <c r="N1550" s="20"/>
      <c r="O1550" s="20"/>
      <c r="P1550" s="20"/>
      <c r="Q1550" s="20"/>
      <c r="R1550" s="19"/>
      <c r="S1550" s="26"/>
      <c r="T1550" s="19"/>
      <c r="U1550" s="19"/>
      <c r="V1550" s="19"/>
      <c r="W1550" s="19"/>
      <c r="X1550" s="19"/>
      <c r="Y1550" s="19"/>
      <c r="Z1550" s="19"/>
      <c r="AA1550" s="26"/>
      <c r="AB1550" s="19"/>
      <c r="AC1550" s="19"/>
      <c r="AD1550" s="19"/>
      <c r="AE1550" s="19"/>
      <c r="AF1550" s="19"/>
      <c r="AG1550" s="19"/>
      <c r="AH1550" s="19"/>
    </row>
    <row r="1551" spans="11:34" x14ac:dyDescent="0.2">
      <c r="K1551" s="26"/>
      <c r="L1551" s="20"/>
      <c r="M1551" s="20"/>
      <c r="N1551" s="20"/>
      <c r="O1551" s="20"/>
      <c r="P1551" s="20"/>
      <c r="Q1551" s="20"/>
      <c r="R1551" s="19"/>
      <c r="S1551" s="26"/>
      <c r="T1551" s="19"/>
      <c r="U1551" s="19"/>
      <c r="V1551" s="19"/>
      <c r="W1551" s="19"/>
      <c r="X1551" s="19"/>
      <c r="Y1551" s="19"/>
      <c r="Z1551" s="19"/>
      <c r="AA1551" s="26"/>
      <c r="AB1551" s="19"/>
      <c r="AC1551" s="19"/>
      <c r="AD1551" s="19"/>
      <c r="AE1551" s="19"/>
      <c r="AF1551" s="19"/>
      <c r="AG1551" s="19"/>
      <c r="AH1551" s="19"/>
    </row>
    <row r="1552" spans="11:34" x14ac:dyDescent="0.2">
      <c r="K1552" s="26"/>
      <c r="L1552" s="20"/>
      <c r="M1552" s="20"/>
      <c r="N1552" s="20"/>
      <c r="O1552" s="20"/>
      <c r="P1552" s="20"/>
      <c r="Q1552" s="20"/>
      <c r="R1552" s="19"/>
      <c r="S1552" s="26"/>
      <c r="T1552" s="19"/>
      <c r="U1552" s="19"/>
      <c r="V1552" s="19"/>
      <c r="W1552" s="19"/>
      <c r="X1552" s="19"/>
      <c r="Y1552" s="19"/>
      <c r="Z1552" s="19"/>
      <c r="AA1552" s="26"/>
      <c r="AB1552" s="19"/>
      <c r="AC1552" s="19"/>
      <c r="AD1552" s="19"/>
      <c r="AE1552" s="19"/>
      <c r="AF1552" s="19"/>
      <c r="AG1552" s="19"/>
      <c r="AH1552" s="19"/>
    </row>
    <row r="1553" spans="11:34" x14ac:dyDescent="0.2">
      <c r="K1553" s="26"/>
      <c r="L1553" s="20"/>
      <c r="M1553" s="20"/>
      <c r="N1553" s="20"/>
      <c r="O1553" s="20"/>
      <c r="P1553" s="20"/>
      <c r="Q1553" s="20"/>
      <c r="R1553" s="19"/>
      <c r="S1553" s="26"/>
      <c r="T1553" s="19"/>
      <c r="U1553" s="19"/>
      <c r="V1553" s="19"/>
      <c r="W1553" s="19"/>
      <c r="X1553" s="19"/>
      <c r="Y1553" s="19"/>
      <c r="Z1553" s="19"/>
      <c r="AA1553" s="26"/>
      <c r="AB1553" s="19"/>
      <c r="AC1553" s="19"/>
      <c r="AD1553" s="19"/>
      <c r="AE1553" s="19"/>
      <c r="AF1553" s="19"/>
      <c r="AG1553" s="19"/>
      <c r="AH1553" s="19"/>
    </row>
    <row r="1554" spans="11:34" x14ac:dyDescent="0.2">
      <c r="K1554" s="26"/>
      <c r="L1554" s="20"/>
      <c r="M1554" s="20"/>
      <c r="N1554" s="20"/>
      <c r="O1554" s="20"/>
      <c r="P1554" s="20"/>
      <c r="Q1554" s="20"/>
      <c r="R1554" s="19"/>
      <c r="S1554" s="26"/>
      <c r="T1554" s="19"/>
      <c r="U1554" s="19"/>
      <c r="V1554" s="19"/>
      <c r="W1554" s="19"/>
      <c r="X1554" s="19"/>
      <c r="Y1554" s="19"/>
      <c r="Z1554" s="19"/>
      <c r="AA1554" s="26"/>
      <c r="AB1554" s="19"/>
      <c r="AC1554" s="19"/>
      <c r="AD1554" s="19"/>
      <c r="AE1554" s="19"/>
      <c r="AF1554" s="19"/>
      <c r="AG1554" s="19"/>
      <c r="AH1554" s="19"/>
    </row>
    <row r="1555" spans="11:34" x14ac:dyDescent="0.2">
      <c r="K1555" s="26"/>
      <c r="L1555" s="20"/>
      <c r="M1555" s="20"/>
      <c r="N1555" s="20"/>
      <c r="O1555" s="20"/>
      <c r="P1555" s="20"/>
      <c r="Q1555" s="20"/>
      <c r="R1555" s="19"/>
      <c r="S1555" s="26"/>
      <c r="T1555" s="19"/>
      <c r="U1555" s="19"/>
      <c r="V1555" s="19"/>
      <c r="W1555" s="19"/>
      <c r="X1555" s="19"/>
      <c r="Y1555" s="19"/>
      <c r="Z1555" s="19"/>
      <c r="AA1555" s="26"/>
      <c r="AB1555" s="19"/>
      <c r="AC1555" s="19"/>
      <c r="AD1555" s="19"/>
      <c r="AE1555" s="19"/>
      <c r="AF1555" s="19"/>
      <c r="AG1555" s="19"/>
      <c r="AH1555" s="19"/>
    </row>
    <row r="1556" spans="11:34" x14ac:dyDescent="0.2">
      <c r="K1556" s="26"/>
      <c r="L1556" s="20"/>
      <c r="M1556" s="20"/>
      <c r="N1556" s="20"/>
      <c r="O1556" s="20"/>
      <c r="P1556" s="20"/>
      <c r="Q1556" s="20"/>
      <c r="R1556" s="19"/>
      <c r="S1556" s="26"/>
      <c r="T1556" s="19"/>
      <c r="U1556" s="19"/>
      <c r="V1556" s="19"/>
      <c r="W1556" s="19"/>
      <c r="X1556" s="19"/>
      <c r="Y1556" s="19"/>
      <c r="Z1556" s="19"/>
      <c r="AA1556" s="26"/>
      <c r="AB1556" s="19"/>
      <c r="AC1556" s="19"/>
      <c r="AD1556" s="19"/>
      <c r="AE1556" s="19"/>
      <c r="AF1556" s="19"/>
      <c r="AG1556" s="19"/>
      <c r="AH1556" s="19"/>
    </row>
    <row r="1557" spans="11:34" x14ac:dyDescent="0.2">
      <c r="K1557" s="26"/>
      <c r="L1557" s="20"/>
      <c r="M1557" s="20"/>
      <c r="N1557" s="20"/>
      <c r="O1557" s="20"/>
      <c r="P1557" s="20"/>
      <c r="Q1557" s="20"/>
      <c r="R1557" s="19"/>
      <c r="S1557" s="26"/>
      <c r="T1557" s="19"/>
      <c r="U1557" s="19"/>
      <c r="V1557" s="19"/>
      <c r="W1557" s="19"/>
      <c r="X1557" s="19"/>
      <c r="Y1557" s="19"/>
      <c r="Z1557" s="19"/>
      <c r="AA1557" s="26"/>
      <c r="AB1557" s="19"/>
      <c r="AC1557" s="19"/>
      <c r="AD1557" s="19"/>
      <c r="AE1557" s="19"/>
      <c r="AF1557" s="19"/>
      <c r="AG1557" s="19"/>
      <c r="AH1557" s="19"/>
    </row>
    <row r="1558" spans="11:34" x14ac:dyDescent="0.2">
      <c r="K1558" s="26"/>
      <c r="L1558" s="20"/>
      <c r="M1558" s="20"/>
      <c r="N1558" s="20"/>
      <c r="O1558" s="20"/>
      <c r="P1558" s="20"/>
      <c r="Q1558" s="20"/>
      <c r="R1558" s="19"/>
      <c r="S1558" s="26"/>
      <c r="T1558" s="19"/>
      <c r="U1558" s="19"/>
      <c r="V1558" s="19"/>
      <c r="W1558" s="19"/>
      <c r="X1558" s="19"/>
      <c r="Y1558" s="19"/>
      <c r="Z1558" s="19"/>
      <c r="AA1558" s="26"/>
      <c r="AB1558" s="19"/>
      <c r="AC1558" s="19"/>
      <c r="AD1558" s="19"/>
      <c r="AE1558" s="19"/>
      <c r="AF1558" s="19"/>
      <c r="AG1558" s="19"/>
      <c r="AH1558" s="19"/>
    </row>
    <row r="1559" spans="11:34" x14ac:dyDescent="0.2">
      <c r="K1559" s="26"/>
      <c r="L1559" s="20"/>
      <c r="M1559" s="20"/>
      <c r="N1559" s="20"/>
      <c r="O1559" s="20"/>
      <c r="P1559" s="20"/>
      <c r="Q1559" s="20"/>
      <c r="R1559" s="19"/>
      <c r="S1559" s="26"/>
      <c r="T1559" s="19"/>
      <c r="U1559" s="19"/>
      <c r="V1559" s="19"/>
      <c r="W1559" s="19"/>
      <c r="X1559" s="19"/>
      <c r="Y1559" s="19"/>
      <c r="Z1559" s="19"/>
      <c r="AA1559" s="26"/>
      <c r="AB1559" s="19"/>
      <c r="AC1559" s="19"/>
      <c r="AD1559" s="19"/>
      <c r="AE1559" s="19"/>
      <c r="AF1559" s="19"/>
      <c r="AG1559" s="19"/>
      <c r="AH1559" s="19"/>
    </row>
    <row r="1560" spans="11:34" x14ac:dyDescent="0.2">
      <c r="K1560" s="26"/>
      <c r="L1560" s="20"/>
      <c r="M1560" s="20"/>
      <c r="N1560" s="20"/>
      <c r="O1560" s="20"/>
      <c r="P1560" s="20"/>
      <c r="Q1560" s="20"/>
      <c r="R1560" s="19"/>
      <c r="S1560" s="26"/>
      <c r="T1560" s="19"/>
      <c r="U1560" s="19"/>
      <c r="V1560" s="19"/>
      <c r="W1560" s="19"/>
      <c r="X1560" s="19"/>
      <c r="Y1560" s="19"/>
      <c r="Z1560" s="19"/>
      <c r="AA1560" s="26"/>
      <c r="AB1560" s="19"/>
      <c r="AC1560" s="19"/>
      <c r="AD1560" s="19"/>
      <c r="AE1560" s="19"/>
      <c r="AF1560" s="19"/>
      <c r="AG1560" s="19"/>
      <c r="AH1560" s="19"/>
    </row>
    <row r="1561" spans="11:34" x14ac:dyDescent="0.2">
      <c r="K1561" s="26"/>
      <c r="L1561" s="20"/>
      <c r="M1561" s="20"/>
      <c r="N1561" s="20"/>
      <c r="O1561" s="20"/>
      <c r="P1561" s="20"/>
      <c r="Q1561" s="20"/>
      <c r="R1561" s="19"/>
      <c r="S1561" s="26"/>
      <c r="T1561" s="19"/>
      <c r="U1561" s="19"/>
      <c r="V1561" s="19"/>
      <c r="W1561" s="19"/>
      <c r="X1561" s="19"/>
      <c r="Y1561" s="19"/>
      <c r="Z1561" s="19"/>
      <c r="AA1561" s="26"/>
      <c r="AB1561" s="19"/>
      <c r="AC1561" s="19"/>
      <c r="AD1561" s="19"/>
      <c r="AE1561" s="19"/>
      <c r="AF1561" s="19"/>
      <c r="AG1561" s="19"/>
      <c r="AH1561" s="19"/>
    </row>
    <row r="1562" spans="11:34" x14ac:dyDescent="0.2">
      <c r="K1562" s="26"/>
      <c r="L1562" s="20"/>
      <c r="M1562" s="20"/>
      <c r="N1562" s="20"/>
      <c r="O1562" s="20"/>
      <c r="P1562" s="20"/>
      <c r="Q1562" s="20"/>
      <c r="R1562" s="19"/>
      <c r="S1562" s="26"/>
      <c r="T1562" s="19"/>
      <c r="U1562" s="19"/>
      <c r="V1562" s="19"/>
      <c r="W1562" s="19"/>
      <c r="X1562" s="19"/>
      <c r="Y1562" s="19"/>
      <c r="Z1562" s="19"/>
      <c r="AA1562" s="26"/>
      <c r="AB1562" s="19"/>
      <c r="AC1562" s="19"/>
      <c r="AD1562" s="19"/>
      <c r="AE1562" s="19"/>
      <c r="AF1562" s="19"/>
      <c r="AG1562" s="19"/>
      <c r="AH1562" s="19"/>
    </row>
    <row r="1563" spans="11:34" x14ac:dyDescent="0.2">
      <c r="K1563" s="26"/>
      <c r="L1563" s="20"/>
      <c r="M1563" s="20"/>
      <c r="N1563" s="20"/>
      <c r="O1563" s="20"/>
      <c r="P1563" s="20"/>
      <c r="Q1563" s="20"/>
      <c r="R1563" s="19"/>
      <c r="S1563" s="26"/>
      <c r="T1563" s="19"/>
      <c r="U1563" s="19"/>
      <c r="V1563" s="19"/>
      <c r="W1563" s="19"/>
      <c r="X1563" s="19"/>
      <c r="Y1563" s="19"/>
      <c r="Z1563" s="19"/>
      <c r="AA1563" s="26"/>
      <c r="AB1563" s="19"/>
      <c r="AC1563" s="19"/>
      <c r="AD1563" s="19"/>
      <c r="AE1563" s="19"/>
      <c r="AF1563" s="19"/>
      <c r="AG1563" s="19"/>
      <c r="AH1563" s="19"/>
    </row>
    <row r="1564" spans="11:34" x14ac:dyDescent="0.2">
      <c r="K1564" s="26"/>
      <c r="L1564" s="20"/>
      <c r="M1564" s="20"/>
      <c r="N1564" s="20"/>
      <c r="O1564" s="20"/>
      <c r="P1564" s="20"/>
      <c r="Q1564" s="20"/>
      <c r="R1564" s="19"/>
      <c r="S1564" s="26"/>
      <c r="T1564" s="19"/>
      <c r="U1564" s="19"/>
      <c r="V1564" s="19"/>
      <c r="W1564" s="19"/>
      <c r="X1564" s="19"/>
      <c r="Y1564" s="19"/>
      <c r="Z1564" s="19"/>
      <c r="AA1564" s="26"/>
      <c r="AB1564" s="19"/>
      <c r="AC1564" s="19"/>
      <c r="AD1564" s="19"/>
      <c r="AE1564" s="19"/>
      <c r="AF1564" s="19"/>
      <c r="AG1564" s="19"/>
      <c r="AH1564" s="19"/>
    </row>
    <row r="1565" spans="11:34" x14ac:dyDescent="0.2">
      <c r="K1565" s="26"/>
      <c r="L1565" s="20"/>
      <c r="M1565" s="20"/>
      <c r="N1565" s="20"/>
      <c r="O1565" s="20"/>
      <c r="P1565" s="20"/>
      <c r="Q1565" s="20"/>
      <c r="R1565" s="19"/>
      <c r="S1565" s="26"/>
      <c r="T1565" s="19"/>
      <c r="U1565" s="19"/>
      <c r="V1565" s="19"/>
      <c r="W1565" s="19"/>
      <c r="X1565" s="19"/>
      <c r="Y1565" s="19"/>
      <c r="Z1565" s="19"/>
      <c r="AA1565" s="26"/>
      <c r="AB1565" s="19"/>
      <c r="AC1565" s="19"/>
      <c r="AD1565" s="19"/>
      <c r="AE1565" s="19"/>
      <c r="AF1565" s="19"/>
      <c r="AG1565" s="19"/>
      <c r="AH1565" s="19"/>
    </row>
    <row r="1566" spans="11:34" x14ac:dyDescent="0.2">
      <c r="K1566" s="26"/>
      <c r="L1566" s="20"/>
      <c r="M1566" s="20"/>
      <c r="N1566" s="20"/>
      <c r="O1566" s="20"/>
      <c r="P1566" s="20"/>
      <c r="Q1566" s="20"/>
      <c r="R1566" s="19"/>
      <c r="S1566" s="26"/>
      <c r="T1566" s="19"/>
      <c r="U1566" s="19"/>
      <c r="V1566" s="19"/>
      <c r="W1566" s="19"/>
      <c r="X1566" s="19"/>
      <c r="Y1566" s="19"/>
      <c r="Z1566" s="19"/>
      <c r="AA1566" s="26"/>
      <c r="AB1566" s="19"/>
      <c r="AC1566" s="19"/>
      <c r="AD1566" s="19"/>
      <c r="AE1566" s="19"/>
      <c r="AF1566" s="19"/>
      <c r="AG1566" s="19"/>
      <c r="AH1566" s="19"/>
    </row>
    <row r="1567" spans="11:34" x14ac:dyDescent="0.2">
      <c r="K1567" s="26"/>
      <c r="L1567" s="20"/>
      <c r="M1567" s="20"/>
      <c r="N1567" s="20"/>
      <c r="O1567" s="20"/>
      <c r="P1567" s="20"/>
      <c r="Q1567" s="20"/>
      <c r="R1567" s="19"/>
      <c r="S1567" s="26"/>
      <c r="T1567" s="19"/>
      <c r="U1567" s="19"/>
      <c r="V1567" s="19"/>
      <c r="W1567" s="19"/>
      <c r="X1567" s="19"/>
      <c r="Y1567" s="19"/>
      <c r="Z1567" s="19"/>
      <c r="AA1567" s="26"/>
      <c r="AB1567" s="19"/>
      <c r="AC1567" s="19"/>
      <c r="AD1567" s="19"/>
      <c r="AE1567" s="19"/>
      <c r="AF1567" s="19"/>
      <c r="AG1567" s="19"/>
      <c r="AH1567" s="19"/>
    </row>
    <row r="1568" spans="11:34" x14ac:dyDescent="0.2">
      <c r="K1568" s="26"/>
      <c r="L1568" s="20"/>
      <c r="M1568" s="20"/>
      <c r="N1568" s="20"/>
      <c r="O1568" s="20"/>
      <c r="P1568" s="20"/>
      <c r="Q1568" s="20"/>
      <c r="R1568" s="19"/>
      <c r="S1568" s="26"/>
      <c r="T1568" s="19"/>
      <c r="U1568" s="19"/>
      <c r="V1568" s="19"/>
      <c r="W1568" s="19"/>
      <c r="X1568" s="19"/>
      <c r="Y1568" s="19"/>
      <c r="Z1568" s="19"/>
      <c r="AA1568" s="26"/>
      <c r="AB1568" s="19"/>
      <c r="AC1568" s="19"/>
      <c r="AD1568" s="19"/>
      <c r="AE1568" s="19"/>
      <c r="AF1568" s="19"/>
      <c r="AG1568" s="19"/>
      <c r="AH1568" s="19"/>
    </row>
    <row r="1569" spans="11:34" x14ac:dyDescent="0.2">
      <c r="K1569" s="26"/>
      <c r="L1569" s="20"/>
      <c r="M1569" s="20"/>
      <c r="N1569" s="20"/>
      <c r="O1569" s="20"/>
      <c r="P1569" s="20"/>
      <c r="Q1569" s="20"/>
      <c r="R1569" s="19"/>
      <c r="S1569" s="26"/>
      <c r="T1569" s="19"/>
      <c r="U1569" s="19"/>
      <c r="V1569" s="19"/>
      <c r="W1569" s="19"/>
      <c r="X1569" s="19"/>
      <c r="Y1569" s="19"/>
      <c r="Z1569" s="19"/>
      <c r="AA1569" s="26"/>
      <c r="AB1569" s="19"/>
      <c r="AC1569" s="19"/>
      <c r="AD1569" s="19"/>
      <c r="AE1569" s="19"/>
      <c r="AF1569" s="19"/>
      <c r="AG1569" s="19"/>
      <c r="AH1569" s="19"/>
    </row>
    <row r="1570" spans="11:34" x14ac:dyDescent="0.2">
      <c r="K1570" s="26"/>
      <c r="L1570" s="20"/>
      <c r="M1570" s="20"/>
      <c r="N1570" s="20"/>
      <c r="O1570" s="20"/>
      <c r="P1570" s="20"/>
      <c r="Q1570" s="20"/>
      <c r="R1570" s="19"/>
      <c r="S1570" s="26"/>
      <c r="T1570" s="19"/>
      <c r="U1570" s="19"/>
      <c r="V1570" s="19"/>
      <c r="W1570" s="19"/>
      <c r="X1570" s="19"/>
      <c r="Y1570" s="19"/>
      <c r="Z1570" s="19"/>
      <c r="AA1570" s="26"/>
      <c r="AB1570" s="19"/>
      <c r="AC1570" s="19"/>
      <c r="AD1570" s="19"/>
      <c r="AE1570" s="19"/>
      <c r="AF1570" s="19"/>
      <c r="AG1570" s="19"/>
      <c r="AH1570" s="19"/>
    </row>
    <row r="1571" spans="11:34" x14ac:dyDescent="0.2">
      <c r="K1571" s="26"/>
      <c r="L1571" s="20"/>
      <c r="M1571" s="20"/>
      <c r="N1571" s="20"/>
      <c r="O1571" s="20"/>
      <c r="P1571" s="20"/>
      <c r="Q1571" s="20"/>
      <c r="R1571" s="19"/>
      <c r="S1571" s="26"/>
      <c r="T1571" s="19"/>
      <c r="U1571" s="19"/>
      <c r="V1571" s="19"/>
      <c r="W1571" s="19"/>
      <c r="X1571" s="19"/>
      <c r="Y1571" s="19"/>
      <c r="Z1571" s="19"/>
      <c r="AA1571" s="26"/>
      <c r="AB1571" s="19"/>
      <c r="AC1571" s="19"/>
      <c r="AD1571" s="19"/>
      <c r="AE1571" s="19"/>
      <c r="AF1571" s="19"/>
      <c r="AG1571" s="19"/>
      <c r="AH1571" s="19"/>
    </row>
    <row r="1572" spans="11:34" x14ac:dyDescent="0.2">
      <c r="K1572" s="26"/>
      <c r="L1572" s="20"/>
      <c r="M1572" s="20"/>
      <c r="N1572" s="20"/>
      <c r="O1572" s="20"/>
      <c r="P1572" s="20"/>
      <c r="Q1572" s="20"/>
      <c r="R1572" s="19"/>
      <c r="S1572" s="26"/>
      <c r="T1572" s="19"/>
      <c r="U1572" s="19"/>
      <c r="V1572" s="19"/>
      <c r="W1572" s="19"/>
      <c r="X1572" s="19"/>
      <c r="Y1572" s="19"/>
      <c r="Z1572" s="19"/>
      <c r="AA1572" s="26"/>
      <c r="AB1572" s="19"/>
      <c r="AC1572" s="19"/>
      <c r="AD1572" s="19"/>
      <c r="AE1572" s="19"/>
      <c r="AF1572" s="19"/>
      <c r="AG1572" s="19"/>
      <c r="AH1572" s="19"/>
    </row>
    <row r="1573" spans="11:34" x14ac:dyDescent="0.2">
      <c r="K1573" s="26"/>
      <c r="L1573" s="20"/>
      <c r="M1573" s="20"/>
      <c r="N1573" s="20"/>
      <c r="O1573" s="20"/>
      <c r="P1573" s="20"/>
      <c r="Q1573" s="20"/>
      <c r="R1573" s="19"/>
      <c r="S1573" s="26"/>
      <c r="T1573" s="19"/>
      <c r="U1573" s="19"/>
      <c r="V1573" s="19"/>
      <c r="W1573" s="19"/>
      <c r="X1573" s="19"/>
      <c r="Y1573" s="19"/>
      <c r="Z1573" s="19"/>
      <c r="AA1573" s="26"/>
      <c r="AB1573" s="19"/>
      <c r="AC1573" s="19"/>
      <c r="AD1573" s="19"/>
      <c r="AE1573" s="19"/>
      <c r="AF1573" s="19"/>
      <c r="AG1573" s="19"/>
      <c r="AH1573" s="19"/>
    </row>
    <row r="1574" spans="11:34" x14ac:dyDescent="0.2">
      <c r="K1574" s="26"/>
      <c r="L1574" s="20"/>
      <c r="M1574" s="20"/>
      <c r="N1574" s="20"/>
      <c r="O1574" s="20"/>
      <c r="P1574" s="20"/>
      <c r="Q1574" s="20"/>
      <c r="R1574" s="19"/>
      <c r="S1574" s="26"/>
      <c r="T1574" s="19"/>
      <c r="U1574" s="19"/>
      <c r="V1574" s="19"/>
      <c r="W1574" s="19"/>
      <c r="X1574" s="19"/>
      <c r="Y1574" s="19"/>
      <c r="Z1574" s="19"/>
      <c r="AA1574" s="26"/>
      <c r="AB1574" s="19"/>
      <c r="AC1574" s="19"/>
      <c r="AD1574" s="19"/>
      <c r="AE1574" s="19"/>
      <c r="AF1574" s="19"/>
      <c r="AG1574" s="19"/>
      <c r="AH1574" s="19"/>
    </row>
    <row r="1575" spans="11:34" x14ac:dyDescent="0.2">
      <c r="K1575" s="26"/>
      <c r="L1575" s="20"/>
      <c r="M1575" s="20"/>
      <c r="N1575" s="20"/>
      <c r="O1575" s="20"/>
      <c r="P1575" s="20"/>
      <c r="Q1575" s="20"/>
      <c r="R1575" s="19"/>
      <c r="S1575" s="26"/>
      <c r="T1575" s="19"/>
      <c r="U1575" s="19"/>
      <c r="V1575" s="19"/>
      <c r="W1575" s="19"/>
      <c r="X1575" s="19"/>
      <c r="Y1575" s="19"/>
      <c r="Z1575" s="19"/>
      <c r="AA1575" s="26"/>
      <c r="AB1575" s="19"/>
      <c r="AC1575" s="19"/>
      <c r="AD1575" s="19"/>
      <c r="AE1575" s="19"/>
      <c r="AF1575" s="19"/>
      <c r="AG1575" s="19"/>
      <c r="AH1575" s="19"/>
    </row>
    <row r="1576" spans="11:34" x14ac:dyDescent="0.2">
      <c r="K1576" s="26"/>
      <c r="L1576" s="20"/>
      <c r="M1576" s="20"/>
      <c r="N1576" s="20"/>
      <c r="O1576" s="20"/>
      <c r="P1576" s="20"/>
      <c r="Q1576" s="20"/>
      <c r="R1576" s="19"/>
      <c r="S1576" s="26"/>
      <c r="T1576" s="19"/>
      <c r="U1576" s="19"/>
      <c r="V1576" s="19"/>
      <c r="W1576" s="19"/>
      <c r="X1576" s="19"/>
      <c r="Y1576" s="19"/>
      <c r="Z1576" s="19"/>
      <c r="AA1576" s="26"/>
      <c r="AB1576" s="19"/>
      <c r="AC1576" s="19"/>
      <c r="AD1576" s="19"/>
      <c r="AE1576" s="19"/>
      <c r="AF1576" s="19"/>
      <c r="AG1576" s="19"/>
      <c r="AH1576" s="19"/>
    </row>
    <row r="1577" spans="11:34" x14ac:dyDescent="0.2">
      <c r="K1577" s="26"/>
      <c r="L1577" s="20"/>
      <c r="M1577" s="20"/>
      <c r="N1577" s="20"/>
      <c r="O1577" s="20"/>
      <c r="P1577" s="20"/>
      <c r="Q1577" s="20"/>
      <c r="R1577" s="19"/>
      <c r="S1577" s="26"/>
      <c r="T1577" s="19"/>
      <c r="U1577" s="19"/>
      <c r="V1577" s="19"/>
      <c r="W1577" s="19"/>
      <c r="X1577" s="19"/>
      <c r="Y1577" s="19"/>
      <c r="Z1577" s="19"/>
      <c r="AA1577" s="26"/>
      <c r="AB1577" s="19"/>
      <c r="AC1577" s="19"/>
      <c r="AD1577" s="19"/>
      <c r="AE1577" s="19"/>
      <c r="AF1577" s="19"/>
      <c r="AG1577" s="19"/>
      <c r="AH1577" s="19"/>
    </row>
    <row r="1578" spans="11:34" x14ac:dyDescent="0.2">
      <c r="K1578" s="26"/>
      <c r="L1578" s="20"/>
      <c r="M1578" s="20"/>
      <c r="N1578" s="20"/>
      <c r="O1578" s="20"/>
      <c r="P1578" s="20"/>
      <c r="Q1578" s="20"/>
      <c r="R1578" s="19"/>
      <c r="S1578" s="26"/>
      <c r="T1578" s="19"/>
      <c r="U1578" s="19"/>
      <c r="V1578" s="19"/>
      <c r="W1578" s="19"/>
      <c r="X1578" s="19"/>
      <c r="Y1578" s="19"/>
      <c r="Z1578" s="19"/>
      <c r="AA1578" s="26"/>
      <c r="AB1578" s="19"/>
      <c r="AC1578" s="19"/>
      <c r="AD1578" s="19"/>
      <c r="AE1578" s="19"/>
      <c r="AF1578" s="19"/>
      <c r="AG1578" s="19"/>
      <c r="AH1578" s="19"/>
    </row>
    <row r="1579" spans="11:34" x14ac:dyDescent="0.2">
      <c r="K1579" s="26"/>
      <c r="L1579" s="20"/>
      <c r="M1579" s="20"/>
      <c r="N1579" s="20"/>
      <c r="O1579" s="20"/>
      <c r="P1579" s="20"/>
      <c r="Q1579" s="20"/>
      <c r="R1579" s="19"/>
      <c r="S1579" s="26"/>
      <c r="T1579" s="19"/>
      <c r="U1579" s="19"/>
      <c r="V1579" s="19"/>
      <c r="W1579" s="19"/>
      <c r="X1579" s="19"/>
      <c r="Y1579" s="19"/>
      <c r="Z1579" s="19"/>
      <c r="AA1579" s="26"/>
      <c r="AB1579" s="19"/>
      <c r="AC1579" s="19"/>
      <c r="AD1579" s="19"/>
      <c r="AE1579" s="19"/>
      <c r="AF1579" s="19"/>
      <c r="AG1579" s="19"/>
      <c r="AH1579" s="19"/>
    </row>
    <row r="1580" spans="11:34" x14ac:dyDescent="0.2">
      <c r="K1580" s="26"/>
      <c r="L1580" s="20"/>
      <c r="M1580" s="20"/>
      <c r="N1580" s="20"/>
      <c r="O1580" s="20"/>
      <c r="P1580" s="20"/>
      <c r="Q1580" s="20"/>
      <c r="R1580" s="19"/>
      <c r="S1580" s="26"/>
      <c r="T1580" s="19"/>
      <c r="U1580" s="19"/>
      <c r="V1580" s="19"/>
      <c r="W1580" s="19"/>
      <c r="X1580" s="19"/>
      <c r="Y1580" s="19"/>
      <c r="Z1580" s="19"/>
      <c r="AA1580" s="26"/>
      <c r="AB1580" s="19"/>
      <c r="AC1580" s="19"/>
      <c r="AD1580" s="19"/>
      <c r="AE1580" s="19"/>
      <c r="AF1580" s="19"/>
      <c r="AG1580" s="19"/>
      <c r="AH1580" s="19"/>
    </row>
    <row r="1581" spans="11:34" x14ac:dyDescent="0.2">
      <c r="K1581" s="26"/>
      <c r="L1581" s="20"/>
      <c r="M1581" s="20"/>
      <c r="N1581" s="20"/>
      <c r="O1581" s="20"/>
      <c r="P1581" s="20"/>
      <c r="Q1581" s="20"/>
      <c r="R1581" s="19"/>
      <c r="S1581" s="26"/>
      <c r="T1581" s="19"/>
      <c r="U1581" s="19"/>
      <c r="V1581" s="19"/>
      <c r="W1581" s="19"/>
      <c r="X1581" s="19"/>
      <c r="Y1581" s="19"/>
      <c r="Z1581" s="19"/>
      <c r="AA1581" s="26"/>
      <c r="AB1581" s="19"/>
      <c r="AC1581" s="19"/>
      <c r="AD1581" s="19"/>
      <c r="AE1581" s="19"/>
      <c r="AF1581" s="19"/>
      <c r="AG1581" s="19"/>
      <c r="AH1581" s="19"/>
    </row>
    <row r="1582" spans="11:34" x14ac:dyDescent="0.2">
      <c r="K1582" s="26"/>
      <c r="L1582" s="20"/>
      <c r="M1582" s="20"/>
      <c r="N1582" s="20"/>
      <c r="O1582" s="20"/>
      <c r="P1582" s="20"/>
      <c r="Q1582" s="20"/>
      <c r="R1582" s="19"/>
      <c r="S1582" s="26"/>
      <c r="T1582" s="19"/>
      <c r="U1582" s="19"/>
      <c r="V1582" s="19"/>
      <c r="W1582" s="19"/>
      <c r="X1582" s="19"/>
      <c r="Y1582" s="19"/>
      <c r="Z1582" s="19"/>
      <c r="AA1582" s="26"/>
      <c r="AB1582" s="19"/>
      <c r="AC1582" s="19"/>
      <c r="AD1582" s="19"/>
      <c r="AE1582" s="19"/>
      <c r="AF1582" s="19"/>
      <c r="AG1582" s="19"/>
      <c r="AH1582" s="19"/>
    </row>
    <row r="1583" spans="11:34" x14ac:dyDescent="0.2">
      <c r="K1583" s="26"/>
      <c r="L1583" s="20"/>
      <c r="M1583" s="20"/>
      <c r="N1583" s="20"/>
      <c r="O1583" s="20"/>
      <c r="P1583" s="20"/>
      <c r="Q1583" s="20"/>
      <c r="R1583" s="19"/>
      <c r="S1583" s="26"/>
      <c r="T1583" s="19"/>
      <c r="U1583" s="19"/>
      <c r="V1583" s="19"/>
      <c r="W1583" s="19"/>
      <c r="X1583" s="19"/>
      <c r="Y1583" s="19"/>
      <c r="Z1583" s="19"/>
      <c r="AA1583" s="26"/>
      <c r="AB1583" s="19"/>
      <c r="AC1583" s="19"/>
      <c r="AD1583" s="19"/>
      <c r="AE1583" s="19"/>
      <c r="AF1583" s="19"/>
      <c r="AG1583" s="19"/>
      <c r="AH1583" s="19"/>
    </row>
    <row r="1584" spans="11:34" x14ac:dyDescent="0.2">
      <c r="K1584" s="26"/>
      <c r="L1584" s="20"/>
      <c r="M1584" s="20"/>
      <c r="N1584" s="20"/>
      <c r="O1584" s="20"/>
      <c r="P1584" s="20"/>
      <c r="Q1584" s="20"/>
      <c r="R1584" s="19"/>
      <c r="S1584" s="26"/>
      <c r="T1584" s="19"/>
      <c r="U1584" s="19"/>
      <c r="V1584" s="19"/>
      <c r="W1584" s="19"/>
      <c r="X1584" s="19"/>
      <c r="Y1584" s="19"/>
      <c r="Z1584" s="19"/>
      <c r="AA1584" s="26"/>
      <c r="AB1584" s="19"/>
      <c r="AC1584" s="19"/>
      <c r="AD1584" s="19"/>
      <c r="AE1584" s="19"/>
      <c r="AF1584" s="19"/>
      <c r="AG1584" s="19"/>
      <c r="AH1584" s="19"/>
    </row>
    <row r="1585" spans="11:34" x14ac:dyDescent="0.2">
      <c r="K1585" s="26"/>
      <c r="L1585" s="20"/>
      <c r="M1585" s="20"/>
      <c r="N1585" s="20"/>
      <c r="O1585" s="20"/>
      <c r="P1585" s="20"/>
      <c r="Q1585" s="20"/>
      <c r="R1585" s="19"/>
      <c r="S1585" s="26"/>
      <c r="T1585" s="19"/>
      <c r="U1585" s="19"/>
      <c r="V1585" s="19"/>
      <c r="W1585" s="19"/>
      <c r="X1585" s="19"/>
      <c r="Y1585" s="19"/>
      <c r="Z1585" s="19"/>
      <c r="AA1585" s="26"/>
      <c r="AB1585" s="19"/>
      <c r="AC1585" s="19"/>
      <c r="AD1585" s="19"/>
      <c r="AE1585" s="19"/>
      <c r="AF1585" s="19"/>
      <c r="AG1585" s="19"/>
      <c r="AH1585" s="19"/>
    </row>
    <row r="1586" spans="11:34" x14ac:dyDescent="0.2">
      <c r="K1586" s="26"/>
      <c r="L1586" s="20"/>
      <c r="M1586" s="20"/>
      <c r="N1586" s="20"/>
      <c r="O1586" s="20"/>
      <c r="P1586" s="20"/>
      <c r="Q1586" s="20"/>
      <c r="R1586" s="19"/>
      <c r="S1586" s="26"/>
      <c r="T1586" s="19"/>
      <c r="U1586" s="19"/>
      <c r="V1586" s="19"/>
      <c r="W1586" s="19"/>
      <c r="X1586" s="19"/>
      <c r="Y1586" s="19"/>
      <c r="Z1586" s="19"/>
      <c r="AA1586" s="26"/>
      <c r="AB1586" s="19"/>
      <c r="AC1586" s="19"/>
      <c r="AD1586" s="19"/>
      <c r="AE1586" s="19"/>
      <c r="AF1586" s="19"/>
      <c r="AG1586" s="19"/>
      <c r="AH1586" s="19"/>
    </row>
    <row r="1587" spans="11:34" x14ac:dyDescent="0.2">
      <c r="K1587" s="26"/>
      <c r="L1587" s="20"/>
      <c r="M1587" s="20"/>
      <c r="N1587" s="20"/>
      <c r="O1587" s="20"/>
      <c r="P1587" s="20"/>
      <c r="Q1587" s="20"/>
      <c r="R1587" s="19"/>
      <c r="S1587" s="26"/>
      <c r="T1587" s="19"/>
      <c r="U1587" s="19"/>
      <c r="V1587" s="19"/>
      <c r="W1587" s="19"/>
      <c r="X1587" s="19"/>
      <c r="Y1587" s="19"/>
      <c r="Z1587" s="19"/>
      <c r="AA1587" s="26"/>
      <c r="AB1587" s="19"/>
      <c r="AC1587" s="19"/>
      <c r="AD1587" s="19"/>
      <c r="AE1587" s="19"/>
      <c r="AF1587" s="19"/>
      <c r="AG1587" s="19"/>
      <c r="AH1587" s="19"/>
    </row>
    <row r="1588" spans="11:34" x14ac:dyDescent="0.2">
      <c r="K1588" s="26"/>
      <c r="L1588" s="20"/>
      <c r="M1588" s="20"/>
      <c r="N1588" s="20"/>
      <c r="O1588" s="20"/>
      <c r="P1588" s="20"/>
      <c r="Q1588" s="20"/>
      <c r="R1588" s="19"/>
      <c r="S1588" s="26"/>
      <c r="T1588" s="19"/>
      <c r="U1588" s="19"/>
      <c r="V1588" s="19"/>
      <c r="W1588" s="19"/>
      <c r="X1588" s="19"/>
      <c r="Y1588" s="19"/>
      <c r="Z1588" s="19"/>
      <c r="AA1588" s="26"/>
      <c r="AB1588" s="19"/>
      <c r="AC1588" s="19"/>
      <c r="AD1588" s="19"/>
      <c r="AE1588" s="19"/>
      <c r="AF1588" s="19"/>
      <c r="AG1588" s="19"/>
      <c r="AH1588" s="19"/>
    </row>
    <row r="1589" spans="11:34" x14ac:dyDescent="0.2">
      <c r="K1589" s="26"/>
      <c r="L1589" s="20"/>
      <c r="M1589" s="20"/>
      <c r="N1589" s="20"/>
      <c r="O1589" s="20"/>
      <c r="P1589" s="20"/>
      <c r="Q1589" s="20"/>
      <c r="R1589" s="19"/>
      <c r="S1589" s="26"/>
      <c r="T1589" s="19"/>
      <c r="U1589" s="19"/>
      <c r="V1589" s="19"/>
      <c r="W1589" s="19"/>
      <c r="X1589" s="19"/>
      <c r="Y1589" s="19"/>
      <c r="Z1589" s="19"/>
      <c r="AA1589" s="26"/>
      <c r="AB1589" s="19"/>
      <c r="AC1589" s="19"/>
      <c r="AD1589" s="19"/>
      <c r="AE1589" s="19"/>
      <c r="AF1589" s="19"/>
      <c r="AG1589" s="19"/>
      <c r="AH1589" s="19"/>
    </row>
    <row r="1590" spans="11:34" x14ac:dyDescent="0.2">
      <c r="K1590" s="26"/>
      <c r="L1590" s="20"/>
      <c r="M1590" s="20"/>
      <c r="N1590" s="20"/>
      <c r="O1590" s="20"/>
      <c r="P1590" s="20"/>
      <c r="Q1590" s="20"/>
      <c r="R1590" s="19"/>
      <c r="S1590" s="26"/>
      <c r="T1590" s="19"/>
      <c r="U1590" s="19"/>
      <c r="V1590" s="19"/>
      <c r="W1590" s="19"/>
      <c r="X1590" s="19"/>
      <c r="Y1590" s="19"/>
      <c r="Z1590" s="19"/>
      <c r="AA1590" s="26"/>
      <c r="AB1590" s="19"/>
      <c r="AC1590" s="19"/>
      <c r="AD1590" s="19"/>
      <c r="AE1590" s="19"/>
      <c r="AF1590" s="19"/>
      <c r="AG1590" s="19"/>
      <c r="AH1590" s="19"/>
    </row>
    <row r="1591" spans="11:34" x14ac:dyDescent="0.2">
      <c r="K1591" s="26"/>
      <c r="L1591" s="20"/>
      <c r="M1591" s="20"/>
      <c r="N1591" s="20"/>
      <c r="O1591" s="20"/>
      <c r="P1591" s="20"/>
      <c r="Q1591" s="20"/>
      <c r="R1591" s="19"/>
      <c r="S1591" s="26"/>
      <c r="T1591" s="19"/>
      <c r="U1591" s="19"/>
      <c r="V1591" s="19"/>
      <c r="W1591" s="19"/>
      <c r="X1591" s="19"/>
      <c r="Y1591" s="19"/>
      <c r="Z1591" s="19"/>
      <c r="AA1591" s="26"/>
      <c r="AB1591" s="19"/>
      <c r="AC1591" s="19"/>
      <c r="AD1591" s="19"/>
      <c r="AE1591" s="19"/>
      <c r="AF1591" s="19"/>
      <c r="AG1591" s="19"/>
      <c r="AH1591" s="19"/>
    </row>
    <row r="1592" spans="11:34" x14ac:dyDescent="0.2">
      <c r="K1592" s="26"/>
      <c r="L1592" s="20"/>
      <c r="M1592" s="20"/>
      <c r="N1592" s="20"/>
      <c r="O1592" s="20"/>
      <c r="P1592" s="20"/>
      <c r="Q1592" s="20"/>
      <c r="R1592" s="19"/>
      <c r="S1592" s="26"/>
      <c r="T1592" s="19"/>
      <c r="U1592" s="19"/>
      <c r="V1592" s="19"/>
      <c r="W1592" s="19"/>
      <c r="X1592" s="19"/>
      <c r="Y1592" s="19"/>
      <c r="Z1592" s="19"/>
      <c r="AA1592" s="26"/>
      <c r="AB1592" s="19"/>
      <c r="AC1592" s="19"/>
      <c r="AD1592" s="19"/>
      <c r="AE1592" s="19"/>
      <c r="AF1592" s="19"/>
      <c r="AG1592" s="19"/>
      <c r="AH1592" s="19"/>
    </row>
    <row r="1593" spans="11:34" x14ac:dyDescent="0.2">
      <c r="K1593" s="26"/>
      <c r="L1593" s="20"/>
      <c r="M1593" s="20"/>
      <c r="N1593" s="20"/>
      <c r="O1593" s="20"/>
      <c r="P1593" s="20"/>
      <c r="Q1593" s="20"/>
      <c r="R1593" s="19"/>
      <c r="S1593" s="26"/>
      <c r="T1593" s="19"/>
      <c r="U1593" s="19"/>
      <c r="V1593" s="19"/>
      <c r="W1593" s="19"/>
      <c r="X1593" s="19"/>
      <c r="Y1593" s="19"/>
      <c r="Z1593" s="19"/>
      <c r="AA1593" s="26"/>
      <c r="AB1593" s="19"/>
      <c r="AC1593" s="19"/>
      <c r="AD1593" s="19"/>
      <c r="AE1593" s="19"/>
      <c r="AF1593" s="19"/>
      <c r="AG1593" s="19"/>
      <c r="AH1593" s="19"/>
    </row>
    <row r="1594" spans="11:34" x14ac:dyDescent="0.2">
      <c r="K1594" s="26"/>
      <c r="L1594" s="20"/>
      <c r="M1594" s="20"/>
      <c r="N1594" s="20"/>
      <c r="O1594" s="20"/>
      <c r="P1594" s="20"/>
      <c r="Q1594" s="20"/>
      <c r="R1594" s="19"/>
      <c r="S1594" s="26"/>
      <c r="T1594" s="19"/>
      <c r="U1594" s="19"/>
      <c r="V1594" s="19"/>
      <c r="W1594" s="19"/>
      <c r="X1594" s="19"/>
      <c r="Y1594" s="19"/>
      <c r="Z1594" s="19"/>
      <c r="AA1594" s="26"/>
      <c r="AB1594" s="19"/>
      <c r="AC1594" s="19"/>
      <c r="AD1594" s="19"/>
      <c r="AE1594" s="19"/>
      <c r="AF1594" s="19"/>
      <c r="AG1594" s="19"/>
      <c r="AH1594" s="19"/>
    </row>
    <row r="1595" spans="11:34" x14ac:dyDescent="0.2">
      <c r="K1595" s="26"/>
      <c r="L1595" s="20"/>
      <c r="M1595" s="20"/>
      <c r="N1595" s="20"/>
      <c r="O1595" s="20"/>
      <c r="P1595" s="20"/>
      <c r="Q1595" s="20"/>
      <c r="R1595" s="19"/>
      <c r="S1595" s="26"/>
      <c r="T1595" s="19"/>
      <c r="U1595" s="19"/>
      <c r="V1595" s="19"/>
      <c r="W1595" s="19"/>
      <c r="X1595" s="19"/>
      <c r="Y1595" s="19"/>
      <c r="Z1595" s="19"/>
      <c r="AA1595" s="26"/>
      <c r="AB1595" s="19"/>
      <c r="AC1595" s="19"/>
      <c r="AD1595" s="19"/>
      <c r="AE1595" s="19"/>
      <c r="AF1595" s="19"/>
      <c r="AG1595" s="19"/>
      <c r="AH1595" s="19"/>
    </row>
    <row r="1596" spans="11:34" x14ac:dyDescent="0.2">
      <c r="K1596" s="26"/>
      <c r="L1596" s="20"/>
      <c r="M1596" s="20"/>
      <c r="N1596" s="20"/>
      <c r="O1596" s="20"/>
      <c r="P1596" s="20"/>
      <c r="Q1596" s="20"/>
      <c r="R1596" s="19"/>
      <c r="S1596" s="26"/>
      <c r="T1596" s="19"/>
      <c r="U1596" s="19"/>
      <c r="V1596" s="19"/>
      <c r="W1596" s="19"/>
      <c r="X1596" s="19"/>
      <c r="Y1596" s="19"/>
      <c r="Z1596" s="19"/>
      <c r="AA1596" s="26"/>
      <c r="AB1596" s="19"/>
      <c r="AC1596" s="19"/>
      <c r="AD1596" s="19"/>
      <c r="AE1596" s="19"/>
      <c r="AF1596" s="19"/>
      <c r="AG1596" s="19"/>
      <c r="AH1596" s="19"/>
    </row>
    <row r="1597" spans="11:34" x14ac:dyDescent="0.2">
      <c r="K1597" s="26"/>
      <c r="L1597" s="20"/>
      <c r="M1597" s="20"/>
      <c r="N1597" s="20"/>
      <c r="O1597" s="20"/>
      <c r="P1597" s="20"/>
      <c r="Q1597" s="20"/>
      <c r="R1597" s="19"/>
      <c r="S1597" s="26"/>
      <c r="T1597" s="19"/>
      <c r="U1597" s="19"/>
      <c r="V1597" s="19"/>
      <c r="W1597" s="19"/>
      <c r="X1597" s="19"/>
      <c r="Y1597" s="19"/>
      <c r="Z1597" s="19"/>
      <c r="AA1597" s="26"/>
      <c r="AB1597" s="19"/>
      <c r="AC1597" s="19"/>
      <c r="AD1597" s="19"/>
      <c r="AE1597" s="19"/>
      <c r="AF1597" s="19"/>
      <c r="AG1597" s="19"/>
      <c r="AH1597" s="19"/>
    </row>
    <row r="1598" spans="11:34" x14ac:dyDescent="0.2">
      <c r="K1598" s="26"/>
      <c r="L1598" s="20"/>
      <c r="M1598" s="20"/>
      <c r="N1598" s="20"/>
      <c r="O1598" s="20"/>
      <c r="P1598" s="20"/>
      <c r="Q1598" s="20"/>
      <c r="R1598" s="19"/>
      <c r="S1598" s="26"/>
      <c r="T1598" s="19"/>
      <c r="U1598" s="19"/>
      <c r="V1598" s="19"/>
      <c r="W1598" s="19"/>
      <c r="X1598" s="19"/>
      <c r="Y1598" s="19"/>
      <c r="Z1598" s="19"/>
      <c r="AA1598" s="26"/>
      <c r="AB1598" s="19"/>
      <c r="AC1598" s="19"/>
      <c r="AD1598" s="19"/>
      <c r="AE1598" s="19"/>
      <c r="AF1598" s="19"/>
      <c r="AG1598" s="19"/>
      <c r="AH1598" s="19"/>
    </row>
    <row r="1599" spans="11:34" x14ac:dyDescent="0.2">
      <c r="K1599" s="26"/>
      <c r="L1599" s="20"/>
      <c r="M1599" s="20"/>
      <c r="N1599" s="20"/>
      <c r="O1599" s="20"/>
      <c r="P1599" s="20"/>
      <c r="Q1599" s="20"/>
      <c r="R1599" s="19"/>
      <c r="S1599" s="26"/>
      <c r="T1599" s="19"/>
      <c r="U1599" s="19"/>
      <c r="V1599" s="19"/>
      <c r="W1599" s="19"/>
      <c r="X1599" s="19"/>
      <c r="Y1599" s="19"/>
      <c r="Z1599" s="19"/>
      <c r="AA1599" s="26"/>
      <c r="AB1599" s="19"/>
      <c r="AC1599" s="19"/>
      <c r="AD1599" s="19"/>
      <c r="AE1599" s="19"/>
      <c r="AF1599" s="19"/>
      <c r="AG1599" s="19"/>
      <c r="AH1599" s="19"/>
    </row>
    <row r="1600" spans="11:34" x14ac:dyDescent="0.2">
      <c r="K1600" s="26"/>
      <c r="L1600" s="20"/>
      <c r="M1600" s="20"/>
      <c r="N1600" s="20"/>
      <c r="O1600" s="20"/>
      <c r="P1600" s="20"/>
      <c r="Q1600" s="20"/>
      <c r="R1600" s="19"/>
      <c r="S1600" s="26"/>
      <c r="T1600" s="19"/>
      <c r="U1600" s="19"/>
      <c r="V1600" s="19"/>
      <c r="W1600" s="19"/>
      <c r="X1600" s="19"/>
      <c r="Y1600" s="19"/>
      <c r="Z1600" s="19"/>
      <c r="AA1600" s="26"/>
      <c r="AB1600" s="19"/>
      <c r="AC1600" s="19"/>
      <c r="AD1600" s="19"/>
      <c r="AE1600" s="19"/>
      <c r="AF1600" s="19"/>
      <c r="AG1600" s="19"/>
      <c r="AH1600" s="19"/>
    </row>
    <row r="1601" spans="11:34" x14ac:dyDescent="0.2">
      <c r="K1601" s="26"/>
      <c r="L1601" s="20"/>
      <c r="M1601" s="20"/>
      <c r="N1601" s="20"/>
      <c r="O1601" s="20"/>
      <c r="P1601" s="20"/>
      <c r="Q1601" s="20"/>
      <c r="R1601" s="19"/>
      <c r="S1601" s="26"/>
      <c r="T1601" s="19"/>
      <c r="U1601" s="19"/>
      <c r="V1601" s="19"/>
      <c r="W1601" s="19"/>
      <c r="X1601" s="19"/>
      <c r="Y1601" s="19"/>
      <c r="Z1601" s="19"/>
      <c r="AA1601" s="26"/>
      <c r="AB1601" s="19"/>
      <c r="AC1601" s="19"/>
      <c r="AD1601" s="19"/>
      <c r="AE1601" s="19"/>
      <c r="AF1601" s="19"/>
      <c r="AG1601" s="19"/>
      <c r="AH1601" s="19"/>
    </row>
    <row r="1602" spans="11:34" x14ac:dyDescent="0.2">
      <c r="K1602" s="26"/>
      <c r="L1602" s="20"/>
      <c r="M1602" s="20"/>
      <c r="N1602" s="20"/>
      <c r="O1602" s="20"/>
      <c r="P1602" s="20"/>
      <c r="Q1602" s="20"/>
      <c r="R1602" s="19"/>
      <c r="S1602" s="26"/>
      <c r="T1602" s="19"/>
      <c r="U1602" s="19"/>
      <c r="V1602" s="19"/>
      <c r="W1602" s="19"/>
      <c r="X1602" s="19"/>
      <c r="Y1602" s="19"/>
      <c r="Z1602" s="19"/>
      <c r="AA1602" s="26"/>
      <c r="AB1602" s="19"/>
      <c r="AC1602" s="19"/>
      <c r="AD1602" s="19"/>
      <c r="AE1602" s="19"/>
      <c r="AF1602" s="19"/>
      <c r="AG1602" s="19"/>
      <c r="AH1602" s="19"/>
    </row>
    <row r="1603" spans="11:34" x14ac:dyDescent="0.2">
      <c r="K1603" s="26"/>
      <c r="L1603" s="20"/>
      <c r="M1603" s="20"/>
      <c r="N1603" s="20"/>
      <c r="O1603" s="20"/>
      <c r="P1603" s="20"/>
      <c r="Q1603" s="20"/>
      <c r="R1603" s="19"/>
      <c r="S1603" s="26"/>
      <c r="T1603" s="19"/>
      <c r="U1603" s="19"/>
      <c r="V1603" s="19"/>
      <c r="W1603" s="19"/>
      <c r="X1603" s="19"/>
      <c r="Y1603" s="19"/>
      <c r="Z1603" s="19"/>
      <c r="AA1603" s="26"/>
      <c r="AB1603" s="19"/>
      <c r="AC1603" s="19"/>
      <c r="AD1603" s="19"/>
      <c r="AE1603" s="19"/>
      <c r="AF1603" s="19"/>
      <c r="AG1603" s="19"/>
      <c r="AH1603" s="19"/>
    </row>
    <row r="1604" spans="11:34" x14ac:dyDescent="0.2">
      <c r="K1604" s="26"/>
      <c r="L1604" s="20"/>
      <c r="M1604" s="20"/>
      <c r="N1604" s="20"/>
      <c r="O1604" s="20"/>
      <c r="P1604" s="20"/>
      <c r="Q1604" s="20"/>
      <c r="R1604" s="19"/>
      <c r="S1604" s="26"/>
      <c r="T1604" s="19"/>
      <c r="U1604" s="19"/>
      <c r="V1604" s="19"/>
      <c r="W1604" s="19"/>
      <c r="X1604" s="19"/>
      <c r="Y1604" s="19"/>
      <c r="Z1604" s="19"/>
      <c r="AA1604" s="26"/>
      <c r="AB1604" s="19"/>
      <c r="AC1604" s="19"/>
      <c r="AD1604" s="19"/>
      <c r="AE1604" s="19"/>
      <c r="AF1604" s="19"/>
      <c r="AG1604" s="19"/>
      <c r="AH1604" s="19"/>
    </row>
    <row r="1605" spans="11:34" x14ac:dyDescent="0.2">
      <c r="K1605" s="26"/>
      <c r="L1605" s="20"/>
      <c r="M1605" s="20"/>
      <c r="N1605" s="20"/>
      <c r="O1605" s="20"/>
      <c r="P1605" s="20"/>
      <c r="Q1605" s="20"/>
      <c r="R1605" s="19"/>
      <c r="S1605" s="26"/>
      <c r="T1605" s="19"/>
      <c r="U1605" s="19"/>
      <c r="V1605" s="19"/>
      <c r="W1605" s="19"/>
      <c r="X1605" s="19"/>
      <c r="Y1605" s="19"/>
      <c r="Z1605" s="19"/>
      <c r="AA1605" s="26"/>
      <c r="AB1605" s="19"/>
      <c r="AC1605" s="19"/>
      <c r="AD1605" s="19"/>
      <c r="AE1605" s="19"/>
      <c r="AF1605" s="19"/>
      <c r="AG1605" s="19"/>
      <c r="AH1605" s="19"/>
    </row>
    <row r="1606" spans="11:34" x14ac:dyDescent="0.2">
      <c r="K1606" s="26"/>
      <c r="L1606" s="20"/>
      <c r="M1606" s="20"/>
      <c r="N1606" s="20"/>
      <c r="O1606" s="20"/>
      <c r="P1606" s="20"/>
      <c r="Q1606" s="20"/>
      <c r="R1606" s="19"/>
      <c r="S1606" s="26"/>
      <c r="T1606" s="19"/>
      <c r="U1606" s="19"/>
      <c r="V1606" s="19"/>
      <c r="W1606" s="19"/>
      <c r="X1606" s="19"/>
      <c r="Y1606" s="19"/>
      <c r="Z1606" s="19"/>
      <c r="AA1606" s="26"/>
      <c r="AB1606" s="19"/>
      <c r="AC1606" s="19"/>
      <c r="AD1606" s="19"/>
      <c r="AE1606" s="19"/>
      <c r="AF1606" s="19"/>
      <c r="AG1606" s="19"/>
      <c r="AH1606" s="19"/>
    </row>
    <row r="1607" spans="11:34" x14ac:dyDescent="0.2">
      <c r="K1607" s="26"/>
      <c r="L1607" s="20"/>
      <c r="M1607" s="20"/>
      <c r="N1607" s="20"/>
      <c r="O1607" s="20"/>
      <c r="P1607" s="20"/>
      <c r="Q1607" s="20"/>
      <c r="R1607" s="19"/>
      <c r="S1607" s="26"/>
      <c r="T1607" s="19"/>
      <c r="U1607" s="19"/>
      <c r="V1607" s="19"/>
      <c r="W1607" s="19"/>
      <c r="X1607" s="19"/>
      <c r="Y1607" s="19"/>
      <c r="Z1607" s="19"/>
      <c r="AA1607" s="26"/>
      <c r="AB1607" s="19"/>
      <c r="AC1607" s="19"/>
      <c r="AD1607" s="19"/>
      <c r="AE1607" s="19"/>
      <c r="AF1607" s="19"/>
      <c r="AG1607" s="19"/>
      <c r="AH1607" s="19"/>
    </row>
    <row r="1608" spans="11:34" x14ac:dyDescent="0.2">
      <c r="K1608" s="26"/>
      <c r="L1608" s="20"/>
      <c r="M1608" s="20"/>
      <c r="N1608" s="20"/>
      <c r="O1608" s="20"/>
      <c r="P1608" s="20"/>
      <c r="Q1608" s="20"/>
      <c r="R1608" s="19"/>
      <c r="S1608" s="26"/>
      <c r="T1608" s="19"/>
      <c r="U1608" s="19"/>
      <c r="V1608" s="19"/>
      <c r="W1608" s="19"/>
      <c r="X1608" s="19"/>
      <c r="Y1608" s="19"/>
      <c r="Z1608" s="19"/>
      <c r="AA1608" s="26"/>
      <c r="AB1608" s="19"/>
      <c r="AC1608" s="19"/>
      <c r="AD1608" s="19"/>
      <c r="AE1608" s="19"/>
      <c r="AF1608" s="19"/>
      <c r="AG1608" s="19"/>
      <c r="AH1608" s="19"/>
    </row>
    <row r="1609" spans="11:34" x14ac:dyDescent="0.2">
      <c r="K1609" s="26"/>
      <c r="L1609" s="20"/>
      <c r="M1609" s="20"/>
      <c r="N1609" s="20"/>
      <c r="O1609" s="20"/>
      <c r="P1609" s="20"/>
      <c r="Q1609" s="20"/>
      <c r="R1609" s="19"/>
      <c r="S1609" s="26"/>
      <c r="T1609" s="19"/>
      <c r="U1609" s="19"/>
      <c r="V1609" s="19"/>
      <c r="W1609" s="19"/>
      <c r="X1609" s="19"/>
      <c r="Y1609" s="19"/>
      <c r="Z1609" s="19"/>
      <c r="AA1609" s="26"/>
      <c r="AB1609" s="19"/>
      <c r="AC1609" s="19"/>
      <c r="AD1609" s="19"/>
      <c r="AE1609" s="19"/>
      <c r="AF1609" s="19"/>
      <c r="AG1609" s="19"/>
      <c r="AH1609" s="19"/>
    </row>
    <row r="1610" spans="11:34" x14ac:dyDescent="0.2">
      <c r="K1610" s="26"/>
      <c r="L1610" s="20"/>
      <c r="M1610" s="20"/>
      <c r="N1610" s="20"/>
      <c r="O1610" s="20"/>
      <c r="P1610" s="20"/>
      <c r="Q1610" s="20"/>
      <c r="R1610" s="19"/>
      <c r="S1610" s="26"/>
      <c r="T1610" s="19"/>
      <c r="U1610" s="19"/>
      <c r="V1610" s="19"/>
      <c r="W1610" s="19"/>
      <c r="X1610" s="19"/>
      <c r="Y1610" s="19"/>
      <c r="Z1610" s="19"/>
      <c r="AA1610" s="26"/>
      <c r="AB1610" s="19"/>
      <c r="AC1610" s="19"/>
      <c r="AD1610" s="19"/>
      <c r="AE1610" s="19"/>
      <c r="AF1610" s="19"/>
      <c r="AG1610" s="19"/>
      <c r="AH1610" s="19"/>
    </row>
    <row r="1611" spans="11:34" x14ac:dyDescent="0.2">
      <c r="K1611" s="26"/>
      <c r="L1611" s="20"/>
      <c r="M1611" s="20"/>
      <c r="N1611" s="20"/>
      <c r="O1611" s="20"/>
      <c r="P1611" s="20"/>
      <c r="Q1611" s="20"/>
      <c r="R1611" s="19"/>
      <c r="S1611" s="26"/>
      <c r="T1611" s="19"/>
      <c r="U1611" s="19"/>
      <c r="V1611" s="19"/>
      <c r="W1611" s="19"/>
      <c r="X1611" s="19"/>
      <c r="Y1611" s="19"/>
      <c r="Z1611" s="19"/>
      <c r="AA1611" s="26"/>
      <c r="AB1611" s="19"/>
      <c r="AC1611" s="19"/>
      <c r="AD1611" s="19"/>
      <c r="AE1611" s="19"/>
      <c r="AF1611" s="19"/>
      <c r="AG1611" s="19"/>
      <c r="AH1611" s="19"/>
    </row>
    <row r="1612" spans="11:34" x14ac:dyDescent="0.2">
      <c r="K1612" s="26"/>
      <c r="L1612" s="20"/>
      <c r="M1612" s="20"/>
      <c r="N1612" s="20"/>
      <c r="O1612" s="20"/>
      <c r="P1612" s="20"/>
      <c r="Q1612" s="20"/>
      <c r="R1612" s="19"/>
      <c r="S1612" s="26"/>
      <c r="T1612" s="19"/>
      <c r="U1612" s="19"/>
      <c r="V1612" s="19"/>
      <c r="W1612" s="19"/>
      <c r="X1612" s="19"/>
      <c r="Y1612" s="19"/>
      <c r="Z1612" s="19"/>
      <c r="AA1612" s="26"/>
      <c r="AB1612" s="19"/>
      <c r="AC1612" s="19"/>
      <c r="AD1612" s="19"/>
      <c r="AE1612" s="19"/>
      <c r="AF1612" s="19"/>
      <c r="AG1612" s="19"/>
      <c r="AH1612" s="19"/>
    </row>
    <row r="1613" spans="11:34" x14ac:dyDescent="0.2">
      <c r="K1613" s="26"/>
      <c r="L1613" s="20"/>
      <c r="M1613" s="20"/>
      <c r="N1613" s="20"/>
      <c r="O1613" s="20"/>
      <c r="P1613" s="20"/>
      <c r="Q1613" s="20"/>
      <c r="R1613" s="19"/>
      <c r="S1613" s="26"/>
      <c r="T1613" s="19"/>
      <c r="U1613" s="19"/>
      <c r="V1613" s="19"/>
      <c r="W1613" s="19"/>
      <c r="X1613" s="19"/>
      <c r="Y1613" s="19"/>
      <c r="Z1613" s="19"/>
      <c r="AA1613" s="26"/>
      <c r="AB1613" s="19"/>
      <c r="AC1613" s="19"/>
      <c r="AD1613" s="19"/>
      <c r="AE1613" s="19"/>
      <c r="AF1613" s="19"/>
      <c r="AG1613" s="19"/>
      <c r="AH1613" s="19"/>
    </row>
    <row r="1614" spans="11:34" x14ac:dyDescent="0.2">
      <c r="K1614" s="26"/>
      <c r="L1614" s="20"/>
      <c r="M1614" s="20"/>
      <c r="N1614" s="20"/>
      <c r="O1614" s="20"/>
      <c r="P1614" s="20"/>
      <c r="Q1614" s="20"/>
      <c r="R1614" s="19"/>
      <c r="S1614" s="26"/>
      <c r="T1614" s="19"/>
      <c r="U1614" s="19"/>
      <c r="V1614" s="19"/>
      <c r="W1614" s="19"/>
      <c r="X1614" s="19"/>
      <c r="Y1614" s="19"/>
      <c r="Z1614" s="19"/>
      <c r="AA1614" s="26"/>
      <c r="AB1614" s="19"/>
      <c r="AC1614" s="19"/>
      <c r="AD1614" s="19"/>
      <c r="AE1614" s="19"/>
      <c r="AF1614" s="19"/>
      <c r="AG1614" s="19"/>
      <c r="AH1614" s="19"/>
    </row>
    <row r="1615" spans="11:34" x14ac:dyDescent="0.2">
      <c r="K1615" s="26"/>
      <c r="L1615" s="20"/>
      <c r="M1615" s="20"/>
      <c r="N1615" s="20"/>
      <c r="O1615" s="20"/>
      <c r="P1615" s="20"/>
      <c r="Q1615" s="20"/>
      <c r="R1615" s="19"/>
      <c r="S1615" s="26"/>
      <c r="T1615" s="19"/>
      <c r="U1615" s="19"/>
      <c r="V1615" s="19"/>
      <c r="W1615" s="19"/>
      <c r="X1615" s="19"/>
      <c r="Y1615" s="19"/>
      <c r="Z1615" s="19"/>
      <c r="AA1615" s="26"/>
      <c r="AB1615" s="19"/>
      <c r="AC1615" s="19"/>
      <c r="AD1615" s="19"/>
      <c r="AE1615" s="19"/>
      <c r="AF1615" s="19"/>
      <c r="AG1615" s="19"/>
      <c r="AH1615" s="19"/>
    </row>
    <row r="1616" spans="11:34" x14ac:dyDescent="0.2">
      <c r="K1616" s="26"/>
      <c r="L1616" s="20"/>
      <c r="M1616" s="20"/>
      <c r="N1616" s="20"/>
      <c r="O1616" s="20"/>
      <c r="P1616" s="20"/>
      <c r="Q1616" s="20"/>
      <c r="R1616" s="19"/>
      <c r="S1616" s="26"/>
      <c r="T1616" s="19"/>
      <c r="U1616" s="19"/>
      <c r="V1616" s="19"/>
      <c r="W1616" s="19"/>
      <c r="X1616" s="19"/>
      <c r="Y1616" s="19"/>
      <c r="Z1616" s="19"/>
      <c r="AA1616" s="26"/>
      <c r="AB1616" s="19"/>
      <c r="AC1616" s="19"/>
      <c r="AD1616" s="19"/>
      <c r="AE1616" s="19"/>
      <c r="AF1616" s="19"/>
      <c r="AG1616" s="19"/>
      <c r="AH1616" s="19"/>
    </row>
    <row r="1617" spans="11:34" x14ac:dyDescent="0.2">
      <c r="K1617" s="26"/>
      <c r="L1617" s="20"/>
      <c r="M1617" s="20"/>
      <c r="N1617" s="20"/>
      <c r="O1617" s="20"/>
      <c r="P1617" s="20"/>
      <c r="Q1617" s="20"/>
      <c r="R1617" s="19"/>
      <c r="S1617" s="26"/>
      <c r="T1617" s="19"/>
      <c r="U1617" s="19"/>
      <c r="V1617" s="19"/>
      <c r="W1617" s="19"/>
      <c r="X1617" s="19"/>
      <c r="Y1617" s="19"/>
      <c r="Z1617" s="19"/>
      <c r="AA1617" s="26"/>
      <c r="AB1617" s="19"/>
      <c r="AC1617" s="19"/>
      <c r="AD1617" s="19"/>
      <c r="AE1617" s="19"/>
      <c r="AF1617" s="19"/>
      <c r="AG1617" s="19"/>
      <c r="AH1617" s="19"/>
    </row>
    <row r="1618" spans="11:34" x14ac:dyDescent="0.2">
      <c r="K1618" s="26"/>
      <c r="L1618" s="20"/>
      <c r="M1618" s="20"/>
      <c r="N1618" s="20"/>
      <c r="O1618" s="20"/>
      <c r="P1618" s="20"/>
      <c r="Q1618" s="20"/>
      <c r="R1618" s="19"/>
      <c r="S1618" s="26"/>
      <c r="T1618" s="19"/>
      <c r="U1618" s="19"/>
      <c r="V1618" s="19"/>
      <c r="W1618" s="19"/>
      <c r="X1618" s="19"/>
      <c r="Y1618" s="19"/>
      <c r="Z1618" s="19"/>
      <c r="AA1618" s="26"/>
      <c r="AB1618" s="19"/>
      <c r="AC1618" s="19"/>
      <c r="AD1618" s="19"/>
      <c r="AE1618" s="19"/>
      <c r="AF1618" s="19"/>
      <c r="AG1618" s="19"/>
      <c r="AH1618" s="19"/>
    </row>
    <row r="1619" spans="11:34" x14ac:dyDescent="0.2">
      <c r="K1619" s="26"/>
      <c r="L1619" s="20"/>
      <c r="M1619" s="20"/>
      <c r="N1619" s="20"/>
      <c r="O1619" s="20"/>
      <c r="P1619" s="20"/>
      <c r="Q1619" s="20"/>
      <c r="R1619" s="19"/>
      <c r="S1619" s="26"/>
      <c r="T1619" s="19"/>
      <c r="U1619" s="19"/>
      <c r="V1619" s="19"/>
      <c r="W1619" s="19"/>
      <c r="X1619" s="19"/>
      <c r="Y1619" s="19"/>
      <c r="Z1619" s="19"/>
      <c r="AA1619" s="26"/>
      <c r="AB1619" s="19"/>
      <c r="AC1619" s="19"/>
      <c r="AD1619" s="19"/>
      <c r="AE1619" s="19"/>
      <c r="AF1619" s="19"/>
      <c r="AG1619" s="19"/>
      <c r="AH1619" s="19"/>
    </row>
    <row r="1620" spans="11:34" x14ac:dyDescent="0.2">
      <c r="K1620" s="26"/>
      <c r="L1620" s="20"/>
      <c r="M1620" s="20"/>
      <c r="N1620" s="20"/>
      <c r="O1620" s="20"/>
      <c r="P1620" s="20"/>
      <c r="Q1620" s="20"/>
      <c r="R1620" s="19"/>
      <c r="S1620" s="26"/>
      <c r="T1620" s="19"/>
      <c r="U1620" s="19"/>
      <c r="V1620" s="19"/>
      <c r="W1620" s="19"/>
      <c r="X1620" s="19"/>
      <c r="Y1620" s="19"/>
      <c r="Z1620" s="19"/>
      <c r="AA1620" s="26"/>
      <c r="AB1620" s="19"/>
      <c r="AC1620" s="19"/>
      <c r="AD1620" s="19"/>
      <c r="AE1620" s="19"/>
      <c r="AF1620" s="19"/>
      <c r="AG1620" s="19"/>
      <c r="AH1620" s="19"/>
    </row>
    <row r="1621" spans="11:34" x14ac:dyDescent="0.2">
      <c r="K1621" s="26"/>
      <c r="L1621" s="20"/>
      <c r="M1621" s="20"/>
      <c r="N1621" s="20"/>
      <c r="O1621" s="20"/>
      <c r="P1621" s="20"/>
      <c r="Q1621" s="20"/>
      <c r="R1621" s="19"/>
      <c r="S1621" s="26"/>
      <c r="T1621" s="19"/>
      <c r="U1621" s="19"/>
      <c r="V1621" s="19"/>
      <c r="W1621" s="19"/>
      <c r="X1621" s="19"/>
      <c r="Y1621" s="19"/>
      <c r="Z1621" s="19"/>
      <c r="AA1621" s="26"/>
      <c r="AB1621" s="19"/>
      <c r="AC1621" s="19"/>
      <c r="AD1621" s="19"/>
      <c r="AE1621" s="19"/>
      <c r="AF1621" s="19"/>
      <c r="AG1621" s="19"/>
      <c r="AH1621" s="19"/>
    </row>
    <row r="1622" spans="11:34" x14ac:dyDescent="0.2">
      <c r="K1622" s="26"/>
      <c r="L1622" s="20"/>
      <c r="M1622" s="20"/>
      <c r="N1622" s="20"/>
      <c r="O1622" s="20"/>
      <c r="P1622" s="20"/>
      <c r="Q1622" s="20"/>
      <c r="R1622" s="19"/>
      <c r="S1622" s="26"/>
      <c r="T1622" s="19"/>
      <c r="U1622" s="19"/>
      <c r="V1622" s="19"/>
      <c r="W1622" s="19"/>
      <c r="X1622" s="19"/>
      <c r="Y1622" s="19"/>
      <c r="Z1622" s="19"/>
      <c r="AA1622" s="26"/>
      <c r="AB1622" s="19"/>
      <c r="AC1622" s="19"/>
      <c r="AD1622" s="19"/>
      <c r="AE1622" s="19"/>
      <c r="AF1622" s="19"/>
      <c r="AG1622" s="19"/>
      <c r="AH1622" s="19"/>
    </row>
    <row r="1623" spans="11:34" x14ac:dyDescent="0.2">
      <c r="K1623" s="26"/>
      <c r="L1623" s="20"/>
      <c r="M1623" s="20"/>
      <c r="N1623" s="20"/>
      <c r="O1623" s="20"/>
      <c r="P1623" s="20"/>
      <c r="Q1623" s="20"/>
      <c r="R1623" s="19"/>
      <c r="S1623" s="26"/>
      <c r="T1623" s="19"/>
      <c r="U1623" s="19"/>
      <c r="V1623" s="19"/>
      <c r="W1623" s="19"/>
      <c r="X1623" s="19"/>
      <c r="Y1623" s="19"/>
      <c r="Z1623" s="19"/>
      <c r="AA1623" s="26"/>
      <c r="AB1623" s="19"/>
      <c r="AC1623" s="19"/>
      <c r="AD1623" s="19"/>
      <c r="AE1623" s="19"/>
      <c r="AF1623" s="19"/>
      <c r="AG1623" s="19"/>
      <c r="AH1623" s="19"/>
    </row>
    <row r="1624" spans="11:34" x14ac:dyDescent="0.2">
      <c r="K1624" s="26"/>
      <c r="L1624" s="20"/>
      <c r="M1624" s="20"/>
      <c r="N1624" s="20"/>
      <c r="O1624" s="20"/>
      <c r="P1624" s="20"/>
      <c r="Q1624" s="20"/>
      <c r="R1624" s="19"/>
      <c r="S1624" s="26"/>
      <c r="T1624" s="19"/>
      <c r="U1624" s="19"/>
      <c r="V1624" s="19"/>
      <c r="W1624" s="19"/>
      <c r="X1624" s="19"/>
      <c r="Y1624" s="19"/>
      <c r="Z1624" s="19"/>
      <c r="AA1624" s="26"/>
      <c r="AB1624" s="19"/>
      <c r="AC1624" s="19"/>
      <c r="AD1624" s="19"/>
      <c r="AE1624" s="19"/>
      <c r="AF1624" s="19"/>
      <c r="AG1624" s="19"/>
      <c r="AH1624" s="19"/>
    </row>
    <row r="1625" spans="11:34" x14ac:dyDescent="0.2">
      <c r="K1625" s="26"/>
      <c r="L1625" s="20"/>
      <c r="M1625" s="20"/>
      <c r="N1625" s="20"/>
      <c r="O1625" s="20"/>
      <c r="P1625" s="20"/>
      <c r="Q1625" s="20"/>
      <c r="R1625" s="19"/>
      <c r="S1625" s="26"/>
      <c r="T1625" s="19"/>
      <c r="U1625" s="19"/>
      <c r="V1625" s="19"/>
      <c r="W1625" s="19"/>
      <c r="X1625" s="19"/>
      <c r="Y1625" s="19"/>
      <c r="Z1625" s="19"/>
      <c r="AA1625" s="26"/>
      <c r="AB1625" s="19"/>
      <c r="AC1625" s="19"/>
      <c r="AD1625" s="19"/>
      <c r="AE1625" s="19"/>
      <c r="AF1625" s="19"/>
      <c r="AG1625" s="19"/>
      <c r="AH1625" s="19"/>
    </row>
    <row r="1626" spans="11:34" x14ac:dyDescent="0.2">
      <c r="K1626" s="26"/>
      <c r="L1626" s="20"/>
      <c r="M1626" s="20"/>
      <c r="N1626" s="20"/>
      <c r="O1626" s="20"/>
      <c r="P1626" s="20"/>
      <c r="Q1626" s="20"/>
      <c r="R1626" s="19"/>
      <c r="S1626" s="26"/>
      <c r="T1626" s="19"/>
      <c r="U1626" s="19"/>
      <c r="V1626" s="19"/>
      <c r="W1626" s="19"/>
      <c r="X1626" s="19"/>
      <c r="Y1626" s="19"/>
      <c r="Z1626" s="19"/>
      <c r="AA1626" s="26"/>
      <c r="AB1626" s="19"/>
      <c r="AC1626" s="19"/>
      <c r="AD1626" s="19"/>
      <c r="AE1626" s="19"/>
      <c r="AF1626" s="19"/>
      <c r="AG1626" s="19"/>
      <c r="AH1626" s="19"/>
    </row>
    <row r="1627" spans="11:34" x14ac:dyDescent="0.2">
      <c r="K1627" s="26"/>
      <c r="L1627" s="20"/>
      <c r="M1627" s="20"/>
      <c r="N1627" s="20"/>
      <c r="O1627" s="20"/>
      <c r="P1627" s="20"/>
      <c r="Q1627" s="20"/>
      <c r="R1627" s="19"/>
      <c r="S1627" s="26"/>
      <c r="T1627" s="19"/>
      <c r="U1627" s="19"/>
      <c r="V1627" s="19"/>
      <c r="W1627" s="19"/>
      <c r="X1627" s="19"/>
      <c r="Y1627" s="19"/>
      <c r="Z1627" s="19"/>
      <c r="AA1627" s="26"/>
      <c r="AB1627" s="19"/>
      <c r="AC1627" s="19"/>
      <c r="AD1627" s="19"/>
      <c r="AE1627" s="19"/>
      <c r="AF1627" s="19"/>
      <c r="AG1627" s="19"/>
      <c r="AH1627" s="19"/>
    </row>
    <row r="1628" spans="11:34" x14ac:dyDescent="0.2">
      <c r="K1628" s="26"/>
      <c r="L1628" s="20"/>
      <c r="M1628" s="20"/>
      <c r="N1628" s="20"/>
      <c r="O1628" s="20"/>
      <c r="P1628" s="20"/>
      <c r="Q1628" s="20"/>
      <c r="R1628" s="19"/>
      <c r="S1628" s="26"/>
      <c r="T1628" s="19"/>
      <c r="U1628" s="19"/>
      <c r="V1628" s="19"/>
      <c r="W1628" s="19"/>
      <c r="X1628" s="19"/>
      <c r="Y1628" s="19"/>
      <c r="Z1628" s="19"/>
      <c r="AA1628" s="26"/>
      <c r="AB1628" s="19"/>
      <c r="AC1628" s="19"/>
      <c r="AD1628" s="19"/>
      <c r="AE1628" s="19"/>
      <c r="AF1628" s="19"/>
      <c r="AG1628" s="19"/>
      <c r="AH1628" s="19"/>
    </row>
    <row r="1629" spans="11:34" x14ac:dyDescent="0.2">
      <c r="K1629" s="26"/>
      <c r="L1629" s="20"/>
      <c r="M1629" s="20"/>
      <c r="N1629" s="20"/>
      <c r="O1629" s="20"/>
      <c r="P1629" s="20"/>
      <c r="Q1629" s="20"/>
      <c r="R1629" s="19"/>
      <c r="S1629" s="26"/>
      <c r="T1629" s="19"/>
      <c r="U1629" s="19"/>
      <c r="V1629" s="19"/>
      <c r="W1629" s="19"/>
      <c r="X1629" s="19"/>
      <c r="Y1629" s="19"/>
      <c r="Z1629" s="19"/>
      <c r="AA1629" s="26"/>
      <c r="AB1629" s="19"/>
      <c r="AC1629" s="19"/>
      <c r="AD1629" s="19"/>
      <c r="AE1629" s="19"/>
      <c r="AF1629" s="19"/>
      <c r="AG1629" s="19"/>
      <c r="AH1629" s="19"/>
    </row>
    <row r="1630" spans="11:34" x14ac:dyDescent="0.2">
      <c r="K1630" s="26"/>
      <c r="L1630" s="20"/>
      <c r="M1630" s="20"/>
      <c r="N1630" s="20"/>
      <c r="O1630" s="20"/>
      <c r="P1630" s="20"/>
      <c r="Q1630" s="20"/>
      <c r="R1630" s="19"/>
      <c r="S1630" s="26"/>
      <c r="T1630" s="19"/>
      <c r="U1630" s="19"/>
      <c r="V1630" s="19"/>
      <c r="W1630" s="19"/>
      <c r="X1630" s="19"/>
      <c r="Y1630" s="19"/>
      <c r="Z1630" s="19"/>
      <c r="AA1630" s="26"/>
      <c r="AB1630" s="19"/>
      <c r="AC1630" s="19"/>
      <c r="AD1630" s="19"/>
      <c r="AE1630" s="19"/>
      <c r="AF1630" s="19"/>
      <c r="AG1630" s="19"/>
      <c r="AH1630" s="19"/>
    </row>
    <row r="1631" spans="11:34" x14ac:dyDescent="0.2">
      <c r="K1631" s="26"/>
      <c r="L1631" s="20"/>
      <c r="M1631" s="20"/>
      <c r="N1631" s="20"/>
      <c r="O1631" s="20"/>
      <c r="P1631" s="20"/>
      <c r="Q1631" s="20"/>
      <c r="R1631" s="19"/>
      <c r="S1631" s="26"/>
      <c r="T1631" s="19"/>
      <c r="U1631" s="19"/>
      <c r="V1631" s="19"/>
      <c r="W1631" s="19"/>
      <c r="X1631" s="19"/>
      <c r="Y1631" s="19"/>
      <c r="Z1631" s="19"/>
      <c r="AA1631" s="26"/>
      <c r="AB1631" s="19"/>
      <c r="AC1631" s="19"/>
      <c r="AD1631" s="19"/>
      <c r="AE1631" s="19"/>
      <c r="AF1631" s="19"/>
      <c r="AG1631" s="19"/>
      <c r="AH1631" s="19"/>
    </row>
    <row r="1632" spans="11:34" x14ac:dyDescent="0.2">
      <c r="K1632" s="26"/>
      <c r="L1632" s="20"/>
      <c r="M1632" s="20"/>
      <c r="N1632" s="20"/>
      <c r="O1632" s="20"/>
      <c r="P1632" s="20"/>
      <c r="Q1632" s="20"/>
      <c r="R1632" s="19"/>
      <c r="S1632" s="26"/>
      <c r="T1632" s="19"/>
      <c r="U1632" s="19"/>
      <c r="V1632" s="19"/>
      <c r="W1632" s="19"/>
      <c r="X1632" s="19"/>
      <c r="Y1632" s="19"/>
      <c r="Z1632" s="19"/>
      <c r="AA1632" s="26"/>
      <c r="AB1632" s="19"/>
      <c r="AC1632" s="19"/>
      <c r="AD1632" s="19"/>
      <c r="AE1632" s="19"/>
      <c r="AF1632" s="19"/>
      <c r="AG1632" s="19"/>
      <c r="AH1632" s="19"/>
    </row>
    <row r="1633" spans="11:34" x14ac:dyDescent="0.2">
      <c r="K1633" s="26"/>
      <c r="L1633" s="20"/>
      <c r="M1633" s="20"/>
      <c r="N1633" s="20"/>
      <c r="O1633" s="20"/>
      <c r="P1633" s="20"/>
      <c r="Q1633" s="20"/>
      <c r="R1633" s="19"/>
      <c r="S1633" s="26"/>
      <c r="T1633" s="19"/>
      <c r="U1633" s="19"/>
      <c r="V1633" s="19"/>
      <c r="W1633" s="19"/>
      <c r="X1633" s="19"/>
      <c r="Y1633" s="19"/>
      <c r="Z1633" s="19"/>
      <c r="AA1633" s="26"/>
      <c r="AB1633" s="19"/>
      <c r="AC1633" s="19"/>
      <c r="AD1633" s="19"/>
      <c r="AE1633" s="19"/>
      <c r="AF1633" s="19"/>
      <c r="AG1633" s="19"/>
      <c r="AH1633" s="19"/>
    </row>
    <row r="1634" spans="11:34" x14ac:dyDescent="0.2">
      <c r="K1634" s="26"/>
      <c r="L1634" s="20"/>
      <c r="M1634" s="20"/>
      <c r="N1634" s="20"/>
      <c r="O1634" s="20"/>
      <c r="P1634" s="20"/>
      <c r="Q1634" s="20"/>
      <c r="R1634" s="19"/>
      <c r="S1634" s="26"/>
      <c r="T1634" s="19"/>
      <c r="U1634" s="19"/>
      <c r="V1634" s="19"/>
      <c r="W1634" s="19"/>
      <c r="X1634" s="19"/>
      <c r="Y1634" s="19"/>
      <c r="Z1634" s="19"/>
      <c r="AA1634" s="26"/>
      <c r="AB1634" s="19"/>
      <c r="AC1634" s="19"/>
      <c r="AD1634" s="19"/>
      <c r="AE1634" s="19"/>
      <c r="AF1634" s="19"/>
      <c r="AG1634" s="19"/>
      <c r="AH1634" s="19"/>
    </row>
    <row r="1635" spans="11:34" x14ac:dyDescent="0.2">
      <c r="K1635" s="26"/>
      <c r="L1635" s="20"/>
      <c r="M1635" s="20"/>
      <c r="N1635" s="20"/>
      <c r="O1635" s="20"/>
      <c r="P1635" s="20"/>
      <c r="Q1635" s="20"/>
      <c r="R1635" s="19"/>
      <c r="S1635" s="26"/>
      <c r="T1635" s="19"/>
      <c r="U1635" s="19"/>
      <c r="V1635" s="19"/>
      <c r="W1635" s="19"/>
      <c r="X1635" s="19"/>
      <c r="Y1635" s="19"/>
      <c r="Z1635" s="19"/>
      <c r="AA1635" s="26"/>
      <c r="AB1635" s="19"/>
      <c r="AC1635" s="19"/>
      <c r="AD1635" s="19"/>
      <c r="AE1635" s="19"/>
      <c r="AF1635" s="19"/>
      <c r="AG1635" s="19"/>
      <c r="AH1635" s="19"/>
    </row>
    <row r="1636" spans="11:34" x14ac:dyDescent="0.2">
      <c r="K1636" s="26"/>
      <c r="L1636" s="20"/>
      <c r="M1636" s="20"/>
      <c r="N1636" s="20"/>
      <c r="O1636" s="20"/>
      <c r="P1636" s="20"/>
      <c r="Q1636" s="20"/>
      <c r="R1636" s="19"/>
      <c r="S1636" s="26"/>
      <c r="T1636" s="19"/>
      <c r="U1636" s="19"/>
      <c r="V1636" s="19"/>
      <c r="W1636" s="19"/>
      <c r="X1636" s="19"/>
      <c r="Y1636" s="19"/>
      <c r="Z1636" s="19"/>
      <c r="AA1636" s="26"/>
      <c r="AB1636" s="19"/>
      <c r="AC1636" s="19"/>
      <c r="AD1636" s="19"/>
      <c r="AE1636" s="19"/>
      <c r="AF1636" s="19"/>
      <c r="AG1636" s="19"/>
      <c r="AH1636" s="19"/>
    </row>
    <row r="1637" spans="11:34" x14ac:dyDescent="0.2">
      <c r="K1637" s="26"/>
      <c r="L1637" s="20"/>
      <c r="M1637" s="20"/>
      <c r="N1637" s="20"/>
      <c r="O1637" s="20"/>
      <c r="P1637" s="20"/>
      <c r="Q1637" s="20"/>
      <c r="R1637" s="19"/>
      <c r="S1637" s="26"/>
      <c r="T1637" s="19"/>
      <c r="U1637" s="19"/>
      <c r="V1637" s="19"/>
      <c r="W1637" s="19"/>
      <c r="X1637" s="19"/>
      <c r="Y1637" s="19"/>
      <c r="Z1637" s="19"/>
      <c r="AA1637" s="26"/>
      <c r="AB1637" s="19"/>
      <c r="AC1637" s="19"/>
      <c r="AD1637" s="19"/>
      <c r="AE1637" s="19"/>
      <c r="AF1637" s="19"/>
      <c r="AG1637" s="19"/>
      <c r="AH1637" s="19"/>
    </row>
    <row r="1638" spans="11:34" x14ac:dyDescent="0.2">
      <c r="K1638" s="26"/>
      <c r="L1638" s="20"/>
      <c r="M1638" s="20"/>
      <c r="N1638" s="20"/>
      <c r="O1638" s="20"/>
      <c r="P1638" s="20"/>
      <c r="Q1638" s="20"/>
      <c r="R1638" s="19"/>
      <c r="S1638" s="26"/>
      <c r="T1638" s="19"/>
      <c r="U1638" s="19"/>
      <c r="V1638" s="19"/>
      <c r="W1638" s="19"/>
      <c r="X1638" s="19"/>
      <c r="Y1638" s="19"/>
      <c r="Z1638" s="19"/>
      <c r="AA1638" s="26"/>
      <c r="AB1638" s="19"/>
      <c r="AC1638" s="19"/>
      <c r="AD1638" s="19"/>
      <c r="AE1638" s="19"/>
      <c r="AF1638" s="19"/>
      <c r="AG1638" s="19"/>
      <c r="AH1638" s="19"/>
    </row>
    <row r="1639" spans="11:34" x14ac:dyDescent="0.2">
      <c r="K1639" s="26"/>
      <c r="L1639" s="20"/>
      <c r="M1639" s="20"/>
      <c r="N1639" s="20"/>
      <c r="O1639" s="20"/>
      <c r="P1639" s="20"/>
      <c r="Q1639" s="20"/>
      <c r="R1639" s="19"/>
      <c r="S1639" s="26"/>
      <c r="T1639" s="19"/>
      <c r="U1639" s="19"/>
      <c r="V1639" s="19"/>
      <c r="W1639" s="19"/>
      <c r="X1639" s="19"/>
      <c r="Y1639" s="19"/>
      <c r="Z1639" s="19"/>
      <c r="AA1639" s="26"/>
      <c r="AB1639" s="19"/>
      <c r="AC1639" s="19"/>
      <c r="AD1639" s="19"/>
      <c r="AE1639" s="19"/>
      <c r="AF1639" s="19"/>
      <c r="AG1639" s="19"/>
      <c r="AH1639" s="19"/>
    </row>
    <row r="1640" spans="11:34" x14ac:dyDescent="0.2">
      <c r="K1640" s="26"/>
      <c r="L1640" s="20"/>
      <c r="M1640" s="20"/>
      <c r="N1640" s="20"/>
      <c r="O1640" s="20"/>
      <c r="P1640" s="20"/>
      <c r="Q1640" s="20"/>
      <c r="R1640" s="19"/>
      <c r="S1640" s="26"/>
      <c r="T1640" s="19"/>
      <c r="U1640" s="19"/>
      <c r="V1640" s="19"/>
      <c r="W1640" s="19"/>
      <c r="X1640" s="19"/>
      <c r="Y1640" s="19"/>
      <c r="Z1640" s="19"/>
      <c r="AA1640" s="26"/>
      <c r="AB1640" s="19"/>
      <c r="AC1640" s="19"/>
      <c r="AD1640" s="19"/>
      <c r="AE1640" s="19"/>
      <c r="AF1640" s="19"/>
      <c r="AG1640" s="19"/>
      <c r="AH1640" s="19"/>
    </row>
    <row r="1641" spans="11:34" x14ac:dyDescent="0.2">
      <c r="K1641" s="26"/>
      <c r="L1641" s="20"/>
      <c r="M1641" s="20"/>
      <c r="N1641" s="20"/>
      <c r="O1641" s="20"/>
      <c r="P1641" s="20"/>
      <c r="Q1641" s="20"/>
      <c r="R1641" s="19"/>
      <c r="S1641" s="26"/>
      <c r="T1641" s="19"/>
      <c r="U1641" s="19"/>
      <c r="V1641" s="19"/>
      <c r="W1641" s="19"/>
      <c r="X1641" s="19"/>
      <c r="Y1641" s="19"/>
      <c r="Z1641" s="19"/>
      <c r="AA1641" s="26"/>
      <c r="AB1641" s="19"/>
      <c r="AC1641" s="19"/>
      <c r="AD1641" s="19"/>
      <c r="AE1641" s="19"/>
      <c r="AF1641" s="19"/>
      <c r="AG1641" s="19"/>
      <c r="AH1641" s="19"/>
    </row>
    <row r="1642" spans="11:34" x14ac:dyDescent="0.2">
      <c r="K1642" s="26"/>
      <c r="L1642" s="20"/>
      <c r="M1642" s="20"/>
      <c r="N1642" s="20"/>
      <c r="O1642" s="20"/>
      <c r="P1642" s="20"/>
      <c r="Q1642" s="20"/>
      <c r="R1642" s="19"/>
      <c r="S1642" s="26"/>
      <c r="T1642" s="19"/>
      <c r="U1642" s="19"/>
      <c r="V1642" s="19"/>
      <c r="W1642" s="19"/>
      <c r="X1642" s="19"/>
      <c r="Y1642" s="19"/>
      <c r="Z1642" s="19"/>
      <c r="AA1642" s="26"/>
      <c r="AB1642" s="19"/>
      <c r="AC1642" s="19"/>
      <c r="AD1642" s="19"/>
      <c r="AE1642" s="19"/>
      <c r="AF1642" s="19"/>
      <c r="AG1642" s="19"/>
      <c r="AH1642" s="19"/>
    </row>
    <row r="1643" spans="11:34" x14ac:dyDescent="0.2">
      <c r="K1643" s="26"/>
      <c r="L1643" s="20"/>
      <c r="M1643" s="20"/>
      <c r="N1643" s="20"/>
      <c r="O1643" s="20"/>
      <c r="P1643" s="20"/>
      <c r="Q1643" s="20"/>
      <c r="R1643" s="19"/>
      <c r="S1643" s="26"/>
      <c r="T1643" s="19"/>
      <c r="U1643" s="19"/>
      <c r="V1643" s="19"/>
      <c r="W1643" s="19"/>
      <c r="X1643" s="19"/>
      <c r="Y1643" s="19"/>
      <c r="Z1643" s="19"/>
      <c r="AA1643" s="26"/>
      <c r="AB1643" s="19"/>
      <c r="AC1643" s="19"/>
      <c r="AD1643" s="19"/>
      <c r="AE1643" s="19"/>
      <c r="AF1643" s="19"/>
      <c r="AG1643" s="19"/>
      <c r="AH1643" s="19"/>
    </row>
    <row r="1644" spans="11:34" x14ac:dyDescent="0.2">
      <c r="K1644" s="26"/>
      <c r="L1644" s="20"/>
      <c r="M1644" s="20"/>
      <c r="N1644" s="20"/>
      <c r="O1644" s="20"/>
      <c r="P1644" s="20"/>
      <c r="Q1644" s="20"/>
      <c r="R1644" s="19"/>
      <c r="S1644" s="26"/>
      <c r="T1644" s="19"/>
      <c r="U1644" s="19"/>
      <c r="V1644" s="19"/>
      <c r="W1644" s="19"/>
      <c r="X1644" s="19"/>
      <c r="Y1644" s="19"/>
      <c r="Z1644" s="19"/>
      <c r="AA1644" s="26"/>
      <c r="AB1644" s="19"/>
      <c r="AC1644" s="19"/>
      <c r="AD1644" s="19"/>
      <c r="AE1644" s="19"/>
      <c r="AF1644" s="19"/>
      <c r="AG1644" s="19"/>
      <c r="AH1644" s="19"/>
    </row>
    <row r="1645" spans="11:34" x14ac:dyDescent="0.2">
      <c r="K1645" s="26"/>
      <c r="L1645" s="20"/>
      <c r="M1645" s="20"/>
      <c r="N1645" s="20"/>
      <c r="O1645" s="20"/>
      <c r="P1645" s="20"/>
      <c r="Q1645" s="20"/>
      <c r="R1645" s="19"/>
      <c r="S1645" s="26"/>
      <c r="T1645" s="19"/>
      <c r="U1645" s="19"/>
      <c r="V1645" s="19"/>
      <c r="W1645" s="19"/>
      <c r="X1645" s="19"/>
      <c r="Y1645" s="19"/>
      <c r="Z1645" s="19"/>
      <c r="AA1645" s="26"/>
      <c r="AB1645" s="19"/>
      <c r="AC1645" s="19"/>
      <c r="AD1645" s="19"/>
      <c r="AE1645" s="19"/>
      <c r="AF1645" s="19"/>
      <c r="AG1645" s="19"/>
      <c r="AH1645" s="19"/>
    </row>
    <row r="1646" spans="11:34" x14ac:dyDescent="0.2">
      <c r="K1646" s="26"/>
      <c r="L1646" s="20"/>
      <c r="M1646" s="20"/>
      <c r="N1646" s="20"/>
      <c r="O1646" s="20"/>
      <c r="P1646" s="20"/>
      <c r="Q1646" s="20"/>
      <c r="R1646" s="19"/>
      <c r="S1646" s="26"/>
      <c r="T1646" s="19"/>
      <c r="U1646" s="19"/>
      <c r="V1646" s="19"/>
      <c r="W1646" s="19"/>
      <c r="X1646" s="19"/>
      <c r="Y1646" s="19"/>
      <c r="Z1646" s="19"/>
      <c r="AA1646" s="26"/>
      <c r="AB1646" s="19"/>
      <c r="AC1646" s="19"/>
      <c r="AD1646" s="19"/>
      <c r="AE1646" s="19"/>
      <c r="AF1646" s="19"/>
      <c r="AG1646" s="19"/>
      <c r="AH1646" s="19"/>
    </row>
    <row r="1647" spans="11:34" x14ac:dyDescent="0.2">
      <c r="K1647" s="26"/>
      <c r="L1647" s="20"/>
      <c r="M1647" s="20"/>
      <c r="N1647" s="20"/>
      <c r="O1647" s="20"/>
      <c r="P1647" s="20"/>
      <c r="Q1647" s="20"/>
      <c r="R1647" s="19"/>
      <c r="S1647" s="26"/>
      <c r="T1647" s="19"/>
      <c r="U1647" s="19"/>
      <c r="V1647" s="19"/>
      <c r="W1647" s="19"/>
      <c r="X1647" s="19"/>
      <c r="Y1647" s="19"/>
      <c r="Z1647" s="19"/>
      <c r="AA1647" s="26"/>
      <c r="AB1647" s="19"/>
      <c r="AC1647" s="19"/>
      <c r="AD1647" s="19"/>
      <c r="AE1647" s="19"/>
      <c r="AF1647" s="19"/>
      <c r="AG1647" s="19"/>
      <c r="AH1647" s="19"/>
    </row>
    <row r="1648" spans="11:34" x14ac:dyDescent="0.2">
      <c r="K1648" s="26"/>
      <c r="L1648" s="20"/>
      <c r="M1648" s="20"/>
      <c r="N1648" s="20"/>
      <c r="O1648" s="20"/>
      <c r="P1648" s="20"/>
      <c r="Q1648" s="20"/>
      <c r="R1648" s="19"/>
      <c r="S1648" s="26"/>
      <c r="T1648" s="19"/>
      <c r="U1648" s="19"/>
      <c r="V1648" s="19"/>
      <c r="W1648" s="19"/>
      <c r="X1648" s="19"/>
      <c r="Y1648" s="19"/>
      <c r="Z1648" s="19"/>
      <c r="AA1648" s="26"/>
      <c r="AB1648" s="19"/>
      <c r="AC1648" s="19"/>
      <c r="AD1648" s="19"/>
      <c r="AE1648" s="19"/>
      <c r="AF1648" s="19"/>
      <c r="AG1648" s="19"/>
      <c r="AH1648" s="19"/>
    </row>
    <row r="1649" spans="11:34" x14ac:dyDescent="0.2">
      <c r="K1649" s="26"/>
      <c r="L1649" s="20"/>
      <c r="M1649" s="20"/>
      <c r="N1649" s="20"/>
      <c r="O1649" s="20"/>
      <c r="P1649" s="20"/>
      <c r="Q1649" s="20"/>
      <c r="R1649" s="19"/>
      <c r="S1649" s="26"/>
      <c r="T1649" s="19"/>
      <c r="U1649" s="19"/>
      <c r="V1649" s="19"/>
      <c r="W1649" s="19"/>
      <c r="X1649" s="19"/>
      <c r="Y1649" s="19"/>
      <c r="Z1649" s="19"/>
      <c r="AA1649" s="26"/>
      <c r="AB1649" s="19"/>
      <c r="AC1649" s="19"/>
      <c r="AD1649" s="19"/>
      <c r="AE1649" s="19"/>
      <c r="AF1649" s="19"/>
      <c r="AG1649" s="19"/>
      <c r="AH1649" s="19"/>
    </row>
    <row r="1650" spans="11:34" x14ac:dyDescent="0.2">
      <c r="K1650" s="26"/>
      <c r="L1650" s="20"/>
      <c r="M1650" s="20"/>
      <c r="N1650" s="20"/>
      <c r="O1650" s="20"/>
      <c r="P1650" s="20"/>
      <c r="Q1650" s="20"/>
      <c r="R1650" s="19"/>
      <c r="S1650" s="26"/>
      <c r="T1650" s="19"/>
      <c r="U1650" s="19"/>
      <c r="V1650" s="19"/>
      <c r="W1650" s="19"/>
      <c r="X1650" s="19"/>
      <c r="Y1650" s="19"/>
      <c r="Z1650" s="19"/>
      <c r="AA1650" s="26"/>
      <c r="AB1650" s="19"/>
      <c r="AC1650" s="19"/>
      <c r="AD1650" s="19"/>
      <c r="AE1650" s="19"/>
      <c r="AF1650" s="19"/>
      <c r="AG1650" s="19"/>
      <c r="AH1650" s="19"/>
    </row>
    <row r="1651" spans="11:34" x14ac:dyDescent="0.2">
      <c r="K1651" s="26"/>
      <c r="L1651" s="20"/>
      <c r="M1651" s="20"/>
      <c r="N1651" s="20"/>
      <c r="O1651" s="20"/>
      <c r="P1651" s="20"/>
      <c r="Q1651" s="20"/>
      <c r="R1651" s="19"/>
      <c r="S1651" s="26"/>
      <c r="T1651" s="19"/>
      <c r="U1651" s="19"/>
      <c r="V1651" s="19"/>
      <c r="W1651" s="19"/>
      <c r="X1651" s="19"/>
      <c r="Y1651" s="19"/>
      <c r="Z1651" s="19"/>
      <c r="AA1651" s="26"/>
      <c r="AB1651" s="19"/>
      <c r="AC1651" s="19"/>
      <c r="AD1651" s="19"/>
      <c r="AE1651" s="19"/>
      <c r="AF1651" s="19"/>
      <c r="AG1651" s="19"/>
      <c r="AH1651" s="19"/>
    </row>
    <row r="1652" spans="11:34" x14ac:dyDescent="0.2">
      <c r="K1652" s="26"/>
      <c r="L1652" s="20"/>
      <c r="M1652" s="20"/>
      <c r="N1652" s="20"/>
      <c r="O1652" s="20"/>
      <c r="P1652" s="20"/>
      <c r="Q1652" s="20"/>
      <c r="R1652" s="19"/>
      <c r="S1652" s="26"/>
      <c r="T1652" s="19"/>
      <c r="U1652" s="19"/>
      <c r="V1652" s="19"/>
      <c r="W1652" s="19"/>
      <c r="X1652" s="19"/>
      <c r="Y1652" s="19"/>
      <c r="Z1652" s="19"/>
      <c r="AA1652" s="26"/>
      <c r="AB1652" s="19"/>
      <c r="AC1652" s="19"/>
      <c r="AD1652" s="19"/>
      <c r="AE1652" s="19"/>
      <c r="AF1652" s="19"/>
      <c r="AG1652" s="19"/>
      <c r="AH1652" s="19"/>
    </row>
    <row r="1653" spans="11:34" x14ac:dyDescent="0.2">
      <c r="K1653" s="26"/>
      <c r="L1653" s="20"/>
      <c r="M1653" s="20"/>
      <c r="N1653" s="20"/>
      <c r="O1653" s="20"/>
      <c r="P1653" s="20"/>
      <c r="Q1653" s="20"/>
      <c r="R1653" s="19"/>
      <c r="S1653" s="26"/>
      <c r="T1653" s="19"/>
      <c r="U1653" s="19"/>
      <c r="V1653" s="19"/>
      <c r="W1653" s="19"/>
      <c r="X1653" s="19"/>
      <c r="Y1653" s="19"/>
      <c r="Z1653" s="19"/>
      <c r="AA1653" s="26"/>
      <c r="AB1653" s="19"/>
      <c r="AC1653" s="19"/>
      <c r="AD1653" s="19"/>
      <c r="AE1653" s="19"/>
      <c r="AF1653" s="19"/>
      <c r="AG1653" s="19"/>
      <c r="AH1653" s="19"/>
    </row>
    <row r="1654" spans="11:34" x14ac:dyDescent="0.2">
      <c r="K1654" s="26"/>
      <c r="L1654" s="20"/>
      <c r="M1654" s="20"/>
      <c r="N1654" s="20"/>
      <c r="O1654" s="20"/>
      <c r="P1654" s="20"/>
      <c r="Q1654" s="20"/>
      <c r="R1654" s="19"/>
      <c r="S1654" s="26"/>
      <c r="T1654" s="19"/>
      <c r="U1654" s="19"/>
      <c r="V1654" s="19"/>
      <c r="W1654" s="19"/>
      <c r="X1654" s="19"/>
      <c r="Y1654" s="19"/>
      <c r="Z1654" s="19"/>
      <c r="AA1654" s="26"/>
      <c r="AB1654" s="19"/>
      <c r="AC1654" s="19"/>
      <c r="AD1654" s="19"/>
      <c r="AE1654" s="19"/>
      <c r="AF1654" s="19"/>
      <c r="AG1654" s="19"/>
      <c r="AH1654" s="19"/>
    </row>
    <row r="1655" spans="11:34" x14ac:dyDescent="0.2">
      <c r="K1655" s="26"/>
      <c r="L1655" s="20"/>
      <c r="M1655" s="20"/>
      <c r="N1655" s="20"/>
      <c r="O1655" s="20"/>
      <c r="P1655" s="20"/>
      <c r="Q1655" s="20"/>
      <c r="R1655" s="19"/>
      <c r="S1655" s="26"/>
      <c r="T1655" s="19"/>
      <c r="U1655" s="19"/>
      <c r="V1655" s="19"/>
      <c r="W1655" s="19"/>
      <c r="X1655" s="19"/>
      <c r="Y1655" s="19"/>
      <c r="Z1655" s="19"/>
      <c r="AA1655" s="26"/>
      <c r="AB1655" s="19"/>
      <c r="AC1655" s="19"/>
      <c r="AD1655" s="19"/>
      <c r="AE1655" s="19"/>
      <c r="AF1655" s="19"/>
      <c r="AG1655" s="19"/>
      <c r="AH1655" s="19"/>
    </row>
    <row r="1656" spans="11:34" x14ac:dyDescent="0.2">
      <c r="K1656" s="26"/>
      <c r="L1656" s="20"/>
      <c r="M1656" s="20"/>
      <c r="N1656" s="20"/>
      <c r="O1656" s="20"/>
      <c r="P1656" s="20"/>
      <c r="Q1656" s="20"/>
      <c r="R1656" s="19"/>
      <c r="S1656" s="26"/>
      <c r="T1656" s="19"/>
      <c r="U1656" s="19"/>
      <c r="V1656" s="19"/>
      <c r="W1656" s="19"/>
      <c r="X1656" s="19"/>
      <c r="Y1656" s="19"/>
      <c r="Z1656" s="19"/>
      <c r="AA1656" s="26"/>
      <c r="AB1656" s="19"/>
      <c r="AC1656" s="19"/>
      <c r="AD1656" s="19"/>
      <c r="AE1656" s="19"/>
      <c r="AF1656" s="19"/>
      <c r="AG1656" s="19"/>
      <c r="AH1656" s="19"/>
    </row>
    <row r="1657" spans="11:34" x14ac:dyDescent="0.2">
      <c r="K1657" s="26"/>
      <c r="L1657" s="20"/>
      <c r="M1657" s="20"/>
      <c r="N1657" s="20"/>
      <c r="O1657" s="20"/>
      <c r="P1657" s="20"/>
      <c r="Q1657" s="20"/>
      <c r="R1657" s="19"/>
      <c r="S1657" s="26"/>
      <c r="T1657" s="19"/>
      <c r="U1657" s="19"/>
      <c r="V1657" s="19"/>
      <c r="W1657" s="19"/>
      <c r="X1657" s="19"/>
      <c r="Y1657" s="19"/>
      <c r="Z1657" s="19"/>
      <c r="AA1657" s="26"/>
      <c r="AB1657" s="19"/>
      <c r="AC1657" s="19"/>
      <c r="AD1657" s="19"/>
      <c r="AE1657" s="19"/>
      <c r="AF1657" s="19"/>
      <c r="AG1657" s="19"/>
      <c r="AH1657" s="19"/>
    </row>
    <row r="1658" spans="11:34" x14ac:dyDescent="0.2">
      <c r="K1658" s="26"/>
      <c r="L1658" s="20"/>
      <c r="M1658" s="20"/>
      <c r="N1658" s="20"/>
      <c r="O1658" s="20"/>
      <c r="P1658" s="20"/>
      <c r="Q1658" s="20"/>
      <c r="R1658" s="19"/>
      <c r="S1658" s="26"/>
      <c r="T1658" s="19"/>
      <c r="U1658" s="19"/>
      <c r="V1658" s="19"/>
      <c r="W1658" s="19"/>
      <c r="X1658" s="19"/>
      <c r="Y1658" s="19"/>
      <c r="Z1658" s="19"/>
      <c r="AA1658" s="26"/>
      <c r="AB1658" s="19"/>
      <c r="AC1658" s="19"/>
      <c r="AD1658" s="19"/>
      <c r="AE1658" s="19"/>
      <c r="AF1658" s="19"/>
      <c r="AG1658" s="19"/>
      <c r="AH1658" s="19"/>
    </row>
    <row r="1659" spans="11:34" x14ac:dyDescent="0.2">
      <c r="K1659" s="26"/>
      <c r="L1659" s="20"/>
      <c r="M1659" s="20"/>
      <c r="N1659" s="20"/>
      <c r="O1659" s="20"/>
      <c r="P1659" s="20"/>
      <c r="Q1659" s="20"/>
      <c r="R1659" s="19"/>
      <c r="S1659" s="26"/>
      <c r="T1659" s="19"/>
      <c r="U1659" s="19"/>
      <c r="V1659" s="19"/>
      <c r="W1659" s="19"/>
      <c r="X1659" s="19"/>
      <c r="Y1659" s="19"/>
      <c r="Z1659" s="19"/>
      <c r="AA1659" s="26"/>
      <c r="AB1659" s="19"/>
      <c r="AC1659" s="19"/>
      <c r="AD1659" s="19"/>
      <c r="AE1659" s="19"/>
      <c r="AF1659" s="19"/>
      <c r="AG1659" s="19"/>
      <c r="AH1659" s="19"/>
    </row>
    <row r="1660" spans="11:34" x14ac:dyDescent="0.2">
      <c r="K1660" s="26"/>
      <c r="L1660" s="20"/>
      <c r="M1660" s="20"/>
      <c r="N1660" s="20"/>
      <c r="O1660" s="20"/>
      <c r="P1660" s="20"/>
      <c r="Q1660" s="20"/>
      <c r="R1660" s="19"/>
      <c r="S1660" s="26"/>
      <c r="T1660" s="19"/>
      <c r="U1660" s="19"/>
      <c r="V1660" s="19"/>
      <c r="W1660" s="19"/>
      <c r="X1660" s="19"/>
      <c r="Y1660" s="19"/>
      <c r="Z1660" s="19"/>
      <c r="AA1660" s="26"/>
      <c r="AB1660" s="19"/>
      <c r="AC1660" s="19"/>
      <c r="AD1660" s="19"/>
      <c r="AE1660" s="19"/>
      <c r="AF1660" s="19"/>
      <c r="AG1660" s="19"/>
      <c r="AH1660" s="19"/>
    </row>
    <row r="1661" spans="11:34" x14ac:dyDescent="0.2">
      <c r="K1661" s="26"/>
      <c r="L1661" s="20"/>
      <c r="M1661" s="20"/>
      <c r="N1661" s="20"/>
      <c r="O1661" s="20"/>
      <c r="P1661" s="20"/>
      <c r="Q1661" s="20"/>
      <c r="R1661" s="19"/>
      <c r="S1661" s="26"/>
      <c r="T1661" s="19"/>
      <c r="U1661" s="19"/>
      <c r="V1661" s="19"/>
      <c r="W1661" s="19"/>
      <c r="X1661" s="19"/>
      <c r="Y1661" s="19"/>
      <c r="Z1661" s="19"/>
      <c r="AA1661" s="26"/>
      <c r="AB1661" s="19"/>
      <c r="AC1661" s="19"/>
      <c r="AD1661" s="19"/>
      <c r="AE1661" s="19"/>
      <c r="AF1661" s="19"/>
      <c r="AG1661" s="19"/>
      <c r="AH1661" s="19"/>
    </row>
    <row r="1662" spans="11:34" x14ac:dyDescent="0.2">
      <c r="K1662" s="26"/>
      <c r="L1662" s="20"/>
      <c r="M1662" s="20"/>
      <c r="N1662" s="20"/>
      <c r="O1662" s="20"/>
      <c r="P1662" s="20"/>
      <c r="Q1662" s="20"/>
      <c r="R1662" s="19"/>
      <c r="S1662" s="26"/>
      <c r="T1662" s="19"/>
      <c r="U1662" s="19"/>
      <c r="V1662" s="19"/>
      <c r="W1662" s="19"/>
      <c r="X1662" s="19"/>
      <c r="Y1662" s="19"/>
      <c r="Z1662" s="19"/>
      <c r="AA1662" s="26"/>
      <c r="AB1662" s="19"/>
      <c r="AC1662" s="19"/>
      <c r="AD1662" s="19"/>
      <c r="AE1662" s="19"/>
      <c r="AF1662" s="19"/>
      <c r="AG1662" s="19"/>
      <c r="AH1662" s="19"/>
    </row>
    <row r="1663" spans="11:34" x14ac:dyDescent="0.2">
      <c r="K1663" s="26"/>
      <c r="L1663" s="20"/>
      <c r="M1663" s="20"/>
      <c r="N1663" s="20"/>
      <c r="O1663" s="20"/>
      <c r="P1663" s="20"/>
      <c r="Q1663" s="20"/>
      <c r="R1663" s="19"/>
      <c r="S1663" s="26"/>
      <c r="T1663" s="19"/>
      <c r="U1663" s="19"/>
      <c r="V1663" s="19"/>
      <c r="W1663" s="19"/>
      <c r="X1663" s="19"/>
      <c r="Y1663" s="19"/>
      <c r="Z1663" s="19"/>
      <c r="AA1663" s="26"/>
      <c r="AB1663" s="19"/>
      <c r="AC1663" s="19"/>
      <c r="AD1663" s="19"/>
      <c r="AE1663" s="19"/>
      <c r="AF1663" s="19"/>
      <c r="AG1663" s="19"/>
      <c r="AH1663" s="19"/>
    </row>
    <row r="1664" spans="11:34" x14ac:dyDescent="0.2">
      <c r="K1664" s="26"/>
      <c r="L1664" s="20"/>
      <c r="M1664" s="20"/>
      <c r="N1664" s="20"/>
      <c r="O1664" s="20"/>
      <c r="P1664" s="20"/>
      <c r="Q1664" s="20"/>
      <c r="R1664" s="19"/>
      <c r="S1664" s="26"/>
      <c r="T1664" s="19"/>
      <c r="U1664" s="19"/>
      <c r="V1664" s="19"/>
      <c r="W1664" s="19"/>
      <c r="X1664" s="19"/>
      <c r="Y1664" s="19"/>
      <c r="Z1664" s="19"/>
      <c r="AA1664" s="26"/>
      <c r="AB1664" s="19"/>
      <c r="AC1664" s="19"/>
      <c r="AD1664" s="19"/>
      <c r="AE1664" s="19"/>
      <c r="AF1664" s="19"/>
      <c r="AG1664" s="19"/>
      <c r="AH1664" s="19"/>
    </row>
    <row r="1665" spans="11:34" x14ac:dyDescent="0.2">
      <c r="K1665" s="26"/>
      <c r="L1665" s="20"/>
      <c r="M1665" s="20"/>
      <c r="N1665" s="20"/>
      <c r="O1665" s="20"/>
      <c r="P1665" s="20"/>
      <c r="Q1665" s="20"/>
      <c r="R1665" s="19"/>
      <c r="S1665" s="26"/>
      <c r="T1665" s="19"/>
      <c r="U1665" s="19"/>
      <c r="V1665" s="19"/>
      <c r="W1665" s="19"/>
      <c r="X1665" s="19"/>
      <c r="Y1665" s="19"/>
      <c r="Z1665" s="19"/>
      <c r="AA1665" s="26"/>
      <c r="AB1665" s="19"/>
      <c r="AC1665" s="19"/>
      <c r="AD1665" s="19"/>
      <c r="AE1665" s="19"/>
      <c r="AF1665" s="19"/>
      <c r="AG1665" s="19"/>
      <c r="AH1665" s="19"/>
    </row>
    <row r="1666" spans="11:34" x14ac:dyDescent="0.2">
      <c r="K1666" s="26"/>
      <c r="L1666" s="20"/>
      <c r="M1666" s="20"/>
      <c r="N1666" s="20"/>
      <c r="O1666" s="20"/>
      <c r="P1666" s="20"/>
      <c r="Q1666" s="20"/>
      <c r="R1666" s="19"/>
      <c r="S1666" s="26"/>
      <c r="T1666" s="19"/>
      <c r="U1666" s="19"/>
      <c r="V1666" s="19"/>
      <c r="W1666" s="19"/>
      <c r="X1666" s="19"/>
      <c r="Y1666" s="19"/>
      <c r="Z1666" s="19"/>
      <c r="AA1666" s="26"/>
      <c r="AB1666" s="19"/>
      <c r="AC1666" s="19"/>
      <c r="AD1666" s="19"/>
      <c r="AE1666" s="19"/>
      <c r="AF1666" s="19"/>
      <c r="AG1666" s="19"/>
      <c r="AH1666" s="19"/>
    </row>
    <row r="1667" spans="11:34" x14ac:dyDescent="0.2">
      <c r="K1667" s="26"/>
      <c r="L1667" s="20"/>
      <c r="M1667" s="20"/>
      <c r="N1667" s="20"/>
      <c r="O1667" s="20"/>
      <c r="P1667" s="20"/>
      <c r="Q1667" s="20"/>
      <c r="R1667" s="19"/>
      <c r="S1667" s="26"/>
      <c r="T1667" s="19"/>
      <c r="U1667" s="19"/>
      <c r="V1667" s="19"/>
      <c r="W1667" s="19"/>
      <c r="X1667" s="19"/>
      <c r="Y1667" s="19"/>
      <c r="Z1667" s="19"/>
      <c r="AA1667" s="26"/>
      <c r="AB1667" s="19"/>
      <c r="AC1667" s="19"/>
      <c r="AD1667" s="19"/>
      <c r="AE1667" s="19"/>
      <c r="AF1667" s="19"/>
      <c r="AG1667" s="19"/>
      <c r="AH1667" s="19"/>
    </row>
    <row r="1668" spans="11:34" x14ac:dyDescent="0.2">
      <c r="K1668" s="26"/>
      <c r="L1668" s="20"/>
      <c r="M1668" s="20"/>
      <c r="N1668" s="20"/>
      <c r="O1668" s="20"/>
      <c r="P1668" s="20"/>
      <c r="Q1668" s="20"/>
      <c r="R1668" s="19"/>
      <c r="S1668" s="26"/>
      <c r="T1668" s="19"/>
      <c r="U1668" s="19"/>
      <c r="V1668" s="19"/>
      <c r="W1668" s="19"/>
      <c r="X1668" s="19"/>
      <c r="Y1668" s="19"/>
      <c r="Z1668" s="19"/>
      <c r="AA1668" s="26"/>
      <c r="AB1668" s="19"/>
      <c r="AC1668" s="19"/>
      <c r="AD1668" s="19"/>
      <c r="AE1668" s="19"/>
      <c r="AF1668" s="19"/>
      <c r="AG1668" s="19"/>
      <c r="AH1668" s="19"/>
    </row>
    <row r="1669" spans="11:34" x14ac:dyDescent="0.2">
      <c r="K1669" s="26"/>
      <c r="L1669" s="20"/>
      <c r="M1669" s="20"/>
      <c r="N1669" s="20"/>
      <c r="O1669" s="20"/>
      <c r="P1669" s="20"/>
      <c r="Q1669" s="20"/>
      <c r="R1669" s="19"/>
      <c r="S1669" s="26"/>
      <c r="T1669" s="19"/>
      <c r="U1669" s="19"/>
      <c r="V1669" s="19"/>
      <c r="W1669" s="19"/>
      <c r="X1669" s="19"/>
      <c r="Y1669" s="19"/>
      <c r="Z1669" s="19"/>
      <c r="AA1669" s="26"/>
      <c r="AB1669" s="19"/>
      <c r="AC1669" s="19"/>
      <c r="AD1669" s="19"/>
      <c r="AE1669" s="19"/>
      <c r="AF1669" s="19"/>
      <c r="AG1669" s="19"/>
      <c r="AH1669" s="19"/>
    </row>
    <row r="1670" spans="11:34" x14ac:dyDescent="0.2">
      <c r="K1670" s="26"/>
      <c r="L1670" s="20"/>
      <c r="M1670" s="20"/>
      <c r="N1670" s="20"/>
      <c r="O1670" s="20"/>
      <c r="P1670" s="20"/>
      <c r="Q1670" s="20"/>
      <c r="R1670" s="19"/>
      <c r="S1670" s="26"/>
      <c r="T1670" s="19"/>
      <c r="U1670" s="19"/>
      <c r="V1670" s="19"/>
      <c r="W1670" s="19"/>
      <c r="X1670" s="19"/>
      <c r="Y1670" s="19"/>
      <c r="Z1670" s="19"/>
      <c r="AA1670" s="26"/>
      <c r="AB1670" s="19"/>
      <c r="AC1670" s="19"/>
      <c r="AD1670" s="19"/>
      <c r="AE1670" s="19"/>
      <c r="AF1670" s="19"/>
      <c r="AG1670" s="19"/>
      <c r="AH1670" s="19"/>
    </row>
    <row r="1671" spans="11:34" x14ac:dyDescent="0.2">
      <c r="K1671" s="26"/>
      <c r="L1671" s="20"/>
      <c r="M1671" s="20"/>
      <c r="N1671" s="20"/>
      <c r="O1671" s="20"/>
      <c r="P1671" s="20"/>
      <c r="Q1671" s="20"/>
      <c r="R1671" s="19"/>
      <c r="S1671" s="26"/>
      <c r="T1671" s="19"/>
      <c r="U1671" s="19"/>
      <c r="V1671" s="19"/>
      <c r="W1671" s="19"/>
      <c r="X1671" s="19"/>
      <c r="Y1671" s="19"/>
      <c r="Z1671" s="19"/>
      <c r="AA1671" s="26"/>
      <c r="AB1671" s="19"/>
      <c r="AC1671" s="19"/>
      <c r="AD1671" s="19"/>
      <c r="AE1671" s="19"/>
      <c r="AF1671" s="19"/>
      <c r="AG1671" s="19"/>
      <c r="AH1671" s="19"/>
    </row>
    <row r="1672" spans="11:34" x14ac:dyDescent="0.2">
      <c r="K1672" s="26"/>
      <c r="L1672" s="20"/>
      <c r="M1672" s="20"/>
      <c r="N1672" s="20"/>
      <c r="O1672" s="20"/>
      <c r="P1672" s="20"/>
      <c r="Q1672" s="20"/>
      <c r="R1672" s="19"/>
      <c r="S1672" s="26"/>
      <c r="T1672" s="19"/>
      <c r="U1672" s="19"/>
      <c r="V1672" s="19"/>
      <c r="W1672" s="19"/>
      <c r="X1672" s="19"/>
      <c r="Y1672" s="19"/>
      <c r="Z1672" s="19"/>
      <c r="AA1672" s="26"/>
      <c r="AB1672" s="19"/>
      <c r="AC1672" s="19"/>
      <c r="AD1672" s="19"/>
      <c r="AE1672" s="19"/>
      <c r="AF1672" s="19"/>
      <c r="AG1672" s="19"/>
      <c r="AH1672" s="19"/>
    </row>
    <row r="1673" spans="11:34" x14ac:dyDescent="0.2">
      <c r="K1673" s="26"/>
      <c r="L1673" s="20"/>
      <c r="M1673" s="20"/>
      <c r="N1673" s="20"/>
      <c r="O1673" s="20"/>
      <c r="P1673" s="20"/>
      <c r="Q1673" s="20"/>
      <c r="R1673" s="19"/>
      <c r="S1673" s="26"/>
      <c r="T1673" s="19"/>
      <c r="U1673" s="19"/>
      <c r="V1673" s="19"/>
      <c r="W1673" s="19"/>
      <c r="X1673" s="19"/>
      <c r="Y1673" s="19"/>
      <c r="Z1673" s="19"/>
      <c r="AA1673" s="26"/>
      <c r="AB1673" s="19"/>
      <c r="AC1673" s="19"/>
      <c r="AD1673" s="19"/>
      <c r="AE1673" s="19"/>
      <c r="AF1673" s="19"/>
      <c r="AG1673" s="19"/>
      <c r="AH1673" s="19"/>
    </row>
    <row r="1674" spans="11:34" x14ac:dyDescent="0.2">
      <c r="K1674" s="26"/>
      <c r="L1674" s="20"/>
      <c r="M1674" s="20"/>
      <c r="N1674" s="20"/>
      <c r="O1674" s="20"/>
      <c r="P1674" s="20"/>
      <c r="Q1674" s="20"/>
      <c r="R1674" s="19"/>
      <c r="S1674" s="26"/>
      <c r="T1674" s="19"/>
      <c r="U1674" s="19"/>
      <c r="V1674" s="19"/>
      <c r="W1674" s="19"/>
      <c r="X1674" s="19"/>
      <c r="Y1674" s="19"/>
      <c r="Z1674" s="19"/>
      <c r="AA1674" s="26"/>
      <c r="AB1674" s="19"/>
      <c r="AC1674" s="19"/>
      <c r="AD1674" s="19"/>
      <c r="AE1674" s="19"/>
      <c r="AF1674" s="19"/>
      <c r="AG1674" s="19"/>
      <c r="AH1674" s="19"/>
    </row>
    <row r="1675" spans="11:34" x14ac:dyDescent="0.2">
      <c r="K1675" s="26"/>
      <c r="L1675" s="20"/>
      <c r="M1675" s="20"/>
      <c r="N1675" s="20"/>
      <c r="O1675" s="20"/>
      <c r="P1675" s="20"/>
      <c r="Q1675" s="20"/>
      <c r="R1675" s="19"/>
      <c r="S1675" s="26"/>
      <c r="T1675" s="19"/>
      <c r="U1675" s="19"/>
      <c r="V1675" s="19"/>
      <c r="W1675" s="19"/>
      <c r="X1675" s="19"/>
      <c r="Y1675" s="19"/>
      <c r="Z1675" s="19"/>
      <c r="AA1675" s="26"/>
      <c r="AB1675" s="19"/>
      <c r="AC1675" s="19"/>
      <c r="AD1675" s="19"/>
      <c r="AE1675" s="19"/>
      <c r="AF1675" s="19"/>
      <c r="AG1675" s="19"/>
      <c r="AH1675" s="19"/>
    </row>
    <row r="1676" spans="11:34" x14ac:dyDescent="0.2">
      <c r="K1676" s="26"/>
      <c r="L1676" s="20"/>
      <c r="M1676" s="20"/>
      <c r="N1676" s="20"/>
      <c r="O1676" s="20"/>
      <c r="P1676" s="20"/>
      <c r="Q1676" s="20"/>
      <c r="R1676" s="19"/>
      <c r="S1676" s="26"/>
      <c r="T1676" s="19"/>
      <c r="U1676" s="19"/>
      <c r="V1676" s="19"/>
      <c r="W1676" s="19"/>
      <c r="X1676" s="19"/>
      <c r="Y1676" s="19"/>
      <c r="Z1676" s="19"/>
      <c r="AA1676" s="26"/>
      <c r="AB1676" s="19"/>
      <c r="AC1676" s="19"/>
      <c r="AD1676" s="19"/>
      <c r="AE1676" s="19"/>
      <c r="AF1676" s="19"/>
      <c r="AG1676" s="19"/>
      <c r="AH1676" s="19"/>
    </row>
    <row r="1677" spans="11:34" x14ac:dyDescent="0.2">
      <c r="K1677" s="26"/>
      <c r="L1677" s="20"/>
      <c r="M1677" s="20"/>
      <c r="N1677" s="20"/>
      <c r="O1677" s="20"/>
      <c r="P1677" s="20"/>
      <c r="Q1677" s="20"/>
      <c r="R1677" s="19"/>
      <c r="S1677" s="26"/>
      <c r="T1677" s="19"/>
      <c r="U1677" s="19"/>
      <c r="V1677" s="19"/>
      <c r="W1677" s="19"/>
      <c r="X1677" s="19"/>
      <c r="Y1677" s="19"/>
      <c r="Z1677" s="19"/>
      <c r="AA1677" s="26"/>
      <c r="AB1677" s="19"/>
      <c r="AC1677" s="19"/>
      <c r="AD1677" s="19"/>
      <c r="AE1677" s="19"/>
      <c r="AF1677" s="19"/>
      <c r="AG1677" s="19"/>
      <c r="AH1677" s="19"/>
    </row>
    <row r="1678" spans="11:34" x14ac:dyDescent="0.2">
      <c r="K1678" s="26"/>
      <c r="L1678" s="20"/>
      <c r="M1678" s="20"/>
      <c r="N1678" s="20"/>
      <c r="O1678" s="20"/>
      <c r="P1678" s="20"/>
      <c r="Q1678" s="20"/>
      <c r="R1678" s="19"/>
      <c r="S1678" s="26"/>
      <c r="T1678" s="19"/>
      <c r="U1678" s="19"/>
      <c r="V1678" s="19"/>
      <c r="W1678" s="19"/>
      <c r="X1678" s="19"/>
      <c r="Y1678" s="19"/>
      <c r="Z1678" s="19"/>
      <c r="AA1678" s="26"/>
      <c r="AB1678" s="19"/>
      <c r="AC1678" s="19"/>
      <c r="AD1678" s="19"/>
      <c r="AE1678" s="19"/>
      <c r="AF1678" s="19"/>
      <c r="AG1678" s="19"/>
      <c r="AH1678" s="19"/>
    </row>
    <row r="1679" spans="11:34" x14ac:dyDescent="0.2">
      <c r="K1679" s="26"/>
      <c r="L1679" s="20"/>
      <c r="M1679" s="20"/>
      <c r="N1679" s="20"/>
      <c r="O1679" s="20"/>
      <c r="P1679" s="20"/>
      <c r="Q1679" s="20"/>
      <c r="R1679" s="19"/>
      <c r="S1679" s="26"/>
      <c r="T1679" s="19"/>
      <c r="U1679" s="19"/>
      <c r="V1679" s="19"/>
      <c r="W1679" s="19"/>
      <c r="X1679" s="19"/>
      <c r="Y1679" s="19"/>
      <c r="Z1679" s="19"/>
      <c r="AA1679" s="26"/>
      <c r="AB1679" s="19"/>
      <c r="AC1679" s="19"/>
      <c r="AD1679" s="19"/>
      <c r="AE1679" s="19"/>
      <c r="AF1679" s="19"/>
      <c r="AG1679" s="19"/>
      <c r="AH1679" s="19"/>
    </row>
    <row r="1680" spans="11:34" x14ac:dyDescent="0.2">
      <c r="K1680" s="26"/>
      <c r="L1680" s="20"/>
      <c r="M1680" s="20"/>
      <c r="N1680" s="20"/>
      <c r="O1680" s="20"/>
      <c r="P1680" s="20"/>
      <c r="Q1680" s="20"/>
      <c r="R1680" s="19"/>
      <c r="S1680" s="26"/>
      <c r="T1680" s="19"/>
      <c r="U1680" s="19"/>
      <c r="V1680" s="19"/>
      <c r="W1680" s="19"/>
      <c r="X1680" s="19"/>
      <c r="Y1680" s="19"/>
      <c r="Z1680" s="19"/>
      <c r="AA1680" s="26"/>
      <c r="AB1680" s="19"/>
      <c r="AC1680" s="19"/>
      <c r="AD1680" s="19"/>
      <c r="AE1680" s="19"/>
      <c r="AF1680" s="19"/>
      <c r="AG1680" s="19"/>
      <c r="AH1680" s="19"/>
    </row>
    <row r="1681" spans="11:34" x14ac:dyDescent="0.2">
      <c r="K1681" s="26"/>
      <c r="L1681" s="20"/>
      <c r="M1681" s="20"/>
      <c r="N1681" s="20"/>
      <c r="O1681" s="20"/>
      <c r="P1681" s="20"/>
      <c r="Q1681" s="20"/>
      <c r="R1681" s="19"/>
      <c r="S1681" s="26"/>
      <c r="T1681" s="19"/>
      <c r="U1681" s="19"/>
      <c r="V1681" s="19"/>
      <c r="W1681" s="19"/>
      <c r="X1681" s="19"/>
      <c r="Y1681" s="19"/>
      <c r="Z1681" s="19"/>
      <c r="AA1681" s="26"/>
      <c r="AB1681" s="19"/>
      <c r="AC1681" s="19"/>
      <c r="AD1681" s="19"/>
      <c r="AE1681" s="19"/>
      <c r="AF1681" s="19"/>
      <c r="AG1681" s="19"/>
      <c r="AH1681" s="19"/>
    </row>
    <row r="1682" spans="11:34" x14ac:dyDescent="0.2">
      <c r="K1682" s="26"/>
      <c r="L1682" s="20"/>
      <c r="M1682" s="20"/>
      <c r="N1682" s="20"/>
      <c r="O1682" s="20"/>
      <c r="P1682" s="20"/>
      <c r="Q1682" s="20"/>
      <c r="R1682" s="19"/>
      <c r="S1682" s="26"/>
      <c r="T1682" s="19"/>
      <c r="U1682" s="19"/>
      <c r="V1682" s="19"/>
      <c r="W1682" s="19"/>
      <c r="X1682" s="19"/>
      <c r="Y1682" s="19"/>
      <c r="Z1682" s="19"/>
      <c r="AA1682" s="26"/>
      <c r="AB1682" s="19"/>
      <c r="AC1682" s="19"/>
      <c r="AD1682" s="19"/>
      <c r="AE1682" s="19"/>
      <c r="AF1682" s="19"/>
      <c r="AG1682" s="19"/>
      <c r="AH1682" s="19"/>
    </row>
    <row r="1683" spans="11:34" x14ac:dyDescent="0.2">
      <c r="K1683" s="26"/>
      <c r="L1683" s="20"/>
      <c r="M1683" s="20"/>
      <c r="N1683" s="20"/>
      <c r="O1683" s="20"/>
      <c r="P1683" s="20"/>
      <c r="Q1683" s="20"/>
      <c r="R1683" s="19"/>
      <c r="S1683" s="26"/>
      <c r="T1683" s="19"/>
      <c r="U1683" s="19"/>
      <c r="V1683" s="19"/>
      <c r="W1683" s="19"/>
      <c r="X1683" s="19"/>
      <c r="Y1683" s="19"/>
      <c r="Z1683" s="19"/>
      <c r="AA1683" s="26"/>
      <c r="AB1683" s="19"/>
      <c r="AC1683" s="19"/>
      <c r="AD1683" s="19"/>
      <c r="AE1683" s="19"/>
      <c r="AF1683" s="19"/>
      <c r="AG1683" s="19"/>
      <c r="AH1683" s="19"/>
    </row>
    <row r="1684" spans="11:34" x14ac:dyDescent="0.2">
      <c r="K1684" s="26"/>
      <c r="L1684" s="20"/>
      <c r="M1684" s="20"/>
      <c r="N1684" s="20"/>
      <c r="O1684" s="20"/>
      <c r="P1684" s="20"/>
      <c r="Q1684" s="20"/>
      <c r="R1684" s="19"/>
      <c r="S1684" s="26"/>
      <c r="T1684" s="19"/>
      <c r="U1684" s="19"/>
      <c r="V1684" s="19"/>
      <c r="W1684" s="19"/>
      <c r="X1684" s="19"/>
      <c r="Y1684" s="19"/>
      <c r="Z1684" s="19"/>
      <c r="AA1684" s="26"/>
      <c r="AB1684" s="19"/>
      <c r="AC1684" s="19"/>
      <c r="AD1684" s="19"/>
      <c r="AE1684" s="19"/>
      <c r="AF1684" s="19"/>
      <c r="AG1684" s="19"/>
      <c r="AH1684" s="19"/>
    </row>
    <row r="1685" spans="11:34" x14ac:dyDescent="0.2">
      <c r="K1685" s="26"/>
      <c r="L1685" s="20"/>
      <c r="M1685" s="20"/>
      <c r="N1685" s="20"/>
      <c r="O1685" s="20"/>
      <c r="P1685" s="20"/>
      <c r="Q1685" s="20"/>
      <c r="R1685" s="19"/>
      <c r="S1685" s="26"/>
      <c r="T1685" s="19"/>
      <c r="U1685" s="19"/>
      <c r="V1685" s="19"/>
      <c r="W1685" s="19"/>
      <c r="X1685" s="19"/>
      <c r="Y1685" s="19"/>
      <c r="Z1685" s="19"/>
      <c r="AA1685" s="26"/>
      <c r="AB1685" s="19"/>
      <c r="AC1685" s="19"/>
      <c r="AD1685" s="19"/>
      <c r="AE1685" s="19"/>
      <c r="AF1685" s="19"/>
      <c r="AG1685" s="19"/>
      <c r="AH1685" s="19"/>
    </row>
    <row r="1686" spans="11:34" x14ac:dyDescent="0.2">
      <c r="K1686" s="26"/>
      <c r="L1686" s="20"/>
      <c r="M1686" s="20"/>
      <c r="N1686" s="20"/>
      <c r="O1686" s="20"/>
      <c r="P1686" s="20"/>
      <c r="Q1686" s="20"/>
      <c r="R1686" s="19"/>
      <c r="S1686" s="26"/>
      <c r="T1686" s="19"/>
      <c r="U1686" s="19"/>
      <c r="V1686" s="19"/>
      <c r="W1686" s="19"/>
      <c r="X1686" s="19"/>
      <c r="Y1686" s="19"/>
      <c r="Z1686" s="19"/>
      <c r="AA1686" s="26"/>
      <c r="AB1686" s="19"/>
      <c r="AC1686" s="19"/>
      <c r="AD1686" s="19"/>
      <c r="AE1686" s="19"/>
      <c r="AF1686" s="19"/>
      <c r="AG1686" s="19"/>
      <c r="AH1686" s="19"/>
    </row>
    <row r="1687" spans="11:34" x14ac:dyDescent="0.2">
      <c r="K1687" s="26"/>
      <c r="L1687" s="20"/>
      <c r="M1687" s="20"/>
      <c r="N1687" s="20"/>
      <c r="O1687" s="20"/>
      <c r="P1687" s="20"/>
      <c r="Q1687" s="20"/>
      <c r="R1687" s="19"/>
      <c r="S1687" s="26"/>
      <c r="T1687" s="19"/>
      <c r="U1687" s="19"/>
      <c r="V1687" s="19"/>
      <c r="W1687" s="19"/>
      <c r="X1687" s="19"/>
      <c r="Y1687" s="19"/>
      <c r="Z1687" s="19"/>
      <c r="AA1687" s="26"/>
      <c r="AB1687" s="19"/>
      <c r="AC1687" s="19"/>
      <c r="AD1687" s="19"/>
      <c r="AE1687" s="19"/>
      <c r="AF1687" s="19"/>
      <c r="AG1687" s="19"/>
      <c r="AH1687" s="19"/>
    </row>
    <row r="1688" spans="11:34" x14ac:dyDescent="0.2">
      <c r="K1688" s="26"/>
      <c r="L1688" s="20"/>
      <c r="M1688" s="20"/>
      <c r="N1688" s="20"/>
      <c r="O1688" s="20"/>
      <c r="P1688" s="20"/>
      <c r="Q1688" s="20"/>
      <c r="R1688" s="19"/>
      <c r="S1688" s="26"/>
      <c r="T1688" s="19"/>
      <c r="U1688" s="19"/>
      <c r="V1688" s="19"/>
      <c r="W1688" s="19"/>
      <c r="X1688" s="19"/>
      <c r="Y1688" s="19"/>
      <c r="Z1688" s="19"/>
      <c r="AA1688" s="26"/>
      <c r="AB1688" s="19"/>
      <c r="AC1688" s="19"/>
      <c r="AD1688" s="19"/>
      <c r="AE1688" s="19"/>
      <c r="AF1688" s="19"/>
      <c r="AG1688" s="19"/>
      <c r="AH1688" s="19"/>
    </row>
    <row r="1689" spans="11:34" x14ac:dyDescent="0.2">
      <c r="K1689" s="26"/>
      <c r="L1689" s="20"/>
      <c r="M1689" s="20"/>
      <c r="N1689" s="20"/>
      <c r="O1689" s="20"/>
      <c r="P1689" s="20"/>
      <c r="Q1689" s="20"/>
      <c r="R1689" s="19"/>
      <c r="S1689" s="26"/>
      <c r="T1689" s="19"/>
      <c r="U1689" s="19"/>
      <c r="V1689" s="19"/>
      <c r="W1689" s="19"/>
      <c r="X1689" s="19"/>
      <c r="Y1689" s="19"/>
      <c r="Z1689" s="19"/>
      <c r="AA1689" s="26"/>
      <c r="AB1689" s="19"/>
      <c r="AC1689" s="19"/>
      <c r="AD1689" s="19"/>
      <c r="AE1689" s="19"/>
      <c r="AF1689" s="19"/>
      <c r="AG1689" s="19"/>
      <c r="AH1689" s="19"/>
    </row>
    <row r="1690" spans="11:34" x14ac:dyDescent="0.2">
      <c r="K1690" s="26"/>
      <c r="L1690" s="20"/>
      <c r="M1690" s="20"/>
      <c r="N1690" s="20"/>
      <c r="O1690" s="20"/>
      <c r="P1690" s="20"/>
      <c r="Q1690" s="20"/>
      <c r="R1690" s="19"/>
      <c r="S1690" s="26"/>
      <c r="T1690" s="19"/>
      <c r="U1690" s="19"/>
      <c r="V1690" s="19"/>
      <c r="W1690" s="19"/>
      <c r="X1690" s="19"/>
      <c r="Y1690" s="19"/>
      <c r="Z1690" s="19"/>
      <c r="AA1690" s="26"/>
      <c r="AB1690" s="19"/>
      <c r="AC1690" s="19"/>
      <c r="AD1690" s="19"/>
      <c r="AE1690" s="19"/>
      <c r="AF1690" s="19"/>
      <c r="AG1690" s="19"/>
      <c r="AH1690" s="19"/>
    </row>
    <row r="1691" spans="11:34" x14ac:dyDescent="0.2">
      <c r="K1691" s="26"/>
      <c r="L1691" s="20"/>
      <c r="M1691" s="20"/>
      <c r="N1691" s="20"/>
      <c r="O1691" s="20"/>
      <c r="P1691" s="20"/>
      <c r="Q1691" s="20"/>
      <c r="R1691" s="19"/>
      <c r="S1691" s="26"/>
      <c r="T1691" s="19"/>
      <c r="U1691" s="19"/>
      <c r="V1691" s="19"/>
      <c r="W1691" s="19"/>
      <c r="X1691" s="19"/>
      <c r="Y1691" s="19"/>
      <c r="Z1691" s="19"/>
      <c r="AA1691" s="26"/>
      <c r="AB1691" s="19"/>
      <c r="AC1691" s="19"/>
      <c r="AD1691" s="19"/>
      <c r="AE1691" s="19"/>
      <c r="AF1691" s="19"/>
      <c r="AG1691" s="19"/>
      <c r="AH1691" s="19"/>
    </row>
    <row r="1692" spans="11:34" x14ac:dyDescent="0.2">
      <c r="K1692" s="26"/>
      <c r="L1692" s="20"/>
      <c r="M1692" s="20"/>
      <c r="N1692" s="20"/>
      <c r="O1692" s="20"/>
      <c r="P1692" s="20"/>
      <c r="Q1692" s="20"/>
      <c r="R1692" s="19"/>
      <c r="S1692" s="26"/>
      <c r="T1692" s="19"/>
      <c r="U1692" s="19"/>
      <c r="V1692" s="19"/>
      <c r="W1692" s="19"/>
      <c r="X1692" s="19"/>
      <c r="Y1692" s="19"/>
      <c r="Z1692" s="19"/>
      <c r="AA1692" s="26"/>
      <c r="AB1692" s="19"/>
      <c r="AC1692" s="19"/>
      <c r="AD1692" s="19"/>
      <c r="AE1692" s="19"/>
      <c r="AF1692" s="19"/>
      <c r="AG1692" s="19"/>
      <c r="AH1692" s="19"/>
    </row>
    <row r="1693" spans="11:34" x14ac:dyDescent="0.2">
      <c r="K1693" s="26"/>
      <c r="L1693" s="20"/>
      <c r="M1693" s="20"/>
      <c r="N1693" s="20"/>
      <c r="O1693" s="20"/>
      <c r="P1693" s="20"/>
      <c r="Q1693" s="20"/>
      <c r="R1693" s="19"/>
      <c r="S1693" s="26"/>
      <c r="T1693" s="19"/>
      <c r="U1693" s="19"/>
      <c r="V1693" s="19"/>
      <c r="W1693" s="19"/>
      <c r="X1693" s="19"/>
      <c r="Y1693" s="19"/>
      <c r="Z1693" s="19"/>
      <c r="AA1693" s="26"/>
      <c r="AB1693" s="19"/>
      <c r="AC1693" s="19"/>
      <c r="AD1693" s="19"/>
      <c r="AE1693" s="19"/>
      <c r="AF1693" s="19"/>
      <c r="AG1693" s="19"/>
      <c r="AH1693" s="19"/>
    </row>
    <row r="1694" spans="11:34" x14ac:dyDescent="0.2">
      <c r="K1694" s="26"/>
      <c r="L1694" s="20"/>
      <c r="M1694" s="20"/>
      <c r="N1694" s="20"/>
      <c r="O1694" s="20"/>
      <c r="P1694" s="20"/>
      <c r="Q1694" s="20"/>
      <c r="R1694" s="19"/>
      <c r="S1694" s="26"/>
      <c r="T1694" s="19"/>
      <c r="U1694" s="19"/>
      <c r="V1694" s="19"/>
      <c r="W1694" s="19"/>
      <c r="X1694" s="19"/>
      <c r="Y1694" s="19"/>
      <c r="Z1694" s="19"/>
      <c r="AA1694" s="26"/>
      <c r="AB1694" s="19"/>
      <c r="AC1694" s="19"/>
      <c r="AD1694" s="19"/>
      <c r="AE1694" s="19"/>
      <c r="AF1694" s="19"/>
      <c r="AG1694" s="19"/>
      <c r="AH1694" s="19"/>
    </row>
    <row r="1695" spans="11:34" x14ac:dyDescent="0.2">
      <c r="K1695" s="26"/>
      <c r="L1695" s="20"/>
      <c r="M1695" s="20"/>
      <c r="N1695" s="20"/>
      <c r="O1695" s="20"/>
      <c r="P1695" s="20"/>
      <c r="Q1695" s="20"/>
      <c r="R1695" s="19"/>
      <c r="S1695" s="26"/>
      <c r="T1695" s="19"/>
      <c r="U1695" s="19"/>
      <c r="V1695" s="19"/>
      <c r="W1695" s="19"/>
      <c r="X1695" s="19"/>
      <c r="Y1695" s="19"/>
      <c r="Z1695" s="19"/>
      <c r="AA1695" s="26"/>
      <c r="AB1695" s="19"/>
      <c r="AC1695" s="19"/>
      <c r="AD1695" s="19"/>
      <c r="AE1695" s="19"/>
      <c r="AF1695" s="19"/>
      <c r="AG1695" s="19"/>
      <c r="AH1695" s="19"/>
    </row>
    <row r="1696" spans="11:34" x14ac:dyDescent="0.2">
      <c r="K1696" s="26"/>
      <c r="L1696" s="20"/>
      <c r="M1696" s="20"/>
      <c r="N1696" s="20"/>
      <c r="O1696" s="20"/>
      <c r="P1696" s="20"/>
      <c r="Q1696" s="20"/>
      <c r="R1696" s="19"/>
      <c r="S1696" s="26"/>
      <c r="T1696" s="19"/>
      <c r="U1696" s="19"/>
      <c r="V1696" s="19"/>
      <c r="W1696" s="19"/>
      <c r="X1696" s="19"/>
      <c r="Y1696" s="19"/>
      <c r="Z1696" s="19"/>
      <c r="AA1696" s="26"/>
      <c r="AB1696" s="19"/>
      <c r="AC1696" s="19"/>
      <c r="AD1696" s="19"/>
      <c r="AE1696" s="19"/>
      <c r="AF1696" s="19"/>
      <c r="AG1696" s="19"/>
      <c r="AH1696" s="19"/>
    </row>
    <row r="1697" spans="11:34" x14ac:dyDescent="0.2">
      <c r="K1697" s="26"/>
      <c r="L1697" s="20"/>
      <c r="M1697" s="20"/>
      <c r="N1697" s="20"/>
      <c r="O1697" s="20"/>
      <c r="P1697" s="20"/>
      <c r="Q1697" s="20"/>
      <c r="R1697" s="19"/>
      <c r="S1697" s="26"/>
      <c r="T1697" s="19"/>
      <c r="U1697" s="19"/>
      <c r="V1697" s="19"/>
      <c r="W1697" s="19"/>
      <c r="X1697" s="19"/>
      <c r="Y1697" s="19"/>
      <c r="Z1697" s="19"/>
      <c r="AA1697" s="26"/>
      <c r="AB1697" s="19"/>
      <c r="AC1697" s="19"/>
      <c r="AD1697" s="19"/>
      <c r="AE1697" s="19"/>
      <c r="AF1697" s="19"/>
      <c r="AG1697" s="19"/>
      <c r="AH1697" s="19"/>
    </row>
    <row r="1698" spans="11:34" x14ac:dyDescent="0.2">
      <c r="K1698" s="26"/>
      <c r="L1698" s="20"/>
      <c r="M1698" s="20"/>
      <c r="N1698" s="20"/>
      <c r="O1698" s="20"/>
      <c r="P1698" s="20"/>
      <c r="Q1698" s="20"/>
      <c r="R1698" s="19"/>
      <c r="S1698" s="26"/>
      <c r="T1698" s="19"/>
      <c r="U1698" s="19"/>
      <c r="V1698" s="19"/>
      <c r="W1698" s="19"/>
      <c r="X1698" s="19"/>
      <c r="Y1698" s="19"/>
      <c r="Z1698" s="19"/>
      <c r="AA1698" s="26"/>
      <c r="AB1698" s="19"/>
      <c r="AC1698" s="19"/>
      <c r="AD1698" s="19"/>
      <c r="AE1698" s="19"/>
      <c r="AF1698" s="19"/>
      <c r="AG1698" s="19"/>
      <c r="AH1698" s="19"/>
    </row>
    <row r="1699" spans="11:34" x14ac:dyDescent="0.2">
      <c r="K1699" s="26"/>
      <c r="L1699" s="20"/>
      <c r="M1699" s="20"/>
      <c r="N1699" s="20"/>
      <c r="O1699" s="20"/>
      <c r="P1699" s="20"/>
      <c r="Q1699" s="20"/>
      <c r="R1699" s="19"/>
      <c r="S1699" s="26"/>
      <c r="T1699" s="19"/>
      <c r="U1699" s="19"/>
      <c r="V1699" s="19"/>
      <c r="W1699" s="19"/>
      <c r="X1699" s="19"/>
      <c r="Y1699" s="19"/>
      <c r="Z1699" s="19"/>
      <c r="AA1699" s="26"/>
      <c r="AB1699" s="19"/>
      <c r="AC1699" s="19"/>
      <c r="AD1699" s="19"/>
      <c r="AE1699" s="19"/>
      <c r="AF1699" s="19"/>
      <c r="AG1699" s="19"/>
      <c r="AH1699" s="19"/>
    </row>
    <row r="1700" spans="11:34" x14ac:dyDescent="0.2">
      <c r="K1700" s="26"/>
      <c r="L1700" s="20"/>
      <c r="M1700" s="20"/>
      <c r="N1700" s="20"/>
      <c r="O1700" s="20"/>
      <c r="P1700" s="20"/>
      <c r="Q1700" s="20"/>
      <c r="R1700" s="19"/>
      <c r="S1700" s="26"/>
      <c r="T1700" s="19"/>
      <c r="U1700" s="19"/>
      <c r="V1700" s="19"/>
      <c r="W1700" s="19"/>
      <c r="X1700" s="19"/>
      <c r="Y1700" s="19"/>
      <c r="Z1700" s="19"/>
      <c r="AA1700" s="26"/>
      <c r="AB1700" s="19"/>
      <c r="AC1700" s="19"/>
      <c r="AD1700" s="19"/>
      <c r="AE1700" s="19"/>
      <c r="AF1700" s="19"/>
      <c r="AG1700" s="19"/>
      <c r="AH1700" s="19"/>
    </row>
    <row r="1701" spans="11:34" x14ac:dyDescent="0.2">
      <c r="K1701" s="26"/>
      <c r="L1701" s="20"/>
      <c r="M1701" s="20"/>
      <c r="N1701" s="20"/>
      <c r="O1701" s="20"/>
      <c r="P1701" s="20"/>
      <c r="Q1701" s="20"/>
      <c r="R1701" s="19"/>
      <c r="S1701" s="26"/>
      <c r="T1701" s="19"/>
      <c r="U1701" s="19"/>
      <c r="V1701" s="19"/>
      <c r="W1701" s="19"/>
      <c r="X1701" s="19"/>
      <c r="Y1701" s="19"/>
      <c r="Z1701" s="19"/>
      <c r="AA1701" s="26"/>
      <c r="AB1701" s="19"/>
      <c r="AC1701" s="19"/>
      <c r="AD1701" s="19"/>
      <c r="AE1701" s="19"/>
      <c r="AF1701" s="19"/>
      <c r="AG1701" s="19"/>
      <c r="AH1701" s="19"/>
    </row>
    <row r="1702" spans="11:34" x14ac:dyDescent="0.2">
      <c r="K1702" s="26"/>
      <c r="L1702" s="20"/>
      <c r="M1702" s="20"/>
      <c r="N1702" s="20"/>
      <c r="O1702" s="20"/>
      <c r="P1702" s="20"/>
      <c r="Q1702" s="20"/>
      <c r="R1702" s="19"/>
      <c r="S1702" s="26"/>
      <c r="T1702" s="19"/>
      <c r="U1702" s="19"/>
      <c r="V1702" s="19"/>
      <c r="W1702" s="19"/>
      <c r="X1702" s="19"/>
      <c r="Y1702" s="19"/>
      <c r="Z1702" s="19"/>
      <c r="AA1702" s="26"/>
      <c r="AB1702" s="19"/>
      <c r="AC1702" s="19"/>
      <c r="AD1702" s="19"/>
      <c r="AE1702" s="19"/>
      <c r="AF1702" s="19"/>
      <c r="AG1702" s="19"/>
      <c r="AH1702" s="19"/>
    </row>
    <row r="1703" spans="11:34" x14ac:dyDescent="0.2">
      <c r="K1703" s="26"/>
      <c r="L1703" s="20"/>
      <c r="M1703" s="20"/>
      <c r="N1703" s="20"/>
      <c r="O1703" s="20"/>
      <c r="P1703" s="20"/>
      <c r="Q1703" s="20"/>
      <c r="R1703" s="19"/>
      <c r="S1703" s="26"/>
      <c r="T1703" s="19"/>
      <c r="U1703" s="19"/>
      <c r="V1703" s="19"/>
      <c r="W1703" s="19"/>
      <c r="X1703" s="19"/>
      <c r="Y1703" s="19"/>
      <c r="Z1703" s="19"/>
      <c r="AA1703" s="26"/>
      <c r="AB1703" s="19"/>
      <c r="AC1703" s="19"/>
      <c r="AD1703" s="19"/>
      <c r="AE1703" s="19"/>
      <c r="AF1703" s="19"/>
      <c r="AG1703" s="19"/>
      <c r="AH1703" s="19"/>
    </row>
    <row r="1704" spans="11:34" x14ac:dyDescent="0.2">
      <c r="K1704" s="26"/>
      <c r="L1704" s="20"/>
      <c r="M1704" s="20"/>
      <c r="N1704" s="20"/>
      <c r="O1704" s="20"/>
      <c r="P1704" s="20"/>
      <c r="Q1704" s="20"/>
      <c r="R1704" s="19"/>
      <c r="S1704" s="26"/>
      <c r="T1704" s="19"/>
      <c r="U1704" s="19"/>
      <c r="V1704" s="19"/>
      <c r="W1704" s="19"/>
      <c r="X1704" s="19"/>
      <c r="Y1704" s="19"/>
      <c r="Z1704" s="19"/>
      <c r="AA1704" s="26"/>
      <c r="AB1704" s="19"/>
      <c r="AC1704" s="19"/>
      <c r="AD1704" s="19"/>
      <c r="AE1704" s="19"/>
      <c r="AF1704" s="19"/>
      <c r="AG1704" s="19"/>
      <c r="AH1704" s="19"/>
    </row>
    <row r="1705" spans="11:34" x14ac:dyDescent="0.2">
      <c r="K1705" s="26"/>
      <c r="L1705" s="20"/>
      <c r="M1705" s="20"/>
      <c r="N1705" s="20"/>
      <c r="O1705" s="20"/>
      <c r="P1705" s="20"/>
      <c r="Q1705" s="20"/>
      <c r="R1705" s="19"/>
      <c r="S1705" s="26"/>
      <c r="T1705" s="19"/>
      <c r="U1705" s="19"/>
      <c r="V1705" s="19"/>
      <c r="W1705" s="19"/>
      <c r="X1705" s="19"/>
      <c r="Y1705" s="19"/>
      <c r="Z1705" s="19"/>
      <c r="AA1705" s="26"/>
      <c r="AB1705" s="19"/>
      <c r="AC1705" s="19"/>
      <c r="AD1705" s="19"/>
      <c r="AE1705" s="19"/>
      <c r="AF1705" s="19"/>
      <c r="AG1705" s="19"/>
      <c r="AH1705" s="19"/>
    </row>
    <row r="1706" spans="11:34" x14ac:dyDescent="0.2">
      <c r="K1706" s="26"/>
      <c r="L1706" s="20"/>
      <c r="M1706" s="20"/>
      <c r="N1706" s="20"/>
      <c r="O1706" s="20"/>
      <c r="P1706" s="20"/>
      <c r="Q1706" s="20"/>
      <c r="R1706" s="19"/>
      <c r="S1706" s="26"/>
      <c r="T1706" s="19"/>
      <c r="U1706" s="19"/>
      <c r="V1706" s="19"/>
      <c r="W1706" s="19"/>
      <c r="X1706" s="19"/>
      <c r="Y1706" s="19"/>
      <c r="Z1706" s="19"/>
      <c r="AA1706" s="26"/>
      <c r="AB1706" s="19"/>
      <c r="AC1706" s="19"/>
      <c r="AD1706" s="19"/>
      <c r="AE1706" s="19"/>
      <c r="AF1706" s="19"/>
      <c r="AG1706" s="19"/>
      <c r="AH1706" s="19"/>
    </row>
    <row r="1707" spans="11:34" x14ac:dyDescent="0.2">
      <c r="K1707" s="26"/>
      <c r="L1707" s="20"/>
      <c r="M1707" s="20"/>
      <c r="N1707" s="20"/>
      <c r="O1707" s="20"/>
      <c r="P1707" s="20"/>
      <c r="Q1707" s="20"/>
      <c r="R1707" s="19"/>
      <c r="S1707" s="26"/>
      <c r="T1707" s="19"/>
      <c r="U1707" s="19"/>
      <c r="V1707" s="19"/>
      <c r="W1707" s="19"/>
      <c r="X1707" s="19"/>
      <c r="Y1707" s="19"/>
      <c r="Z1707" s="19"/>
      <c r="AA1707" s="26"/>
      <c r="AB1707" s="19"/>
      <c r="AC1707" s="19"/>
      <c r="AD1707" s="19"/>
      <c r="AE1707" s="19"/>
      <c r="AF1707" s="19"/>
      <c r="AG1707" s="19"/>
      <c r="AH1707" s="19"/>
    </row>
    <row r="1708" spans="11:34" x14ac:dyDescent="0.2">
      <c r="K1708" s="26"/>
      <c r="L1708" s="20"/>
      <c r="M1708" s="20"/>
      <c r="N1708" s="20"/>
      <c r="O1708" s="20"/>
      <c r="P1708" s="20"/>
      <c r="Q1708" s="20"/>
      <c r="R1708" s="19"/>
      <c r="S1708" s="26"/>
      <c r="T1708" s="19"/>
      <c r="U1708" s="19"/>
      <c r="V1708" s="19"/>
      <c r="W1708" s="19"/>
      <c r="X1708" s="19"/>
      <c r="Y1708" s="19"/>
      <c r="Z1708" s="19"/>
      <c r="AA1708" s="26"/>
      <c r="AB1708" s="19"/>
      <c r="AC1708" s="19"/>
      <c r="AD1708" s="19"/>
      <c r="AE1708" s="19"/>
      <c r="AF1708" s="19"/>
      <c r="AG1708" s="19"/>
      <c r="AH1708" s="19"/>
    </row>
    <row r="1709" spans="11:34" x14ac:dyDescent="0.2">
      <c r="K1709" s="26"/>
      <c r="L1709" s="20"/>
      <c r="M1709" s="20"/>
      <c r="N1709" s="20"/>
      <c r="O1709" s="20"/>
      <c r="P1709" s="20"/>
      <c r="Q1709" s="20"/>
      <c r="R1709" s="19"/>
      <c r="S1709" s="26"/>
      <c r="T1709" s="19"/>
      <c r="U1709" s="19"/>
      <c r="V1709" s="19"/>
      <c r="W1709" s="19"/>
      <c r="X1709" s="19"/>
      <c r="Y1709" s="19"/>
      <c r="Z1709" s="19"/>
      <c r="AA1709" s="26"/>
      <c r="AB1709" s="19"/>
      <c r="AC1709" s="19"/>
      <c r="AD1709" s="19"/>
      <c r="AE1709" s="19"/>
      <c r="AF1709" s="19"/>
      <c r="AG1709" s="19"/>
      <c r="AH1709" s="19"/>
    </row>
    <row r="1710" spans="11:34" x14ac:dyDescent="0.2">
      <c r="K1710" s="26"/>
      <c r="L1710" s="20"/>
      <c r="M1710" s="20"/>
      <c r="N1710" s="20"/>
      <c r="O1710" s="20"/>
      <c r="P1710" s="20"/>
      <c r="Q1710" s="20"/>
      <c r="R1710" s="19"/>
      <c r="S1710" s="26"/>
      <c r="T1710" s="19"/>
      <c r="U1710" s="19"/>
      <c r="V1710" s="19"/>
      <c r="W1710" s="19"/>
      <c r="X1710" s="19"/>
      <c r="Y1710" s="19"/>
      <c r="Z1710" s="19"/>
      <c r="AA1710" s="26"/>
      <c r="AB1710" s="19"/>
      <c r="AC1710" s="19"/>
      <c r="AD1710" s="19"/>
      <c r="AE1710" s="19"/>
      <c r="AF1710" s="19"/>
      <c r="AG1710" s="19"/>
      <c r="AH1710" s="19"/>
    </row>
    <row r="1711" spans="11:34" x14ac:dyDescent="0.2">
      <c r="K1711" s="26"/>
      <c r="L1711" s="20"/>
      <c r="M1711" s="20"/>
      <c r="N1711" s="20"/>
      <c r="O1711" s="20"/>
      <c r="P1711" s="20"/>
      <c r="Q1711" s="20"/>
      <c r="R1711" s="19"/>
      <c r="S1711" s="26"/>
      <c r="T1711" s="19"/>
      <c r="U1711" s="19"/>
      <c r="V1711" s="19"/>
      <c r="W1711" s="19"/>
      <c r="X1711" s="19"/>
      <c r="Y1711" s="19"/>
      <c r="Z1711" s="19"/>
      <c r="AA1711" s="26"/>
      <c r="AB1711" s="19"/>
      <c r="AC1711" s="19"/>
      <c r="AD1711" s="19"/>
      <c r="AE1711" s="19"/>
      <c r="AF1711" s="19"/>
      <c r="AG1711" s="19"/>
      <c r="AH1711" s="19"/>
    </row>
    <row r="1712" spans="11:34" x14ac:dyDescent="0.2">
      <c r="K1712" s="26"/>
      <c r="L1712" s="20"/>
      <c r="M1712" s="20"/>
      <c r="N1712" s="20"/>
      <c r="O1712" s="20"/>
      <c r="P1712" s="20"/>
      <c r="Q1712" s="20"/>
      <c r="R1712" s="19"/>
      <c r="S1712" s="26"/>
      <c r="T1712" s="19"/>
      <c r="U1712" s="19"/>
      <c r="V1712" s="19"/>
      <c r="W1712" s="19"/>
      <c r="X1712" s="19"/>
      <c r="Y1712" s="19"/>
      <c r="Z1712" s="19"/>
      <c r="AA1712" s="26"/>
      <c r="AB1712" s="19"/>
      <c r="AC1712" s="19"/>
      <c r="AD1712" s="19"/>
      <c r="AE1712" s="19"/>
      <c r="AF1712" s="19"/>
      <c r="AG1712" s="19"/>
      <c r="AH1712" s="19"/>
    </row>
    <row r="1713" spans="11:34" x14ac:dyDescent="0.2">
      <c r="K1713" s="26"/>
      <c r="L1713" s="20"/>
      <c r="M1713" s="20"/>
      <c r="N1713" s="20"/>
      <c r="O1713" s="20"/>
      <c r="P1713" s="20"/>
      <c r="Q1713" s="20"/>
      <c r="R1713" s="19"/>
      <c r="S1713" s="26"/>
      <c r="T1713" s="19"/>
      <c r="U1713" s="19"/>
      <c r="V1713" s="19"/>
      <c r="W1713" s="19"/>
      <c r="X1713" s="19"/>
      <c r="Y1713" s="19"/>
      <c r="Z1713" s="19"/>
      <c r="AA1713" s="26"/>
      <c r="AB1713" s="19"/>
      <c r="AC1713" s="19"/>
      <c r="AD1713" s="19"/>
      <c r="AE1713" s="19"/>
      <c r="AF1713" s="19"/>
      <c r="AG1713" s="19"/>
      <c r="AH1713" s="19"/>
    </row>
    <row r="1714" spans="11:34" x14ac:dyDescent="0.2">
      <c r="K1714" s="26"/>
      <c r="L1714" s="20"/>
      <c r="M1714" s="20"/>
      <c r="N1714" s="20"/>
      <c r="O1714" s="20"/>
      <c r="P1714" s="20"/>
      <c r="Q1714" s="20"/>
      <c r="R1714" s="19"/>
      <c r="S1714" s="26"/>
      <c r="T1714" s="19"/>
      <c r="U1714" s="19"/>
      <c r="V1714" s="19"/>
      <c r="W1714" s="19"/>
      <c r="X1714" s="19"/>
      <c r="Y1714" s="19"/>
      <c r="Z1714" s="19"/>
      <c r="AA1714" s="26"/>
      <c r="AB1714" s="19"/>
      <c r="AC1714" s="19"/>
      <c r="AD1714" s="19"/>
      <c r="AE1714" s="19"/>
      <c r="AF1714" s="19"/>
      <c r="AG1714" s="19"/>
      <c r="AH1714" s="19"/>
    </row>
    <row r="1715" spans="11:34" x14ac:dyDescent="0.2">
      <c r="K1715" s="26"/>
      <c r="L1715" s="20"/>
      <c r="M1715" s="20"/>
      <c r="N1715" s="20"/>
      <c r="O1715" s="20"/>
      <c r="P1715" s="20"/>
      <c r="Q1715" s="20"/>
      <c r="R1715" s="19"/>
      <c r="S1715" s="26"/>
      <c r="T1715" s="19"/>
      <c r="U1715" s="19"/>
      <c r="V1715" s="19"/>
      <c r="W1715" s="19"/>
      <c r="X1715" s="19"/>
      <c r="Y1715" s="19"/>
      <c r="Z1715" s="19"/>
      <c r="AA1715" s="26"/>
      <c r="AB1715" s="19"/>
      <c r="AC1715" s="19"/>
      <c r="AD1715" s="19"/>
      <c r="AE1715" s="19"/>
      <c r="AF1715" s="19"/>
      <c r="AG1715" s="19"/>
      <c r="AH1715" s="19"/>
    </row>
    <row r="1716" spans="11:34" x14ac:dyDescent="0.2">
      <c r="K1716" s="26"/>
      <c r="L1716" s="20"/>
      <c r="M1716" s="20"/>
      <c r="N1716" s="20"/>
      <c r="O1716" s="20"/>
      <c r="P1716" s="20"/>
      <c r="Q1716" s="20"/>
      <c r="R1716" s="19"/>
      <c r="S1716" s="26"/>
      <c r="T1716" s="19"/>
      <c r="U1716" s="19"/>
      <c r="V1716" s="19"/>
      <c r="W1716" s="19"/>
      <c r="X1716" s="19"/>
      <c r="Y1716" s="19"/>
      <c r="Z1716" s="19"/>
      <c r="AA1716" s="26"/>
      <c r="AB1716" s="19"/>
      <c r="AC1716" s="19"/>
      <c r="AD1716" s="19"/>
      <c r="AE1716" s="19"/>
      <c r="AF1716" s="19"/>
      <c r="AG1716" s="19"/>
      <c r="AH1716" s="19"/>
    </row>
    <row r="1717" spans="11:34" x14ac:dyDescent="0.2">
      <c r="K1717" s="26"/>
      <c r="L1717" s="20"/>
      <c r="M1717" s="20"/>
      <c r="N1717" s="20"/>
      <c r="O1717" s="20"/>
      <c r="P1717" s="20"/>
      <c r="Q1717" s="20"/>
      <c r="R1717" s="19"/>
      <c r="S1717" s="26"/>
      <c r="T1717" s="19"/>
      <c r="U1717" s="19"/>
      <c r="V1717" s="19"/>
      <c r="W1717" s="19"/>
      <c r="X1717" s="19"/>
      <c r="Y1717" s="19"/>
      <c r="Z1717" s="19"/>
      <c r="AA1717" s="26"/>
      <c r="AB1717" s="19"/>
      <c r="AC1717" s="19"/>
      <c r="AD1717" s="19"/>
      <c r="AE1717" s="19"/>
      <c r="AF1717" s="19"/>
      <c r="AG1717" s="19"/>
      <c r="AH1717" s="19"/>
    </row>
    <row r="1718" spans="11:34" x14ac:dyDescent="0.2">
      <c r="K1718" s="26"/>
      <c r="L1718" s="20"/>
      <c r="M1718" s="20"/>
      <c r="N1718" s="20"/>
      <c r="O1718" s="20"/>
      <c r="P1718" s="20"/>
      <c r="Q1718" s="20"/>
      <c r="R1718" s="19"/>
      <c r="S1718" s="26"/>
      <c r="T1718" s="19"/>
      <c r="U1718" s="19"/>
      <c r="V1718" s="19"/>
      <c r="W1718" s="19"/>
      <c r="X1718" s="19"/>
      <c r="Y1718" s="19"/>
      <c r="Z1718" s="19"/>
      <c r="AA1718" s="26"/>
      <c r="AB1718" s="19"/>
      <c r="AC1718" s="19"/>
      <c r="AD1718" s="19"/>
      <c r="AE1718" s="19"/>
      <c r="AF1718" s="19"/>
      <c r="AG1718" s="19"/>
      <c r="AH1718" s="19"/>
    </row>
    <row r="1719" spans="11:34" x14ac:dyDescent="0.2">
      <c r="K1719" s="26"/>
      <c r="L1719" s="20"/>
      <c r="M1719" s="20"/>
      <c r="N1719" s="20"/>
      <c r="O1719" s="20"/>
      <c r="P1719" s="20"/>
      <c r="Q1719" s="20"/>
      <c r="R1719" s="19"/>
      <c r="S1719" s="26"/>
      <c r="T1719" s="19"/>
      <c r="U1719" s="19"/>
      <c r="V1719" s="19"/>
      <c r="W1719" s="19"/>
      <c r="X1719" s="19"/>
      <c r="Y1719" s="19"/>
      <c r="Z1719" s="19"/>
      <c r="AA1719" s="26"/>
      <c r="AB1719" s="19"/>
      <c r="AC1719" s="19"/>
      <c r="AD1719" s="19"/>
      <c r="AE1719" s="19"/>
      <c r="AF1719" s="19"/>
      <c r="AG1719" s="19"/>
      <c r="AH1719" s="19"/>
    </row>
    <row r="1720" spans="11:34" x14ac:dyDescent="0.2">
      <c r="K1720" s="26"/>
      <c r="L1720" s="20"/>
      <c r="M1720" s="20"/>
      <c r="N1720" s="20"/>
      <c r="O1720" s="20"/>
      <c r="P1720" s="20"/>
      <c r="Q1720" s="20"/>
      <c r="R1720" s="19"/>
      <c r="S1720" s="26"/>
      <c r="T1720" s="19"/>
      <c r="U1720" s="19"/>
      <c r="V1720" s="19"/>
      <c r="W1720" s="19"/>
      <c r="X1720" s="19"/>
      <c r="Y1720" s="19"/>
      <c r="Z1720" s="19"/>
      <c r="AA1720" s="26"/>
      <c r="AB1720" s="19"/>
      <c r="AC1720" s="19"/>
      <c r="AD1720" s="19"/>
      <c r="AE1720" s="19"/>
      <c r="AF1720" s="19"/>
      <c r="AG1720" s="19"/>
      <c r="AH1720" s="19"/>
    </row>
    <row r="1721" spans="11:34" x14ac:dyDescent="0.2">
      <c r="K1721" s="26"/>
      <c r="L1721" s="20"/>
      <c r="M1721" s="20"/>
      <c r="N1721" s="20"/>
      <c r="O1721" s="20"/>
      <c r="P1721" s="20"/>
      <c r="Q1721" s="20"/>
      <c r="R1721" s="19"/>
      <c r="S1721" s="26"/>
      <c r="T1721" s="19"/>
      <c r="U1721" s="19"/>
      <c r="V1721" s="19"/>
      <c r="W1721" s="19"/>
      <c r="X1721" s="19"/>
      <c r="Y1721" s="19"/>
      <c r="Z1721" s="19"/>
      <c r="AA1721" s="26"/>
      <c r="AB1721" s="19"/>
      <c r="AC1721" s="19"/>
      <c r="AD1721" s="19"/>
      <c r="AE1721" s="19"/>
      <c r="AF1721" s="19"/>
      <c r="AG1721" s="19"/>
      <c r="AH1721" s="19"/>
    </row>
    <row r="1722" spans="11:34" x14ac:dyDescent="0.2">
      <c r="K1722" s="26"/>
      <c r="L1722" s="20"/>
      <c r="M1722" s="20"/>
      <c r="N1722" s="20"/>
      <c r="O1722" s="20"/>
      <c r="P1722" s="20"/>
      <c r="Q1722" s="20"/>
      <c r="R1722" s="19"/>
      <c r="S1722" s="26"/>
      <c r="T1722" s="19"/>
      <c r="U1722" s="19"/>
      <c r="V1722" s="19"/>
      <c r="W1722" s="19"/>
      <c r="X1722" s="19"/>
      <c r="Y1722" s="19"/>
      <c r="Z1722" s="19"/>
      <c r="AA1722" s="26"/>
      <c r="AB1722" s="19"/>
      <c r="AC1722" s="19"/>
      <c r="AD1722" s="19"/>
      <c r="AE1722" s="19"/>
      <c r="AF1722" s="19"/>
      <c r="AG1722" s="19"/>
      <c r="AH1722" s="19"/>
    </row>
    <row r="1723" spans="11:34" x14ac:dyDescent="0.2">
      <c r="K1723" s="26"/>
      <c r="L1723" s="20"/>
      <c r="M1723" s="20"/>
      <c r="N1723" s="20"/>
      <c r="O1723" s="20"/>
      <c r="P1723" s="20"/>
      <c r="Q1723" s="20"/>
      <c r="R1723" s="19"/>
      <c r="S1723" s="26"/>
      <c r="T1723" s="19"/>
      <c r="U1723" s="19"/>
      <c r="V1723" s="19"/>
      <c r="W1723" s="19"/>
      <c r="X1723" s="19"/>
      <c r="Y1723" s="19"/>
      <c r="Z1723" s="19"/>
      <c r="AA1723" s="26"/>
      <c r="AB1723" s="19"/>
      <c r="AC1723" s="19"/>
      <c r="AD1723" s="19"/>
      <c r="AE1723" s="19"/>
      <c r="AF1723" s="19"/>
      <c r="AG1723" s="19"/>
      <c r="AH1723" s="19"/>
    </row>
    <row r="1724" spans="11:34" x14ac:dyDescent="0.2">
      <c r="K1724" s="26"/>
      <c r="L1724" s="20"/>
      <c r="M1724" s="20"/>
      <c r="N1724" s="20"/>
      <c r="O1724" s="20"/>
      <c r="P1724" s="20"/>
      <c r="Q1724" s="20"/>
      <c r="R1724" s="19"/>
      <c r="S1724" s="26"/>
      <c r="T1724" s="19"/>
      <c r="U1724" s="19"/>
      <c r="V1724" s="19"/>
      <c r="W1724" s="19"/>
      <c r="X1724" s="19"/>
      <c r="Y1724" s="19"/>
      <c r="Z1724" s="19"/>
      <c r="AA1724" s="26"/>
      <c r="AB1724" s="19"/>
      <c r="AC1724" s="19"/>
      <c r="AD1724" s="19"/>
      <c r="AE1724" s="19"/>
      <c r="AF1724" s="19"/>
      <c r="AG1724" s="19"/>
      <c r="AH1724" s="19"/>
    </row>
    <row r="1725" spans="11:34" x14ac:dyDescent="0.2">
      <c r="K1725" s="26"/>
      <c r="L1725" s="20"/>
      <c r="M1725" s="20"/>
      <c r="N1725" s="20"/>
      <c r="O1725" s="20"/>
      <c r="P1725" s="20"/>
      <c r="Q1725" s="20"/>
      <c r="R1725" s="19"/>
      <c r="S1725" s="26"/>
      <c r="T1725" s="19"/>
      <c r="U1725" s="19"/>
      <c r="V1725" s="19"/>
      <c r="W1725" s="19"/>
      <c r="X1725" s="19"/>
      <c r="Y1725" s="19"/>
      <c r="Z1725" s="19"/>
      <c r="AA1725" s="26"/>
      <c r="AB1725" s="19"/>
      <c r="AC1725" s="19"/>
      <c r="AD1725" s="19"/>
      <c r="AE1725" s="19"/>
      <c r="AF1725" s="19"/>
      <c r="AG1725" s="19"/>
      <c r="AH1725" s="19"/>
    </row>
    <row r="1726" spans="11:34" x14ac:dyDescent="0.2">
      <c r="K1726" s="26"/>
      <c r="L1726" s="20"/>
      <c r="M1726" s="20"/>
      <c r="N1726" s="20"/>
      <c r="O1726" s="20"/>
      <c r="P1726" s="20"/>
      <c r="Q1726" s="20"/>
      <c r="R1726" s="19"/>
      <c r="S1726" s="26"/>
      <c r="T1726" s="19"/>
      <c r="U1726" s="19"/>
      <c r="V1726" s="19"/>
      <c r="W1726" s="19"/>
      <c r="X1726" s="19"/>
      <c r="Y1726" s="19"/>
      <c r="Z1726" s="19"/>
      <c r="AA1726" s="26"/>
      <c r="AB1726" s="19"/>
      <c r="AC1726" s="19"/>
      <c r="AD1726" s="19"/>
      <c r="AE1726" s="19"/>
      <c r="AF1726" s="19"/>
      <c r="AG1726" s="19"/>
      <c r="AH1726" s="19"/>
    </row>
    <row r="1727" spans="11:34" x14ac:dyDescent="0.2">
      <c r="K1727" s="26"/>
      <c r="L1727" s="20"/>
      <c r="M1727" s="20"/>
      <c r="N1727" s="20"/>
      <c r="O1727" s="20"/>
      <c r="P1727" s="20"/>
      <c r="Q1727" s="20"/>
      <c r="R1727" s="19"/>
      <c r="S1727" s="26"/>
      <c r="T1727" s="19"/>
      <c r="U1727" s="19"/>
      <c r="V1727" s="19"/>
      <c r="W1727" s="19"/>
      <c r="X1727" s="19"/>
      <c r="Y1727" s="19"/>
      <c r="Z1727" s="19"/>
      <c r="AA1727" s="26"/>
      <c r="AB1727" s="19"/>
      <c r="AC1727" s="19"/>
      <c r="AD1727" s="19"/>
      <c r="AE1727" s="19"/>
      <c r="AF1727" s="19"/>
      <c r="AG1727" s="19"/>
      <c r="AH1727" s="19"/>
    </row>
    <row r="1728" spans="11:34" x14ac:dyDescent="0.2">
      <c r="K1728" s="26"/>
      <c r="L1728" s="20"/>
      <c r="M1728" s="20"/>
      <c r="N1728" s="20"/>
      <c r="O1728" s="20"/>
      <c r="P1728" s="20"/>
      <c r="Q1728" s="20"/>
      <c r="R1728" s="19"/>
      <c r="S1728" s="26"/>
      <c r="T1728" s="19"/>
      <c r="U1728" s="19"/>
      <c r="V1728" s="19"/>
      <c r="W1728" s="19"/>
      <c r="X1728" s="19"/>
      <c r="Y1728" s="19"/>
      <c r="Z1728" s="19"/>
      <c r="AA1728" s="26"/>
      <c r="AB1728" s="19"/>
      <c r="AC1728" s="19"/>
      <c r="AD1728" s="19"/>
      <c r="AE1728" s="19"/>
      <c r="AF1728" s="19"/>
      <c r="AG1728" s="19"/>
      <c r="AH1728" s="19"/>
    </row>
    <row r="1729" spans="11:34" x14ac:dyDescent="0.2">
      <c r="K1729" s="26"/>
      <c r="L1729" s="20"/>
      <c r="M1729" s="20"/>
      <c r="N1729" s="20"/>
      <c r="O1729" s="20"/>
      <c r="P1729" s="20"/>
      <c r="Q1729" s="20"/>
      <c r="R1729" s="19"/>
      <c r="S1729" s="26"/>
      <c r="T1729" s="19"/>
      <c r="U1729" s="19"/>
      <c r="V1729" s="19"/>
      <c r="W1729" s="19"/>
      <c r="X1729" s="19"/>
      <c r="Y1729" s="19"/>
      <c r="Z1729" s="19"/>
      <c r="AA1729" s="26"/>
      <c r="AB1729" s="19"/>
      <c r="AC1729" s="19"/>
      <c r="AD1729" s="19"/>
      <c r="AE1729" s="19"/>
      <c r="AF1729" s="19"/>
      <c r="AG1729" s="19"/>
      <c r="AH1729" s="19"/>
    </row>
    <row r="1730" spans="11:34" x14ac:dyDescent="0.2">
      <c r="K1730" s="26"/>
      <c r="L1730" s="20"/>
      <c r="M1730" s="20"/>
      <c r="N1730" s="20"/>
      <c r="O1730" s="20"/>
      <c r="P1730" s="20"/>
      <c r="Q1730" s="20"/>
      <c r="R1730" s="19"/>
      <c r="S1730" s="26"/>
      <c r="T1730" s="19"/>
      <c r="U1730" s="19"/>
      <c r="V1730" s="19"/>
      <c r="W1730" s="19"/>
      <c r="X1730" s="19"/>
      <c r="Y1730" s="19"/>
      <c r="Z1730" s="19"/>
      <c r="AA1730" s="26"/>
      <c r="AB1730" s="19"/>
      <c r="AC1730" s="19"/>
      <c r="AD1730" s="19"/>
      <c r="AE1730" s="19"/>
      <c r="AF1730" s="19"/>
      <c r="AG1730" s="19"/>
      <c r="AH1730" s="19"/>
    </row>
    <row r="1731" spans="11:34" x14ac:dyDescent="0.2">
      <c r="K1731" s="26"/>
      <c r="L1731" s="20"/>
      <c r="M1731" s="20"/>
      <c r="N1731" s="20"/>
      <c r="O1731" s="20"/>
      <c r="P1731" s="20"/>
      <c r="Q1731" s="20"/>
      <c r="R1731" s="19"/>
      <c r="S1731" s="26"/>
      <c r="T1731" s="19"/>
      <c r="U1731" s="19"/>
      <c r="V1731" s="19"/>
      <c r="W1731" s="19"/>
      <c r="X1731" s="19"/>
      <c r="Y1731" s="19"/>
      <c r="Z1731" s="19"/>
      <c r="AA1731" s="26"/>
      <c r="AB1731" s="19"/>
      <c r="AC1731" s="19"/>
      <c r="AD1731" s="19"/>
      <c r="AE1731" s="19"/>
      <c r="AF1731" s="19"/>
      <c r="AG1731" s="19"/>
      <c r="AH1731" s="19"/>
    </row>
    <row r="1732" spans="11:34" x14ac:dyDescent="0.2">
      <c r="K1732" s="26"/>
      <c r="L1732" s="20"/>
      <c r="M1732" s="20"/>
      <c r="N1732" s="20"/>
      <c r="O1732" s="20"/>
      <c r="P1732" s="20"/>
      <c r="Q1732" s="20"/>
      <c r="R1732" s="19"/>
      <c r="S1732" s="26"/>
      <c r="T1732" s="19"/>
      <c r="U1732" s="19"/>
      <c r="V1732" s="19"/>
      <c r="W1732" s="19"/>
      <c r="X1732" s="19"/>
      <c r="Y1732" s="19"/>
      <c r="Z1732" s="19"/>
      <c r="AA1732" s="26"/>
      <c r="AB1732" s="19"/>
      <c r="AC1732" s="19"/>
      <c r="AD1732" s="19"/>
      <c r="AE1732" s="19"/>
      <c r="AF1732" s="19"/>
      <c r="AG1732" s="19"/>
      <c r="AH1732" s="19"/>
    </row>
    <row r="1733" spans="11:34" x14ac:dyDescent="0.2">
      <c r="K1733" s="26"/>
      <c r="L1733" s="20"/>
      <c r="M1733" s="20"/>
      <c r="N1733" s="20"/>
      <c r="O1733" s="20"/>
      <c r="P1733" s="20"/>
      <c r="Q1733" s="20"/>
      <c r="R1733" s="19"/>
      <c r="S1733" s="26"/>
      <c r="T1733" s="19"/>
      <c r="U1733" s="19"/>
      <c r="V1733" s="19"/>
      <c r="W1733" s="19"/>
      <c r="X1733" s="19"/>
      <c r="Y1733" s="19"/>
      <c r="Z1733" s="19"/>
      <c r="AA1733" s="26"/>
      <c r="AB1733" s="19"/>
      <c r="AC1733" s="19"/>
      <c r="AD1733" s="19"/>
      <c r="AE1733" s="19"/>
      <c r="AF1733" s="19"/>
      <c r="AG1733" s="19"/>
      <c r="AH1733" s="19"/>
    </row>
    <row r="1734" spans="11:34" x14ac:dyDescent="0.2">
      <c r="K1734" s="26"/>
      <c r="L1734" s="20"/>
      <c r="M1734" s="20"/>
      <c r="N1734" s="20"/>
      <c r="O1734" s="20"/>
      <c r="P1734" s="20"/>
      <c r="Q1734" s="20"/>
      <c r="R1734" s="19"/>
      <c r="S1734" s="26"/>
      <c r="T1734" s="19"/>
      <c r="U1734" s="19"/>
      <c r="V1734" s="19"/>
      <c r="W1734" s="19"/>
      <c r="X1734" s="19"/>
      <c r="Y1734" s="19"/>
      <c r="Z1734" s="19"/>
      <c r="AA1734" s="26"/>
      <c r="AB1734" s="19"/>
      <c r="AC1734" s="19"/>
      <c r="AD1734" s="19"/>
      <c r="AE1734" s="19"/>
      <c r="AF1734" s="19"/>
      <c r="AG1734" s="19"/>
      <c r="AH1734" s="19"/>
    </row>
    <row r="1735" spans="11:34" x14ac:dyDescent="0.2">
      <c r="K1735" s="26"/>
      <c r="L1735" s="20"/>
      <c r="M1735" s="20"/>
      <c r="N1735" s="20"/>
      <c r="O1735" s="20"/>
      <c r="P1735" s="20"/>
      <c r="Q1735" s="20"/>
      <c r="R1735" s="19"/>
      <c r="S1735" s="26"/>
      <c r="T1735" s="19"/>
      <c r="U1735" s="19"/>
      <c r="V1735" s="19"/>
      <c r="W1735" s="19"/>
      <c r="X1735" s="19"/>
      <c r="Y1735" s="19"/>
      <c r="Z1735" s="19"/>
      <c r="AA1735" s="26"/>
      <c r="AB1735" s="19"/>
      <c r="AC1735" s="19"/>
      <c r="AD1735" s="19"/>
      <c r="AE1735" s="19"/>
      <c r="AF1735" s="19"/>
      <c r="AG1735" s="19"/>
      <c r="AH1735" s="19"/>
    </row>
    <row r="1736" spans="11:34" x14ac:dyDescent="0.2">
      <c r="K1736" s="26"/>
      <c r="L1736" s="20"/>
      <c r="M1736" s="20"/>
      <c r="N1736" s="20"/>
      <c r="O1736" s="20"/>
      <c r="P1736" s="20"/>
      <c r="Q1736" s="20"/>
      <c r="R1736" s="19"/>
      <c r="S1736" s="26"/>
      <c r="T1736" s="19"/>
      <c r="U1736" s="19"/>
      <c r="V1736" s="19"/>
      <c r="W1736" s="19"/>
      <c r="X1736" s="19"/>
      <c r="Y1736" s="19"/>
      <c r="Z1736" s="19"/>
      <c r="AA1736" s="26"/>
      <c r="AB1736" s="19"/>
      <c r="AC1736" s="19"/>
      <c r="AD1736" s="19"/>
      <c r="AE1736" s="19"/>
      <c r="AF1736" s="19"/>
      <c r="AG1736" s="19"/>
      <c r="AH1736" s="19"/>
    </row>
    <row r="1737" spans="11:34" x14ac:dyDescent="0.2">
      <c r="K1737" s="26"/>
      <c r="L1737" s="20"/>
      <c r="M1737" s="20"/>
      <c r="N1737" s="20"/>
      <c r="O1737" s="20"/>
      <c r="P1737" s="20"/>
      <c r="Q1737" s="20"/>
      <c r="R1737" s="19"/>
      <c r="S1737" s="26"/>
      <c r="T1737" s="19"/>
      <c r="U1737" s="19"/>
      <c r="V1737" s="19"/>
      <c r="W1737" s="19"/>
      <c r="X1737" s="19"/>
      <c r="Y1737" s="19"/>
      <c r="Z1737" s="19"/>
      <c r="AA1737" s="26"/>
      <c r="AB1737" s="19"/>
      <c r="AC1737" s="19"/>
      <c r="AD1737" s="19"/>
      <c r="AE1737" s="19"/>
      <c r="AF1737" s="19"/>
      <c r="AG1737" s="19"/>
      <c r="AH1737" s="19"/>
    </row>
    <row r="1738" spans="11:34" x14ac:dyDescent="0.2">
      <c r="K1738" s="26"/>
      <c r="L1738" s="20"/>
      <c r="M1738" s="20"/>
      <c r="N1738" s="20"/>
      <c r="O1738" s="20"/>
      <c r="P1738" s="20"/>
      <c r="Q1738" s="20"/>
      <c r="R1738" s="19"/>
      <c r="S1738" s="26"/>
      <c r="T1738" s="19"/>
      <c r="U1738" s="19"/>
      <c r="V1738" s="19"/>
      <c r="W1738" s="19"/>
      <c r="X1738" s="19"/>
      <c r="Y1738" s="19"/>
      <c r="Z1738" s="19"/>
      <c r="AA1738" s="26"/>
      <c r="AB1738" s="19"/>
      <c r="AC1738" s="19"/>
      <c r="AD1738" s="19"/>
      <c r="AE1738" s="19"/>
      <c r="AF1738" s="19"/>
      <c r="AG1738" s="19"/>
      <c r="AH1738" s="19"/>
    </row>
    <row r="1739" spans="11:34" x14ac:dyDescent="0.2">
      <c r="K1739" s="26"/>
      <c r="L1739" s="20"/>
      <c r="M1739" s="20"/>
      <c r="N1739" s="20"/>
      <c r="O1739" s="20"/>
      <c r="P1739" s="20"/>
      <c r="Q1739" s="20"/>
      <c r="R1739" s="19"/>
      <c r="S1739" s="26"/>
      <c r="T1739" s="19"/>
      <c r="U1739" s="19"/>
      <c r="V1739" s="19"/>
      <c r="W1739" s="19"/>
      <c r="X1739" s="19"/>
      <c r="Y1739" s="19"/>
      <c r="Z1739" s="19"/>
      <c r="AA1739" s="26"/>
      <c r="AB1739" s="19"/>
      <c r="AC1739" s="19"/>
      <c r="AD1739" s="19"/>
      <c r="AE1739" s="19"/>
      <c r="AF1739" s="19"/>
      <c r="AG1739" s="19"/>
      <c r="AH1739" s="19"/>
    </row>
    <row r="1740" spans="11:34" x14ac:dyDescent="0.2">
      <c r="K1740" s="26"/>
      <c r="L1740" s="20"/>
      <c r="M1740" s="20"/>
      <c r="N1740" s="20"/>
      <c r="O1740" s="20"/>
      <c r="P1740" s="20"/>
      <c r="Q1740" s="20"/>
      <c r="R1740" s="19"/>
      <c r="S1740" s="26"/>
      <c r="T1740" s="19"/>
      <c r="U1740" s="19"/>
      <c r="V1740" s="19"/>
      <c r="W1740" s="19"/>
      <c r="X1740" s="19"/>
      <c r="Y1740" s="19"/>
      <c r="Z1740" s="19"/>
      <c r="AA1740" s="26"/>
      <c r="AB1740" s="19"/>
      <c r="AC1740" s="19"/>
      <c r="AD1740" s="19"/>
      <c r="AE1740" s="19"/>
      <c r="AF1740" s="19"/>
      <c r="AG1740" s="19"/>
      <c r="AH1740" s="19"/>
    </row>
    <row r="1741" spans="11:34" x14ac:dyDescent="0.2">
      <c r="K1741" s="26"/>
      <c r="L1741" s="20"/>
      <c r="M1741" s="20"/>
      <c r="N1741" s="20"/>
      <c r="O1741" s="20"/>
      <c r="P1741" s="20"/>
      <c r="Q1741" s="20"/>
      <c r="R1741" s="19"/>
      <c r="S1741" s="26"/>
      <c r="T1741" s="19"/>
      <c r="U1741" s="19"/>
      <c r="V1741" s="19"/>
      <c r="W1741" s="19"/>
      <c r="X1741" s="19"/>
      <c r="Y1741" s="19"/>
      <c r="Z1741" s="19"/>
      <c r="AA1741" s="26"/>
      <c r="AB1741" s="19"/>
      <c r="AC1741" s="19"/>
      <c r="AD1741" s="19"/>
      <c r="AE1741" s="19"/>
      <c r="AF1741" s="19"/>
      <c r="AG1741" s="19"/>
      <c r="AH1741" s="19"/>
    </row>
    <row r="1742" spans="11:34" x14ac:dyDescent="0.2">
      <c r="K1742" s="26"/>
      <c r="L1742" s="20"/>
      <c r="M1742" s="20"/>
      <c r="N1742" s="20"/>
      <c r="O1742" s="20"/>
      <c r="P1742" s="20"/>
      <c r="Q1742" s="20"/>
      <c r="R1742" s="19"/>
      <c r="S1742" s="26"/>
      <c r="T1742" s="19"/>
      <c r="U1742" s="19"/>
      <c r="V1742" s="19"/>
      <c r="W1742" s="19"/>
      <c r="X1742" s="19"/>
      <c r="Y1742" s="19"/>
      <c r="Z1742" s="19"/>
      <c r="AA1742" s="26"/>
      <c r="AB1742" s="19"/>
      <c r="AC1742" s="19"/>
      <c r="AD1742" s="19"/>
      <c r="AE1742" s="19"/>
      <c r="AF1742" s="19"/>
      <c r="AG1742" s="19"/>
      <c r="AH1742" s="19"/>
    </row>
    <row r="1743" spans="11:34" x14ac:dyDescent="0.2">
      <c r="K1743" s="26"/>
      <c r="L1743" s="20"/>
      <c r="M1743" s="20"/>
      <c r="N1743" s="20"/>
      <c r="O1743" s="20"/>
      <c r="P1743" s="20"/>
      <c r="Q1743" s="20"/>
      <c r="R1743" s="19"/>
      <c r="S1743" s="26"/>
      <c r="T1743" s="19"/>
      <c r="U1743" s="19"/>
      <c r="V1743" s="19"/>
      <c r="W1743" s="19"/>
      <c r="X1743" s="19"/>
      <c r="Y1743" s="19"/>
      <c r="Z1743" s="19"/>
      <c r="AA1743" s="26"/>
      <c r="AB1743" s="19"/>
      <c r="AC1743" s="19"/>
      <c r="AD1743" s="19"/>
      <c r="AE1743" s="19"/>
      <c r="AF1743" s="19"/>
      <c r="AG1743" s="19"/>
      <c r="AH1743" s="19"/>
    </row>
    <row r="1744" spans="11:34" x14ac:dyDescent="0.2">
      <c r="K1744" s="26"/>
      <c r="L1744" s="20"/>
      <c r="M1744" s="20"/>
      <c r="N1744" s="20"/>
      <c r="O1744" s="20"/>
      <c r="P1744" s="20"/>
      <c r="Q1744" s="20"/>
      <c r="R1744" s="19"/>
      <c r="S1744" s="26"/>
      <c r="T1744" s="19"/>
      <c r="U1744" s="19"/>
      <c r="V1744" s="19"/>
      <c r="W1744" s="19"/>
      <c r="X1744" s="19"/>
      <c r="Y1744" s="19"/>
      <c r="Z1744" s="19"/>
      <c r="AA1744" s="26"/>
      <c r="AB1744" s="19"/>
      <c r="AC1744" s="19"/>
      <c r="AD1744" s="19"/>
      <c r="AE1744" s="19"/>
      <c r="AF1744" s="19"/>
      <c r="AG1744" s="19"/>
      <c r="AH1744" s="19"/>
    </row>
    <row r="1745" spans="11:34" x14ac:dyDescent="0.2">
      <c r="K1745" s="26"/>
      <c r="L1745" s="20"/>
      <c r="M1745" s="20"/>
      <c r="N1745" s="20"/>
      <c r="O1745" s="20"/>
      <c r="P1745" s="20"/>
      <c r="Q1745" s="20"/>
      <c r="R1745" s="19"/>
      <c r="S1745" s="26"/>
      <c r="T1745" s="19"/>
      <c r="U1745" s="19"/>
      <c r="V1745" s="19"/>
      <c r="W1745" s="19"/>
      <c r="X1745" s="19"/>
      <c r="Y1745" s="19"/>
      <c r="Z1745" s="19"/>
      <c r="AA1745" s="26"/>
      <c r="AB1745" s="19"/>
      <c r="AC1745" s="19"/>
      <c r="AD1745" s="19"/>
      <c r="AE1745" s="19"/>
      <c r="AF1745" s="19"/>
      <c r="AG1745" s="19"/>
      <c r="AH1745" s="19"/>
    </row>
    <row r="1746" spans="11:34" x14ac:dyDescent="0.2">
      <c r="K1746" s="26"/>
      <c r="L1746" s="20"/>
      <c r="M1746" s="20"/>
      <c r="N1746" s="20"/>
      <c r="O1746" s="20"/>
      <c r="P1746" s="20"/>
      <c r="Q1746" s="20"/>
      <c r="R1746" s="19"/>
      <c r="S1746" s="26"/>
      <c r="T1746" s="19"/>
      <c r="U1746" s="19"/>
      <c r="V1746" s="19"/>
      <c r="W1746" s="19"/>
      <c r="X1746" s="19"/>
      <c r="Y1746" s="19"/>
      <c r="Z1746" s="19"/>
      <c r="AA1746" s="26"/>
      <c r="AB1746" s="19"/>
      <c r="AC1746" s="19"/>
      <c r="AD1746" s="19"/>
      <c r="AE1746" s="19"/>
      <c r="AF1746" s="19"/>
      <c r="AG1746" s="19"/>
      <c r="AH1746" s="19"/>
    </row>
    <row r="1747" spans="11:34" x14ac:dyDescent="0.2">
      <c r="K1747" s="26"/>
      <c r="L1747" s="20"/>
      <c r="M1747" s="20"/>
      <c r="N1747" s="20"/>
      <c r="O1747" s="20"/>
      <c r="P1747" s="20"/>
      <c r="Q1747" s="20"/>
      <c r="R1747" s="19"/>
      <c r="S1747" s="26"/>
      <c r="T1747" s="19"/>
      <c r="U1747" s="19"/>
      <c r="V1747" s="19"/>
      <c r="W1747" s="19"/>
      <c r="X1747" s="19"/>
      <c r="Y1747" s="19"/>
      <c r="Z1747" s="19"/>
      <c r="AA1747" s="26"/>
      <c r="AB1747" s="19"/>
      <c r="AC1747" s="19"/>
      <c r="AD1747" s="19"/>
      <c r="AE1747" s="19"/>
      <c r="AF1747" s="19"/>
      <c r="AG1747" s="19"/>
      <c r="AH1747" s="19"/>
    </row>
    <row r="1748" spans="11:34" x14ac:dyDescent="0.2">
      <c r="K1748" s="26"/>
      <c r="L1748" s="20"/>
      <c r="M1748" s="20"/>
      <c r="N1748" s="20"/>
      <c r="O1748" s="20"/>
      <c r="P1748" s="20"/>
      <c r="Q1748" s="20"/>
      <c r="R1748" s="19"/>
      <c r="S1748" s="26"/>
      <c r="T1748" s="19"/>
      <c r="U1748" s="19"/>
      <c r="V1748" s="19"/>
      <c r="W1748" s="19"/>
      <c r="X1748" s="19"/>
      <c r="Y1748" s="19"/>
      <c r="Z1748" s="19"/>
      <c r="AA1748" s="26"/>
      <c r="AB1748" s="19"/>
      <c r="AC1748" s="19"/>
      <c r="AD1748" s="19"/>
      <c r="AE1748" s="19"/>
      <c r="AF1748" s="19"/>
      <c r="AG1748" s="19"/>
      <c r="AH1748" s="19"/>
    </row>
    <row r="1749" spans="11:34" x14ac:dyDescent="0.2">
      <c r="K1749" s="26"/>
      <c r="L1749" s="20"/>
      <c r="M1749" s="20"/>
      <c r="N1749" s="20"/>
      <c r="O1749" s="20"/>
      <c r="P1749" s="20"/>
      <c r="Q1749" s="20"/>
      <c r="R1749" s="19"/>
      <c r="S1749" s="26"/>
      <c r="T1749" s="19"/>
      <c r="U1749" s="19"/>
      <c r="V1749" s="19"/>
      <c r="W1749" s="19"/>
      <c r="X1749" s="19"/>
      <c r="Y1749" s="19"/>
      <c r="Z1749" s="19"/>
      <c r="AA1749" s="26"/>
      <c r="AB1749" s="19"/>
      <c r="AC1749" s="19"/>
      <c r="AD1749" s="19"/>
      <c r="AE1749" s="19"/>
      <c r="AF1749" s="19"/>
      <c r="AG1749" s="19"/>
      <c r="AH1749" s="19"/>
    </row>
    <row r="1750" spans="11:34" x14ac:dyDescent="0.2">
      <c r="K1750" s="26"/>
      <c r="L1750" s="20"/>
      <c r="M1750" s="20"/>
      <c r="N1750" s="20"/>
      <c r="O1750" s="20"/>
      <c r="P1750" s="20"/>
      <c r="Q1750" s="20"/>
      <c r="R1750" s="19"/>
      <c r="S1750" s="26"/>
      <c r="T1750" s="19"/>
      <c r="U1750" s="19"/>
      <c r="V1750" s="19"/>
      <c r="W1750" s="19"/>
      <c r="X1750" s="19"/>
      <c r="Y1750" s="19"/>
      <c r="Z1750" s="19"/>
      <c r="AA1750" s="26"/>
      <c r="AB1750" s="19"/>
      <c r="AC1750" s="19"/>
      <c r="AD1750" s="19"/>
      <c r="AE1750" s="19"/>
      <c r="AF1750" s="19"/>
      <c r="AG1750" s="19"/>
      <c r="AH1750" s="19"/>
    </row>
    <row r="1751" spans="11:34" x14ac:dyDescent="0.2">
      <c r="K1751" s="26"/>
      <c r="L1751" s="20"/>
      <c r="M1751" s="20"/>
      <c r="N1751" s="20"/>
      <c r="O1751" s="20"/>
      <c r="P1751" s="20"/>
      <c r="Q1751" s="20"/>
      <c r="R1751" s="19"/>
      <c r="S1751" s="26"/>
      <c r="T1751" s="19"/>
      <c r="U1751" s="19"/>
      <c r="V1751" s="19"/>
      <c r="W1751" s="19"/>
      <c r="X1751" s="19"/>
      <c r="Y1751" s="19"/>
      <c r="Z1751" s="19"/>
      <c r="AA1751" s="26"/>
      <c r="AB1751" s="19"/>
      <c r="AC1751" s="19"/>
      <c r="AD1751" s="19"/>
      <c r="AE1751" s="19"/>
      <c r="AF1751" s="19"/>
      <c r="AG1751" s="19"/>
      <c r="AH1751" s="19"/>
    </row>
    <row r="1752" spans="11:34" x14ac:dyDescent="0.2">
      <c r="K1752" s="26"/>
      <c r="L1752" s="20"/>
      <c r="M1752" s="20"/>
      <c r="N1752" s="20"/>
      <c r="O1752" s="20"/>
      <c r="P1752" s="20"/>
      <c r="Q1752" s="20"/>
      <c r="R1752" s="19"/>
      <c r="S1752" s="26"/>
      <c r="T1752" s="19"/>
      <c r="U1752" s="19"/>
      <c r="V1752" s="19"/>
      <c r="W1752" s="19"/>
      <c r="X1752" s="19"/>
      <c r="Y1752" s="19"/>
      <c r="Z1752" s="19"/>
      <c r="AA1752" s="26"/>
      <c r="AB1752" s="19"/>
      <c r="AC1752" s="19"/>
      <c r="AD1752" s="19"/>
      <c r="AE1752" s="19"/>
      <c r="AF1752" s="19"/>
      <c r="AG1752" s="19"/>
      <c r="AH1752" s="19"/>
    </row>
    <row r="1753" spans="11:34" x14ac:dyDescent="0.2">
      <c r="K1753" s="26"/>
      <c r="L1753" s="20"/>
      <c r="M1753" s="20"/>
      <c r="N1753" s="20"/>
      <c r="O1753" s="20"/>
      <c r="P1753" s="20"/>
      <c r="Q1753" s="20"/>
      <c r="R1753" s="19"/>
      <c r="S1753" s="26"/>
      <c r="T1753" s="19"/>
      <c r="U1753" s="19"/>
      <c r="V1753" s="19"/>
      <c r="W1753" s="19"/>
      <c r="X1753" s="19"/>
      <c r="Y1753" s="19"/>
      <c r="Z1753" s="19"/>
      <c r="AA1753" s="26"/>
      <c r="AB1753" s="19"/>
      <c r="AC1753" s="19"/>
      <c r="AD1753" s="19"/>
      <c r="AE1753" s="19"/>
      <c r="AF1753" s="19"/>
      <c r="AG1753" s="19"/>
      <c r="AH1753" s="19"/>
    </row>
    <row r="1754" spans="11:34" x14ac:dyDescent="0.2">
      <c r="K1754" s="26"/>
      <c r="L1754" s="20"/>
      <c r="M1754" s="20"/>
      <c r="N1754" s="20"/>
      <c r="O1754" s="20"/>
      <c r="P1754" s="20"/>
      <c r="Q1754" s="20"/>
      <c r="R1754" s="19"/>
      <c r="S1754" s="26"/>
      <c r="T1754" s="19"/>
      <c r="U1754" s="19"/>
      <c r="V1754" s="19"/>
      <c r="W1754" s="19"/>
      <c r="X1754" s="19"/>
      <c r="Y1754" s="19"/>
      <c r="Z1754" s="19"/>
      <c r="AA1754" s="26"/>
      <c r="AB1754" s="19"/>
      <c r="AC1754" s="19"/>
      <c r="AD1754" s="19"/>
      <c r="AE1754" s="19"/>
      <c r="AF1754" s="19"/>
      <c r="AG1754" s="19"/>
      <c r="AH1754" s="19"/>
    </row>
    <row r="1755" spans="11:34" x14ac:dyDescent="0.2">
      <c r="K1755" s="26"/>
      <c r="L1755" s="20"/>
      <c r="M1755" s="20"/>
      <c r="N1755" s="20"/>
      <c r="O1755" s="20"/>
      <c r="P1755" s="20"/>
      <c r="Q1755" s="20"/>
      <c r="R1755" s="19"/>
      <c r="S1755" s="26"/>
      <c r="T1755" s="19"/>
      <c r="U1755" s="19"/>
      <c r="V1755" s="19"/>
      <c r="W1755" s="19"/>
      <c r="X1755" s="19"/>
      <c r="Y1755" s="19"/>
      <c r="Z1755" s="19"/>
      <c r="AA1755" s="26"/>
      <c r="AB1755" s="19"/>
      <c r="AC1755" s="19"/>
      <c r="AD1755" s="19"/>
      <c r="AE1755" s="19"/>
      <c r="AF1755" s="19"/>
      <c r="AG1755" s="19"/>
      <c r="AH1755" s="19"/>
    </row>
    <row r="1756" spans="11:34" x14ac:dyDescent="0.2">
      <c r="K1756" s="26"/>
      <c r="L1756" s="20"/>
      <c r="M1756" s="20"/>
      <c r="N1756" s="20"/>
      <c r="O1756" s="20"/>
      <c r="P1756" s="20"/>
      <c r="Q1756" s="20"/>
      <c r="R1756" s="19"/>
      <c r="S1756" s="26"/>
      <c r="T1756" s="19"/>
      <c r="U1756" s="19"/>
      <c r="V1756" s="19"/>
      <c r="W1756" s="19"/>
      <c r="X1756" s="19"/>
      <c r="Y1756" s="19"/>
      <c r="Z1756" s="19"/>
      <c r="AA1756" s="26"/>
      <c r="AB1756" s="19"/>
      <c r="AC1756" s="19"/>
      <c r="AD1756" s="19"/>
      <c r="AE1756" s="19"/>
      <c r="AF1756" s="19"/>
      <c r="AG1756" s="19"/>
      <c r="AH1756" s="19"/>
    </row>
    <row r="1757" spans="11:34" x14ac:dyDescent="0.2">
      <c r="K1757" s="26"/>
      <c r="L1757" s="20"/>
      <c r="M1757" s="20"/>
      <c r="N1757" s="20"/>
      <c r="O1757" s="20"/>
      <c r="P1757" s="20"/>
      <c r="Q1757" s="20"/>
      <c r="R1757" s="19"/>
      <c r="S1757" s="26"/>
      <c r="T1757" s="19"/>
      <c r="U1757" s="19"/>
      <c r="V1757" s="19"/>
      <c r="W1757" s="19"/>
      <c r="X1757" s="19"/>
      <c r="Y1757" s="19"/>
      <c r="Z1757" s="19"/>
      <c r="AA1757" s="26"/>
      <c r="AB1757" s="19"/>
      <c r="AC1757" s="19"/>
      <c r="AD1757" s="19"/>
      <c r="AE1757" s="19"/>
      <c r="AF1757" s="19"/>
      <c r="AG1757" s="19"/>
      <c r="AH1757" s="19"/>
    </row>
    <row r="1758" spans="11:34" x14ac:dyDescent="0.2">
      <c r="K1758" s="26"/>
      <c r="L1758" s="20"/>
      <c r="M1758" s="20"/>
      <c r="N1758" s="20"/>
      <c r="O1758" s="20"/>
      <c r="P1758" s="20"/>
      <c r="Q1758" s="20"/>
      <c r="R1758" s="19"/>
      <c r="S1758" s="26"/>
      <c r="T1758" s="19"/>
      <c r="U1758" s="19"/>
      <c r="V1758" s="19"/>
      <c r="W1758" s="19"/>
      <c r="X1758" s="19"/>
      <c r="Y1758" s="19"/>
      <c r="Z1758" s="19"/>
      <c r="AA1758" s="26"/>
      <c r="AB1758" s="19"/>
      <c r="AC1758" s="19"/>
      <c r="AD1758" s="19"/>
      <c r="AE1758" s="19"/>
      <c r="AF1758" s="19"/>
      <c r="AG1758" s="19"/>
      <c r="AH1758" s="19"/>
    </row>
    <row r="1759" spans="11:34" x14ac:dyDescent="0.2">
      <c r="K1759" s="26"/>
      <c r="L1759" s="20"/>
      <c r="M1759" s="20"/>
      <c r="N1759" s="20"/>
      <c r="O1759" s="20"/>
      <c r="P1759" s="20"/>
      <c r="Q1759" s="20"/>
      <c r="R1759" s="19"/>
      <c r="S1759" s="26"/>
      <c r="T1759" s="19"/>
      <c r="U1759" s="19"/>
      <c r="V1759" s="19"/>
      <c r="W1759" s="19"/>
      <c r="X1759" s="19"/>
      <c r="Y1759" s="19"/>
      <c r="Z1759" s="19"/>
      <c r="AA1759" s="26"/>
      <c r="AB1759" s="19"/>
      <c r="AC1759" s="19"/>
      <c r="AD1759" s="19"/>
      <c r="AE1759" s="19"/>
      <c r="AF1759" s="19"/>
      <c r="AG1759" s="19"/>
      <c r="AH1759" s="19"/>
    </row>
    <row r="1760" spans="11:34" x14ac:dyDescent="0.2">
      <c r="K1760" s="26"/>
      <c r="L1760" s="20"/>
      <c r="M1760" s="20"/>
      <c r="N1760" s="20"/>
      <c r="O1760" s="20"/>
      <c r="P1760" s="20"/>
      <c r="Q1760" s="20"/>
      <c r="R1760" s="19"/>
      <c r="S1760" s="26"/>
      <c r="T1760" s="19"/>
      <c r="U1760" s="19"/>
      <c r="V1760" s="19"/>
      <c r="W1760" s="19"/>
      <c r="X1760" s="19"/>
      <c r="Y1760" s="19"/>
      <c r="Z1760" s="19"/>
      <c r="AA1760" s="26"/>
      <c r="AB1760" s="19"/>
      <c r="AC1760" s="19"/>
      <c r="AD1760" s="19"/>
      <c r="AE1760" s="19"/>
      <c r="AF1760" s="19"/>
      <c r="AG1760" s="19"/>
      <c r="AH1760" s="19"/>
    </row>
    <row r="1761" spans="11:34" x14ac:dyDescent="0.2">
      <c r="K1761" s="26"/>
      <c r="L1761" s="20"/>
      <c r="M1761" s="20"/>
      <c r="N1761" s="20"/>
      <c r="O1761" s="20"/>
      <c r="P1761" s="20"/>
      <c r="Q1761" s="20"/>
      <c r="R1761" s="19"/>
      <c r="S1761" s="26"/>
      <c r="T1761" s="19"/>
      <c r="U1761" s="19"/>
      <c r="V1761" s="19"/>
      <c r="W1761" s="19"/>
      <c r="X1761" s="19"/>
      <c r="Y1761" s="19"/>
      <c r="Z1761" s="19"/>
      <c r="AA1761" s="26"/>
      <c r="AB1761" s="19"/>
      <c r="AC1761" s="19"/>
      <c r="AD1761" s="19"/>
      <c r="AE1761" s="19"/>
      <c r="AF1761" s="19"/>
      <c r="AG1761" s="19"/>
      <c r="AH1761" s="19"/>
    </row>
    <row r="1762" spans="11:34" x14ac:dyDescent="0.2">
      <c r="K1762" s="26"/>
      <c r="L1762" s="20"/>
      <c r="M1762" s="20"/>
      <c r="N1762" s="20"/>
      <c r="O1762" s="20"/>
      <c r="P1762" s="20"/>
      <c r="Q1762" s="20"/>
      <c r="R1762" s="19"/>
      <c r="S1762" s="26"/>
      <c r="T1762" s="19"/>
      <c r="U1762" s="19"/>
      <c r="V1762" s="19"/>
      <c r="W1762" s="19"/>
      <c r="X1762" s="19"/>
      <c r="Y1762" s="19"/>
      <c r="Z1762" s="19"/>
      <c r="AA1762" s="26"/>
      <c r="AB1762" s="19"/>
      <c r="AC1762" s="19"/>
      <c r="AD1762" s="19"/>
      <c r="AE1762" s="19"/>
      <c r="AF1762" s="19"/>
      <c r="AG1762" s="19"/>
      <c r="AH1762" s="19"/>
    </row>
    <row r="1763" spans="11:34" x14ac:dyDescent="0.2">
      <c r="K1763" s="26"/>
      <c r="L1763" s="20"/>
      <c r="M1763" s="20"/>
      <c r="N1763" s="20"/>
      <c r="O1763" s="20"/>
      <c r="P1763" s="20"/>
      <c r="Q1763" s="20"/>
      <c r="R1763" s="19"/>
      <c r="S1763" s="26"/>
      <c r="T1763" s="19"/>
      <c r="U1763" s="19"/>
      <c r="V1763" s="19"/>
      <c r="W1763" s="19"/>
      <c r="X1763" s="19"/>
      <c r="Y1763" s="19"/>
      <c r="Z1763" s="19"/>
      <c r="AA1763" s="26"/>
      <c r="AB1763" s="19"/>
      <c r="AC1763" s="19"/>
      <c r="AD1763" s="19"/>
      <c r="AE1763" s="19"/>
      <c r="AF1763" s="19"/>
      <c r="AG1763" s="19"/>
      <c r="AH1763" s="19"/>
    </row>
    <row r="1764" spans="11:34" x14ac:dyDescent="0.2">
      <c r="K1764" s="26"/>
      <c r="L1764" s="20"/>
      <c r="M1764" s="20"/>
      <c r="N1764" s="20"/>
      <c r="O1764" s="20"/>
      <c r="P1764" s="20"/>
      <c r="Q1764" s="20"/>
      <c r="R1764" s="19"/>
      <c r="S1764" s="26"/>
      <c r="T1764" s="19"/>
      <c r="U1764" s="19"/>
      <c r="V1764" s="19"/>
      <c r="W1764" s="19"/>
      <c r="X1764" s="19"/>
      <c r="Y1764" s="19"/>
      <c r="Z1764" s="19"/>
      <c r="AA1764" s="26"/>
      <c r="AB1764" s="19"/>
      <c r="AC1764" s="19"/>
      <c r="AD1764" s="19"/>
      <c r="AE1764" s="19"/>
      <c r="AF1764" s="19"/>
      <c r="AG1764" s="19"/>
      <c r="AH1764" s="19"/>
    </row>
    <row r="1765" spans="11:34" x14ac:dyDescent="0.2">
      <c r="K1765" s="26"/>
      <c r="L1765" s="20"/>
      <c r="M1765" s="20"/>
      <c r="N1765" s="20"/>
      <c r="O1765" s="20"/>
      <c r="P1765" s="20"/>
      <c r="Q1765" s="20"/>
      <c r="R1765" s="19"/>
      <c r="S1765" s="26"/>
      <c r="T1765" s="19"/>
      <c r="U1765" s="19"/>
      <c r="V1765" s="19"/>
      <c r="W1765" s="19"/>
      <c r="X1765" s="19"/>
      <c r="Y1765" s="19"/>
      <c r="Z1765" s="19"/>
      <c r="AA1765" s="26"/>
      <c r="AB1765" s="19"/>
      <c r="AC1765" s="19"/>
      <c r="AD1765" s="19"/>
      <c r="AE1765" s="19"/>
      <c r="AF1765" s="19"/>
      <c r="AG1765" s="19"/>
      <c r="AH1765" s="19"/>
    </row>
    <row r="1766" spans="11:34" x14ac:dyDescent="0.2">
      <c r="K1766" s="26"/>
      <c r="L1766" s="20"/>
      <c r="M1766" s="20"/>
      <c r="N1766" s="20"/>
      <c r="O1766" s="20"/>
      <c r="P1766" s="20"/>
      <c r="Q1766" s="20"/>
      <c r="R1766" s="19"/>
      <c r="S1766" s="26"/>
      <c r="T1766" s="19"/>
      <c r="U1766" s="19"/>
      <c r="V1766" s="19"/>
      <c r="W1766" s="19"/>
      <c r="X1766" s="19"/>
      <c r="Y1766" s="19"/>
      <c r="Z1766" s="19"/>
      <c r="AA1766" s="26"/>
      <c r="AB1766" s="19"/>
      <c r="AC1766" s="19"/>
      <c r="AD1766" s="19"/>
      <c r="AE1766" s="19"/>
      <c r="AF1766" s="19"/>
      <c r="AG1766" s="19"/>
      <c r="AH1766" s="19"/>
    </row>
    <row r="1767" spans="11:34" x14ac:dyDescent="0.2">
      <c r="K1767" s="26"/>
      <c r="L1767" s="20"/>
      <c r="M1767" s="20"/>
      <c r="N1767" s="20"/>
      <c r="O1767" s="20"/>
      <c r="P1767" s="20"/>
      <c r="Q1767" s="20"/>
      <c r="R1767" s="19"/>
      <c r="S1767" s="26"/>
      <c r="T1767" s="19"/>
      <c r="U1767" s="19"/>
      <c r="V1767" s="19"/>
      <c r="W1767" s="19"/>
      <c r="X1767" s="19"/>
      <c r="Y1767" s="19"/>
      <c r="Z1767" s="19"/>
      <c r="AA1767" s="26"/>
      <c r="AB1767" s="19"/>
      <c r="AC1767" s="19"/>
      <c r="AD1767" s="19"/>
      <c r="AE1767" s="19"/>
      <c r="AF1767" s="19"/>
      <c r="AG1767" s="19"/>
      <c r="AH1767" s="19"/>
    </row>
    <row r="1768" spans="11:34" x14ac:dyDescent="0.2">
      <c r="K1768" s="26"/>
      <c r="L1768" s="20"/>
      <c r="M1768" s="20"/>
      <c r="N1768" s="20"/>
      <c r="O1768" s="20"/>
      <c r="P1768" s="20"/>
      <c r="Q1768" s="20"/>
      <c r="R1768" s="19"/>
      <c r="S1768" s="26"/>
      <c r="T1768" s="19"/>
      <c r="U1768" s="19"/>
      <c r="V1768" s="19"/>
      <c r="W1768" s="19"/>
      <c r="X1768" s="19"/>
      <c r="Y1768" s="19"/>
      <c r="Z1768" s="19"/>
      <c r="AA1768" s="26"/>
      <c r="AB1768" s="19"/>
      <c r="AC1768" s="19"/>
      <c r="AD1768" s="19"/>
      <c r="AE1768" s="19"/>
      <c r="AF1768" s="19"/>
      <c r="AG1768" s="19"/>
      <c r="AH1768" s="19"/>
    </row>
    <row r="1769" spans="11:34" x14ac:dyDescent="0.2">
      <c r="K1769" s="26"/>
      <c r="L1769" s="20"/>
      <c r="M1769" s="20"/>
      <c r="N1769" s="20"/>
      <c r="O1769" s="20"/>
      <c r="P1769" s="20"/>
      <c r="Q1769" s="20"/>
      <c r="R1769" s="19"/>
      <c r="S1769" s="26"/>
      <c r="T1769" s="19"/>
      <c r="U1769" s="19"/>
      <c r="V1769" s="19"/>
      <c r="W1769" s="19"/>
      <c r="X1769" s="19"/>
      <c r="Y1769" s="19"/>
      <c r="Z1769" s="19"/>
      <c r="AA1769" s="26"/>
      <c r="AB1769" s="19"/>
      <c r="AC1769" s="19"/>
      <c r="AD1769" s="19"/>
      <c r="AE1769" s="19"/>
      <c r="AF1769" s="19"/>
      <c r="AG1769" s="19"/>
      <c r="AH1769" s="19"/>
    </row>
    <row r="1770" spans="11:34" x14ac:dyDescent="0.2">
      <c r="K1770" s="26"/>
      <c r="L1770" s="20"/>
      <c r="M1770" s="20"/>
      <c r="N1770" s="20"/>
      <c r="O1770" s="20"/>
      <c r="P1770" s="20"/>
      <c r="Q1770" s="20"/>
      <c r="R1770" s="19"/>
      <c r="S1770" s="26"/>
      <c r="T1770" s="19"/>
      <c r="U1770" s="19"/>
      <c r="V1770" s="19"/>
      <c r="W1770" s="19"/>
      <c r="X1770" s="19"/>
      <c r="Y1770" s="19"/>
      <c r="Z1770" s="19"/>
      <c r="AA1770" s="26"/>
      <c r="AB1770" s="19"/>
      <c r="AC1770" s="19"/>
      <c r="AD1770" s="19"/>
      <c r="AE1770" s="19"/>
      <c r="AF1770" s="19"/>
      <c r="AG1770" s="19"/>
      <c r="AH1770" s="19"/>
    </row>
    <row r="1771" spans="11:34" x14ac:dyDescent="0.2">
      <c r="K1771" s="26"/>
      <c r="L1771" s="20"/>
      <c r="M1771" s="20"/>
      <c r="N1771" s="20"/>
      <c r="O1771" s="20"/>
      <c r="P1771" s="20"/>
      <c r="Q1771" s="20"/>
      <c r="R1771" s="19"/>
      <c r="S1771" s="26"/>
      <c r="T1771" s="19"/>
      <c r="U1771" s="19"/>
      <c r="V1771" s="19"/>
      <c r="W1771" s="19"/>
      <c r="X1771" s="19"/>
      <c r="Y1771" s="19"/>
      <c r="Z1771" s="19"/>
      <c r="AA1771" s="26"/>
      <c r="AB1771" s="19"/>
      <c r="AC1771" s="19"/>
      <c r="AD1771" s="19"/>
      <c r="AE1771" s="19"/>
      <c r="AF1771" s="19"/>
      <c r="AG1771" s="19"/>
      <c r="AH1771" s="19"/>
    </row>
    <row r="1772" spans="11:34" x14ac:dyDescent="0.2">
      <c r="K1772" s="26"/>
      <c r="L1772" s="20"/>
      <c r="M1772" s="20"/>
      <c r="N1772" s="20"/>
      <c r="O1772" s="20"/>
      <c r="P1772" s="20"/>
      <c r="Q1772" s="20"/>
      <c r="R1772" s="19"/>
      <c r="S1772" s="26"/>
      <c r="T1772" s="19"/>
      <c r="U1772" s="19"/>
      <c r="V1772" s="19"/>
      <c r="W1772" s="19"/>
      <c r="X1772" s="19"/>
      <c r="Y1772" s="19"/>
      <c r="Z1772" s="19"/>
      <c r="AA1772" s="26"/>
      <c r="AB1772" s="19"/>
      <c r="AC1772" s="19"/>
      <c r="AD1772" s="19"/>
      <c r="AE1772" s="19"/>
      <c r="AF1772" s="19"/>
      <c r="AG1772" s="19"/>
      <c r="AH1772" s="19"/>
    </row>
    <row r="1773" spans="11:34" x14ac:dyDescent="0.2">
      <c r="K1773" s="26"/>
      <c r="L1773" s="20"/>
      <c r="M1773" s="20"/>
      <c r="N1773" s="20"/>
      <c r="O1773" s="20"/>
      <c r="P1773" s="20"/>
      <c r="Q1773" s="20"/>
      <c r="R1773" s="19"/>
      <c r="S1773" s="26"/>
      <c r="T1773" s="19"/>
      <c r="U1773" s="19"/>
      <c r="V1773" s="19"/>
      <c r="W1773" s="19"/>
      <c r="X1773" s="19"/>
      <c r="Y1773" s="19"/>
      <c r="Z1773" s="19"/>
      <c r="AA1773" s="26"/>
      <c r="AB1773" s="19"/>
      <c r="AC1773" s="19"/>
      <c r="AD1773" s="19"/>
      <c r="AE1773" s="19"/>
      <c r="AF1773" s="19"/>
      <c r="AG1773" s="19"/>
      <c r="AH1773" s="19"/>
    </row>
    <row r="1774" spans="11:34" x14ac:dyDescent="0.2">
      <c r="K1774" s="26"/>
      <c r="L1774" s="20"/>
      <c r="M1774" s="20"/>
      <c r="N1774" s="20"/>
      <c r="O1774" s="20"/>
      <c r="P1774" s="20"/>
      <c r="Q1774" s="20"/>
      <c r="R1774" s="19"/>
      <c r="S1774" s="26"/>
      <c r="T1774" s="19"/>
      <c r="U1774" s="19"/>
      <c r="V1774" s="19"/>
      <c r="W1774" s="19"/>
      <c r="X1774" s="19"/>
      <c r="Y1774" s="19"/>
      <c r="Z1774" s="19"/>
      <c r="AA1774" s="26"/>
      <c r="AB1774" s="19"/>
      <c r="AC1774" s="19"/>
      <c r="AD1774" s="19"/>
      <c r="AE1774" s="19"/>
      <c r="AF1774" s="19"/>
      <c r="AG1774" s="19"/>
      <c r="AH1774" s="19"/>
    </row>
    <row r="1775" spans="11:34" x14ac:dyDescent="0.2">
      <c r="K1775" s="26"/>
      <c r="L1775" s="20"/>
      <c r="M1775" s="20"/>
      <c r="N1775" s="20"/>
      <c r="O1775" s="20"/>
      <c r="P1775" s="20"/>
      <c r="Q1775" s="20"/>
      <c r="R1775" s="19"/>
      <c r="S1775" s="26"/>
      <c r="T1775" s="19"/>
      <c r="U1775" s="19"/>
      <c r="V1775" s="19"/>
      <c r="W1775" s="19"/>
      <c r="X1775" s="19"/>
      <c r="Y1775" s="19"/>
      <c r="Z1775" s="19"/>
      <c r="AA1775" s="26"/>
      <c r="AB1775" s="19"/>
      <c r="AC1775" s="19"/>
      <c r="AD1775" s="19"/>
      <c r="AE1775" s="19"/>
      <c r="AF1775" s="19"/>
      <c r="AG1775" s="19"/>
      <c r="AH1775" s="19"/>
    </row>
    <row r="1776" spans="11:34" x14ac:dyDescent="0.2">
      <c r="K1776" s="26"/>
      <c r="L1776" s="20"/>
      <c r="M1776" s="20"/>
      <c r="N1776" s="20"/>
      <c r="O1776" s="20"/>
      <c r="P1776" s="20"/>
      <c r="Q1776" s="20"/>
      <c r="R1776" s="19"/>
      <c r="S1776" s="26"/>
      <c r="T1776" s="19"/>
      <c r="U1776" s="19"/>
      <c r="V1776" s="19"/>
      <c r="W1776" s="19"/>
      <c r="X1776" s="19"/>
      <c r="Y1776" s="19"/>
      <c r="Z1776" s="19"/>
      <c r="AA1776" s="26"/>
      <c r="AB1776" s="19"/>
      <c r="AC1776" s="19"/>
      <c r="AD1776" s="19"/>
      <c r="AE1776" s="19"/>
      <c r="AF1776" s="19"/>
      <c r="AG1776" s="19"/>
      <c r="AH1776" s="19"/>
    </row>
    <row r="1777" spans="11:34" x14ac:dyDescent="0.2">
      <c r="K1777" s="26"/>
      <c r="L1777" s="20"/>
      <c r="M1777" s="20"/>
      <c r="N1777" s="20"/>
      <c r="O1777" s="20"/>
      <c r="P1777" s="20"/>
      <c r="Q1777" s="20"/>
      <c r="R1777" s="19"/>
      <c r="S1777" s="26"/>
      <c r="T1777" s="19"/>
      <c r="U1777" s="19"/>
      <c r="V1777" s="19"/>
      <c r="W1777" s="19"/>
      <c r="X1777" s="19"/>
      <c r="Y1777" s="19"/>
      <c r="Z1777" s="19"/>
      <c r="AA1777" s="26"/>
      <c r="AB1777" s="19"/>
      <c r="AC1777" s="19"/>
      <c r="AD1777" s="19"/>
      <c r="AE1777" s="19"/>
      <c r="AF1777" s="19"/>
      <c r="AG1777" s="19"/>
      <c r="AH1777" s="19"/>
    </row>
    <row r="1778" spans="11:34" x14ac:dyDescent="0.2">
      <c r="K1778" s="26"/>
      <c r="L1778" s="20"/>
      <c r="M1778" s="20"/>
      <c r="N1778" s="20"/>
      <c r="O1778" s="20"/>
      <c r="P1778" s="20"/>
      <c r="Q1778" s="20"/>
      <c r="R1778" s="19"/>
      <c r="S1778" s="26"/>
      <c r="T1778" s="19"/>
      <c r="U1778" s="19"/>
      <c r="V1778" s="19"/>
      <c r="W1778" s="19"/>
      <c r="X1778" s="19"/>
      <c r="Y1778" s="19"/>
      <c r="Z1778" s="19"/>
      <c r="AA1778" s="26"/>
      <c r="AB1778" s="19"/>
      <c r="AC1778" s="19"/>
      <c r="AD1778" s="19"/>
      <c r="AE1778" s="19"/>
      <c r="AF1778" s="19"/>
      <c r="AG1778" s="19"/>
      <c r="AH1778" s="19"/>
    </row>
    <row r="1779" spans="11:34" x14ac:dyDescent="0.2">
      <c r="K1779" s="26"/>
      <c r="L1779" s="20"/>
      <c r="M1779" s="20"/>
      <c r="N1779" s="20"/>
      <c r="O1779" s="20"/>
      <c r="P1779" s="20"/>
      <c r="Q1779" s="20"/>
      <c r="R1779" s="19"/>
      <c r="S1779" s="26"/>
      <c r="T1779" s="19"/>
      <c r="U1779" s="19"/>
      <c r="V1779" s="19"/>
      <c r="W1779" s="19"/>
      <c r="X1779" s="19"/>
      <c r="Y1779" s="19"/>
      <c r="Z1779" s="19"/>
      <c r="AA1779" s="26"/>
      <c r="AB1779" s="19"/>
      <c r="AC1779" s="19"/>
      <c r="AD1779" s="19"/>
      <c r="AE1779" s="19"/>
      <c r="AF1779" s="19"/>
      <c r="AG1779" s="19"/>
      <c r="AH1779" s="19"/>
    </row>
    <row r="1780" spans="11:34" x14ac:dyDescent="0.2">
      <c r="K1780" s="26"/>
      <c r="L1780" s="20"/>
      <c r="M1780" s="20"/>
      <c r="N1780" s="20"/>
      <c r="O1780" s="20"/>
      <c r="P1780" s="20"/>
      <c r="Q1780" s="20"/>
      <c r="R1780" s="19"/>
      <c r="S1780" s="26"/>
      <c r="T1780" s="19"/>
      <c r="U1780" s="19"/>
      <c r="V1780" s="19"/>
      <c r="W1780" s="19"/>
      <c r="X1780" s="19"/>
      <c r="Y1780" s="19"/>
      <c r="Z1780" s="19"/>
      <c r="AA1780" s="26"/>
      <c r="AB1780" s="19"/>
      <c r="AC1780" s="19"/>
      <c r="AD1780" s="19"/>
      <c r="AE1780" s="19"/>
      <c r="AF1780" s="19"/>
      <c r="AG1780" s="19"/>
      <c r="AH1780" s="19"/>
    </row>
    <row r="1781" spans="11:34" x14ac:dyDescent="0.2">
      <c r="K1781" s="26"/>
      <c r="L1781" s="20"/>
      <c r="M1781" s="20"/>
      <c r="N1781" s="20"/>
      <c r="O1781" s="20"/>
      <c r="P1781" s="20"/>
      <c r="Q1781" s="20"/>
      <c r="R1781" s="19"/>
      <c r="S1781" s="26"/>
      <c r="T1781" s="19"/>
      <c r="U1781" s="19"/>
      <c r="V1781" s="19"/>
      <c r="W1781" s="19"/>
      <c r="X1781" s="19"/>
      <c r="Y1781" s="19"/>
      <c r="Z1781" s="19"/>
      <c r="AA1781" s="26"/>
      <c r="AB1781" s="19"/>
      <c r="AC1781" s="19"/>
      <c r="AD1781" s="19"/>
      <c r="AE1781" s="19"/>
      <c r="AF1781" s="19"/>
      <c r="AG1781" s="19"/>
      <c r="AH1781" s="19"/>
    </row>
    <row r="1782" spans="11:34" x14ac:dyDescent="0.2">
      <c r="K1782" s="26"/>
      <c r="L1782" s="20"/>
      <c r="M1782" s="20"/>
      <c r="N1782" s="20"/>
      <c r="O1782" s="20"/>
      <c r="P1782" s="20"/>
      <c r="Q1782" s="20"/>
      <c r="R1782" s="19"/>
      <c r="S1782" s="26"/>
      <c r="T1782" s="19"/>
      <c r="U1782" s="19"/>
      <c r="V1782" s="19"/>
      <c r="W1782" s="19"/>
      <c r="X1782" s="19"/>
      <c r="Y1782" s="19"/>
      <c r="Z1782" s="19"/>
      <c r="AA1782" s="26"/>
      <c r="AB1782" s="19"/>
      <c r="AC1782" s="19"/>
      <c r="AD1782" s="19"/>
      <c r="AE1782" s="19"/>
      <c r="AF1782" s="19"/>
      <c r="AG1782" s="19"/>
      <c r="AH1782" s="19"/>
    </row>
    <row r="1783" spans="11:34" x14ac:dyDescent="0.2">
      <c r="K1783" s="26"/>
      <c r="L1783" s="20"/>
      <c r="M1783" s="20"/>
      <c r="N1783" s="20"/>
      <c r="O1783" s="20"/>
      <c r="P1783" s="20"/>
      <c r="Q1783" s="20"/>
      <c r="R1783" s="19"/>
      <c r="S1783" s="26"/>
      <c r="T1783" s="19"/>
      <c r="U1783" s="19"/>
      <c r="V1783" s="19"/>
      <c r="W1783" s="19"/>
      <c r="X1783" s="19"/>
      <c r="Y1783" s="19"/>
      <c r="Z1783" s="19"/>
      <c r="AA1783" s="26"/>
      <c r="AB1783" s="19"/>
      <c r="AC1783" s="19"/>
      <c r="AD1783" s="19"/>
      <c r="AE1783" s="19"/>
      <c r="AF1783" s="19"/>
      <c r="AG1783" s="19"/>
      <c r="AH1783" s="19"/>
    </row>
    <row r="1784" spans="11:34" x14ac:dyDescent="0.2">
      <c r="K1784" s="26"/>
      <c r="L1784" s="20"/>
      <c r="M1784" s="20"/>
      <c r="N1784" s="20"/>
      <c r="O1784" s="20"/>
      <c r="P1784" s="20"/>
      <c r="Q1784" s="20"/>
      <c r="R1784" s="19"/>
      <c r="S1784" s="26"/>
      <c r="T1784" s="19"/>
      <c r="U1784" s="19"/>
      <c r="V1784" s="19"/>
      <c r="W1784" s="19"/>
      <c r="X1784" s="19"/>
      <c r="Y1784" s="19"/>
      <c r="Z1784" s="19"/>
      <c r="AA1784" s="26"/>
      <c r="AB1784" s="19"/>
      <c r="AC1784" s="19"/>
      <c r="AD1784" s="19"/>
      <c r="AE1784" s="19"/>
      <c r="AF1784" s="19"/>
      <c r="AG1784" s="19"/>
      <c r="AH1784" s="19"/>
    </row>
    <row r="1785" spans="11:34" x14ac:dyDescent="0.2">
      <c r="K1785" s="26"/>
      <c r="L1785" s="20"/>
      <c r="M1785" s="20"/>
      <c r="N1785" s="20"/>
      <c r="O1785" s="20"/>
      <c r="P1785" s="20"/>
      <c r="Q1785" s="20"/>
      <c r="R1785" s="19"/>
      <c r="S1785" s="26"/>
      <c r="T1785" s="19"/>
      <c r="U1785" s="19"/>
      <c r="V1785" s="19"/>
      <c r="W1785" s="19"/>
      <c r="X1785" s="19"/>
      <c r="Y1785" s="19"/>
      <c r="Z1785" s="19"/>
      <c r="AA1785" s="26"/>
      <c r="AB1785" s="19"/>
      <c r="AC1785" s="19"/>
      <c r="AD1785" s="19"/>
      <c r="AE1785" s="19"/>
      <c r="AF1785" s="19"/>
      <c r="AG1785" s="19"/>
      <c r="AH1785" s="19"/>
    </row>
    <row r="1786" spans="11:34" x14ac:dyDescent="0.2">
      <c r="K1786" s="26"/>
      <c r="L1786" s="20"/>
      <c r="M1786" s="20"/>
      <c r="N1786" s="20"/>
      <c r="O1786" s="20"/>
      <c r="P1786" s="20"/>
      <c r="Q1786" s="20"/>
      <c r="R1786" s="19"/>
      <c r="S1786" s="26"/>
      <c r="T1786" s="19"/>
      <c r="U1786" s="19"/>
      <c r="V1786" s="19"/>
      <c r="W1786" s="19"/>
      <c r="X1786" s="19"/>
      <c r="Y1786" s="19"/>
      <c r="Z1786" s="19"/>
      <c r="AA1786" s="26"/>
      <c r="AB1786" s="19"/>
      <c r="AC1786" s="19"/>
      <c r="AD1786" s="19"/>
      <c r="AE1786" s="19"/>
      <c r="AF1786" s="19"/>
      <c r="AG1786" s="19"/>
      <c r="AH1786" s="19"/>
    </row>
    <row r="1787" spans="11:34" x14ac:dyDescent="0.2">
      <c r="K1787" s="26"/>
      <c r="L1787" s="20"/>
      <c r="M1787" s="20"/>
      <c r="N1787" s="20"/>
      <c r="O1787" s="20"/>
      <c r="P1787" s="20"/>
      <c r="Q1787" s="20"/>
      <c r="R1787" s="19"/>
      <c r="S1787" s="26"/>
      <c r="T1787" s="19"/>
      <c r="U1787" s="19"/>
      <c r="V1787" s="19"/>
      <c r="W1787" s="19"/>
      <c r="X1787" s="19"/>
      <c r="Y1787" s="19"/>
      <c r="Z1787" s="19"/>
      <c r="AA1787" s="26"/>
      <c r="AB1787" s="19"/>
      <c r="AC1787" s="19"/>
      <c r="AD1787" s="19"/>
      <c r="AE1787" s="19"/>
      <c r="AF1787" s="19"/>
      <c r="AG1787" s="19"/>
      <c r="AH1787" s="19"/>
    </row>
    <row r="1788" spans="11:34" x14ac:dyDescent="0.2">
      <c r="K1788" s="26"/>
      <c r="L1788" s="20"/>
      <c r="M1788" s="20"/>
      <c r="N1788" s="20"/>
      <c r="O1788" s="20"/>
      <c r="P1788" s="20"/>
      <c r="Q1788" s="20"/>
      <c r="R1788" s="19"/>
      <c r="S1788" s="26"/>
      <c r="T1788" s="19"/>
      <c r="U1788" s="19"/>
      <c r="V1788" s="19"/>
      <c r="W1788" s="19"/>
      <c r="X1788" s="19"/>
      <c r="Y1788" s="19"/>
      <c r="Z1788" s="19"/>
      <c r="AA1788" s="26"/>
      <c r="AB1788" s="19"/>
      <c r="AC1788" s="19"/>
      <c r="AD1788" s="19"/>
      <c r="AE1788" s="19"/>
      <c r="AF1788" s="19"/>
      <c r="AG1788" s="19"/>
      <c r="AH1788" s="19"/>
    </row>
    <row r="1789" spans="11:34" x14ac:dyDescent="0.2">
      <c r="K1789" s="26"/>
      <c r="L1789" s="20"/>
      <c r="M1789" s="20"/>
      <c r="N1789" s="20"/>
      <c r="O1789" s="20"/>
      <c r="P1789" s="20"/>
      <c r="Q1789" s="20"/>
      <c r="R1789" s="19"/>
      <c r="S1789" s="26"/>
      <c r="T1789" s="19"/>
      <c r="U1789" s="19"/>
      <c r="V1789" s="19"/>
      <c r="W1789" s="19"/>
      <c r="X1789" s="19"/>
      <c r="Y1789" s="19"/>
      <c r="Z1789" s="19"/>
      <c r="AA1789" s="26"/>
      <c r="AB1789" s="19"/>
      <c r="AC1789" s="19"/>
      <c r="AD1789" s="19"/>
      <c r="AE1789" s="19"/>
      <c r="AF1789" s="19"/>
      <c r="AG1789" s="19"/>
      <c r="AH1789" s="19"/>
    </row>
    <row r="1790" spans="11:34" x14ac:dyDescent="0.2">
      <c r="K1790" s="26"/>
      <c r="L1790" s="20"/>
      <c r="M1790" s="20"/>
      <c r="N1790" s="20"/>
      <c r="O1790" s="20"/>
      <c r="P1790" s="20"/>
      <c r="Q1790" s="20"/>
      <c r="R1790" s="19"/>
      <c r="S1790" s="26"/>
      <c r="T1790" s="19"/>
      <c r="U1790" s="19"/>
      <c r="V1790" s="19"/>
      <c r="W1790" s="19"/>
      <c r="X1790" s="19"/>
      <c r="Y1790" s="19"/>
      <c r="Z1790" s="19"/>
      <c r="AA1790" s="26"/>
      <c r="AB1790" s="19"/>
      <c r="AC1790" s="19"/>
      <c r="AD1790" s="19"/>
      <c r="AE1790" s="19"/>
      <c r="AF1790" s="19"/>
      <c r="AG1790" s="19"/>
      <c r="AH1790" s="19"/>
    </row>
    <row r="1791" spans="11:34" x14ac:dyDescent="0.2">
      <c r="K1791" s="26"/>
      <c r="L1791" s="20"/>
      <c r="M1791" s="20"/>
      <c r="N1791" s="20"/>
      <c r="O1791" s="20"/>
      <c r="P1791" s="20"/>
      <c r="Q1791" s="20"/>
      <c r="R1791" s="19"/>
      <c r="S1791" s="26"/>
      <c r="T1791" s="19"/>
      <c r="U1791" s="19"/>
      <c r="V1791" s="19"/>
      <c r="W1791" s="19"/>
      <c r="X1791" s="19"/>
      <c r="Y1791" s="19"/>
      <c r="Z1791" s="19"/>
      <c r="AA1791" s="26"/>
      <c r="AB1791" s="19"/>
      <c r="AC1791" s="19"/>
      <c r="AD1791" s="19"/>
      <c r="AE1791" s="19"/>
      <c r="AF1791" s="19"/>
      <c r="AG1791" s="19"/>
      <c r="AH1791" s="19"/>
    </row>
    <row r="1792" spans="11:34" x14ac:dyDescent="0.2">
      <c r="K1792" s="26"/>
      <c r="L1792" s="20"/>
      <c r="M1792" s="20"/>
      <c r="N1792" s="20"/>
      <c r="O1792" s="20"/>
      <c r="P1792" s="20"/>
      <c r="Q1792" s="20"/>
      <c r="R1792" s="19"/>
      <c r="S1792" s="26"/>
      <c r="T1792" s="19"/>
      <c r="U1792" s="19"/>
      <c r="V1792" s="19"/>
      <c r="W1792" s="19"/>
      <c r="X1792" s="19"/>
      <c r="Y1792" s="19"/>
      <c r="Z1792" s="19"/>
      <c r="AA1792" s="26"/>
      <c r="AB1792" s="19"/>
      <c r="AC1792" s="19"/>
      <c r="AD1792" s="19"/>
      <c r="AE1792" s="19"/>
      <c r="AF1792" s="19"/>
      <c r="AG1792" s="19"/>
      <c r="AH1792" s="19"/>
    </row>
    <row r="1793" spans="11:34" x14ac:dyDescent="0.2">
      <c r="K1793" s="26"/>
      <c r="L1793" s="20"/>
      <c r="M1793" s="20"/>
      <c r="N1793" s="20"/>
      <c r="O1793" s="20"/>
      <c r="P1793" s="20"/>
      <c r="Q1793" s="20"/>
      <c r="R1793" s="19"/>
      <c r="S1793" s="26"/>
      <c r="T1793" s="19"/>
      <c r="U1793" s="19"/>
      <c r="V1793" s="19"/>
      <c r="W1793" s="19"/>
      <c r="X1793" s="19"/>
      <c r="Y1793" s="19"/>
      <c r="Z1793" s="19"/>
      <c r="AA1793" s="26"/>
      <c r="AB1793" s="19"/>
      <c r="AC1793" s="19"/>
      <c r="AD1793" s="19"/>
      <c r="AE1793" s="19"/>
      <c r="AF1793" s="19"/>
      <c r="AG1793" s="19"/>
      <c r="AH1793" s="19"/>
    </row>
    <row r="1794" spans="11:34" x14ac:dyDescent="0.2">
      <c r="K1794" s="26"/>
      <c r="L1794" s="20"/>
      <c r="M1794" s="20"/>
      <c r="N1794" s="20"/>
      <c r="O1794" s="20"/>
      <c r="P1794" s="20"/>
      <c r="Q1794" s="20"/>
      <c r="R1794" s="19"/>
      <c r="S1794" s="26"/>
      <c r="T1794" s="19"/>
      <c r="U1794" s="19"/>
      <c r="V1794" s="19"/>
      <c r="W1794" s="19"/>
      <c r="X1794" s="19"/>
      <c r="Y1794" s="19"/>
      <c r="Z1794" s="19"/>
      <c r="AA1794" s="26"/>
      <c r="AB1794" s="19"/>
      <c r="AC1794" s="19"/>
      <c r="AD1794" s="19"/>
      <c r="AE1794" s="19"/>
      <c r="AF1794" s="19"/>
      <c r="AG1794" s="19"/>
      <c r="AH1794" s="19"/>
    </row>
    <row r="1795" spans="11:34" x14ac:dyDescent="0.2">
      <c r="K1795" s="26"/>
      <c r="L1795" s="20"/>
      <c r="M1795" s="20"/>
      <c r="N1795" s="20"/>
      <c r="O1795" s="20"/>
      <c r="P1795" s="20"/>
      <c r="Q1795" s="20"/>
      <c r="R1795" s="19"/>
      <c r="S1795" s="26"/>
      <c r="T1795" s="19"/>
      <c r="U1795" s="19"/>
      <c r="V1795" s="19"/>
      <c r="W1795" s="19"/>
      <c r="X1795" s="19"/>
      <c r="Y1795" s="19"/>
      <c r="Z1795" s="19"/>
      <c r="AA1795" s="26"/>
      <c r="AB1795" s="19"/>
      <c r="AC1795" s="19"/>
      <c r="AD1795" s="19"/>
      <c r="AE1795" s="19"/>
      <c r="AF1795" s="19"/>
      <c r="AG1795" s="19"/>
      <c r="AH1795" s="19"/>
    </row>
    <row r="1796" spans="11:34" x14ac:dyDescent="0.2">
      <c r="K1796" s="26"/>
      <c r="L1796" s="20"/>
      <c r="M1796" s="20"/>
      <c r="N1796" s="20"/>
      <c r="O1796" s="20"/>
      <c r="P1796" s="20"/>
      <c r="Q1796" s="20"/>
      <c r="R1796" s="19"/>
      <c r="S1796" s="26"/>
      <c r="T1796" s="19"/>
      <c r="U1796" s="19"/>
      <c r="V1796" s="19"/>
      <c r="W1796" s="19"/>
      <c r="X1796" s="19"/>
      <c r="Y1796" s="19"/>
      <c r="Z1796" s="19"/>
      <c r="AA1796" s="26"/>
      <c r="AB1796" s="19"/>
      <c r="AC1796" s="19"/>
      <c r="AD1796" s="19"/>
      <c r="AE1796" s="19"/>
      <c r="AF1796" s="19"/>
      <c r="AG1796" s="19"/>
      <c r="AH1796" s="19"/>
    </row>
    <row r="1797" spans="11:34" x14ac:dyDescent="0.2">
      <c r="K1797" s="26"/>
      <c r="L1797" s="20"/>
      <c r="M1797" s="20"/>
      <c r="N1797" s="20"/>
      <c r="O1797" s="20"/>
      <c r="P1797" s="20"/>
      <c r="Q1797" s="20"/>
      <c r="R1797" s="19"/>
      <c r="S1797" s="26"/>
      <c r="T1797" s="19"/>
      <c r="U1797" s="19"/>
      <c r="V1797" s="19"/>
      <c r="W1797" s="19"/>
      <c r="X1797" s="19"/>
      <c r="Y1797" s="19"/>
      <c r="Z1797" s="19"/>
      <c r="AA1797" s="26"/>
      <c r="AB1797" s="19"/>
      <c r="AC1797" s="19"/>
      <c r="AD1797" s="19"/>
      <c r="AE1797" s="19"/>
      <c r="AF1797" s="19"/>
      <c r="AG1797" s="19"/>
      <c r="AH1797" s="19"/>
    </row>
    <row r="1798" spans="11:34" x14ac:dyDescent="0.2">
      <c r="K1798" s="26"/>
      <c r="L1798" s="20"/>
      <c r="M1798" s="20"/>
      <c r="N1798" s="20"/>
      <c r="O1798" s="20"/>
      <c r="P1798" s="20"/>
      <c r="Q1798" s="20"/>
      <c r="R1798" s="19"/>
      <c r="S1798" s="26"/>
      <c r="T1798" s="19"/>
      <c r="U1798" s="19"/>
      <c r="V1798" s="19"/>
      <c r="W1798" s="19"/>
      <c r="X1798" s="19"/>
      <c r="Y1798" s="19"/>
      <c r="Z1798" s="19"/>
      <c r="AA1798" s="26"/>
      <c r="AB1798" s="19"/>
      <c r="AC1798" s="19"/>
      <c r="AD1798" s="19"/>
      <c r="AE1798" s="19"/>
      <c r="AF1798" s="19"/>
      <c r="AG1798" s="19"/>
      <c r="AH1798" s="19"/>
    </row>
    <row r="1799" spans="11:34" x14ac:dyDescent="0.2">
      <c r="K1799" s="26"/>
      <c r="L1799" s="20"/>
      <c r="M1799" s="20"/>
      <c r="N1799" s="20"/>
      <c r="O1799" s="20"/>
      <c r="P1799" s="20"/>
      <c r="Q1799" s="20"/>
      <c r="R1799" s="19"/>
      <c r="S1799" s="26"/>
      <c r="T1799" s="19"/>
      <c r="U1799" s="19"/>
      <c r="V1799" s="19"/>
      <c r="W1799" s="19"/>
      <c r="X1799" s="19"/>
      <c r="Y1799" s="19"/>
      <c r="Z1799" s="19"/>
      <c r="AA1799" s="26"/>
      <c r="AB1799" s="19"/>
      <c r="AC1799" s="19"/>
      <c r="AD1799" s="19"/>
      <c r="AE1799" s="19"/>
      <c r="AF1799" s="19"/>
      <c r="AG1799" s="19"/>
      <c r="AH1799" s="19"/>
    </row>
    <row r="1800" spans="11:34" x14ac:dyDescent="0.2">
      <c r="K1800" s="26"/>
      <c r="L1800" s="20"/>
      <c r="M1800" s="20"/>
      <c r="N1800" s="20"/>
      <c r="O1800" s="20"/>
      <c r="P1800" s="20"/>
      <c r="Q1800" s="20"/>
      <c r="R1800" s="19"/>
      <c r="S1800" s="26"/>
      <c r="T1800" s="19"/>
      <c r="U1800" s="19"/>
      <c r="V1800" s="19"/>
      <c r="W1800" s="19"/>
      <c r="X1800" s="19"/>
      <c r="Y1800" s="19"/>
      <c r="Z1800" s="19"/>
      <c r="AA1800" s="26"/>
      <c r="AB1800" s="19"/>
      <c r="AC1800" s="19"/>
      <c r="AD1800" s="19"/>
      <c r="AE1800" s="19"/>
      <c r="AF1800" s="19"/>
      <c r="AG1800" s="19"/>
      <c r="AH1800" s="19"/>
    </row>
    <row r="1801" spans="11:34" x14ac:dyDescent="0.2">
      <c r="K1801" s="26"/>
      <c r="L1801" s="20"/>
      <c r="M1801" s="20"/>
      <c r="N1801" s="20"/>
      <c r="O1801" s="20"/>
      <c r="P1801" s="20"/>
      <c r="Q1801" s="20"/>
      <c r="R1801" s="19"/>
      <c r="S1801" s="26"/>
      <c r="T1801" s="19"/>
      <c r="U1801" s="19"/>
      <c r="V1801" s="19"/>
      <c r="W1801" s="19"/>
      <c r="X1801" s="19"/>
      <c r="Y1801" s="19"/>
      <c r="Z1801" s="19"/>
      <c r="AA1801" s="26"/>
      <c r="AB1801" s="19"/>
      <c r="AC1801" s="19"/>
      <c r="AD1801" s="19"/>
      <c r="AE1801" s="19"/>
      <c r="AF1801" s="19"/>
      <c r="AG1801" s="19"/>
      <c r="AH1801" s="19"/>
    </row>
    <row r="1802" spans="11:34" x14ac:dyDescent="0.2">
      <c r="K1802" s="26"/>
      <c r="L1802" s="20"/>
      <c r="M1802" s="20"/>
      <c r="N1802" s="20"/>
      <c r="O1802" s="20"/>
      <c r="P1802" s="20"/>
      <c r="Q1802" s="20"/>
      <c r="R1802" s="19"/>
      <c r="S1802" s="26"/>
      <c r="T1802" s="19"/>
      <c r="U1802" s="19"/>
      <c r="V1802" s="19"/>
      <c r="W1802" s="19"/>
      <c r="X1802" s="19"/>
      <c r="Y1802" s="19"/>
      <c r="Z1802" s="19"/>
      <c r="AA1802" s="26"/>
      <c r="AB1802" s="19"/>
      <c r="AC1802" s="19"/>
      <c r="AD1802" s="19"/>
      <c r="AE1802" s="19"/>
      <c r="AF1802" s="19"/>
      <c r="AG1802" s="19"/>
      <c r="AH1802" s="19"/>
    </row>
    <row r="1803" spans="11:34" x14ac:dyDescent="0.2">
      <c r="K1803" s="26"/>
      <c r="L1803" s="20"/>
      <c r="M1803" s="20"/>
      <c r="N1803" s="20"/>
      <c r="O1803" s="20"/>
      <c r="P1803" s="20"/>
      <c r="Q1803" s="20"/>
      <c r="R1803" s="19"/>
      <c r="S1803" s="26"/>
      <c r="T1803" s="19"/>
      <c r="U1803" s="19"/>
      <c r="V1803" s="19"/>
      <c r="W1803" s="19"/>
      <c r="X1803" s="19"/>
      <c r="Y1803" s="19"/>
      <c r="Z1803" s="19"/>
      <c r="AA1803" s="26"/>
      <c r="AB1803" s="19"/>
      <c r="AC1803" s="19"/>
      <c r="AD1803" s="19"/>
      <c r="AE1803" s="19"/>
      <c r="AF1803" s="19"/>
      <c r="AG1803" s="19"/>
      <c r="AH1803" s="19"/>
    </row>
    <row r="1804" spans="11:34" x14ac:dyDescent="0.2">
      <c r="K1804" s="26"/>
      <c r="L1804" s="20"/>
      <c r="M1804" s="20"/>
      <c r="N1804" s="20"/>
      <c r="O1804" s="20"/>
      <c r="P1804" s="20"/>
      <c r="Q1804" s="20"/>
      <c r="R1804" s="19"/>
      <c r="S1804" s="26"/>
      <c r="T1804" s="19"/>
      <c r="U1804" s="19"/>
      <c r="V1804" s="19"/>
      <c r="W1804" s="19"/>
      <c r="X1804" s="19"/>
      <c r="Y1804" s="19"/>
      <c r="Z1804" s="19"/>
      <c r="AA1804" s="26"/>
      <c r="AB1804" s="19"/>
      <c r="AC1804" s="19"/>
      <c r="AD1804" s="19"/>
      <c r="AE1804" s="19"/>
      <c r="AF1804" s="19"/>
      <c r="AG1804" s="19"/>
      <c r="AH1804" s="19"/>
    </row>
    <row r="1805" spans="11:34" x14ac:dyDescent="0.2">
      <c r="K1805" s="26"/>
      <c r="L1805" s="20"/>
      <c r="M1805" s="20"/>
      <c r="N1805" s="20"/>
      <c r="O1805" s="20"/>
      <c r="P1805" s="20"/>
      <c r="Q1805" s="20"/>
      <c r="R1805" s="19"/>
      <c r="S1805" s="26"/>
      <c r="T1805" s="19"/>
      <c r="U1805" s="19"/>
      <c r="V1805" s="19"/>
      <c r="W1805" s="19"/>
      <c r="X1805" s="19"/>
      <c r="Y1805" s="19"/>
      <c r="Z1805" s="19"/>
      <c r="AA1805" s="26"/>
      <c r="AB1805" s="19"/>
      <c r="AC1805" s="19"/>
      <c r="AD1805" s="19"/>
      <c r="AE1805" s="19"/>
      <c r="AF1805" s="19"/>
      <c r="AG1805" s="19"/>
      <c r="AH1805" s="19"/>
    </row>
    <row r="1806" spans="11:34" x14ac:dyDescent="0.2">
      <c r="K1806" s="26"/>
      <c r="L1806" s="20"/>
      <c r="M1806" s="20"/>
      <c r="N1806" s="20"/>
      <c r="O1806" s="20"/>
      <c r="P1806" s="20"/>
      <c r="Q1806" s="20"/>
      <c r="R1806" s="19"/>
      <c r="S1806" s="26"/>
      <c r="T1806" s="19"/>
      <c r="U1806" s="19"/>
      <c r="V1806" s="19"/>
      <c r="W1806" s="19"/>
      <c r="X1806" s="19"/>
      <c r="Y1806" s="19"/>
      <c r="Z1806" s="19"/>
      <c r="AA1806" s="26"/>
      <c r="AB1806" s="19"/>
      <c r="AC1806" s="19"/>
      <c r="AD1806" s="19"/>
      <c r="AE1806" s="19"/>
      <c r="AF1806" s="19"/>
      <c r="AG1806" s="19"/>
      <c r="AH1806" s="19"/>
    </row>
    <row r="1807" spans="11:34" x14ac:dyDescent="0.2">
      <c r="K1807" s="26"/>
      <c r="L1807" s="20"/>
      <c r="M1807" s="20"/>
      <c r="N1807" s="20"/>
      <c r="O1807" s="20"/>
      <c r="P1807" s="20"/>
      <c r="Q1807" s="20"/>
      <c r="R1807" s="19"/>
      <c r="S1807" s="26"/>
      <c r="T1807" s="19"/>
      <c r="U1807" s="19"/>
      <c r="V1807" s="19"/>
      <c r="W1807" s="19"/>
      <c r="X1807" s="19"/>
      <c r="Y1807" s="19"/>
      <c r="Z1807" s="19"/>
      <c r="AA1807" s="26"/>
      <c r="AB1807" s="19"/>
      <c r="AC1807" s="19"/>
      <c r="AD1807" s="19"/>
      <c r="AE1807" s="19"/>
      <c r="AF1807" s="19"/>
      <c r="AG1807" s="19"/>
      <c r="AH1807" s="19"/>
    </row>
    <row r="1808" spans="11:34" x14ac:dyDescent="0.2">
      <c r="K1808" s="26"/>
      <c r="L1808" s="20"/>
      <c r="M1808" s="20"/>
      <c r="N1808" s="20"/>
      <c r="O1808" s="20"/>
      <c r="P1808" s="20"/>
      <c r="Q1808" s="20"/>
      <c r="R1808" s="19"/>
      <c r="S1808" s="26"/>
      <c r="T1808" s="19"/>
      <c r="U1808" s="19"/>
      <c r="V1808" s="19"/>
      <c r="W1808" s="19"/>
      <c r="X1808" s="19"/>
      <c r="Y1808" s="19"/>
      <c r="Z1808" s="19"/>
      <c r="AA1808" s="26"/>
      <c r="AB1808" s="19"/>
      <c r="AC1808" s="19"/>
      <c r="AD1808" s="19"/>
      <c r="AE1808" s="19"/>
      <c r="AF1808" s="19"/>
      <c r="AG1808" s="19"/>
      <c r="AH1808" s="19"/>
    </row>
    <row r="1809" spans="11:34" x14ac:dyDescent="0.2">
      <c r="K1809" s="26"/>
      <c r="L1809" s="20"/>
      <c r="M1809" s="20"/>
      <c r="N1809" s="20"/>
      <c r="O1809" s="20"/>
      <c r="P1809" s="20"/>
      <c r="Q1809" s="20"/>
      <c r="R1809" s="19"/>
      <c r="S1809" s="26"/>
      <c r="T1809" s="19"/>
      <c r="U1809" s="19"/>
      <c r="V1809" s="19"/>
      <c r="W1809" s="19"/>
      <c r="X1809" s="19"/>
      <c r="Y1809" s="19"/>
      <c r="Z1809" s="19"/>
      <c r="AA1809" s="26"/>
      <c r="AB1809" s="19"/>
      <c r="AC1809" s="19"/>
      <c r="AD1809" s="19"/>
      <c r="AE1809" s="19"/>
      <c r="AF1809" s="19"/>
      <c r="AG1809" s="19"/>
      <c r="AH1809" s="19"/>
    </row>
    <row r="1810" spans="11:34" x14ac:dyDescent="0.2">
      <c r="K1810" s="26"/>
      <c r="L1810" s="20"/>
      <c r="M1810" s="20"/>
      <c r="N1810" s="20"/>
      <c r="O1810" s="20"/>
      <c r="P1810" s="20"/>
      <c r="Q1810" s="20"/>
      <c r="R1810" s="19"/>
      <c r="S1810" s="26"/>
      <c r="T1810" s="19"/>
      <c r="U1810" s="19"/>
      <c r="V1810" s="19"/>
      <c r="W1810" s="19"/>
      <c r="X1810" s="19"/>
      <c r="Y1810" s="19"/>
      <c r="Z1810" s="19"/>
      <c r="AA1810" s="26"/>
      <c r="AB1810" s="19"/>
      <c r="AC1810" s="19"/>
      <c r="AD1810" s="19"/>
      <c r="AE1810" s="19"/>
      <c r="AF1810" s="19"/>
      <c r="AG1810" s="19"/>
      <c r="AH1810" s="19"/>
    </row>
    <row r="1811" spans="11:34" x14ac:dyDescent="0.2">
      <c r="K1811" s="26"/>
      <c r="L1811" s="20"/>
      <c r="M1811" s="20"/>
      <c r="N1811" s="20"/>
      <c r="O1811" s="20"/>
      <c r="P1811" s="20"/>
      <c r="Q1811" s="20"/>
      <c r="R1811" s="19"/>
      <c r="S1811" s="26"/>
      <c r="T1811" s="19"/>
      <c r="U1811" s="19"/>
      <c r="V1811" s="19"/>
      <c r="W1811" s="19"/>
      <c r="X1811" s="19"/>
      <c r="Y1811" s="19"/>
      <c r="Z1811" s="19"/>
      <c r="AA1811" s="26"/>
      <c r="AB1811" s="19"/>
      <c r="AC1811" s="19"/>
      <c r="AD1811" s="19"/>
      <c r="AE1811" s="19"/>
      <c r="AF1811" s="19"/>
      <c r="AG1811" s="19"/>
      <c r="AH1811" s="19"/>
    </row>
    <row r="1812" spans="11:34" x14ac:dyDescent="0.2">
      <c r="K1812" s="26"/>
      <c r="L1812" s="20"/>
      <c r="M1812" s="20"/>
      <c r="N1812" s="20"/>
      <c r="O1812" s="20"/>
      <c r="P1812" s="20"/>
      <c r="Q1812" s="20"/>
      <c r="R1812" s="19"/>
      <c r="S1812" s="26"/>
      <c r="T1812" s="19"/>
      <c r="U1812" s="19"/>
      <c r="V1812" s="19"/>
      <c r="W1812" s="19"/>
      <c r="X1812" s="19"/>
      <c r="Y1812" s="19"/>
      <c r="Z1812" s="19"/>
      <c r="AA1812" s="26"/>
      <c r="AB1812" s="19"/>
      <c r="AC1812" s="19"/>
      <c r="AD1812" s="19"/>
      <c r="AE1812" s="19"/>
      <c r="AF1812" s="19"/>
      <c r="AG1812" s="19"/>
      <c r="AH1812" s="19"/>
    </row>
    <row r="1813" spans="11:34" x14ac:dyDescent="0.2">
      <c r="K1813" s="26"/>
      <c r="L1813" s="20"/>
      <c r="M1813" s="20"/>
      <c r="N1813" s="20"/>
      <c r="O1813" s="20"/>
      <c r="P1813" s="20"/>
      <c r="Q1813" s="20"/>
      <c r="R1813" s="19"/>
      <c r="S1813" s="26"/>
      <c r="T1813" s="19"/>
      <c r="U1813" s="19"/>
      <c r="V1813" s="19"/>
      <c r="W1813" s="19"/>
      <c r="X1813" s="19"/>
      <c r="Y1813" s="19"/>
      <c r="Z1813" s="19"/>
      <c r="AA1813" s="26"/>
      <c r="AB1813" s="19"/>
      <c r="AC1813" s="19"/>
      <c r="AD1813" s="19"/>
      <c r="AE1813" s="19"/>
      <c r="AF1813" s="19"/>
      <c r="AG1813" s="19"/>
      <c r="AH1813" s="19"/>
    </row>
    <row r="1814" spans="11:34" x14ac:dyDescent="0.2">
      <c r="K1814" s="26"/>
      <c r="L1814" s="20"/>
      <c r="M1814" s="20"/>
      <c r="N1814" s="20"/>
      <c r="O1814" s="20"/>
      <c r="P1814" s="20"/>
      <c r="Q1814" s="20"/>
      <c r="R1814" s="19"/>
      <c r="S1814" s="26"/>
      <c r="T1814" s="19"/>
      <c r="U1814" s="19"/>
      <c r="V1814" s="19"/>
      <c r="W1814" s="19"/>
      <c r="X1814" s="19"/>
      <c r="Y1814" s="19"/>
      <c r="Z1814" s="19"/>
      <c r="AA1814" s="26"/>
      <c r="AB1814" s="19"/>
      <c r="AC1814" s="19"/>
      <c r="AD1814" s="19"/>
      <c r="AE1814" s="19"/>
      <c r="AF1814" s="19"/>
      <c r="AG1814" s="19"/>
      <c r="AH1814" s="19"/>
    </row>
    <row r="1815" spans="11:34" x14ac:dyDescent="0.2">
      <c r="K1815" s="26"/>
      <c r="L1815" s="20"/>
      <c r="M1815" s="20"/>
      <c r="N1815" s="20"/>
      <c r="O1815" s="20"/>
      <c r="P1815" s="20"/>
      <c r="Q1815" s="20"/>
      <c r="R1815" s="19"/>
      <c r="S1815" s="26"/>
      <c r="T1815" s="19"/>
      <c r="U1815" s="19"/>
      <c r="V1815" s="19"/>
      <c r="W1815" s="19"/>
      <c r="X1815" s="19"/>
      <c r="Y1815" s="19"/>
      <c r="Z1815" s="19"/>
      <c r="AA1815" s="26"/>
      <c r="AB1815" s="19"/>
      <c r="AC1815" s="19"/>
      <c r="AD1815" s="19"/>
      <c r="AE1815" s="19"/>
      <c r="AF1815" s="19"/>
      <c r="AG1815" s="19"/>
      <c r="AH1815" s="19"/>
    </row>
    <row r="1816" spans="11:34" x14ac:dyDescent="0.2">
      <c r="K1816" s="26"/>
      <c r="L1816" s="20"/>
      <c r="M1816" s="20"/>
      <c r="N1816" s="20"/>
      <c r="O1816" s="20"/>
      <c r="P1816" s="20"/>
      <c r="Q1816" s="20"/>
      <c r="R1816" s="19"/>
      <c r="S1816" s="26"/>
      <c r="T1816" s="19"/>
      <c r="U1816" s="19"/>
      <c r="V1816" s="19"/>
      <c r="W1816" s="19"/>
      <c r="X1816" s="19"/>
      <c r="Y1816" s="19"/>
      <c r="Z1816" s="19"/>
      <c r="AA1816" s="26"/>
      <c r="AB1816" s="19"/>
      <c r="AC1816" s="19"/>
      <c r="AD1816" s="19"/>
      <c r="AE1816" s="19"/>
      <c r="AF1816" s="19"/>
      <c r="AG1816" s="19"/>
      <c r="AH1816" s="19"/>
    </row>
    <row r="1817" spans="11:34" x14ac:dyDescent="0.2">
      <c r="K1817" s="26"/>
      <c r="L1817" s="20"/>
      <c r="M1817" s="20"/>
      <c r="N1817" s="20"/>
      <c r="O1817" s="20"/>
      <c r="P1817" s="20"/>
      <c r="Q1817" s="20"/>
      <c r="R1817" s="19"/>
      <c r="S1817" s="26"/>
      <c r="T1817" s="19"/>
      <c r="U1817" s="19"/>
      <c r="V1817" s="19"/>
      <c r="W1817" s="19"/>
      <c r="X1817" s="19"/>
      <c r="Y1817" s="19"/>
      <c r="Z1817" s="19"/>
      <c r="AA1817" s="26"/>
      <c r="AB1817" s="19"/>
      <c r="AC1817" s="19"/>
      <c r="AD1817" s="19"/>
      <c r="AE1817" s="19"/>
      <c r="AF1817" s="19"/>
      <c r="AG1817" s="19"/>
      <c r="AH1817" s="19"/>
    </row>
    <row r="1818" spans="11:34" x14ac:dyDescent="0.2">
      <c r="K1818" s="26"/>
      <c r="L1818" s="20"/>
      <c r="M1818" s="20"/>
      <c r="N1818" s="20"/>
      <c r="O1818" s="20"/>
      <c r="P1818" s="20"/>
      <c r="Q1818" s="20"/>
      <c r="R1818" s="19"/>
      <c r="S1818" s="26"/>
      <c r="T1818" s="19"/>
      <c r="U1818" s="19"/>
      <c r="V1818" s="19"/>
      <c r="W1818" s="19"/>
      <c r="X1818" s="19"/>
      <c r="Y1818" s="19"/>
      <c r="Z1818" s="19"/>
      <c r="AA1818" s="26"/>
      <c r="AB1818" s="19"/>
      <c r="AC1818" s="19"/>
      <c r="AD1818" s="19"/>
      <c r="AE1818" s="19"/>
      <c r="AF1818" s="19"/>
      <c r="AG1818" s="19"/>
      <c r="AH1818" s="19"/>
    </row>
    <row r="1819" spans="11:34" x14ac:dyDescent="0.2">
      <c r="K1819" s="26"/>
      <c r="L1819" s="20"/>
      <c r="M1819" s="20"/>
      <c r="N1819" s="20"/>
      <c r="O1819" s="20"/>
      <c r="P1819" s="20"/>
      <c r="Q1819" s="20"/>
      <c r="R1819" s="19"/>
      <c r="S1819" s="26"/>
      <c r="T1819" s="19"/>
      <c r="U1819" s="19"/>
      <c r="V1819" s="19"/>
      <c r="W1819" s="19"/>
      <c r="X1819" s="19"/>
      <c r="Y1819" s="19"/>
      <c r="Z1819" s="19"/>
      <c r="AA1819" s="26"/>
      <c r="AB1819" s="19"/>
      <c r="AC1819" s="19"/>
      <c r="AD1819" s="19"/>
      <c r="AE1819" s="19"/>
      <c r="AF1819" s="19"/>
      <c r="AG1819" s="19"/>
      <c r="AH1819" s="19"/>
    </row>
    <row r="1820" spans="11:34" x14ac:dyDescent="0.2">
      <c r="K1820" s="26"/>
      <c r="L1820" s="20"/>
      <c r="M1820" s="20"/>
      <c r="N1820" s="20"/>
      <c r="O1820" s="20"/>
      <c r="P1820" s="20"/>
      <c r="Q1820" s="20"/>
      <c r="R1820" s="19"/>
      <c r="S1820" s="26"/>
      <c r="T1820" s="19"/>
      <c r="U1820" s="19"/>
      <c r="V1820" s="19"/>
      <c r="W1820" s="19"/>
      <c r="X1820" s="19"/>
      <c r="Y1820" s="19"/>
      <c r="Z1820" s="19"/>
      <c r="AA1820" s="26"/>
      <c r="AB1820" s="19"/>
      <c r="AC1820" s="19"/>
      <c r="AD1820" s="19"/>
      <c r="AE1820" s="19"/>
      <c r="AF1820" s="19"/>
      <c r="AG1820" s="19"/>
      <c r="AH1820" s="19"/>
    </row>
    <row r="1821" spans="11:34" x14ac:dyDescent="0.2">
      <c r="K1821" s="26"/>
      <c r="L1821" s="20"/>
      <c r="M1821" s="20"/>
      <c r="N1821" s="20"/>
      <c r="O1821" s="20"/>
      <c r="P1821" s="20"/>
      <c r="Q1821" s="20"/>
      <c r="R1821" s="19"/>
      <c r="S1821" s="26"/>
      <c r="T1821" s="19"/>
      <c r="U1821" s="19"/>
      <c r="V1821" s="19"/>
      <c r="W1821" s="19"/>
      <c r="X1821" s="19"/>
      <c r="Y1821" s="19"/>
      <c r="Z1821" s="19"/>
      <c r="AA1821" s="26"/>
      <c r="AB1821" s="19"/>
      <c r="AC1821" s="19"/>
      <c r="AD1821" s="19"/>
      <c r="AE1821" s="19"/>
      <c r="AF1821" s="19"/>
      <c r="AG1821" s="19"/>
      <c r="AH1821" s="19"/>
    </row>
    <row r="1822" spans="11:34" x14ac:dyDescent="0.2">
      <c r="K1822" s="26"/>
      <c r="L1822" s="20"/>
      <c r="M1822" s="20"/>
      <c r="N1822" s="20"/>
      <c r="O1822" s="20"/>
      <c r="P1822" s="20"/>
      <c r="Q1822" s="20"/>
      <c r="R1822" s="19"/>
      <c r="S1822" s="26"/>
      <c r="T1822" s="19"/>
      <c r="U1822" s="19"/>
      <c r="V1822" s="19"/>
      <c r="W1822" s="19"/>
      <c r="X1822" s="19"/>
      <c r="Y1822" s="19"/>
      <c r="Z1822" s="19"/>
      <c r="AA1822" s="26"/>
      <c r="AB1822" s="19"/>
      <c r="AC1822" s="19"/>
      <c r="AD1822" s="19"/>
      <c r="AE1822" s="19"/>
      <c r="AF1822" s="19"/>
      <c r="AG1822" s="19"/>
      <c r="AH1822" s="19"/>
    </row>
    <row r="1823" spans="11:34" x14ac:dyDescent="0.2">
      <c r="K1823" s="26"/>
      <c r="L1823" s="20"/>
      <c r="M1823" s="20"/>
      <c r="N1823" s="20"/>
      <c r="O1823" s="20"/>
      <c r="P1823" s="20"/>
      <c r="Q1823" s="20"/>
      <c r="R1823" s="19"/>
      <c r="S1823" s="26"/>
      <c r="T1823" s="19"/>
      <c r="U1823" s="19"/>
      <c r="V1823" s="19"/>
      <c r="W1823" s="19"/>
      <c r="X1823" s="19"/>
      <c r="Y1823" s="19"/>
      <c r="Z1823" s="19"/>
      <c r="AA1823" s="26"/>
      <c r="AB1823" s="19"/>
      <c r="AC1823" s="19"/>
      <c r="AD1823" s="19"/>
      <c r="AE1823" s="19"/>
      <c r="AF1823" s="19"/>
      <c r="AG1823" s="19"/>
      <c r="AH1823" s="19"/>
    </row>
    <row r="1824" spans="11:34" x14ac:dyDescent="0.2">
      <c r="K1824" s="26"/>
      <c r="L1824" s="20"/>
      <c r="M1824" s="20"/>
      <c r="N1824" s="20"/>
      <c r="O1824" s="20"/>
      <c r="P1824" s="20"/>
      <c r="Q1824" s="20"/>
      <c r="R1824" s="19"/>
      <c r="S1824" s="26"/>
      <c r="T1824" s="19"/>
      <c r="U1824" s="19"/>
      <c r="V1824" s="19"/>
      <c r="W1824" s="19"/>
      <c r="X1824" s="19"/>
      <c r="Y1824" s="19"/>
      <c r="Z1824" s="19"/>
      <c r="AA1824" s="26"/>
      <c r="AB1824" s="19"/>
      <c r="AC1824" s="19"/>
      <c r="AD1824" s="19"/>
      <c r="AE1824" s="19"/>
      <c r="AF1824" s="19"/>
      <c r="AG1824" s="19"/>
      <c r="AH1824" s="19"/>
    </row>
    <row r="1825" spans="11:34" x14ac:dyDescent="0.2">
      <c r="K1825" s="26"/>
      <c r="L1825" s="20"/>
      <c r="M1825" s="20"/>
      <c r="N1825" s="20"/>
      <c r="O1825" s="20"/>
      <c r="P1825" s="20"/>
      <c r="Q1825" s="20"/>
      <c r="R1825" s="19"/>
      <c r="S1825" s="26"/>
      <c r="T1825" s="19"/>
      <c r="U1825" s="19"/>
      <c r="V1825" s="19"/>
      <c r="W1825" s="19"/>
      <c r="X1825" s="19"/>
      <c r="Y1825" s="19"/>
      <c r="Z1825" s="19"/>
      <c r="AA1825" s="26"/>
      <c r="AB1825" s="19"/>
      <c r="AC1825" s="19"/>
      <c r="AD1825" s="19"/>
      <c r="AE1825" s="19"/>
      <c r="AF1825" s="19"/>
      <c r="AG1825" s="19"/>
      <c r="AH1825" s="19"/>
    </row>
    <row r="1826" spans="11:34" x14ac:dyDescent="0.2">
      <c r="K1826" s="26"/>
      <c r="L1826" s="20"/>
      <c r="M1826" s="20"/>
      <c r="N1826" s="20"/>
      <c r="O1826" s="20"/>
      <c r="P1826" s="20"/>
      <c r="Q1826" s="20"/>
      <c r="R1826" s="19"/>
      <c r="S1826" s="26"/>
      <c r="T1826" s="19"/>
      <c r="U1826" s="19"/>
      <c r="V1826" s="19"/>
      <c r="W1826" s="19"/>
      <c r="X1826" s="19"/>
      <c r="Y1826" s="19"/>
      <c r="Z1826" s="19"/>
      <c r="AA1826" s="26"/>
      <c r="AB1826" s="19"/>
      <c r="AC1826" s="19"/>
      <c r="AD1826" s="19"/>
      <c r="AE1826" s="19"/>
      <c r="AF1826" s="19"/>
      <c r="AG1826" s="19"/>
      <c r="AH1826" s="19"/>
    </row>
    <row r="1827" spans="11:34" x14ac:dyDescent="0.2">
      <c r="K1827" s="26"/>
      <c r="L1827" s="20"/>
      <c r="M1827" s="20"/>
      <c r="N1827" s="20"/>
      <c r="O1827" s="20"/>
      <c r="P1827" s="20"/>
      <c r="Q1827" s="20"/>
      <c r="R1827" s="19"/>
      <c r="S1827" s="26"/>
      <c r="T1827" s="19"/>
      <c r="U1827" s="19"/>
      <c r="V1827" s="19"/>
      <c r="W1827" s="19"/>
      <c r="X1827" s="19"/>
      <c r="Y1827" s="19"/>
      <c r="Z1827" s="19"/>
      <c r="AA1827" s="26"/>
      <c r="AB1827" s="19"/>
      <c r="AC1827" s="19"/>
      <c r="AD1827" s="19"/>
      <c r="AE1827" s="19"/>
      <c r="AF1827" s="19"/>
      <c r="AG1827" s="19"/>
      <c r="AH1827" s="19"/>
    </row>
    <row r="1828" spans="11:34" x14ac:dyDescent="0.2">
      <c r="K1828" s="26"/>
      <c r="L1828" s="20"/>
      <c r="M1828" s="20"/>
      <c r="N1828" s="20"/>
      <c r="O1828" s="20"/>
      <c r="P1828" s="20"/>
      <c r="Q1828" s="20"/>
      <c r="R1828" s="19"/>
      <c r="S1828" s="26"/>
      <c r="T1828" s="19"/>
      <c r="U1828" s="19"/>
      <c r="V1828" s="19"/>
      <c r="W1828" s="19"/>
      <c r="X1828" s="19"/>
      <c r="Y1828" s="19"/>
      <c r="Z1828" s="19"/>
      <c r="AA1828" s="26"/>
      <c r="AB1828" s="19"/>
      <c r="AC1828" s="19"/>
      <c r="AD1828" s="19"/>
      <c r="AE1828" s="19"/>
      <c r="AF1828" s="19"/>
      <c r="AG1828" s="19"/>
      <c r="AH1828" s="19"/>
    </row>
    <row r="1829" spans="11:34" x14ac:dyDescent="0.2">
      <c r="K1829" s="26"/>
      <c r="L1829" s="20"/>
      <c r="M1829" s="20"/>
      <c r="N1829" s="20"/>
      <c r="O1829" s="20"/>
      <c r="P1829" s="20"/>
      <c r="Q1829" s="20"/>
      <c r="R1829" s="19"/>
      <c r="S1829" s="26"/>
      <c r="T1829" s="19"/>
      <c r="U1829" s="19"/>
      <c r="V1829" s="19"/>
      <c r="W1829" s="19"/>
      <c r="X1829" s="19"/>
      <c r="Y1829" s="19"/>
      <c r="Z1829" s="19"/>
      <c r="AA1829" s="26"/>
      <c r="AB1829" s="19"/>
      <c r="AC1829" s="19"/>
      <c r="AD1829" s="19"/>
      <c r="AE1829" s="19"/>
      <c r="AF1829" s="19"/>
      <c r="AG1829" s="19"/>
      <c r="AH1829" s="19"/>
    </row>
    <row r="1830" spans="11:34" x14ac:dyDescent="0.2">
      <c r="K1830" s="26"/>
      <c r="L1830" s="20"/>
      <c r="M1830" s="20"/>
      <c r="N1830" s="20"/>
      <c r="O1830" s="20"/>
      <c r="P1830" s="20"/>
      <c r="Q1830" s="20"/>
      <c r="R1830" s="19"/>
      <c r="S1830" s="26"/>
      <c r="T1830" s="19"/>
      <c r="U1830" s="19"/>
      <c r="V1830" s="19"/>
      <c r="W1830" s="19"/>
      <c r="X1830" s="19"/>
      <c r="Y1830" s="19"/>
      <c r="Z1830" s="19"/>
      <c r="AA1830" s="26"/>
      <c r="AB1830" s="19"/>
      <c r="AC1830" s="19"/>
      <c r="AD1830" s="19"/>
      <c r="AE1830" s="19"/>
      <c r="AF1830" s="19"/>
      <c r="AG1830" s="19"/>
      <c r="AH1830" s="19"/>
    </row>
    <row r="1831" spans="11:34" x14ac:dyDescent="0.2">
      <c r="K1831" s="26"/>
      <c r="L1831" s="20"/>
      <c r="M1831" s="20"/>
      <c r="N1831" s="20"/>
      <c r="O1831" s="20"/>
      <c r="P1831" s="20"/>
      <c r="Q1831" s="20"/>
      <c r="R1831" s="19"/>
      <c r="S1831" s="26"/>
      <c r="T1831" s="19"/>
      <c r="U1831" s="19"/>
      <c r="V1831" s="19"/>
      <c r="W1831" s="19"/>
      <c r="X1831" s="19"/>
      <c r="Y1831" s="19"/>
      <c r="Z1831" s="19"/>
      <c r="AA1831" s="26"/>
      <c r="AB1831" s="19"/>
      <c r="AC1831" s="19"/>
      <c r="AD1831" s="19"/>
      <c r="AE1831" s="19"/>
      <c r="AF1831" s="19"/>
      <c r="AG1831" s="19"/>
      <c r="AH1831" s="19"/>
    </row>
    <row r="1832" spans="11:34" x14ac:dyDescent="0.2">
      <c r="K1832" s="26"/>
      <c r="L1832" s="20"/>
      <c r="M1832" s="20"/>
      <c r="N1832" s="20"/>
      <c r="O1832" s="20"/>
      <c r="P1832" s="20"/>
      <c r="Q1832" s="20"/>
      <c r="R1832" s="19"/>
      <c r="S1832" s="26"/>
      <c r="T1832" s="19"/>
      <c r="U1832" s="19"/>
      <c r="V1832" s="19"/>
      <c r="W1832" s="19"/>
      <c r="X1832" s="19"/>
      <c r="Y1832" s="19"/>
      <c r="Z1832" s="19"/>
      <c r="AA1832" s="26"/>
      <c r="AB1832" s="19"/>
      <c r="AC1832" s="19"/>
      <c r="AD1832" s="19"/>
      <c r="AE1832" s="19"/>
      <c r="AF1832" s="19"/>
      <c r="AG1832" s="19"/>
      <c r="AH1832" s="19"/>
    </row>
    <row r="1833" spans="11:34" x14ac:dyDescent="0.2">
      <c r="K1833" s="26"/>
      <c r="L1833" s="20"/>
      <c r="M1833" s="20"/>
      <c r="N1833" s="20"/>
      <c r="O1833" s="20"/>
      <c r="P1833" s="20"/>
      <c r="Q1833" s="20"/>
      <c r="R1833" s="19"/>
      <c r="S1833" s="26"/>
      <c r="T1833" s="19"/>
      <c r="U1833" s="19"/>
      <c r="V1833" s="19"/>
      <c r="W1833" s="19"/>
      <c r="X1833" s="19"/>
      <c r="Y1833" s="19"/>
      <c r="Z1833" s="19"/>
      <c r="AA1833" s="26"/>
      <c r="AB1833" s="19"/>
      <c r="AC1833" s="19"/>
      <c r="AD1833" s="19"/>
      <c r="AE1833" s="19"/>
      <c r="AF1833" s="19"/>
      <c r="AG1833" s="19"/>
      <c r="AH1833" s="19"/>
    </row>
    <row r="1834" spans="11:34" x14ac:dyDescent="0.2">
      <c r="K1834" s="26"/>
      <c r="L1834" s="20"/>
      <c r="M1834" s="20"/>
      <c r="N1834" s="20"/>
      <c r="O1834" s="20"/>
      <c r="P1834" s="20"/>
      <c r="Q1834" s="20"/>
      <c r="R1834" s="19"/>
      <c r="S1834" s="26"/>
      <c r="T1834" s="19"/>
      <c r="U1834" s="19"/>
      <c r="V1834" s="19"/>
      <c r="W1834" s="19"/>
      <c r="X1834" s="19"/>
      <c r="Y1834" s="19"/>
      <c r="Z1834" s="19"/>
      <c r="AA1834" s="26"/>
      <c r="AB1834" s="19"/>
      <c r="AC1834" s="19"/>
      <c r="AD1834" s="19"/>
      <c r="AE1834" s="19"/>
      <c r="AF1834" s="19"/>
      <c r="AG1834" s="19"/>
      <c r="AH1834" s="19"/>
    </row>
    <row r="1835" spans="11:34" x14ac:dyDescent="0.2">
      <c r="K1835" s="26"/>
      <c r="L1835" s="20"/>
      <c r="M1835" s="20"/>
      <c r="N1835" s="20"/>
      <c r="O1835" s="20"/>
      <c r="P1835" s="20"/>
      <c r="Q1835" s="20"/>
      <c r="R1835" s="19"/>
      <c r="S1835" s="26"/>
      <c r="T1835" s="19"/>
      <c r="U1835" s="19"/>
      <c r="V1835" s="19"/>
      <c r="W1835" s="19"/>
      <c r="X1835" s="19"/>
      <c r="Y1835" s="19"/>
      <c r="Z1835" s="19"/>
      <c r="AA1835" s="26"/>
      <c r="AB1835" s="19"/>
      <c r="AC1835" s="19"/>
      <c r="AD1835" s="19"/>
      <c r="AE1835" s="19"/>
      <c r="AF1835" s="19"/>
      <c r="AG1835" s="19"/>
      <c r="AH1835" s="19"/>
    </row>
    <row r="1836" spans="11:34" x14ac:dyDescent="0.2">
      <c r="K1836" s="26"/>
      <c r="L1836" s="20"/>
      <c r="M1836" s="20"/>
      <c r="N1836" s="20"/>
      <c r="O1836" s="20"/>
      <c r="P1836" s="20"/>
      <c r="Q1836" s="20"/>
      <c r="R1836" s="19"/>
      <c r="S1836" s="26"/>
      <c r="T1836" s="19"/>
      <c r="U1836" s="19"/>
      <c r="V1836" s="19"/>
      <c r="W1836" s="19"/>
      <c r="X1836" s="19"/>
      <c r="Y1836" s="19"/>
      <c r="Z1836" s="19"/>
      <c r="AA1836" s="26"/>
      <c r="AB1836" s="19"/>
      <c r="AC1836" s="19"/>
      <c r="AD1836" s="19"/>
      <c r="AE1836" s="19"/>
      <c r="AF1836" s="19"/>
      <c r="AG1836" s="19"/>
      <c r="AH1836" s="19"/>
    </row>
    <row r="1837" spans="11:34" x14ac:dyDescent="0.2">
      <c r="K1837" s="26"/>
      <c r="L1837" s="20"/>
      <c r="M1837" s="20"/>
      <c r="N1837" s="20"/>
      <c r="O1837" s="20"/>
      <c r="P1837" s="20"/>
      <c r="Q1837" s="20"/>
      <c r="R1837" s="19"/>
      <c r="S1837" s="26"/>
      <c r="T1837" s="19"/>
      <c r="U1837" s="19"/>
      <c r="V1837" s="19"/>
      <c r="W1837" s="19"/>
      <c r="X1837" s="19"/>
      <c r="Y1837" s="19"/>
      <c r="Z1837" s="19"/>
      <c r="AA1837" s="26"/>
      <c r="AB1837" s="19"/>
      <c r="AC1837" s="19"/>
      <c r="AD1837" s="19"/>
      <c r="AE1837" s="19"/>
      <c r="AF1837" s="19"/>
      <c r="AG1837" s="19"/>
      <c r="AH1837" s="19"/>
    </row>
    <row r="1838" spans="11:34" x14ac:dyDescent="0.2">
      <c r="K1838" s="26"/>
      <c r="L1838" s="20"/>
      <c r="M1838" s="20"/>
      <c r="N1838" s="20"/>
      <c r="O1838" s="20"/>
      <c r="P1838" s="20"/>
      <c r="Q1838" s="20"/>
      <c r="R1838" s="19"/>
      <c r="S1838" s="26"/>
      <c r="T1838" s="19"/>
      <c r="U1838" s="19"/>
      <c r="V1838" s="19"/>
      <c r="W1838" s="19"/>
      <c r="X1838" s="19"/>
      <c r="Y1838" s="19"/>
      <c r="Z1838" s="19"/>
      <c r="AA1838" s="26"/>
      <c r="AB1838" s="19"/>
      <c r="AC1838" s="19"/>
      <c r="AD1838" s="19"/>
      <c r="AE1838" s="19"/>
      <c r="AF1838" s="19"/>
      <c r="AG1838" s="19"/>
      <c r="AH1838" s="19"/>
    </row>
    <row r="1839" spans="11:34" x14ac:dyDescent="0.2">
      <c r="K1839" s="26"/>
      <c r="L1839" s="20"/>
      <c r="M1839" s="20"/>
      <c r="N1839" s="20"/>
      <c r="O1839" s="20"/>
      <c r="P1839" s="20"/>
      <c r="Q1839" s="20"/>
      <c r="R1839" s="19"/>
      <c r="S1839" s="26"/>
      <c r="T1839" s="19"/>
      <c r="U1839" s="19"/>
      <c r="V1839" s="19"/>
      <c r="W1839" s="19"/>
      <c r="X1839" s="19"/>
      <c r="Y1839" s="19"/>
      <c r="Z1839" s="19"/>
      <c r="AA1839" s="26"/>
      <c r="AB1839" s="19"/>
      <c r="AC1839" s="19"/>
      <c r="AD1839" s="19"/>
      <c r="AE1839" s="19"/>
      <c r="AF1839" s="19"/>
      <c r="AG1839" s="19"/>
      <c r="AH1839" s="19"/>
    </row>
    <row r="1840" spans="11:34" x14ac:dyDescent="0.2">
      <c r="K1840" s="26"/>
      <c r="L1840" s="20"/>
      <c r="M1840" s="20"/>
      <c r="N1840" s="20"/>
      <c r="O1840" s="20"/>
      <c r="P1840" s="20"/>
      <c r="Q1840" s="20"/>
      <c r="R1840" s="19"/>
      <c r="S1840" s="26"/>
      <c r="T1840" s="19"/>
      <c r="U1840" s="19"/>
      <c r="V1840" s="19"/>
      <c r="W1840" s="19"/>
      <c r="X1840" s="19"/>
      <c r="Y1840" s="19"/>
      <c r="Z1840" s="19"/>
      <c r="AA1840" s="26"/>
      <c r="AB1840" s="19"/>
      <c r="AC1840" s="19"/>
      <c r="AD1840" s="19"/>
      <c r="AE1840" s="19"/>
      <c r="AF1840" s="19"/>
      <c r="AG1840" s="19"/>
      <c r="AH1840" s="19"/>
    </row>
    <row r="1841" spans="11:34" x14ac:dyDescent="0.2">
      <c r="K1841" s="26"/>
      <c r="L1841" s="20"/>
      <c r="M1841" s="20"/>
      <c r="N1841" s="20"/>
      <c r="O1841" s="20"/>
      <c r="P1841" s="20"/>
      <c r="Q1841" s="20"/>
      <c r="R1841" s="19"/>
      <c r="S1841" s="26"/>
      <c r="T1841" s="19"/>
      <c r="U1841" s="19"/>
      <c r="V1841" s="19"/>
      <c r="W1841" s="19"/>
      <c r="X1841" s="19"/>
      <c r="Y1841" s="19"/>
      <c r="Z1841" s="19"/>
      <c r="AA1841" s="26"/>
      <c r="AB1841" s="19"/>
      <c r="AC1841" s="19"/>
      <c r="AD1841" s="19"/>
      <c r="AE1841" s="19"/>
      <c r="AF1841" s="19"/>
      <c r="AG1841" s="19"/>
      <c r="AH1841" s="19"/>
    </row>
    <row r="1842" spans="11:34" x14ac:dyDescent="0.2">
      <c r="K1842" s="26"/>
      <c r="L1842" s="20"/>
      <c r="M1842" s="20"/>
      <c r="N1842" s="20"/>
      <c r="O1842" s="20"/>
      <c r="P1842" s="20"/>
      <c r="Q1842" s="20"/>
      <c r="R1842" s="19"/>
      <c r="S1842" s="26"/>
      <c r="T1842" s="19"/>
      <c r="U1842" s="19"/>
      <c r="V1842" s="19"/>
      <c r="W1842" s="19"/>
      <c r="X1842" s="19"/>
      <c r="Y1842" s="19"/>
      <c r="Z1842" s="19"/>
      <c r="AA1842" s="26"/>
      <c r="AB1842" s="19"/>
      <c r="AC1842" s="19"/>
      <c r="AD1842" s="19"/>
      <c r="AE1842" s="19"/>
      <c r="AF1842" s="19"/>
      <c r="AG1842" s="19"/>
      <c r="AH1842" s="19"/>
    </row>
    <row r="1843" spans="11:34" x14ac:dyDescent="0.2">
      <c r="K1843" s="26"/>
      <c r="L1843" s="20"/>
      <c r="M1843" s="20"/>
      <c r="N1843" s="20"/>
      <c r="O1843" s="20"/>
      <c r="P1843" s="20"/>
      <c r="Q1843" s="20"/>
      <c r="R1843" s="19"/>
      <c r="S1843" s="26"/>
      <c r="T1843" s="19"/>
      <c r="U1843" s="19"/>
      <c r="V1843" s="19"/>
      <c r="W1843" s="19"/>
      <c r="X1843" s="19"/>
      <c r="Y1843" s="19"/>
      <c r="Z1843" s="19"/>
      <c r="AA1843" s="26"/>
      <c r="AB1843" s="19"/>
      <c r="AC1843" s="19"/>
      <c r="AD1843" s="19"/>
      <c r="AE1843" s="19"/>
      <c r="AF1843" s="19"/>
      <c r="AG1843" s="19"/>
      <c r="AH1843" s="19"/>
    </row>
    <row r="1844" spans="11:34" x14ac:dyDescent="0.2">
      <c r="K1844" s="26"/>
      <c r="L1844" s="20"/>
      <c r="M1844" s="20"/>
      <c r="N1844" s="20"/>
      <c r="O1844" s="20"/>
      <c r="P1844" s="20"/>
      <c r="Q1844" s="20"/>
      <c r="R1844" s="19"/>
      <c r="S1844" s="26"/>
      <c r="T1844" s="19"/>
      <c r="U1844" s="19"/>
      <c r="V1844" s="19"/>
      <c r="W1844" s="19"/>
      <c r="X1844" s="19"/>
      <c r="Y1844" s="19"/>
      <c r="Z1844" s="19"/>
      <c r="AA1844" s="26"/>
      <c r="AB1844" s="19"/>
      <c r="AC1844" s="19"/>
      <c r="AD1844" s="19"/>
      <c r="AE1844" s="19"/>
      <c r="AF1844" s="19"/>
      <c r="AG1844" s="19"/>
      <c r="AH1844" s="19"/>
    </row>
    <row r="1845" spans="11:34" x14ac:dyDescent="0.2">
      <c r="K1845" s="26"/>
      <c r="L1845" s="20"/>
      <c r="M1845" s="20"/>
      <c r="N1845" s="20"/>
      <c r="O1845" s="20"/>
      <c r="P1845" s="20"/>
      <c r="Q1845" s="20"/>
      <c r="R1845" s="19"/>
      <c r="S1845" s="26"/>
      <c r="T1845" s="19"/>
      <c r="U1845" s="19"/>
      <c r="V1845" s="19"/>
      <c r="W1845" s="19"/>
      <c r="X1845" s="19"/>
      <c r="Y1845" s="19"/>
      <c r="Z1845" s="19"/>
      <c r="AA1845" s="26"/>
      <c r="AB1845" s="19"/>
      <c r="AC1845" s="19"/>
      <c r="AD1845" s="19"/>
      <c r="AE1845" s="19"/>
      <c r="AF1845" s="19"/>
      <c r="AG1845" s="19"/>
      <c r="AH1845" s="19"/>
    </row>
    <row r="1846" spans="11:34" x14ac:dyDescent="0.2">
      <c r="K1846" s="26"/>
      <c r="L1846" s="20"/>
      <c r="M1846" s="20"/>
      <c r="N1846" s="20"/>
      <c r="O1846" s="20"/>
      <c r="P1846" s="20"/>
      <c r="Q1846" s="20"/>
      <c r="R1846" s="19"/>
      <c r="S1846" s="26"/>
      <c r="T1846" s="19"/>
      <c r="U1846" s="19"/>
      <c r="V1846" s="19"/>
      <c r="W1846" s="19"/>
      <c r="X1846" s="19"/>
      <c r="Y1846" s="19"/>
      <c r="Z1846" s="19"/>
      <c r="AA1846" s="26"/>
      <c r="AB1846" s="19"/>
      <c r="AC1846" s="19"/>
      <c r="AD1846" s="19"/>
      <c r="AE1846" s="19"/>
      <c r="AF1846" s="19"/>
      <c r="AG1846" s="19"/>
      <c r="AH1846" s="19"/>
    </row>
    <row r="1847" spans="11:34" x14ac:dyDescent="0.2">
      <c r="K1847" s="26"/>
      <c r="L1847" s="20"/>
      <c r="M1847" s="20"/>
      <c r="N1847" s="20"/>
      <c r="O1847" s="20"/>
      <c r="P1847" s="20"/>
      <c r="Q1847" s="20"/>
      <c r="R1847" s="19"/>
      <c r="S1847" s="26"/>
      <c r="T1847" s="19"/>
      <c r="U1847" s="19"/>
      <c r="V1847" s="19"/>
      <c r="W1847" s="19"/>
      <c r="X1847" s="19"/>
      <c r="Y1847" s="19"/>
      <c r="Z1847" s="19"/>
      <c r="AA1847" s="26"/>
      <c r="AB1847" s="19"/>
      <c r="AC1847" s="19"/>
      <c r="AD1847" s="19"/>
      <c r="AE1847" s="19"/>
      <c r="AF1847" s="19"/>
      <c r="AG1847" s="19"/>
      <c r="AH1847" s="19"/>
    </row>
    <row r="1848" spans="11:34" x14ac:dyDescent="0.2">
      <c r="K1848" s="26"/>
      <c r="L1848" s="20"/>
      <c r="M1848" s="20"/>
      <c r="N1848" s="20"/>
      <c r="O1848" s="20"/>
      <c r="P1848" s="20"/>
      <c r="Q1848" s="20"/>
      <c r="R1848" s="19"/>
      <c r="S1848" s="26"/>
      <c r="T1848" s="19"/>
      <c r="U1848" s="19"/>
      <c r="V1848" s="19"/>
      <c r="W1848" s="19"/>
      <c r="X1848" s="19"/>
      <c r="Y1848" s="19"/>
      <c r="Z1848" s="19"/>
      <c r="AA1848" s="26"/>
      <c r="AB1848" s="19"/>
      <c r="AC1848" s="19"/>
      <c r="AD1848" s="19"/>
      <c r="AE1848" s="19"/>
      <c r="AF1848" s="19"/>
      <c r="AG1848" s="19"/>
      <c r="AH1848" s="19"/>
    </row>
    <row r="1849" spans="11:34" x14ac:dyDescent="0.2">
      <c r="K1849" s="26"/>
      <c r="L1849" s="20"/>
      <c r="M1849" s="20"/>
      <c r="N1849" s="20"/>
      <c r="O1849" s="20"/>
      <c r="P1849" s="20"/>
      <c r="Q1849" s="20"/>
      <c r="R1849" s="19"/>
      <c r="S1849" s="26"/>
      <c r="T1849" s="19"/>
      <c r="U1849" s="19"/>
      <c r="V1849" s="19"/>
      <c r="W1849" s="19"/>
      <c r="X1849" s="19"/>
      <c r="Y1849" s="19"/>
      <c r="Z1849" s="19"/>
      <c r="AA1849" s="26"/>
      <c r="AB1849" s="19"/>
      <c r="AC1849" s="19"/>
      <c r="AD1849" s="19"/>
      <c r="AE1849" s="19"/>
      <c r="AF1849" s="19"/>
      <c r="AG1849" s="19"/>
      <c r="AH1849" s="19"/>
    </row>
    <row r="1850" spans="11:34" x14ac:dyDescent="0.2">
      <c r="K1850" s="26"/>
      <c r="L1850" s="20"/>
      <c r="M1850" s="20"/>
      <c r="N1850" s="20"/>
      <c r="O1850" s="20"/>
      <c r="P1850" s="20"/>
      <c r="Q1850" s="20"/>
      <c r="R1850" s="19"/>
      <c r="S1850" s="26"/>
      <c r="T1850" s="19"/>
      <c r="U1850" s="19"/>
      <c r="V1850" s="19"/>
      <c r="W1850" s="19"/>
      <c r="X1850" s="19"/>
      <c r="Y1850" s="19"/>
      <c r="Z1850" s="19"/>
      <c r="AA1850" s="26"/>
      <c r="AB1850" s="19"/>
      <c r="AC1850" s="19"/>
      <c r="AD1850" s="19"/>
      <c r="AE1850" s="19"/>
      <c r="AF1850" s="19"/>
      <c r="AG1850" s="19"/>
      <c r="AH1850" s="19"/>
    </row>
    <row r="1851" spans="11:34" x14ac:dyDescent="0.2">
      <c r="K1851" s="26"/>
      <c r="L1851" s="20"/>
      <c r="M1851" s="20"/>
      <c r="N1851" s="20"/>
      <c r="O1851" s="20"/>
      <c r="P1851" s="20"/>
      <c r="Q1851" s="20"/>
      <c r="R1851" s="19"/>
      <c r="S1851" s="26"/>
      <c r="T1851" s="19"/>
      <c r="U1851" s="19"/>
      <c r="V1851" s="19"/>
      <c r="W1851" s="19"/>
      <c r="X1851" s="19"/>
      <c r="Y1851" s="19"/>
      <c r="Z1851" s="19"/>
      <c r="AA1851" s="26"/>
      <c r="AB1851" s="19"/>
      <c r="AC1851" s="19"/>
      <c r="AD1851" s="19"/>
      <c r="AE1851" s="19"/>
      <c r="AF1851" s="19"/>
      <c r="AG1851" s="19"/>
      <c r="AH1851" s="19"/>
    </row>
    <row r="1852" spans="11:34" x14ac:dyDescent="0.2">
      <c r="K1852" s="26"/>
      <c r="L1852" s="20"/>
      <c r="M1852" s="20"/>
      <c r="N1852" s="20"/>
      <c r="O1852" s="20"/>
      <c r="P1852" s="20"/>
      <c r="Q1852" s="20"/>
      <c r="R1852" s="19"/>
      <c r="S1852" s="26"/>
      <c r="T1852" s="19"/>
      <c r="U1852" s="19"/>
      <c r="V1852" s="19"/>
      <c r="W1852" s="19"/>
      <c r="X1852" s="19"/>
      <c r="Y1852" s="19"/>
      <c r="Z1852" s="19"/>
      <c r="AA1852" s="26"/>
      <c r="AB1852" s="19"/>
      <c r="AC1852" s="19"/>
      <c r="AD1852" s="19"/>
      <c r="AE1852" s="19"/>
      <c r="AF1852" s="19"/>
      <c r="AG1852" s="19"/>
      <c r="AH1852" s="19"/>
    </row>
    <row r="1853" spans="11:34" x14ac:dyDescent="0.2">
      <c r="K1853" s="26"/>
      <c r="L1853" s="20"/>
      <c r="M1853" s="20"/>
      <c r="N1853" s="20"/>
      <c r="O1853" s="20"/>
      <c r="P1853" s="20"/>
      <c r="Q1853" s="20"/>
      <c r="R1853" s="19"/>
      <c r="S1853" s="26"/>
      <c r="T1853" s="19"/>
      <c r="U1853" s="19"/>
      <c r="V1853" s="19"/>
      <c r="W1853" s="19"/>
      <c r="X1853" s="19"/>
      <c r="Y1853" s="19"/>
      <c r="Z1853" s="19"/>
      <c r="AA1853" s="26"/>
      <c r="AB1853" s="19"/>
      <c r="AC1853" s="19"/>
      <c r="AD1853" s="19"/>
      <c r="AE1853" s="19"/>
      <c r="AF1853" s="19"/>
      <c r="AG1853" s="19"/>
      <c r="AH1853" s="19"/>
    </row>
    <row r="1854" spans="11:34" x14ac:dyDescent="0.2">
      <c r="K1854" s="26"/>
      <c r="L1854" s="20"/>
      <c r="M1854" s="20"/>
      <c r="N1854" s="20"/>
      <c r="O1854" s="20"/>
      <c r="P1854" s="20"/>
      <c r="Q1854" s="20"/>
      <c r="R1854" s="19"/>
      <c r="S1854" s="26"/>
      <c r="T1854" s="19"/>
      <c r="U1854" s="19"/>
      <c r="V1854" s="19"/>
      <c r="W1854" s="19"/>
      <c r="X1854" s="19"/>
      <c r="Y1854" s="19"/>
      <c r="Z1854" s="19"/>
      <c r="AA1854" s="26"/>
      <c r="AB1854" s="19"/>
      <c r="AC1854" s="19"/>
      <c r="AD1854" s="19"/>
      <c r="AE1854" s="19"/>
      <c r="AF1854" s="19"/>
      <c r="AG1854" s="19"/>
      <c r="AH1854" s="19"/>
    </row>
    <row r="1855" spans="11:34" x14ac:dyDescent="0.2">
      <c r="K1855" s="26"/>
      <c r="L1855" s="20"/>
      <c r="M1855" s="20"/>
      <c r="N1855" s="20"/>
      <c r="O1855" s="20"/>
      <c r="P1855" s="20"/>
      <c r="Q1855" s="20"/>
      <c r="R1855" s="19"/>
      <c r="S1855" s="26"/>
      <c r="T1855" s="19"/>
      <c r="U1855" s="19"/>
      <c r="V1855" s="19"/>
      <c r="W1855" s="19"/>
      <c r="X1855" s="19"/>
      <c r="Y1855" s="19"/>
      <c r="Z1855" s="19"/>
      <c r="AA1855" s="26"/>
      <c r="AB1855" s="19"/>
      <c r="AC1855" s="19"/>
      <c r="AD1855" s="19"/>
      <c r="AE1855" s="19"/>
      <c r="AF1855" s="19"/>
      <c r="AG1855" s="19"/>
      <c r="AH1855" s="19"/>
    </row>
    <row r="1856" spans="11:34" x14ac:dyDescent="0.2">
      <c r="K1856" s="26"/>
      <c r="L1856" s="20"/>
      <c r="M1856" s="20"/>
      <c r="N1856" s="20"/>
      <c r="O1856" s="20"/>
      <c r="P1856" s="20"/>
      <c r="Q1856" s="20"/>
      <c r="R1856" s="19"/>
      <c r="S1856" s="26"/>
      <c r="T1856" s="19"/>
      <c r="U1856" s="19"/>
      <c r="V1856" s="19"/>
      <c r="W1856" s="19"/>
      <c r="X1856" s="19"/>
      <c r="Y1856" s="19"/>
      <c r="Z1856" s="19"/>
      <c r="AA1856" s="26"/>
      <c r="AB1856" s="19"/>
      <c r="AC1856" s="19"/>
      <c r="AD1856" s="19"/>
      <c r="AE1856" s="19"/>
      <c r="AF1856" s="19"/>
      <c r="AG1856" s="19"/>
      <c r="AH1856" s="19"/>
    </row>
    <row r="1857" spans="11:34" x14ac:dyDescent="0.2">
      <c r="K1857" s="26"/>
      <c r="L1857" s="20"/>
      <c r="M1857" s="20"/>
      <c r="N1857" s="20"/>
      <c r="O1857" s="20"/>
      <c r="P1857" s="20"/>
      <c r="Q1857" s="20"/>
      <c r="R1857" s="19"/>
      <c r="S1857" s="26"/>
      <c r="T1857" s="19"/>
      <c r="U1857" s="19"/>
      <c r="V1857" s="19"/>
      <c r="W1857" s="19"/>
      <c r="X1857" s="19"/>
      <c r="Y1857" s="19"/>
      <c r="Z1857" s="19"/>
      <c r="AA1857" s="26"/>
      <c r="AB1857" s="19"/>
      <c r="AC1857" s="19"/>
      <c r="AD1857" s="19"/>
      <c r="AE1857" s="19"/>
      <c r="AF1857" s="19"/>
      <c r="AG1857" s="19"/>
      <c r="AH1857" s="19"/>
    </row>
    <row r="1858" spans="11:34" x14ac:dyDescent="0.2">
      <c r="K1858" s="26"/>
      <c r="L1858" s="20"/>
      <c r="M1858" s="20"/>
      <c r="N1858" s="20"/>
      <c r="O1858" s="20"/>
      <c r="P1858" s="20"/>
      <c r="Q1858" s="20"/>
      <c r="R1858" s="19"/>
      <c r="S1858" s="26"/>
      <c r="T1858" s="19"/>
      <c r="U1858" s="19"/>
      <c r="V1858" s="19"/>
      <c r="W1858" s="19"/>
      <c r="X1858" s="19"/>
      <c r="Y1858" s="19"/>
      <c r="Z1858" s="19"/>
      <c r="AA1858" s="26"/>
      <c r="AB1858" s="19"/>
      <c r="AC1858" s="19"/>
      <c r="AD1858" s="19"/>
      <c r="AE1858" s="19"/>
      <c r="AF1858" s="19"/>
      <c r="AG1858" s="19"/>
      <c r="AH1858" s="19"/>
    </row>
    <row r="1859" spans="11:34" x14ac:dyDescent="0.2">
      <c r="K1859" s="26"/>
      <c r="L1859" s="20"/>
      <c r="M1859" s="20"/>
      <c r="N1859" s="20"/>
      <c r="O1859" s="20"/>
      <c r="P1859" s="20"/>
      <c r="Q1859" s="20"/>
      <c r="R1859" s="19"/>
      <c r="S1859" s="26"/>
      <c r="T1859" s="19"/>
      <c r="U1859" s="19"/>
      <c r="V1859" s="19"/>
      <c r="W1859" s="19"/>
      <c r="X1859" s="19"/>
      <c r="Y1859" s="19"/>
      <c r="Z1859" s="19"/>
      <c r="AA1859" s="26"/>
      <c r="AB1859" s="19"/>
      <c r="AC1859" s="19"/>
      <c r="AD1859" s="19"/>
      <c r="AE1859" s="19"/>
      <c r="AF1859" s="19"/>
      <c r="AG1859" s="19"/>
      <c r="AH1859" s="19"/>
    </row>
    <row r="1860" spans="11:34" x14ac:dyDescent="0.2">
      <c r="K1860" s="26"/>
      <c r="L1860" s="20"/>
      <c r="M1860" s="20"/>
      <c r="N1860" s="20"/>
      <c r="O1860" s="20"/>
      <c r="P1860" s="20"/>
      <c r="Q1860" s="20"/>
      <c r="R1860" s="19"/>
      <c r="S1860" s="26"/>
      <c r="T1860" s="19"/>
      <c r="U1860" s="19"/>
      <c r="V1860" s="19"/>
      <c r="W1860" s="19"/>
      <c r="X1860" s="19"/>
      <c r="Y1860" s="19"/>
      <c r="Z1860" s="19"/>
      <c r="AA1860" s="26"/>
      <c r="AB1860" s="19"/>
      <c r="AC1860" s="19"/>
      <c r="AD1860" s="19"/>
      <c r="AE1860" s="19"/>
      <c r="AF1860" s="19"/>
      <c r="AG1860" s="19"/>
      <c r="AH1860" s="19"/>
    </row>
    <row r="1861" spans="11:34" x14ac:dyDescent="0.2">
      <c r="K1861" s="26"/>
      <c r="L1861" s="20"/>
      <c r="M1861" s="20"/>
      <c r="N1861" s="20"/>
      <c r="O1861" s="20"/>
      <c r="P1861" s="20"/>
      <c r="Q1861" s="20"/>
      <c r="R1861" s="19"/>
      <c r="S1861" s="26"/>
      <c r="T1861" s="19"/>
      <c r="U1861" s="19"/>
      <c r="V1861" s="19"/>
      <c r="W1861" s="19"/>
      <c r="X1861" s="19"/>
      <c r="Y1861" s="19"/>
      <c r="Z1861" s="19"/>
      <c r="AA1861" s="26"/>
      <c r="AB1861" s="19"/>
      <c r="AC1861" s="19"/>
      <c r="AD1861" s="19"/>
      <c r="AE1861" s="19"/>
      <c r="AF1861" s="19"/>
      <c r="AG1861" s="19"/>
      <c r="AH1861" s="19"/>
    </row>
    <row r="1862" spans="11:34" x14ac:dyDescent="0.2">
      <c r="K1862" s="26"/>
      <c r="L1862" s="20"/>
      <c r="M1862" s="20"/>
      <c r="N1862" s="20"/>
      <c r="O1862" s="20"/>
      <c r="P1862" s="20"/>
      <c r="Q1862" s="20"/>
      <c r="R1862" s="19"/>
      <c r="S1862" s="26"/>
      <c r="T1862" s="19"/>
      <c r="U1862" s="19"/>
      <c r="V1862" s="19"/>
      <c r="W1862" s="19"/>
      <c r="X1862" s="19"/>
      <c r="Y1862" s="19"/>
      <c r="Z1862" s="19"/>
      <c r="AA1862" s="26"/>
      <c r="AB1862" s="19"/>
      <c r="AC1862" s="19"/>
      <c r="AD1862" s="19"/>
      <c r="AE1862" s="19"/>
      <c r="AF1862" s="19"/>
      <c r="AG1862" s="19"/>
      <c r="AH1862" s="19"/>
    </row>
    <row r="1863" spans="11:34" x14ac:dyDescent="0.2">
      <c r="K1863" s="26"/>
      <c r="L1863" s="20"/>
      <c r="M1863" s="20"/>
      <c r="N1863" s="20"/>
      <c r="O1863" s="20"/>
      <c r="P1863" s="20"/>
      <c r="Q1863" s="20"/>
      <c r="R1863" s="19"/>
      <c r="S1863" s="26"/>
      <c r="T1863" s="19"/>
      <c r="U1863" s="19"/>
      <c r="V1863" s="19"/>
      <c r="W1863" s="19"/>
      <c r="X1863" s="19"/>
      <c r="Y1863" s="19"/>
      <c r="Z1863" s="19"/>
      <c r="AA1863" s="26"/>
      <c r="AB1863" s="19"/>
      <c r="AC1863" s="19"/>
      <c r="AD1863" s="19"/>
      <c r="AE1863" s="19"/>
      <c r="AF1863" s="19"/>
      <c r="AG1863" s="19"/>
      <c r="AH1863" s="19"/>
    </row>
    <row r="1864" spans="11:34" x14ac:dyDescent="0.2">
      <c r="K1864" s="26"/>
      <c r="L1864" s="20"/>
      <c r="M1864" s="20"/>
      <c r="N1864" s="20"/>
      <c r="O1864" s="20"/>
      <c r="P1864" s="20"/>
      <c r="Q1864" s="20"/>
      <c r="R1864" s="19"/>
      <c r="S1864" s="26"/>
      <c r="T1864" s="19"/>
      <c r="U1864" s="19"/>
      <c r="V1864" s="19"/>
      <c r="W1864" s="19"/>
      <c r="X1864" s="19"/>
      <c r="Y1864" s="19"/>
      <c r="Z1864" s="19"/>
      <c r="AA1864" s="26"/>
      <c r="AB1864" s="19"/>
      <c r="AC1864" s="19"/>
      <c r="AD1864" s="19"/>
      <c r="AE1864" s="19"/>
      <c r="AF1864" s="19"/>
      <c r="AG1864" s="19"/>
      <c r="AH1864" s="19"/>
    </row>
    <row r="1865" spans="11:34" x14ac:dyDescent="0.2">
      <c r="K1865" s="26"/>
      <c r="L1865" s="20"/>
      <c r="M1865" s="20"/>
      <c r="N1865" s="20"/>
      <c r="O1865" s="20"/>
      <c r="P1865" s="20"/>
      <c r="Q1865" s="20"/>
      <c r="R1865" s="19"/>
      <c r="S1865" s="26"/>
      <c r="T1865" s="19"/>
      <c r="U1865" s="19"/>
      <c r="V1865" s="19"/>
      <c r="W1865" s="19"/>
      <c r="X1865" s="19"/>
      <c r="Y1865" s="19"/>
      <c r="Z1865" s="19"/>
      <c r="AA1865" s="26"/>
      <c r="AB1865" s="19"/>
      <c r="AC1865" s="19"/>
      <c r="AD1865" s="19"/>
      <c r="AE1865" s="19"/>
      <c r="AF1865" s="19"/>
      <c r="AG1865" s="19"/>
      <c r="AH1865" s="19"/>
    </row>
    <row r="1866" spans="11:34" x14ac:dyDescent="0.2">
      <c r="K1866" s="26"/>
      <c r="L1866" s="20"/>
      <c r="M1866" s="20"/>
      <c r="N1866" s="20"/>
      <c r="O1866" s="20"/>
      <c r="P1866" s="20"/>
      <c r="Q1866" s="20"/>
      <c r="R1866" s="19"/>
      <c r="S1866" s="26"/>
      <c r="T1866" s="19"/>
      <c r="U1866" s="19"/>
      <c r="V1866" s="19"/>
      <c r="W1866" s="19"/>
      <c r="X1866" s="19"/>
      <c r="Y1866" s="19"/>
      <c r="Z1866" s="19"/>
      <c r="AA1866" s="26"/>
      <c r="AB1866" s="19"/>
      <c r="AC1866" s="19"/>
      <c r="AD1866" s="19"/>
      <c r="AE1866" s="19"/>
      <c r="AF1866" s="19"/>
      <c r="AG1866" s="19"/>
      <c r="AH1866" s="19"/>
    </row>
    <row r="1867" spans="11:34" x14ac:dyDescent="0.2">
      <c r="K1867" s="26"/>
      <c r="L1867" s="20"/>
      <c r="M1867" s="20"/>
      <c r="N1867" s="20"/>
      <c r="O1867" s="20"/>
      <c r="P1867" s="20"/>
      <c r="Q1867" s="20"/>
      <c r="R1867" s="19"/>
      <c r="S1867" s="26"/>
      <c r="T1867" s="19"/>
      <c r="U1867" s="19"/>
      <c r="V1867" s="19"/>
      <c r="W1867" s="19"/>
      <c r="X1867" s="19"/>
      <c r="Y1867" s="19"/>
      <c r="Z1867" s="19"/>
      <c r="AA1867" s="26"/>
      <c r="AB1867" s="19"/>
      <c r="AC1867" s="19"/>
      <c r="AD1867" s="19"/>
      <c r="AE1867" s="19"/>
      <c r="AF1867" s="19"/>
      <c r="AG1867" s="19"/>
      <c r="AH1867" s="19"/>
    </row>
    <row r="1868" spans="11:34" x14ac:dyDescent="0.2">
      <c r="K1868" s="26"/>
      <c r="L1868" s="20"/>
      <c r="M1868" s="20"/>
      <c r="N1868" s="20"/>
      <c r="O1868" s="20"/>
      <c r="P1868" s="20"/>
      <c r="Q1868" s="20"/>
      <c r="R1868" s="19"/>
      <c r="S1868" s="26"/>
      <c r="T1868" s="19"/>
      <c r="U1868" s="19"/>
      <c r="V1868" s="19"/>
      <c r="W1868" s="19"/>
      <c r="X1868" s="19"/>
      <c r="Y1868" s="19"/>
      <c r="Z1868" s="19"/>
      <c r="AA1868" s="26"/>
      <c r="AB1868" s="19"/>
      <c r="AC1868" s="19"/>
      <c r="AD1868" s="19"/>
      <c r="AE1868" s="19"/>
      <c r="AF1868" s="19"/>
      <c r="AG1868" s="19"/>
      <c r="AH1868" s="19"/>
    </row>
    <row r="1869" spans="11:34" x14ac:dyDescent="0.2">
      <c r="K1869" s="26"/>
      <c r="L1869" s="20"/>
      <c r="M1869" s="20"/>
      <c r="N1869" s="20"/>
      <c r="O1869" s="20"/>
      <c r="P1869" s="20"/>
      <c r="Q1869" s="20"/>
      <c r="R1869" s="19"/>
      <c r="S1869" s="26"/>
      <c r="T1869" s="19"/>
      <c r="U1869" s="19"/>
      <c r="V1869" s="19"/>
      <c r="W1869" s="19"/>
      <c r="X1869" s="19"/>
      <c r="Y1869" s="19"/>
      <c r="Z1869" s="19"/>
      <c r="AA1869" s="26"/>
      <c r="AB1869" s="19"/>
      <c r="AC1869" s="19"/>
      <c r="AD1869" s="19"/>
      <c r="AE1869" s="19"/>
      <c r="AF1869" s="19"/>
      <c r="AG1869" s="19"/>
      <c r="AH1869" s="19"/>
    </row>
    <row r="1870" spans="11:34" x14ac:dyDescent="0.2">
      <c r="K1870" s="26"/>
      <c r="L1870" s="20"/>
      <c r="M1870" s="20"/>
      <c r="N1870" s="20"/>
      <c r="O1870" s="20"/>
      <c r="P1870" s="20"/>
      <c r="Q1870" s="20"/>
      <c r="R1870" s="19"/>
      <c r="S1870" s="26"/>
      <c r="T1870" s="19"/>
      <c r="U1870" s="19"/>
      <c r="V1870" s="19"/>
      <c r="W1870" s="19"/>
      <c r="X1870" s="19"/>
      <c r="Y1870" s="19"/>
      <c r="Z1870" s="19"/>
      <c r="AA1870" s="26"/>
      <c r="AB1870" s="19"/>
      <c r="AC1870" s="19"/>
      <c r="AD1870" s="19"/>
      <c r="AE1870" s="19"/>
      <c r="AF1870" s="19"/>
      <c r="AG1870" s="19"/>
      <c r="AH1870" s="19"/>
    </row>
    <row r="1871" spans="11:34" x14ac:dyDescent="0.2">
      <c r="K1871" s="26"/>
      <c r="L1871" s="20"/>
      <c r="M1871" s="20"/>
      <c r="N1871" s="20"/>
      <c r="O1871" s="20"/>
      <c r="P1871" s="20"/>
      <c r="Q1871" s="20"/>
      <c r="R1871" s="19"/>
      <c r="S1871" s="26"/>
      <c r="T1871" s="19"/>
      <c r="U1871" s="19"/>
      <c r="V1871" s="19"/>
      <c r="W1871" s="19"/>
      <c r="X1871" s="19"/>
      <c r="Y1871" s="19"/>
      <c r="Z1871" s="19"/>
      <c r="AA1871" s="26"/>
      <c r="AB1871" s="19"/>
      <c r="AC1871" s="19"/>
      <c r="AD1871" s="19"/>
      <c r="AE1871" s="19"/>
      <c r="AF1871" s="19"/>
      <c r="AG1871" s="19"/>
      <c r="AH1871" s="19"/>
    </row>
    <row r="1872" spans="11:34" x14ac:dyDescent="0.2">
      <c r="K1872" s="26"/>
      <c r="L1872" s="20"/>
      <c r="M1872" s="20"/>
      <c r="N1872" s="20"/>
      <c r="O1872" s="20"/>
      <c r="P1872" s="20"/>
      <c r="Q1872" s="20"/>
      <c r="R1872" s="19"/>
      <c r="S1872" s="26"/>
      <c r="T1872" s="19"/>
      <c r="U1872" s="19"/>
      <c r="V1872" s="19"/>
      <c r="W1872" s="19"/>
      <c r="X1872" s="19"/>
      <c r="Y1872" s="19"/>
      <c r="Z1872" s="19"/>
      <c r="AA1872" s="26"/>
      <c r="AB1872" s="19"/>
      <c r="AC1872" s="19"/>
      <c r="AD1872" s="19"/>
      <c r="AE1872" s="19"/>
      <c r="AF1872" s="19"/>
      <c r="AG1872" s="19"/>
      <c r="AH1872" s="19"/>
    </row>
    <row r="1873" spans="11:34" x14ac:dyDescent="0.2">
      <c r="K1873" s="26"/>
      <c r="L1873" s="20"/>
      <c r="M1873" s="20"/>
      <c r="N1873" s="20"/>
      <c r="O1873" s="20"/>
      <c r="P1873" s="20"/>
      <c r="Q1873" s="20"/>
      <c r="R1873" s="19"/>
      <c r="S1873" s="26"/>
      <c r="T1873" s="19"/>
      <c r="U1873" s="19"/>
      <c r="V1873" s="19"/>
      <c r="W1873" s="19"/>
      <c r="X1873" s="19"/>
      <c r="Y1873" s="19"/>
      <c r="Z1873" s="19"/>
      <c r="AA1873" s="26"/>
      <c r="AB1873" s="19"/>
      <c r="AC1873" s="19"/>
      <c r="AD1873" s="19"/>
      <c r="AE1873" s="19"/>
      <c r="AF1873" s="19"/>
      <c r="AG1873" s="19"/>
      <c r="AH1873" s="19"/>
    </row>
    <row r="1874" spans="11:34" x14ac:dyDescent="0.2">
      <c r="K1874" s="26"/>
      <c r="L1874" s="20"/>
      <c r="M1874" s="20"/>
      <c r="N1874" s="20"/>
      <c r="O1874" s="20"/>
      <c r="P1874" s="20"/>
      <c r="Q1874" s="20"/>
      <c r="R1874" s="19"/>
      <c r="S1874" s="26"/>
      <c r="T1874" s="19"/>
      <c r="U1874" s="19"/>
      <c r="V1874" s="19"/>
      <c r="W1874" s="19"/>
      <c r="X1874" s="19"/>
      <c r="Y1874" s="19"/>
      <c r="Z1874" s="19"/>
      <c r="AA1874" s="26"/>
      <c r="AB1874" s="19"/>
      <c r="AC1874" s="19"/>
      <c r="AD1874" s="19"/>
      <c r="AE1874" s="19"/>
      <c r="AF1874" s="19"/>
      <c r="AG1874" s="19"/>
      <c r="AH1874" s="19"/>
    </row>
    <row r="1875" spans="11:34" x14ac:dyDescent="0.2">
      <c r="K1875" s="26"/>
      <c r="L1875" s="20"/>
      <c r="M1875" s="20"/>
      <c r="N1875" s="20"/>
      <c r="O1875" s="20"/>
      <c r="P1875" s="20"/>
      <c r="Q1875" s="20"/>
      <c r="R1875" s="19"/>
      <c r="S1875" s="26"/>
      <c r="T1875" s="19"/>
      <c r="U1875" s="19"/>
      <c r="V1875" s="19"/>
      <c r="W1875" s="19"/>
      <c r="X1875" s="19"/>
      <c r="Y1875" s="19"/>
      <c r="Z1875" s="19"/>
      <c r="AA1875" s="26"/>
      <c r="AB1875" s="19"/>
      <c r="AC1875" s="19"/>
      <c r="AD1875" s="19"/>
      <c r="AE1875" s="19"/>
      <c r="AF1875" s="19"/>
      <c r="AG1875" s="19"/>
      <c r="AH1875" s="19"/>
    </row>
    <row r="1876" spans="11:34" x14ac:dyDescent="0.2">
      <c r="K1876" s="26"/>
      <c r="L1876" s="20"/>
      <c r="M1876" s="20"/>
      <c r="N1876" s="20"/>
      <c r="O1876" s="20"/>
      <c r="P1876" s="20"/>
      <c r="Q1876" s="20"/>
      <c r="R1876" s="19"/>
      <c r="S1876" s="26"/>
      <c r="T1876" s="19"/>
      <c r="U1876" s="19"/>
      <c r="V1876" s="19"/>
      <c r="W1876" s="19"/>
      <c r="X1876" s="19"/>
      <c r="Y1876" s="19"/>
      <c r="Z1876" s="19"/>
      <c r="AA1876" s="26"/>
      <c r="AB1876" s="19"/>
      <c r="AC1876" s="19"/>
      <c r="AD1876" s="19"/>
      <c r="AE1876" s="19"/>
      <c r="AF1876" s="19"/>
      <c r="AG1876" s="19"/>
      <c r="AH1876" s="19"/>
    </row>
    <row r="1877" spans="11:34" x14ac:dyDescent="0.2">
      <c r="K1877" s="26"/>
      <c r="L1877" s="20"/>
      <c r="M1877" s="20"/>
      <c r="N1877" s="20"/>
      <c r="O1877" s="20"/>
      <c r="P1877" s="20"/>
      <c r="Q1877" s="20"/>
      <c r="R1877" s="19"/>
      <c r="S1877" s="26"/>
      <c r="T1877" s="19"/>
      <c r="U1877" s="19"/>
      <c r="V1877" s="19"/>
      <c r="W1877" s="19"/>
      <c r="X1877" s="19"/>
      <c r="Y1877" s="19"/>
      <c r="Z1877" s="19"/>
      <c r="AA1877" s="26"/>
      <c r="AB1877" s="19"/>
      <c r="AC1877" s="19"/>
      <c r="AD1877" s="19"/>
      <c r="AE1877" s="19"/>
      <c r="AF1877" s="19"/>
      <c r="AG1877" s="19"/>
      <c r="AH1877" s="19"/>
    </row>
    <row r="1878" spans="11:34" x14ac:dyDescent="0.2">
      <c r="K1878" s="26"/>
      <c r="L1878" s="20"/>
      <c r="M1878" s="20"/>
      <c r="N1878" s="20"/>
      <c r="O1878" s="20"/>
      <c r="P1878" s="20"/>
      <c r="Q1878" s="20"/>
      <c r="R1878" s="19"/>
      <c r="S1878" s="26"/>
      <c r="T1878" s="19"/>
      <c r="U1878" s="19"/>
      <c r="V1878" s="19"/>
      <c r="W1878" s="19"/>
      <c r="X1878" s="19"/>
      <c r="Y1878" s="19"/>
      <c r="Z1878" s="19"/>
      <c r="AA1878" s="26"/>
      <c r="AB1878" s="19"/>
      <c r="AC1878" s="19"/>
      <c r="AD1878" s="19"/>
      <c r="AE1878" s="19"/>
      <c r="AF1878" s="19"/>
      <c r="AG1878" s="19"/>
      <c r="AH1878" s="19"/>
    </row>
    <row r="1879" spans="11:34" x14ac:dyDescent="0.2">
      <c r="K1879" s="26"/>
      <c r="L1879" s="20"/>
      <c r="M1879" s="20"/>
      <c r="N1879" s="20"/>
      <c r="O1879" s="20"/>
      <c r="P1879" s="20"/>
      <c r="Q1879" s="20"/>
      <c r="R1879" s="19"/>
      <c r="S1879" s="26"/>
      <c r="T1879" s="19"/>
      <c r="U1879" s="19"/>
      <c r="V1879" s="19"/>
      <c r="W1879" s="19"/>
      <c r="X1879" s="19"/>
      <c r="Y1879" s="19"/>
      <c r="Z1879" s="19"/>
      <c r="AA1879" s="26"/>
      <c r="AB1879" s="19"/>
      <c r="AC1879" s="19"/>
      <c r="AD1879" s="19"/>
      <c r="AE1879" s="19"/>
      <c r="AF1879" s="19"/>
      <c r="AG1879" s="19"/>
      <c r="AH1879" s="19"/>
    </row>
    <row r="1880" spans="11:34" x14ac:dyDescent="0.2">
      <c r="K1880" s="26"/>
      <c r="L1880" s="20"/>
      <c r="M1880" s="20"/>
      <c r="N1880" s="20"/>
      <c r="O1880" s="20"/>
      <c r="P1880" s="20"/>
      <c r="Q1880" s="20"/>
      <c r="R1880" s="19"/>
      <c r="S1880" s="26"/>
      <c r="T1880" s="19"/>
      <c r="U1880" s="19"/>
      <c r="V1880" s="19"/>
      <c r="W1880" s="19"/>
      <c r="X1880" s="19"/>
      <c r="Y1880" s="19"/>
      <c r="Z1880" s="19"/>
      <c r="AA1880" s="26"/>
      <c r="AB1880" s="19"/>
      <c r="AC1880" s="19"/>
      <c r="AD1880" s="19"/>
      <c r="AE1880" s="19"/>
      <c r="AF1880" s="19"/>
      <c r="AG1880" s="19"/>
      <c r="AH1880" s="19"/>
    </row>
    <row r="1881" spans="11:34" x14ac:dyDescent="0.2">
      <c r="K1881" s="26"/>
      <c r="L1881" s="20"/>
      <c r="M1881" s="20"/>
      <c r="N1881" s="20"/>
      <c r="O1881" s="20"/>
      <c r="P1881" s="20"/>
      <c r="Q1881" s="20"/>
      <c r="R1881" s="19"/>
      <c r="S1881" s="26"/>
      <c r="T1881" s="19"/>
      <c r="U1881" s="19"/>
      <c r="V1881" s="19"/>
      <c r="W1881" s="19"/>
      <c r="X1881" s="19"/>
      <c r="Y1881" s="19"/>
      <c r="Z1881" s="19"/>
      <c r="AA1881" s="26"/>
      <c r="AB1881" s="19"/>
      <c r="AC1881" s="19"/>
      <c r="AD1881" s="19"/>
      <c r="AE1881" s="19"/>
      <c r="AF1881" s="19"/>
      <c r="AG1881" s="19"/>
      <c r="AH1881" s="19"/>
    </row>
    <row r="1882" spans="11:34" x14ac:dyDescent="0.2">
      <c r="K1882" s="26"/>
      <c r="L1882" s="20"/>
      <c r="M1882" s="20"/>
      <c r="N1882" s="20"/>
      <c r="O1882" s="20"/>
      <c r="P1882" s="20"/>
      <c r="Q1882" s="20"/>
      <c r="R1882" s="19"/>
      <c r="S1882" s="26"/>
      <c r="T1882" s="19"/>
      <c r="U1882" s="19"/>
      <c r="V1882" s="19"/>
      <c r="W1882" s="19"/>
      <c r="X1882" s="19"/>
      <c r="Y1882" s="19"/>
      <c r="Z1882" s="19"/>
      <c r="AA1882" s="26"/>
      <c r="AB1882" s="19"/>
      <c r="AC1882" s="19"/>
      <c r="AD1882" s="19"/>
      <c r="AE1882" s="19"/>
      <c r="AF1882" s="19"/>
      <c r="AG1882" s="19"/>
      <c r="AH1882" s="19"/>
    </row>
    <row r="1883" spans="11:34" x14ac:dyDescent="0.2">
      <c r="K1883" s="26"/>
      <c r="L1883" s="20"/>
      <c r="M1883" s="20"/>
      <c r="N1883" s="20"/>
      <c r="O1883" s="20"/>
      <c r="P1883" s="20"/>
      <c r="Q1883" s="20"/>
      <c r="R1883" s="19"/>
      <c r="S1883" s="26"/>
      <c r="T1883" s="19"/>
      <c r="U1883" s="19"/>
      <c r="V1883" s="19"/>
      <c r="W1883" s="19"/>
      <c r="X1883" s="19"/>
      <c r="Y1883" s="19"/>
      <c r="Z1883" s="19"/>
      <c r="AA1883" s="26"/>
      <c r="AB1883" s="19"/>
      <c r="AC1883" s="19"/>
      <c r="AD1883" s="19"/>
      <c r="AE1883" s="19"/>
      <c r="AF1883" s="19"/>
      <c r="AG1883" s="19"/>
      <c r="AH1883" s="19"/>
    </row>
    <row r="1884" spans="11:34" x14ac:dyDescent="0.2">
      <c r="K1884" s="26"/>
      <c r="L1884" s="20"/>
      <c r="M1884" s="20"/>
      <c r="N1884" s="20"/>
      <c r="O1884" s="20"/>
      <c r="P1884" s="20"/>
      <c r="Q1884" s="20"/>
      <c r="R1884" s="19"/>
      <c r="S1884" s="26"/>
      <c r="T1884" s="19"/>
      <c r="U1884" s="19"/>
      <c r="V1884" s="19"/>
      <c r="W1884" s="19"/>
      <c r="X1884" s="19"/>
      <c r="Y1884" s="19"/>
      <c r="Z1884" s="19"/>
      <c r="AA1884" s="26"/>
      <c r="AB1884" s="19"/>
      <c r="AC1884" s="19"/>
      <c r="AD1884" s="19"/>
      <c r="AE1884" s="19"/>
      <c r="AF1884" s="19"/>
      <c r="AG1884" s="19"/>
      <c r="AH1884" s="19"/>
    </row>
    <row r="1885" spans="11:34" x14ac:dyDescent="0.2">
      <c r="K1885" s="26"/>
      <c r="L1885" s="20"/>
      <c r="M1885" s="20"/>
      <c r="N1885" s="20"/>
      <c r="O1885" s="20"/>
      <c r="P1885" s="20"/>
      <c r="Q1885" s="20"/>
      <c r="R1885" s="19"/>
      <c r="S1885" s="26"/>
      <c r="T1885" s="19"/>
      <c r="U1885" s="19"/>
      <c r="V1885" s="19"/>
      <c r="W1885" s="19"/>
      <c r="X1885" s="19"/>
      <c r="Y1885" s="19"/>
      <c r="Z1885" s="19"/>
      <c r="AA1885" s="26"/>
      <c r="AB1885" s="19"/>
      <c r="AC1885" s="19"/>
      <c r="AD1885" s="19"/>
      <c r="AE1885" s="19"/>
      <c r="AF1885" s="19"/>
      <c r="AG1885" s="19"/>
      <c r="AH1885" s="19"/>
    </row>
    <row r="1886" spans="11:34" x14ac:dyDescent="0.2">
      <c r="K1886" s="26"/>
      <c r="L1886" s="20"/>
      <c r="M1886" s="20"/>
      <c r="N1886" s="20"/>
      <c r="O1886" s="20"/>
      <c r="P1886" s="20"/>
      <c r="Q1886" s="20"/>
      <c r="R1886" s="19"/>
      <c r="S1886" s="26"/>
      <c r="T1886" s="19"/>
      <c r="U1886" s="19"/>
      <c r="V1886" s="19"/>
      <c r="W1886" s="19"/>
      <c r="X1886" s="19"/>
      <c r="Y1886" s="19"/>
      <c r="Z1886" s="19"/>
      <c r="AA1886" s="26"/>
      <c r="AB1886" s="19"/>
      <c r="AC1886" s="19"/>
      <c r="AD1886" s="19"/>
      <c r="AE1886" s="19"/>
      <c r="AF1886" s="19"/>
      <c r="AG1886" s="19"/>
      <c r="AH1886" s="19"/>
    </row>
    <row r="1887" spans="11:34" x14ac:dyDescent="0.2">
      <c r="K1887" s="26"/>
      <c r="L1887" s="20"/>
      <c r="M1887" s="20"/>
      <c r="N1887" s="20"/>
      <c r="O1887" s="20"/>
      <c r="P1887" s="20"/>
      <c r="Q1887" s="20"/>
      <c r="R1887" s="19"/>
      <c r="S1887" s="26"/>
      <c r="T1887" s="19"/>
      <c r="U1887" s="19"/>
      <c r="V1887" s="19"/>
      <c r="W1887" s="19"/>
      <c r="X1887" s="19"/>
      <c r="Y1887" s="19"/>
      <c r="Z1887" s="19"/>
      <c r="AA1887" s="26"/>
      <c r="AB1887" s="19"/>
      <c r="AC1887" s="19"/>
      <c r="AD1887" s="19"/>
      <c r="AE1887" s="19"/>
      <c r="AF1887" s="19"/>
      <c r="AG1887" s="19"/>
      <c r="AH1887" s="19"/>
    </row>
    <row r="1888" spans="11:34" x14ac:dyDescent="0.2">
      <c r="K1888" s="26"/>
      <c r="L1888" s="20"/>
      <c r="M1888" s="20"/>
      <c r="N1888" s="20"/>
      <c r="O1888" s="20"/>
      <c r="P1888" s="20"/>
      <c r="Q1888" s="20"/>
      <c r="R1888" s="19"/>
      <c r="S1888" s="26"/>
      <c r="T1888" s="19"/>
      <c r="U1888" s="19"/>
      <c r="V1888" s="19"/>
      <c r="W1888" s="19"/>
      <c r="X1888" s="19"/>
      <c r="Y1888" s="19"/>
      <c r="Z1888" s="19"/>
      <c r="AA1888" s="26"/>
      <c r="AB1888" s="19"/>
      <c r="AC1888" s="19"/>
      <c r="AD1888" s="19"/>
      <c r="AE1888" s="19"/>
      <c r="AF1888" s="19"/>
      <c r="AG1888" s="19"/>
      <c r="AH1888" s="19"/>
    </row>
    <row r="1889" spans="11:34" x14ac:dyDescent="0.2">
      <c r="K1889" s="26"/>
      <c r="L1889" s="20"/>
      <c r="M1889" s="20"/>
      <c r="N1889" s="20"/>
      <c r="O1889" s="20"/>
      <c r="P1889" s="20"/>
      <c r="Q1889" s="20"/>
      <c r="R1889" s="19"/>
      <c r="S1889" s="26"/>
      <c r="T1889" s="19"/>
      <c r="U1889" s="19"/>
      <c r="V1889" s="19"/>
      <c r="W1889" s="19"/>
      <c r="X1889" s="19"/>
      <c r="Y1889" s="19"/>
      <c r="Z1889" s="19"/>
      <c r="AA1889" s="26"/>
      <c r="AB1889" s="19"/>
      <c r="AC1889" s="19"/>
      <c r="AD1889" s="19"/>
      <c r="AE1889" s="19"/>
      <c r="AF1889" s="19"/>
      <c r="AG1889" s="19"/>
      <c r="AH1889" s="19"/>
    </row>
    <row r="1890" spans="11:34" x14ac:dyDescent="0.2">
      <c r="K1890" s="26"/>
      <c r="L1890" s="20"/>
      <c r="M1890" s="20"/>
      <c r="N1890" s="20"/>
      <c r="O1890" s="20"/>
      <c r="P1890" s="20"/>
      <c r="Q1890" s="20"/>
      <c r="R1890" s="19"/>
      <c r="S1890" s="26"/>
      <c r="T1890" s="19"/>
      <c r="U1890" s="19"/>
      <c r="V1890" s="19"/>
      <c r="W1890" s="19"/>
      <c r="X1890" s="19"/>
      <c r="Y1890" s="19"/>
      <c r="Z1890" s="19"/>
      <c r="AA1890" s="26"/>
      <c r="AB1890" s="19"/>
      <c r="AC1890" s="19"/>
      <c r="AD1890" s="19"/>
      <c r="AE1890" s="19"/>
      <c r="AF1890" s="19"/>
      <c r="AG1890" s="19"/>
      <c r="AH1890" s="19"/>
    </row>
    <row r="1891" spans="11:34" x14ac:dyDescent="0.2">
      <c r="K1891" s="26"/>
      <c r="L1891" s="20"/>
      <c r="M1891" s="20"/>
      <c r="N1891" s="20"/>
      <c r="O1891" s="20"/>
      <c r="P1891" s="20"/>
      <c r="Q1891" s="20"/>
      <c r="R1891" s="19"/>
      <c r="S1891" s="26"/>
      <c r="T1891" s="19"/>
      <c r="U1891" s="19"/>
      <c r="V1891" s="19"/>
      <c r="W1891" s="19"/>
      <c r="X1891" s="19"/>
      <c r="Y1891" s="19"/>
      <c r="Z1891" s="19"/>
      <c r="AA1891" s="26"/>
      <c r="AB1891" s="19"/>
      <c r="AC1891" s="19"/>
      <c r="AD1891" s="19"/>
      <c r="AE1891" s="19"/>
      <c r="AF1891" s="19"/>
      <c r="AG1891" s="19"/>
      <c r="AH1891" s="19"/>
    </row>
    <row r="1892" spans="11:34" x14ac:dyDescent="0.2">
      <c r="K1892" s="26"/>
      <c r="L1892" s="20"/>
      <c r="M1892" s="20"/>
      <c r="N1892" s="20"/>
      <c r="O1892" s="20"/>
      <c r="P1892" s="20"/>
      <c r="Q1892" s="20"/>
      <c r="R1892" s="19"/>
      <c r="S1892" s="26"/>
      <c r="T1892" s="19"/>
      <c r="U1892" s="19"/>
      <c r="V1892" s="19"/>
      <c r="W1892" s="19"/>
      <c r="X1892" s="19"/>
      <c r="Y1892" s="19"/>
      <c r="Z1892" s="19"/>
      <c r="AA1892" s="26"/>
      <c r="AB1892" s="19"/>
      <c r="AC1892" s="19"/>
      <c r="AD1892" s="19"/>
      <c r="AE1892" s="19"/>
      <c r="AF1892" s="19"/>
      <c r="AG1892" s="19"/>
      <c r="AH1892" s="19"/>
    </row>
    <row r="1893" spans="11:34" x14ac:dyDescent="0.2">
      <c r="K1893" s="26"/>
      <c r="L1893" s="20"/>
      <c r="M1893" s="20"/>
      <c r="N1893" s="20"/>
      <c r="O1893" s="20"/>
      <c r="P1893" s="20"/>
      <c r="Q1893" s="20"/>
      <c r="R1893" s="19"/>
      <c r="S1893" s="26"/>
      <c r="T1893" s="19"/>
      <c r="U1893" s="19"/>
      <c r="V1893" s="19"/>
      <c r="W1893" s="19"/>
      <c r="X1893" s="19"/>
      <c r="Y1893" s="19"/>
      <c r="Z1893" s="19"/>
      <c r="AA1893" s="26"/>
      <c r="AB1893" s="19"/>
      <c r="AC1893" s="19"/>
      <c r="AD1893" s="19"/>
      <c r="AE1893" s="19"/>
      <c r="AF1893" s="19"/>
      <c r="AG1893" s="19"/>
      <c r="AH1893" s="19"/>
    </row>
    <row r="1894" spans="11:34" x14ac:dyDescent="0.2">
      <c r="K1894" s="26"/>
      <c r="L1894" s="20"/>
      <c r="M1894" s="20"/>
      <c r="N1894" s="20"/>
      <c r="O1894" s="20"/>
      <c r="P1894" s="20"/>
      <c r="Q1894" s="20"/>
      <c r="R1894" s="19"/>
      <c r="S1894" s="26"/>
      <c r="T1894" s="19"/>
      <c r="U1894" s="19"/>
      <c r="V1894" s="19"/>
      <c r="W1894" s="19"/>
      <c r="X1894" s="19"/>
      <c r="Y1894" s="19"/>
      <c r="Z1894" s="19"/>
      <c r="AA1894" s="26"/>
      <c r="AB1894" s="19"/>
      <c r="AC1894" s="19"/>
      <c r="AD1894" s="19"/>
      <c r="AE1894" s="19"/>
      <c r="AF1894" s="19"/>
      <c r="AG1894" s="19"/>
      <c r="AH1894" s="19"/>
    </row>
    <row r="1895" spans="11:34" x14ac:dyDescent="0.2">
      <c r="K1895" s="26"/>
      <c r="L1895" s="20"/>
      <c r="M1895" s="20"/>
      <c r="N1895" s="20"/>
      <c r="O1895" s="20"/>
      <c r="P1895" s="20"/>
      <c r="Q1895" s="20"/>
      <c r="R1895" s="19"/>
      <c r="S1895" s="26"/>
      <c r="T1895" s="19"/>
      <c r="U1895" s="19"/>
      <c r="V1895" s="19"/>
      <c r="W1895" s="19"/>
      <c r="X1895" s="19"/>
      <c r="Y1895" s="19"/>
      <c r="Z1895" s="19"/>
      <c r="AA1895" s="26"/>
      <c r="AB1895" s="19"/>
      <c r="AC1895" s="19"/>
      <c r="AD1895" s="19"/>
      <c r="AE1895" s="19"/>
      <c r="AF1895" s="19"/>
      <c r="AG1895" s="19"/>
      <c r="AH1895" s="19"/>
    </row>
    <row r="1896" spans="11:34" x14ac:dyDescent="0.2">
      <c r="K1896" s="26"/>
      <c r="L1896" s="20"/>
      <c r="M1896" s="20"/>
      <c r="N1896" s="20"/>
      <c r="O1896" s="20"/>
      <c r="P1896" s="20"/>
      <c r="Q1896" s="20"/>
      <c r="R1896" s="19"/>
      <c r="S1896" s="26"/>
      <c r="T1896" s="19"/>
      <c r="U1896" s="19"/>
      <c r="V1896" s="19"/>
      <c r="W1896" s="19"/>
      <c r="X1896" s="19"/>
      <c r="Y1896" s="19"/>
      <c r="Z1896" s="19"/>
      <c r="AA1896" s="26"/>
      <c r="AB1896" s="19"/>
      <c r="AC1896" s="19"/>
      <c r="AD1896" s="19"/>
      <c r="AE1896" s="19"/>
      <c r="AF1896" s="19"/>
      <c r="AG1896" s="19"/>
      <c r="AH1896" s="19"/>
    </row>
    <row r="1897" spans="11:34" x14ac:dyDescent="0.2">
      <c r="K1897" s="26"/>
      <c r="L1897" s="20"/>
      <c r="M1897" s="20"/>
      <c r="N1897" s="20"/>
      <c r="O1897" s="20"/>
      <c r="P1897" s="20"/>
      <c r="Q1897" s="20"/>
      <c r="R1897" s="19"/>
      <c r="S1897" s="26"/>
      <c r="T1897" s="19"/>
      <c r="U1897" s="19"/>
      <c r="V1897" s="19"/>
      <c r="W1897" s="19"/>
      <c r="X1897" s="19"/>
      <c r="Y1897" s="19"/>
      <c r="Z1897" s="19"/>
      <c r="AA1897" s="26"/>
      <c r="AB1897" s="19"/>
      <c r="AC1897" s="19"/>
      <c r="AD1897" s="19"/>
      <c r="AE1897" s="19"/>
      <c r="AF1897" s="19"/>
      <c r="AG1897" s="19"/>
      <c r="AH1897" s="19"/>
    </row>
    <row r="1898" spans="11:34" x14ac:dyDescent="0.2">
      <c r="K1898" s="26"/>
      <c r="L1898" s="20"/>
      <c r="M1898" s="20"/>
      <c r="N1898" s="20"/>
      <c r="O1898" s="20"/>
      <c r="P1898" s="20"/>
      <c r="Q1898" s="20"/>
      <c r="R1898" s="19"/>
      <c r="S1898" s="26"/>
      <c r="T1898" s="19"/>
      <c r="U1898" s="19"/>
      <c r="V1898" s="19"/>
      <c r="W1898" s="19"/>
      <c r="X1898" s="19"/>
      <c r="Y1898" s="19"/>
      <c r="Z1898" s="19"/>
      <c r="AA1898" s="26"/>
      <c r="AB1898" s="19"/>
      <c r="AC1898" s="19"/>
      <c r="AD1898" s="19"/>
      <c r="AE1898" s="19"/>
      <c r="AF1898" s="19"/>
      <c r="AG1898" s="19"/>
      <c r="AH1898" s="19"/>
    </row>
    <row r="1899" spans="11:34" x14ac:dyDescent="0.2">
      <c r="K1899" s="26"/>
      <c r="L1899" s="20"/>
      <c r="M1899" s="20"/>
      <c r="N1899" s="20"/>
      <c r="O1899" s="20"/>
      <c r="P1899" s="20"/>
      <c r="Q1899" s="20"/>
      <c r="R1899" s="19"/>
      <c r="S1899" s="26"/>
      <c r="T1899" s="19"/>
      <c r="U1899" s="19"/>
      <c r="V1899" s="19"/>
      <c r="W1899" s="19"/>
      <c r="X1899" s="19"/>
      <c r="Y1899" s="19"/>
      <c r="Z1899" s="19"/>
      <c r="AA1899" s="26"/>
      <c r="AB1899" s="19"/>
      <c r="AC1899" s="19"/>
      <c r="AD1899" s="19"/>
      <c r="AE1899" s="19"/>
      <c r="AF1899" s="19"/>
      <c r="AG1899" s="19"/>
      <c r="AH1899" s="19"/>
    </row>
    <row r="1900" spans="11:34" x14ac:dyDescent="0.2">
      <c r="K1900" s="26"/>
      <c r="L1900" s="20"/>
      <c r="M1900" s="20"/>
      <c r="N1900" s="20"/>
      <c r="O1900" s="20"/>
      <c r="P1900" s="20"/>
      <c r="Q1900" s="20"/>
      <c r="R1900" s="19"/>
      <c r="S1900" s="26"/>
      <c r="T1900" s="19"/>
      <c r="U1900" s="19"/>
      <c r="V1900" s="19"/>
      <c r="W1900" s="19"/>
      <c r="X1900" s="19"/>
      <c r="Y1900" s="19"/>
      <c r="Z1900" s="19"/>
      <c r="AA1900" s="26"/>
      <c r="AB1900" s="19"/>
      <c r="AC1900" s="19"/>
      <c r="AD1900" s="19"/>
      <c r="AE1900" s="19"/>
      <c r="AF1900" s="19"/>
      <c r="AG1900" s="19"/>
      <c r="AH1900" s="19"/>
    </row>
    <row r="1901" spans="11:34" x14ac:dyDescent="0.2">
      <c r="K1901" s="26"/>
      <c r="L1901" s="20"/>
      <c r="M1901" s="20"/>
      <c r="N1901" s="20"/>
      <c r="O1901" s="20"/>
      <c r="P1901" s="20"/>
      <c r="Q1901" s="20"/>
      <c r="R1901" s="19"/>
      <c r="S1901" s="26"/>
      <c r="T1901" s="19"/>
      <c r="U1901" s="19"/>
      <c r="V1901" s="19"/>
      <c r="W1901" s="19"/>
      <c r="X1901" s="19"/>
      <c r="Y1901" s="19"/>
      <c r="Z1901" s="19"/>
      <c r="AA1901" s="26"/>
      <c r="AB1901" s="19"/>
      <c r="AC1901" s="19"/>
      <c r="AD1901" s="19"/>
      <c r="AE1901" s="19"/>
      <c r="AF1901" s="19"/>
      <c r="AG1901" s="19"/>
      <c r="AH1901" s="19"/>
    </row>
    <row r="1902" spans="11:34" x14ac:dyDescent="0.2">
      <c r="K1902" s="26"/>
      <c r="L1902" s="20"/>
      <c r="M1902" s="20"/>
      <c r="N1902" s="20"/>
      <c r="O1902" s="20"/>
      <c r="P1902" s="20"/>
      <c r="Q1902" s="20"/>
      <c r="R1902" s="19"/>
      <c r="S1902" s="26"/>
      <c r="T1902" s="19"/>
      <c r="U1902" s="19"/>
      <c r="V1902" s="19"/>
      <c r="W1902" s="19"/>
      <c r="X1902" s="19"/>
      <c r="Y1902" s="19"/>
      <c r="Z1902" s="19"/>
      <c r="AA1902" s="26"/>
      <c r="AB1902" s="19"/>
      <c r="AC1902" s="19"/>
      <c r="AD1902" s="19"/>
      <c r="AE1902" s="19"/>
      <c r="AF1902" s="19"/>
      <c r="AG1902" s="19"/>
      <c r="AH1902" s="19"/>
    </row>
    <row r="1903" spans="11:34" x14ac:dyDescent="0.2">
      <c r="K1903" s="26"/>
      <c r="L1903" s="20"/>
      <c r="M1903" s="20"/>
      <c r="N1903" s="20"/>
      <c r="O1903" s="20"/>
      <c r="P1903" s="20"/>
      <c r="Q1903" s="20"/>
      <c r="R1903" s="19"/>
      <c r="S1903" s="26"/>
      <c r="T1903" s="19"/>
      <c r="U1903" s="19"/>
      <c r="V1903" s="19"/>
      <c r="W1903" s="19"/>
      <c r="X1903" s="19"/>
      <c r="Y1903" s="19"/>
      <c r="Z1903" s="19"/>
      <c r="AA1903" s="26"/>
      <c r="AB1903" s="19"/>
      <c r="AC1903" s="19"/>
      <c r="AD1903" s="19"/>
      <c r="AE1903" s="19"/>
      <c r="AF1903" s="19"/>
      <c r="AG1903" s="19"/>
      <c r="AH1903" s="19"/>
    </row>
    <row r="1904" spans="11:34" x14ac:dyDescent="0.2">
      <c r="K1904" s="26"/>
      <c r="L1904" s="20"/>
      <c r="M1904" s="20"/>
      <c r="N1904" s="20"/>
      <c r="O1904" s="20"/>
      <c r="P1904" s="20"/>
      <c r="Q1904" s="20"/>
      <c r="R1904" s="19"/>
      <c r="S1904" s="26"/>
      <c r="T1904" s="19"/>
      <c r="U1904" s="19"/>
      <c r="V1904" s="19"/>
      <c r="W1904" s="19"/>
      <c r="X1904" s="19"/>
      <c r="Y1904" s="19"/>
      <c r="Z1904" s="19"/>
      <c r="AA1904" s="26"/>
      <c r="AB1904" s="19"/>
      <c r="AC1904" s="19"/>
      <c r="AD1904" s="19"/>
      <c r="AE1904" s="19"/>
      <c r="AF1904" s="19"/>
      <c r="AG1904" s="19"/>
      <c r="AH1904" s="19"/>
    </row>
    <row r="1905" spans="11:34" x14ac:dyDescent="0.2">
      <c r="K1905" s="26"/>
      <c r="L1905" s="20"/>
      <c r="M1905" s="20"/>
      <c r="N1905" s="20"/>
      <c r="O1905" s="20"/>
      <c r="P1905" s="20"/>
      <c r="Q1905" s="20"/>
      <c r="R1905" s="19"/>
      <c r="S1905" s="26"/>
      <c r="T1905" s="19"/>
      <c r="U1905" s="19"/>
      <c r="V1905" s="19"/>
      <c r="W1905" s="19"/>
      <c r="X1905" s="19"/>
      <c r="Y1905" s="19"/>
      <c r="Z1905" s="19"/>
      <c r="AA1905" s="26"/>
      <c r="AB1905" s="19"/>
      <c r="AC1905" s="19"/>
      <c r="AD1905" s="19"/>
      <c r="AE1905" s="19"/>
      <c r="AF1905" s="19"/>
      <c r="AG1905" s="19"/>
      <c r="AH1905" s="19"/>
    </row>
    <row r="1906" spans="11:34" x14ac:dyDescent="0.2">
      <c r="K1906" s="26"/>
      <c r="L1906" s="20"/>
      <c r="M1906" s="20"/>
      <c r="N1906" s="20"/>
      <c r="O1906" s="20"/>
      <c r="P1906" s="20"/>
      <c r="Q1906" s="20"/>
      <c r="R1906" s="19"/>
      <c r="S1906" s="26"/>
      <c r="T1906" s="19"/>
      <c r="U1906" s="19"/>
      <c r="V1906" s="19"/>
      <c r="W1906" s="19"/>
      <c r="X1906" s="19"/>
      <c r="Y1906" s="19"/>
      <c r="Z1906" s="19"/>
      <c r="AA1906" s="26"/>
      <c r="AB1906" s="19"/>
      <c r="AC1906" s="19"/>
      <c r="AD1906" s="19"/>
      <c r="AE1906" s="19"/>
      <c r="AF1906" s="19"/>
      <c r="AG1906" s="19"/>
      <c r="AH1906" s="19"/>
    </row>
    <row r="1907" spans="11:34" x14ac:dyDescent="0.2">
      <c r="K1907" s="26"/>
      <c r="L1907" s="20"/>
      <c r="M1907" s="20"/>
      <c r="N1907" s="20"/>
      <c r="O1907" s="20"/>
      <c r="P1907" s="20"/>
      <c r="Q1907" s="20"/>
      <c r="R1907" s="19"/>
      <c r="S1907" s="26"/>
      <c r="T1907" s="19"/>
      <c r="U1907" s="19"/>
      <c r="V1907" s="19"/>
      <c r="W1907" s="19"/>
      <c r="X1907" s="19"/>
      <c r="Y1907" s="19"/>
      <c r="Z1907" s="19"/>
      <c r="AA1907" s="26"/>
      <c r="AB1907" s="19"/>
      <c r="AC1907" s="19"/>
      <c r="AD1907" s="19"/>
      <c r="AE1907" s="19"/>
      <c r="AF1907" s="19"/>
      <c r="AG1907" s="19"/>
      <c r="AH1907" s="19"/>
    </row>
    <row r="1908" spans="11:34" x14ac:dyDescent="0.2">
      <c r="K1908" s="26"/>
      <c r="L1908" s="20"/>
      <c r="M1908" s="20"/>
      <c r="N1908" s="20"/>
      <c r="O1908" s="20"/>
      <c r="P1908" s="20"/>
      <c r="Q1908" s="20"/>
      <c r="R1908" s="19"/>
      <c r="S1908" s="26"/>
      <c r="T1908" s="19"/>
      <c r="U1908" s="19"/>
      <c r="V1908" s="19"/>
      <c r="W1908" s="19"/>
      <c r="X1908" s="19"/>
      <c r="Y1908" s="19"/>
      <c r="Z1908" s="19"/>
      <c r="AA1908" s="26"/>
      <c r="AB1908" s="19"/>
      <c r="AC1908" s="19"/>
      <c r="AD1908" s="19"/>
      <c r="AE1908" s="19"/>
      <c r="AF1908" s="19"/>
      <c r="AG1908" s="19"/>
      <c r="AH1908" s="19"/>
    </row>
    <row r="1909" spans="11:34" x14ac:dyDescent="0.2">
      <c r="K1909" s="26"/>
      <c r="L1909" s="20"/>
      <c r="M1909" s="20"/>
      <c r="N1909" s="20"/>
      <c r="O1909" s="20"/>
      <c r="P1909" s="20"/>
      <c r="Q1909" s="20"/>
      <c r="R1909" s="19"/>
      <c r="S1909" s="26"/>
      <c r="T1909" s="19"/>
      <c r="U1909" s="19"/>
      <c r="V1909" s="19"/>
      <c r="W1909" s="19"/>
      <c r="X1909" s="19"/>
      <c r="Y1909" s="19"/>
      <c r="Z1909" s="19"/>
      <c r="AA1909" s="26"/>
      <c r="AB1909" s="19"/>
      <c r="AC1909" s="19"/>
      <c r="AD1909" s="19"/>
      <c r="AE1909" s="19"/>
      <c r="AF1909" s="19"/>
      <c r="AG1909" s="19"/>
      <c r="AH1909" s="19"/>
    </row>
    <row r="1910" spans="11:34" x14ac:dyDescent="0.2">
      <c r="K1910" s="26"/>
      <c r="L1910" s="20"/>
      <c r="M1910" s="20"/>
      <c r="N1910" s="20"/>
      <c r="O1910" s="20"/>
      <c r="P1910" s="20"/>
      <c r="Q1910" s="20"/>
      <c r="R1910" s="19"/>
      <c r="S1910" s="26"/>
      <c r="T1910" s="19"/>
      <c r="U1910" s="19"/>
      <c r="V1910" s="19"/>
      <c r="W1910" s="19"/>
      <c r="X1910" s="19"/>
      <c r="Y1910" s="19"/>
      <c r="Z1910" s="19"/>
      <c r="AA1910" s="26"/>
      <c r="AB1910" s="19"/>
      <c r="AC1910" s="19"/>
      <c r="AD1910" s="19"/>
      <c r="AE1910" s="19"/>
      <c r="AF1910" s="19"/>
      <c r="AG1910" s="19"/>
      <c r="AH1910" s="19"/>
    </row>
    <row r="1911" spans="11:34" x14ac:dyDescent="0.2">
      <c r="K1911" s="26"/>
      <c r="L1911" s="20"/>
      <c r="M1911" s="20"/>
      <c r="N1911" s="20"/>
      <c r="O1911" s="20"/>
      <c r="P1911" s="20"/>
      <c r="Q1911" s="20"/>
      <c r="R1911" s="19"/>
      <c r="S1911" s="26"/>
      <c r="T1911" s="19"/>
      <c r="U1911" s="19"/>
      <c r="V1911" s="19"/>
      <c r="W1911" s="19"/>
      <c r="X1911" s="19"/>
      <c r="Y1911" s="19"/>
      <c r="Z1911" s="19"/>
      <c r="AA1911" s="26"/>
      <c r="AB1911" s="19"/>
      <c r="AC1911" s="19"/>
      <c r="AD1911" s="19"/>
      <c r="AE1911" s="19"/>
      <c r="AF1911" s="19"/>
      <c r="AG1911" s="19"/>
      <c r="AH1911" s="19"/>
    </row>
    <row r="1912" spans="11:34" x14ac:dyDescent="0.2">
      <c r="K1912" s="26"/>
      <c r="L1912" s="20"/>
      <c r="M1912" s="20"/>
      <c r="N1912" s="20"/>
      <c r="O1912" s="20"/>
      <c r="P1912" s="20"/>
      <c r="Q1912" s="20"/>
      <c r="R1912" s="19"/>
      <c r="S1912" s="26"/>
      <c r="T1912" s="19"/>
      <c r="U1912" s="19"/>
      <c r="V1912" s="19"/>
      <c r="W1912" s="19"/>
      <c r="X1912" s="19"/>
      <c r="Y1912" s="19"/>
      <c r="Z1912" s="19"/>
      <c r="AA1912" s="26"/>
      <c r="AB1912" s="19"/>
      <c r="AC1912" s="19"/>
      <c r="AD1912" s="19"/>
      <c r="AE1912" s="19"/>
      <c r="AF1912" s="19"/>
      <c r="AG1912" s="19"/>
      <c r="AH1912" s="19"/>
    </row>
    <row r="1913" spans="11:34" x14ac:dyDescent="0.2">
      <c r="K1913" s="26"/>
      <c r="L1913" s="20"/>
      <c r="M1913" s="20"/>
      <c r="N1913" s="20"/>
      <c r="O1913" s="20"/>
      <c r="P1913" s="20"/>
      <c r="Q1913" s="20"/>
      <c r="R1913" s="19"/>
      <c r="S1913" s="26"/>
      <c r="T1913" s="19"/>
      <c r="U1913" s="19"/>
      <c r="V1913" s="19"/>
      <c r="W1913" s="19"/>
      <c r="X1913" s="19"/>
      <c r="Y1913" s="19"/>
      <c r="Z1913" s="19"/>
      <c r="AA1913" s="26"/>
      <c r="AB1913" s="19"/>
      <c r="AC1913" s="19"/>
      <c r="AD1913" s="19"/>
      <c r="AE1913" s="19"/>
      <c r="AF1913" s="19"/>
      <c r="AG1913" s="19"/>
      <c r="AH1913" s="19"/>
    </row>
    <row r="1914" spans="11:34" x14ac:dyDescent="0.2">
      <c r="K1914" s="26"/>
      <c r="L1914" s="20"/>
      <c r="M1914" s="20"/>
      <c r="N1914" s="20"/>
      <c r="O1914" s="20"/>
      <c r="P1914" s="20"/>
      <c r="Q1914" s="20"/>
      <c r="R1914" s="19"/>
      <c r="S1914" s="26"/>
      <c r="T1914" s="19"/>
      <c r="U1914" s="19"/>
      <c r="V1914" s="19"/>
      <c r="W1914" s="19"/>
      <c r="X1914" s="19"/>
      <c r="Y1914" s="19"/>
      <c r="Z1914" s="19"/>
      <c r="AA1914" s="26"/>
      <c r="AB1914" s="19"/>
      <c r="AC1914" s="19"/>
      <c r="AD1914" s="19"/>
      <c r="AE1914" s="19"/>
      <c r="AF1914" s="19"/>
      <c r="AG1914" s="19"/>
      <c r="AH1914" s="19"/>
    </row>
    <row r="1915" spans="11:34" x14ac:dyDescent="0.2">
      <c r="K1915" s="26"/>
      <c r="L1915" s="20"/>
      <c r="M1915" s="20"/>
      <c r="N1915" s="20"/>
      <c r="O1915" s="20"/>
      <c r="P1915" s="20"/>
      <c r="Q1915" s="20"/>
      <c r="R1915" s="19"/>
      <c r="S1915" s="26"/>
      <c r="T1915" s="19"/>
      <c r="U1915" s="19"/>
      <c r="V1915" s="19"/>
      <c r="W1915" s="19"/>
      <c r="X1915" s="19"/>
      <c r="Y1915" s="19"/>
      <c r="Z1915" s="19"/>
      <c r="AA1915" s="26"/>
      <c r="AB1915" s="19"/>
      <c r="AC1915" s="19"/>
      <c r="AD1915" s="19"/>
      <c r="AE1915" s="19"/>
      <c r="AF1915" s="19"/>
      <c r="AG1915" s="19"/>
      <c r="AH1915" s="19"/>
    </row>
    <row r="1916" spans="11:34" x14ac:dyDescent="0.2">
      <c r="K1916" s="26"/>
      <c r="L1916" s="20"/>
      <c r="M1916" s="20"/>
      <c r="N1916" s="20"/>
      <c r="O1916" s="20"/>
      <c r="P1916" s="20"/>
      <c r="Q1916" s="20"/>
      <c r="R1916" s="19"/>
      <c r="S1916" s="26"/>
      <c r="T1916" s="19"/>
      <c r="U1916" s="19"/>
      <c r="V1916" s="19"/>
      <c r="W1916" s="19"/>
      <c r="X1916" s="19"/>
      <c r="Y1916" s="19"/>
      <c r="Z1916" s="19"/>
      <c r="AA1916" s="26"/>
      <c r="AB1916" s="19"/>
      <c r="AC1916" s="19"/>
      <c r="AD1916" s="19"/>
      <c r="AE1916" s="19"/>
      <c r="AF1916" s="19"/>
      <c r="AG1916" s="19"/>
      <c r="AH1916" s="19"/>
    </row>
    <row r="1917" spans="11:34" x14ac:dyDescent="0.2">
      <c r="K1917" s="26"/>
      <c r="L1917" s="20"/>
      <c r="M1917" s="20"/>
      <c r="N1917" s="20"/>
      <c r="O1917" s="20"/>
      <c r="P1917" s="20"/>
      <c r="Q1917" s="20"/>
      <c r="R1917" s="19"/>
      <c r="S1917" s="26"/>
      <c r="T1917" s="19"/>
      <c r="U1917" s="19"/>
      <c r="V1917" s="19"/>
      <c r="W1917" s="19"/>
      <c r="X1917" s="19"/>
      <c r="Y1917" s="19"/>
      <c r="Z1917" s="19"/>
      <c r="AA1917" s="26"/>
      <c r="AB1917" s="19"/>
      <c r="AC1917" s="19"/>
      <c r="AD1917" s="19"/>
      <c r="AE1917" s="19"/>
      <c r="AF1917" s="19"/>
      <c r="AG1917" s="19"/>
      <c r="AH1917" s="19"/>
    </row>
    <row r="1918" spans="11:34" x14ac:dyDescent="0.2">
      <c r="K1918" s="26"/>
      <c r="L1918" s="20"/>
      <c r="M1918" s="20"/>
      <c r="N1918" s="20"/>
      <c r="O1918" s="20"/>
      <c r="P1918" s="20"/>
      <c r="Q1918" s="20"/>
      <c r="R1918" s="19"/>
      <c r="S1918" s="26"/>
      <c r="T1918" s="19"/>
      <c r="U1918" s="19"/>
      <c r="V1918" s="19"/>
      <c r="W1918" s="19"/>
      <c r="X1918" s="19"/>
      <c r="Y1918" s="19"/>
      <c r="Z1918" s="19"/>
      <c r="AA1918" s="26"/>
      <c r="AB1918" s="19"/>
      <c r="AC1918" s="19"/>
      <c r="AD1918" s="19"/>
      <c r="AE1918" s="19"/>
      <c r="AF1918" s="19"/>
      <c r="AG1918" s="19"/>
      <c r="AH1918" s="19"/>
    </row>
    <row r="1919" spans="11:34" x14ac:dyDescent="0.2">
      <c r="K1919" s="26"/>
      <c r="L1919" s="20"/>
      <c r="M1919" s="20"/>
      <c r="N1919" s="20"/>
      <c r="O1919" s="20"/>
      <c r="P1919" s="20"/>
      <c r="Q1919" s="20"/>
      <c r="R1919" s="19"/>
      <c r="S1919" s="26"/>
      <c r="T1919" s="19"/>
      <c r="U1919" s="19"/>
      <c r="V1919" s="19"/>
      <c r="W1919" s="19"/>
      <c r="X1919" s="19"/>
      <c r="Y1919" s="19"/>
      <c r="Z1919" s="19"/>
      <c r="AA1919" s="26"/>
      <c r="AB1919" s="19"/>
      <c r="AC1919" s="19"/>
      <c r="AD1919" s="19"/>
      <c r="AE1919" s="19"/>
      <c r="AF1919" s="19"/>
      <c r="AG1919" s="19"/>
      <c r="AH1919" s="19"/>
    </row>
    <row r="1920" spans="11:34" x14ac:dyDescent="0.2">
      <c r="K1920" s="26"/>
      <c r="L1920" s="20"/>
      <c r="M1920" s="20"/>
      <c r="N1920" s="20"/>
      <c r="O1920" s="20"/>
      <c r="P1920" s="20"/>
      <c r="Q1920" s="20"/>
      <c r="R1920" s="19"/>
      <c r="S1920" s="26"/>
      <c r="T1920" s="19"/>
      <c r="U1920" s="19"/>
      <c r="V1920" s="19"/>
      <c r="W1920" s="19"/>
      <c r="X1920" s="19"/>
      <c r="Y1920" s="19"/>
      <c r="Z1920" s="19"/>
      <c r="AA1920" s="26"/>
      <c r="AB1920" s="19"/>
      <c r="AC1920" s="19"/>
      <c r="AD1920" s="19"/>
      <c r="AE1920" s="19"/>
      <c r="AF1920" s="19"/>
      <c r="AG1920" s="19"/>
      <c r="AH1920" s="19"/>
    </row>
    <row r="1921" spans="11:34" x14ac:dyDescent="0.2">
      <c r="K1921" s="26"/>
      <c r="L1921" s="20"/>
      <c r="M1921" s="20"/>
      <c r="N1921" s="20"/>
      <c r="O1921" s="20"/>
      <c r="P1921" s="20"/>
      <c r="Q1921" s="20"/>
      <c r="R1921" s="19"/>
      <c r="S1921" s="26"/>
      <c r="T1921" s="19"/>
      <c r="U1921" s="19"/>
      <c r="V1921" s="19"/>
      <c r="W1921" s="19"/>
      <c r="X1921" s="19"/>
      <c r="Y1921" s="19"/>
      <c r="Z1921" s="19"/>
      <c r="AA1921" s="26"/>
      <c r="AB1921" s="19"/>
      <c r="AC1921" s="19"/>
      <c r="AD1921" s="19"/>
      <c r="AE1921" s="19"/>
      <c r="AF1921" s="19"/>
      <c r="AG1921" s="19"/>
      <c r="AH1921" s="19"/>
    </row>
    <row r="1922" spans="11:34" x14ac:dyDescent="0.2">
      <c r="K1922" s="26"/>
      <c r="L1922" s="20"/>
      <c r="M1922" s="20"/>
      <c r="N1922" s="20"/>
      <c r="O1922" s="20"/>
      <c r="P1922" s="20"/>
      <c r="Q1922" s="20"/>
      <c r="R1922" s="19"/>
      <c r="S1922" s="26"/>
      <c r="T1922" s="19"/>
      <c r="U1922" s="19"/>
      <c r="V1922" s="19"/>
      <c r="W1922" s="19"/>
      <c r="X1922" s="19"/>
      <c r="Y1922" s="19"/>
      <c r="Z1922" s="19"/>
      <c r="AA1922" s="26"/>
      <c r="AB1922" s="19"/>
      <c r="AC1922" s="19"/>
      <c r="AD1922" s="19"/>
      <c r="AE1922" s="19"/>
      <c r="AF1922" s="19"/>
      <c r="AG1922" s="19"/>
      <c r="AH1922" s="19"/>
    </row>
    <row r="1923" spans="11:34" x14ac:dyDescent="0.2">
      <c r="K1923" s="26"/>
      <c r="L1923" s="20"/>
      <c r="M1923" s="20"/>
      <c r="N1923" s="20"/>
      <c r="O1923" s="20"/>
      <c r="P1923" s="20"/>
      <c r="Q1923" s="20"/>
      <c r="R1923" s="19"/>
      <c r="S1923" s="26"/>
      <c r="T1923" s="19"/>
      <c r="U1923" s="19"/>
      <c r="V1923" s="19"/>
      <c r="W1923" s="19"/>
      <c r="X1923" s="19"/>
      <c r="Y1923" s="19"/>
      <c r="Z1923" s="19"/>
      <c r="AA1923" s="26"/>
      <c r="AB1923" s="19"/>
      <c r="AC1923" s="19"/>
      <c r="AD1923" s="19"/>
      <c r="AE1923" s="19"/>
      <c r="AF1923" s="19"/>
      <c r="AG1923" s="19"/>
      <c r="AH1923" s="19"/>
    </row>
    <row r="1924" spans="11:34" x14ac:dyDescent="0.2">
      <c r="K1924" s="26"/>
      <c r="L1924" s="20"/>
      <c r="M1924" s="20"/>
      <c r="N1924" s="20"/>
      <c r="O1924" s="20"/>
      <c r="P1924" s="20"/>
      <c r="Q1924" s="20"/>
      <c r="R1924" s="19"/>
      <c r="S1924" s="26"/>
      <c r="T1924" s="19"/>
      <c r="U1924" s="19"/>
      <c r="V1924" s="19"/>
      <c r="W1924" s="19"/>
      <c r="X1924" s="19"/>
      <c r="Y1924" s="19"/>
      <c r="Z1924" s="19"/>
      <c r="AA1924" s="26"/>
      <c r="AB1924" s="19"/>
      <c r="AC1924" s="19"/>
      <c r="AD1924" s="19"/>
      <c r="AE1924" s="19"/>
      <c r="AF1924" s="19"/>
      <c r="AG1924" s="19"/>
      <c r="AH1924" s="19"/>
    </row>
    <row r="1925" spans="11:34" x14ac:dyDescent="0.2">
      <c r="K1925" s="26"/>
      <c r="L1925" s="20"/>
      <c r="M1925" s="20"/>
      <c r="N1925" s="20"/>
      <c r="O1925" s="20"/>
      <c r="P1925" s="20"/>
      <c r="Q1925" s="20"/>
      <c r="R1925" s="19"/>
      <c r="S1925" s="26"/>
      <c r="T1925" s="19"/>
      <c r="U1925" s="19"/>
      <c r="V1925" s="19"/>
      <c r="W1925" s="19"/>
      <c r="X1925" s="19"/>
      <c r="Y1925" s="19"/>
      <c r="Z1925" s="19"/>
      <c r="AA1925" s="26"/>
      <c r="AB1925" s="19"/>
      <c r="AC1925" s="19"/>
      <c r="AD1925" s="19"/>
      <c r="AE1925" s="19"/>
      <c r="AF1925" s="19"/>
      <c r="AG1925" s="19"/>
      <c r="AH1925" s="19"/>
    </row>
    <row r="1926" spans="11:34" x14ac:dyDescent="0.2">
      <c r="K1926" s="26"/>
      <c r="L1926" s="20"/>
      <c r="M1926" s="20"/>
      <c r="N1926" s="20"/>
      <c r="O1926" s="20"/>
      <c r="P1926" s="20"/>
      <c r="Q1926" s="20"/>
      <c r="R1926" s="19"/>
      <c r="S1926" s="26"/>
      <c r="T1926" s="19"/>
      <c r="U1926" s="19"/>
      <c r="V1926" s="19"/>
      <c r="W1926" s="19"/>
      <c r="X1926" s="19"/>
      <c r="Y1926" s="19"/>
      <c r="Z1926" s="19"/>
      <c r="AA1926" s="26"/>
      <c r="AB1926" s="19"/>
      <c r="AC1926" s="19"/>
      <c r="AD1926" s="19"/>
      <c r="AE1926" s="19"/>
      <c r="AF1926" s="19"/>
      <c r="AG1926" s="19"/>
      <c r="AH1926" s="19"/>
    </row>
    <row r="1927" spans="11:34" x14ac:dyDescent="0.2">
      <c r="K1927" s="26"/>
      <c r="L1927" s="20"/>
      <c r="M1927" s="20"/>
      <c r="N1927" s="20"/>
      <c r="O1927" s="20"/>
      <c r="P1927" s="20"/>
      <c r="Q1927" s="20"/>
      <c r="R1927" s="19"/>
      <c r="S1927" s="26"/>
      <c r="T1927" s="19"/>
      <c r="U1927" s="19"/>
      <c r="V1927" s="19"/>
      <c r="W1927" s="19"/>
      <c r="X1927" s="19"/>
      <c r="Y1927" s="19"/>
      <c r="Z1927" s="19"/>
      <c r="AA1927" s="26"/>
      <c r="AB1927" s="19"/>
      <c r="AC1927" s="19"/>
      <c r="AD1927" s="19"/>
      <c r="AE1927" s="19"/>
      <c r="AF1927" s="19"/>
      <c r="AG1927" s="19"/>
      <c r="AH1927" s="19"/>
    </row>
    <row r="1928" spans="11:34" x14ac:dyDescent="0.2">
      <c r="K1928" s="26"/>
      <c r="L1928" s="20"/>
      <c r="M1928" s="20"/>
      <c r="N1928" s="20"/>
      <c r="O1928" s="20"/>
      <c r="P1928" s="20"/>
      <c r="Q1928" s="20"/>
      <c r="R1928" s="19"/>
      <c r="S1928" s="26"/>
      <c r="T1928" s="19"/>
      <c r="U1928" s="19"/>
      <c r="V1928" s="19"/>
      <c r="W1928" s="19"/>
      <c r="X1928" s="19"/>
      <c r="Y1928" s="19"/>
      <c r="Z1928" s="19"/>
      <c r="AA1928" s="26"/>
      <c r="AB1928" s="19"/>
      <c r="AC1928" s="19"/>
      <c r="AD1928" s="19"/>
      <c r="AE1928" s="19"/>
      <c r="AF1928" s="19"/>
      <c r="AG1928" s="19"/>
      <c r="AH1928" s="19"/>
    </row>
    <row r="1929" spans="11:34" x14ac:dyDescent="0.2">
      <c r="K1929" s="26"/>
      <c r="L1929" s="20"/>
      <c r="M1929" s="20"/>
      <c r="N1929" s="20"/>
      <c r="O1929" s="20"/>
      <c r="P1929" s="20"/>
      <c r="Q1929" s="20"/>
      <c r="R1929" s="19"/>
      <c r="S1929" s="26"/>
      <c r="T1929" s="19"/>
      <c r="U1929" s="19"/>
      <c r="V1929" s="19"/>
      <c r="W1929" s="19"/>
      <c r="X1929" s="19"/>
      <c r="Y1929" s="19"/>
      <c r="Z1929" s="19"/>
      <c r="AA1929" s="26"/>
      <c r="AB1929" s="19"/>
      <c r="AC1929" s="19"/>
      <c r="AD1929" s="19"/>
      <c r="AE1929" s="19"/>
      <c r="AF1929" s="19"/>
      <c r="AG1929" s="19"/>
      <c r="AH1929" s="19"/>
    </row>
    <row r="1930" spans="11:34" x14ac:dyDescent="0.2">
      <c r="K1930" s="26"/>
      <c r="L1930" s="20"/>
      <c r="M1930" s="20"/>
      <c r="N1930" s="20"/>
      <c r="O1930" s="20"/>
      <c r="P1930" s="20"/>
      <c r="Q1930" s="20"/>
      <c r="R1930" s="19"/>
      <c r="S1930" s="26"/>
      <c r="T1930" s="19"/>
      <c r="U1930" s="19"/>
      <c r="V1930" s="19"/>
      <c r="W1930" s="19"/>
      <c r="X1930" s="19"/>
      <c r="Y1930" s="19"/>
      <c r="Z1930" s="19"/>
      <c r="AA1930" s="26"/>
      <c r="AB1930" s="19"/>
      <c r="AC1930" s="19"/>
      <c r="AD1930" s="19"/>
      <c r="AE1930" s="19"/>
      <c r="AF1930" s="19"/>
      <c r="AG1930" s="19"/>
      <c r="AH1930" s="19"/>
    </row>
    <row r="1931" spans="11:34" x14ac:dyDescent="0.2">
      <c r="K1931" s="26"/>
      <c r="L1931" s="20"/>
      <c r="M1931" s="20"/>
      <c r="N1931" s="20"/>
      <c r="O1931" s="20"/>
      <c r="P1931" s="20"/>
      <c r="Q1931" s="20"/>
      <c r="R1931" s="19"/>
      <c r="S1931" s="26"/>
      <c r="T1931" s="19"/>
      <c r="U1931" s="19"/>
      <c r="V1931" s="19"/>
      <c r="W1931" s="19"/>
      <c r="X1931" s="19"/>
      <c r="Y1931" s="19"/>
      <c r="Z1931" s="19"/>
      <c r="AA1931" s="26"/>
      <c r="AB1931" s="19"/>
      <c r="AC1931" s="19"/>
      <c r="AD1931" s="19"/>
      <c r="AE1931" s="19"/>
      <c r="AF1931" s="19"/>
      <c r="AG1931" s="19"/>
      <c r="AH1931" s="19"/>
    </row>
    <row r="1932" spans="11:34" x14ac:dyDescent="0.2">
      <c r="K1932" s="26"/>
      <c r="L1932" s="20"/>
      <c r="M1932" s="20"/>
      <c r="N1932" s="20"/>
      <c r="O1932" s="20"/>
      <c r="P1932" s="20"/>
      <c r="Q1932" s="20"/>
      <c r="R1932" s="19"/>
      <c r="S1932" s="26"/>
      <c r="T1932" s="19"/>
      <c r="U1932" s="19"/>
      <c r="V1932" s="19"/>
      <c r="W1932" s="19"/>
      <c r="X1932" s="19"/>
      <c r="Y1932" s="19"/>
      <c r="Z1932" s="19"/>
      <c r="AA1932" s="26"/>
      <c r="AB1932" s="19"/>
      <c r="AC1932" s="19"/>
      <c r="AD1932" s="19"/>
      <c r="AE1932" s="19"/>
      <c r="AF1932" s="19"/>
      <c r="AG1932" s="19"/>
      <c r="AH1932" s="19"/>
    </row>
    <row r="1933" spans="11:34" x14ac:dyDescent="0.2">
      <c r="K1933" s="26"/>
      <c r="L1933" s="20"/>
      <c r="M1933" s="20"/>
      <c r="N1933" s="20"/>
      <c r="O1933" s="20"/>
      <c r="P1933" s="20"/>
      <c r="Q1933" s="20"/>
      <c r="R1933" s="19"/>
      <c r="S1933" s="26"/>
      <c r="T1933" s="19"/>
      <c r="U1933" s="19"/>
      <c r="V1933" s="19"/>
      <c r="W1933" s="19"/>
      <c r="X1933" s="19"/>
      <c r="Y1933" s="19"/>
      <c r="Z1933" s="19"/>
      <c r="AA1933" s="26"/>
      <c r="AB1933" s="19"/>
      <c r="AC1933" s="19"/>
      <c r="AD1933" s="19"/>
      <c r="AE1933" s="19"/>
      <c r="AF1933" s="19"/>
      <c r="AG1933" s="19"/>
      <c r="AH1933" s="19"/>
    </row>
    <row r="1934" spans="11:34" x14ac:dyDescent="0.2">
      <c r="K1934" s="26"/>
      <c r="L1934" s="20"/>
      <c r="M1934" s="20"/>
      <c r="N1934" s="20"/>
      <c r="O1934" s="20"/>
      <c r="P1934" s="20"/>
      <c r="Q1934" s="20"/>
      <c r="R1934" s="19"/>
      <c r="S1934" s="26"/>
      <c r="T1934" s="19"/>
      <c r="U1934" s="19"/>
      <c r="V1934" s="19"/>
      <c r="W1934" s="19"/>
      <c r="X1934" s="19"/>
      <c r="Y1934" s="19"/>
      <c r="Z1934" s="19"/>
      <c r="AA1934" s="26"/>
      <c r="AB1934" s="19"/>
      <c r="AC1934" s="19"/>
      <c r="AD1934" s="19"/>
      <c r="AE1934" s="19"/>
      <c r="AF1934" s="19"/>
      <c r="AG1934" s="19"/>
      <c r="AH1934" s="19"/>
    </row>
    <row r="1935" spans="11:34" x14ac:dyDescent="0.2">
      <c r="K1935" s="26"/>
      <c r="L1935" s="20"/>
      <c r="M1935" s="20"/>
      <c r="N1935" s="20"/>
      <c r="O1935" s="20"/>
      <c r="P1935" s="20"/>
      <c r="Q1935" s="20"/>
      <c r="R1935" s="19"/>
      <c r="S1935" s="26"/>
      <c r="T1935" s="19"/>
      <c r="U1935" s="19"/>
      <c r="V1935" s="19"/>
      <c r="W1935" s="19"/>
      <c r="X1935" s="19"/>
      <c r="Y1935" s="19"/>
      <c r="Z1935" s="19"/>
      <c r="AA1935" s="26"/>
      <c r="AB1935" s="19"/>
      <c r="AC1935" s="19"/>
      <c r="AD1935" s="19"/>
      <c r="AE1935" s="19"/>
      <c r="AF1935" s="19"/>
      <c r="AG1935" s="19"/>
      <c r="AH1935" s="19"/>
    </row>
    <row r="1936" spans="11:34" x14ac:dyDescent="0.2">
      <c r="K1936" s="26"/>
      <c r="L1936" s="20"/>
      <c r="M1936" s="20"/>
      <c r="N1936" s="20"/>
      <c r="O1936" s="20"/>
      <c r="P1936" s="20"/>
      <c r="Q1936" s="20"/>
      <c r="R1936" s="19"/>
      <c r="S1936" s="26"/>
      <c r="T1936" s="19"/>
      <c r="U1936" s="19"/>
      <c r="V1936" s="19"/>
      <c r="W1936" s="19"/>
      <c r="X1936" s="19"/>
      <c r="Y1936" s="19"/>
      <c r="Z1936" s="19"/>
      <c r="AA1936" s="26"/>
      <c r="AB1936" s="19"/>
      <c r="AC1936" s="19"/>
      <c r="AD1936" s="19"/>
      <c r="AE1936" s="19"/>
      <c r="AF1936" s="19"/>
      <c r="AG1936" s="19"/>
      <c r="AH1936" s="19"/>
    </row>
    <row r="1937" spans="11:34" x14ac:dyDescent="0.2">
      <c r="K1937" s="26"/>
      <c r="L1937" s="20"/>
      <c r="M1937" s="20"/>
      <c r="N1937" s="20"/>
      <c r="O1937" s="20"/>
      <c r="P1937" s="20"/>
      <c r="Q1937" s="20"/>
      <c r="R1937" s="19"/>
      <c r="S1937" s="26"/>
      <c r="T1937" s="19"/>
      <c r="U1937" s="19"/>
      <c r="V1937" s="19"/>
      <c r="W1937" s="19"/>
      <c r="X1937" s="19"/>
      <c r="Y1937" s="19"/>
      <c r="Z1937" s="19"/>
      <c r="AA1937" s="26"/>
      <c r="AB1937" s="19"/>
      <c r="AC1937" s="19"/>
      <c r="AD1937" s="19"/>
      <c r="AE1937" s="19"/>
      <c r="AF1937" s="19"/>
      <c r="AG1937" s="19"/>
      <c r="AH1937" s="19"/>
    </row>
    <row r="1938" spans="11:34" x14ac:dyDescent="0.2">
      <c r="K1938" s="26"/>
      <c r="L1938" s="20"/>
      <c r="M1938" s="20"/>
      <c r="N1938" s="20"/>
      <c r="O1938" s="20"/>
      <c r="P1938" s="20"/>
      <c r="Q1938" s="20"/>
      <c r="R1938" s="19"/>
      <c r="S1938" s="26"/>
      <c r="T1938" s="19"/>
      <c r="U1938" s="19"/>
      <c r="V1938" s="19"/>
      <c r="W1938" s="19"/>
      <c r="X1938" s="19"/>
      <c r="Y1938" s="19"/>
      <c r="Z1938" s="19"/>
      <c r="AA1938" s="26"/>
      <c r="AB1938" s="19"/>
      <c r="AC1938" s="19"/>
      <c r="AD1938" s="19"/>
      <c r="AE1938" s="19"/>
      <c r="AF1938" s="19"/>
      <c r="AG1938" s="19"/>
      <c r="AH1938" s="19"/>
    </row>
    <row r="1939" spans="11:34" x14ac:dyDescent="0.2">
      <c r="K1939" s="26"/>
      <c r="L1939" s="20"/>
      <c r="M1939" s="20"/>
      <c r="N1939" s="20"/>
      <c r="O1939" s="20"/>
      <c r="P1939" s="20"/>
      <c r="Q1939" s="20"/>
      <c r="R1939" s="19"/>
      <c r="S1939" s="26"/>
      <c r="T1939" s="19"/>
      <c r="U1939" s="19"/>
      <c r="V1939" s="19"/>
      <c r="W1939" s="19"/>
      <c r="X1939" s="19"/>
      <c r="Y1939" s="19"/>
      <c r="Z1939" s="19"/>
      <c r="AA1939" s="26"/>
      <c r="AB1939" s="19"/>
      <c r="AC1939" s="19"/>
      <c r="AD1939" s="19"/>
      <c r="AE1939" s="19"/>
      <c r="AF1939" s="19"/>
      <c r="AG1939" s="19"/>
      <c r="AH1939" s="19"/>
    </row>
    <row r="1940" spans="11:34" x14ac:dyDescent="0.2">
      <c r="K1940" s="26"/>
      <c r="L1940" s="20"/>
      <c r="M1940" s="20"/>
      <c r="N1940" s="20"/>
      <c r="O1940" s="20"/>
      <c r="P1940" s="20"/>
      <c r="Q1940" s="20"/>
      <c r="R1940" s="19"/>
      <c r="S1940" s="26"/>
      <c r="T1940" s="19"/>
      <c r="U1940" s="19"/>
      <c r="V1940" s="19"/>
      <c r="W1940" s="19"/>
      <c r="X1940" s="19"/>
      <c r="Y1940" s="19"/>
      <c r="Z1940" s="19"/>
      <c r="AA1940" s="26"/>
      <c r="AB1940" s="19"/>
      <c r="AC1940" s="19"/>
      <c r="AD1940" s="19"/>
      <c r="AE1940" s="19"/>
      <c r="AF1940" s="19"/>
      <c r="AG1940" s="19"/>
      <c r="AH1940" s="19"/>
    </row>
    <row r="1941" spans="11:34" x14ac:dyDescent="0.2">
      <c r="K1941" s="26"/>
      <c r="L1941" s="20"/>
      <c r="M1941" s="20"/>
      <c r="N1941" s="20"/>
      <c r="O1941" s="20"/>
      <c r="P1941" s="20"/>
      <c r="Q1941" s="20"/>
      <c r="R1941" s="19"/>
      <c r="S1941" s="26"/>
      <c r="T1941" s="19"/>
      <c r="U1941" s="19"/>
      <c r="V1941" s="19"/>
      <c r="W1941" s="19"/>
      <c r="X1941" s="19"/>
      <c r="Y1941" s="19"/>
      <c r="Z1941" s="19"/>
      <c r="AA1941" s="26"/>
      <c r="AB1941" s="19"/>
      <c r="AC1941" s="19"/>
      <c r="AD1941" s="19"/>
      <c r="AE1941" s="19"/>
      <c r="AF1941" s="19"/>
      <c r="AG1941" s="19"/>
      <c r="AH1941" s="19"/>
    </row>
    <row r="1942" spans="11:34" x14ac:dyDescent="0.2">
      <c r="K1942" s="26"/>
      <c r="L1942" s="20"/>
      <c r="M1942" s="20"/>
      <c r="N1942" s="20"/>
      <c r="O1942" s="20"/>
      <c r="P1942" s="20"/>
      <c r="Q1942" s="20"/>
      <c r="R1942" s="19"/>
      <c r="S1942" s="26"/>
      <c r="T1942" s="19"/>
      <c r="U1942" s="19"/>
      <c r="V1942" s="19"/>
      <c r="W1942" s="19"/>
      <c r="X1942" s="19"/>
      <c r="Y1942" s="19"/>
      <c r="Z1942" s="19"/>
      <c r="AA1942" s="26"/>
      <c r="AB1942" s="19"/>
      <c r="AC1942" s="19"/>
      <c r="AD1942" s="19"/>
      <c r="AE1942" s="19"/>
      <c r="AF1942" s="19"/>
      <c r="AG1942" s="19"/>
      <c r="AH1942" s="19"/>
    </row>
    <row r="1943" spans="11:34" x14ac:dyDescent="0.2">
      <c r="K1943" s="26"/>
      <c r="L1943" s="20"/>
      <c r="M1943" s="20"/>
      <c r="N1943" s="20"/>
      <c r="O1943" s="20"/>
      <c r="P1943" s="20"/>
      <c r="Q1943" s="20"/>
      <c r="R1943" s="19"/>
      <c r="S1943" s="26"/>
      <c r="T1943" s="19"/>
      <c r="U1943" s="19"/>
      <c r="V1943" s="19"/>
      <c r="W1943" s="19"/>
      <c r="X1943" s="19"/>
      <c r="Y1943" s="19"/>
      <c r="Z1943" s="19"/>
      <c r="AA1943" s="26"/>
      <c r="AB1943" s="19"/>
      <c r="AC1943" s="19"/>
      <c r="AD1943" s="19"/>
      <c r="AE1943" s="19"/>
      <c r="AF1943" s="19"/>
      <c r="AG1943" s="19"/>
      <c r="AH1943" s="19"/>
    </row>
    <row r="1944" spans="11:34" x14ac:dyDescent="0.2">
      <c r="K1944" s="26"/>
      <c r="L1944" s="20"/>
      <c r="M1944" s="20"/>
      <c r="N1944" s="20"/>
      <c r="O1944" s="20"/>
      <c r="P1944" s="20"/>
      <c r="Q1944" s="20"/>
      <c r="R1944" s="19"/>
      <c r="S1944" s="26"/>
      <c r="T1944" s="19"/>
      <c r="U1944" s="19"/>
      <c r="V1944" s="19"/>
      <c r="W1944" s="19"/>
      <c r="X1944" s="19"/>
      <c r="Y1944" s="19"/>
      <c r="Z1944" s="19"/>
      <c r="AA1944" s="26"/>
      <c r="AB1944" s="19"/>
      <c r="AC1944" s="19"/>
      <c r="AD1944" s="19"/>
      <c r="AE1944" s="19"/>
      <c r="AF1944" s="19"/>
      <c r="AG1944" s="19"/>
      <c r="AH1944" s="19"/>
    </row>
    <row r="1945" spans="11:34" x14ac:dyDescent="0.2">
      <c r="K1945" s="26"/>
      <c r="L1945" s="20"/>
      <c r="M1945" s="20"/>
      <c r="N1945" s="20"/>
      <c r="O1945" s="20"/>
      <c r="P1945" s="20"/>
      <c r="Q1945" s="20"/>
      <c r="R1945" s="19"/>
      <c r="S1945" s="26"/>
      <c r="T1945" s="19"/>
      <c r="U1945" s="19"/>
      <c r="V1945" s="19"/>
      <c r="W1945" s="19"/>
      <c r="X1945" s="19"/>
      <c r="Y1945" s="19"/>
      <c r="Z1945" s="19"/>
      <c r="AA1945" s="26"/>
      <c r="AB1945" s="19"/>
      <c r="AC1945" s="19"/>
      <c r="AD1945" s="19"/>
      <c r="AE1945" s="19"/>
      <c r="AF1945" s="19"/>
      <c r="AG1945" s="19"/>
      <c r="AH1945" s="19"/>
    </row>
    <row r="1946" spans="11:34" x14ac:dyDescent="0.2">
      <c r="K1946" s="26"/>
      <c r="L1946" s="20"/>
      <c r="M1946" s="20"/>
      <c r="N1946" s="20"/>
      <c r="O1946" s="20"/>
      <c r="P1946" s="20"/>
      <c r="Q1946" s="20"/>
      <c r="R1946" s="19"/>
      <c r="S1946" s="26"/>
      <c r="T1946" s="19"/>
      <c r="U1946" s="19"/>
      <c r="V1946" s="19"/>
      <c r="W1946" s="19"/>
      <c r="X1946" s="19"/>
      <c r="Y1946" s="19"/>
      <c r="Z1946" s="19"/>
      <c r="AA1946" s="26"/>
      <c r="AB1946" s="19"/>
      <c r="AC1946" s="19"/>
      <c r="AD1946" s="19"/>
      <c r="AE1946" s="19"/>
      <c r="AF1946" s="19"/>
      <c r="AG1946" s="19"/>
      <c r="AH1946" s="19"/>
    </row>
    <row r="1947" spans="11:34" x14ac:dyDescent="0.2">
      <c r="K1947" s="26"/>
      <c r="L1947" s="20"/>
      <c r="M1947" s="20"/>
      <c r="N1947" s="20"/>
      <c r="O1947" s="20"/>
      <c r="P1947" s="20"/>
      <c r="Q1947" s="20"/>
      <c r="R1947" s="19"/>
      <c r="S1947" s="26"/>
      <c r="T1947" s="19"/>
      <c r="U1947" s="19"/>
      <c r="V1947" s="19"/>
      <c r="W1947" s="19"/>
      <c r="X1947" s="19"/>
      <c r="Y1947" s="19"/>
      <c r="Z1947" s="19"/>
      <c r="AA1947" s="26"/>
      <c r="AB1947" s="19"/>
      <c r="AC1947" s="19"/>
      <c r="AD1947" s="19"/>
      <c r="AE1947" s="19"/>
      <c r="AF1947" s="19"/>
      <c r="AG1947" s="19"/>
      <c r="AH1947" s="19"/>
    </row>
    <row r="1948" spans="11:34" x14ac:dyDescent="0.2">
      <c r="K1948" s="26"/>
      <c r="L1948" s="20"/>
      <c r="M1948" s="20"/>
      <c r="N1948" s="20"/>
      <c r="O1948" s="20"/>
      <c r="P1948" s="20"/>
      <c r="Q1948" s="20"/>
      <c r="R1948" s="19"/>
      <c r="S1948" s="26"/>
      <c r="T1948" s="19"/>
      <c r="U1948" s="19"/>
      <c r="V1948" s="19"/>
      <c r="W1948" s="19"/>
      <c r="X1948" s="19"/>
      <c r="Y1948" s="19"/>
      <c r="Z1948" s="19"/>
      <c r="AA1948" s="26"/>
      <c r="AB1948" s="19"/>
      <c r="AC1948" s="19"/>
      <c r="AD1948" s="19"/>
      <c r="AE1948" s="19"/>
      <c r="AF1948" s="19"/>
      <c r="AG1948" s="19"/>
      <c r="AH1948" s="19"/>
    </row>
    <row r="1949" spans="11:34" x14ac:dyDescent="0.2">
      <c r="K1949" s="26"/>
      <c r="L1949" s="20"/>
      <c r="M1949" s="20"/>
      <c r="N1949" s="20"/>
      <c r="O1949" s="20"/>
      <c r="P1949" s="20"/>
      <c r="Q1949" s="20"/>
      <c r="R1949" s="19"/>
      <c r="S1949" s="26"/>
      <c r="T1949" s="19"/>
      <c r="U1949" s="19"/>
      <c r="V1949" s="19"/>
      <c r="W1949" s="19"/>
      <c r="X1949" s="19"/>
      <c r="Y1949" s="19"/>
      <c r="Z1949" s="19"/>
      <c r="AA1949" s="26"/>
      <c r="AB1949" s="19"/>
      <c r="AC1949" s="19"/>
      <c r="AD1949" s="19"/>
      <c r="AE1949" s="19"/>
      <c r="AF1949" s="19"/>
      <c r="AG1949" s="19"/>
      <c r="AH1949" s="19"/>
    </row>
    <row r="1950" spans="11:34" x14ac:dyDescent="0.2">
      <c r="K1950" s="26"/>
      <c r="L1950" s="20"/>
      <c r="M1950" s="20"/>
      <c r="N1950" s="20"/>
      <c r="O1950" s="20"/>
      <c r="P1950" s="20"/>
      <c r="Q1950" s="20"/>
      <c r="R1950" s="19"/>
      <c r="S1950" s="26"/>
      <c r="T1950" s="19"/>
      <c r="U1950" s="19"/>
      <c r="V1950" s="19"/>
      <c r="W1950" s="19"/>
      <c r="X1950" s="19"/>
      <c r="Y1950" s="19"/>
      <c r="Z1950" s="19"/>
      <c r="AA1950" s="26"/>
      <c r="AB1950" s="19"/>
      <c r="AC1950" s="19"/>
      <c r="AD1950" s="19"/>
      <c r="AE1950" s="19"/>
      <c r="AF1950" s="19"/>
      <c r="AG1950" s="19"/>
      <c r="AH1950" s="19"/>
    </row>
    <row r="1951" spans="11:34" x14ac:dyDescent="0.2">
      <c r="K1951" s="26"/>
      <c r="L1951" s="20"/>
      <c r="M1951" s="20"/>
      <c r="N1951" s="20"/>
      <c r="O1951" s="20"/>
      <c r="P1951" s="20"/>
      <c r="Q1951" s="20"/>
      <c r="R1951" s="19"/>
      <c r="S1951" s="26"/>
      <c r="T1951" s="19"/>
      <c r="U1951" s="19"/>
      <c r="V1951" s="19"/>
      <c r="W1951" s="19"/>
      <c r="X1951" s="19"/>
      <c r="Y1951" s="19"/>
      <c r="Z1951" s="19"/>
      <c r="AA1951" s="26"/>
      <c r="AB1951" s="19"/>
      <c r="AC1951" s="19"/>
      <c r="AD1951" s="19"/>
      <c r="AE1951" s="19"/>
      <c r="AF1951" s="19"/>
      <c r="AG1951" s="19"/>
      <c r="AH1951" s="19"/>
    </row>
    <row r="1952" spans="11:34" x14ac:dyDescent="0.2">
      <c r="K1952" s="26"/>
      <c r="L1952" s="20"/>
      <c r="M1952" s="20"/>
      <c r="N1952" s="20"/>
      <c r="O1952" s="20"/>
      <c r="P1952" s="20"/>
      <c r="Q1952" s="20"/>
      <c r="R1952" s="19"/>
      <c r="S1952" s="26"/>
      <c r="T1952" s="19"/>
      <c r="U1952" s="19"/>
      <c r="V1952" s="19"/>
      <c r="W1952" s="19"/>
      <c r="X1952" s="19"/>
      <c r="Y1952" s="19"/>
      <c r="Z1952" s="19"/>
      <c r="AA1952" s="26"/>
      <c r="AB1952" s="19"/>
      <c r="AC1952" s="19"/>
      <c r="AD1952" s="19"/>
      <c r="AE1952" s="19"/>
      <c r="AF1952" s="19"/>
      <c r="AG1952" s="19"/>
      <c r="AH1952" s="19"/>
    </row>
    <row r="1953" spans="11:34" x14ac:dyDescent="0.2">
      <c r="K1953" s="26"/>
      <c r="L1953" s="20"/>
      <c r="M1953" s="20"/>
      <c r="N1953" s="20"/>
      <c r="O1953" s="20"/>
      <c r="P1953" s="20"/>
      <c r="Q1953" s="20"/>
      <c r="R1953" s="19"/>
      <c r="S1953" s="26"/>
      <c r="T1953" s="19"/>
      <c r="U1953" s="19"/>
      <c r="V1953" s="19"/>
      <c r="W1953" s="19"/>
      <c r="X1953" s="19"/>
      <c r="Y1953" s="19"/>
      <c r="Z1953" s="19"/>
      <c r="AA1953" s="26"/>
      <c r="AB1953" s="19"/>
      <c r="AC1953" s="19"/>
      <c r="AD1953" s="19"/>
      <c r="AE1953" s="19"/>
      <c r="AF1953" s="19"/>
      <c r="AG1953" s="19"/>
      <c r="AH1953" s="19"/>
    </row>
    <row r="1954" spans="11:34" x14ac:dyDescent="0.2">
      <c r="K1954" s="26"/>
      <c r="L1954" s="20"/>
      <c r="M1954" s="20"/>
      <c r="N1954" s="20"/>
      <c r="O1954" s="20"/>
      <c r="P1954" s="20"/>
      <c r="Q1954" s="20"/>
      <c r="R1954" s="19"/>
      <c r="S1954" s="26"/>
      <c r="T1954" s="19"/>
      <c r="U1954" s="19"/>
      <c r="V1954" s="19"/>
      <c r="W1954" s="19"/>
      <c r="X1954" s="19"/>
      <c r="Y1954" s="19"/>
      <c r="Z1954" s="19"/>
      <c r="AA1954" s="26"/>
      <c r="AB1954" s="19"/>
      <c r="AC1954" s="19"/>
      <c r="AD1954" s="19"/>
      <c r="AE1954" s="19"/>
      <c r="AF1954" s="19"/>
      <c r="AG1954" s="19"/>
      <c r="AH1954" s="19"/>
    </row>
    <row r="1955" spans="11:34" x14ac:dyDescent="0.2">
      <c r="K1955" s="26"/>
      <c r="L1955" s="20"/>
      <c r="M1955" s="20"/>
      <c r="N1955" s="20"/>
      <c r="O1955" s="20"/>
      <c r="P1955" s="20"/>
      <c r="Q1955" s="20"/>
      <c r="R1955" s="19"/>
      <c r="S1955" s="26"/>
      <c r="T1955" s="19"/>
      <c r="U1955" s="19"/>
      <c r="V1955" s="19"/>
      <c r="W1955" s="19"/>
      <c r="X1955" s="19"/>
      <c r="Y1955" s="19"/>
      <c r="Z1955" s="19"/>
      <c r="AA1955" s="26"/>
      <c r="AB1955" s="19"/>
      <c r="AC1955" s="19"/>
      <c r="AD1955" s="19"/>
      <c r="AE1955" s="19"/>
      <c r="AF1955" s="19"/>
      <c r="AG1955" s="19"/>
      <c r="AH1955" s="19"/>
    </row>
    <row r="1956" spans="11:34" x14ac:dyDescent="0.2">
      <c r="K1956" s="26"/>
      <c r="L1956" s="20"/>
      <c r="M1956" s="20"/>
      <c r="N1956" s="20"/>
      <c r="O1956" s="20"/>
      <c r="P1956" s="20"/>
      <c r="Q1956" s="20"/>
      <c r="R1956" s="19"/>
      <c r="S1956" s="26"/>
      <c r="T1956" s="19"/>
      <c r="U1956" s="19"/>
      <c r="V1956" s="19"/>
      <c r="W1956" s="19"/>
      <c r="X1956" s="19"/>
      <c r="Y1956" s="19"/>
      <c r="Z1956" s="19"/>
      <c r="AA1956" s="26"/>
      <c r="AB1956" s="19"/>
      <c r="AC1956" s="19"/>
      <c r="AD1956" s="19"/>
      <c r="AE1956" s="19"/>
      <c r="AF1956" s="19"/>
      <c r="AG1956" s="19"/>
      <c r="AH1956" s="19"/>
    </row>
    <row r="1957" spans="11:34" x14ac:dyDescent="0.2">
      <c r="K1957" s="26"/>
      <c r="L1957" s="20"/>
      <c r="M1957" s="20"/>
      <c r="N1957" s="20"/>
      <c r="O1957" s="20"/>
      <c r="P1957" s="20"/>
      <c r="Q1957" s="20"/>
      <c r="R1957" s="19"/>
      <c r="S1957" s="26"/>
      <c r="T1957" s="19"/>
      <c r="U1957" s="19"/>
      <c r="V1957" s="19"/>
      <c r="W1957" s="19"/>
      <c r="X1957" s="19"/>
      <c r="Y1957" s="19"/>
      <c r="Z1957" s="19"/>
      <c r="AA1957" s="26"/>
      <c r="AB1957" s="19"/>
      <c r="AC1957" s="19"/>
      <c r="AD1957" s="19"/>
      <c r="AE1957" s="19"/>
      <c r="AF1957" s="19"/>
      <c r="AG1957" s="19"/>
      <c r="AH1957" s="19"/>
    </row>
    <row r="1958" spans="11:34" x14ac:dyDescent="0.2">
      <c r="K1958" s="26"/>
      <c r="L1958" s="20"/>
      <c r="M1958" s="20"/>
      <c r="N1958" s="20"/>
      <c r="O1958" s="20"/>
      <c r="P1958" s="20"/>
      <c r="Q1958" s="20"/>
      <c r="R1958" s="19"/>
      <c r="S1958" s="26"/>
      <c r="T1958" s="19"/>
      <c r="U1958" s="19"/>
      <c r="V1958" s="19"/>
      <c r="W1958" s="19"/>
      <c r="X1958" s="19"/>
      <c r="Y1958" s="19"/>
      <c r="Z1958" s="19"/>
      <c r="AA1958" s="26"/>
      <c r="AB1958" s="19"/>
      <c r="AC1958" s="19"/>
      <c r="AD1958" s="19"/>
      <c r="AE1958" s="19"/>
      <c r="AF1958" s="19"/>
      <c r="AG1958" s="19"/>
      <c r="AH1958" s="19"/>
    </row>
    <row r="1959" spans="11:34" x14ac:dyDescent="0.2">
      <c r="K1959" s="26"/>
      <c r="L1959" s="20"/>
      <c r="M1959" s="20"/>
      <c r="N1959" s="20"/>
      <c r="O1959" s="20"/>
      <c r="P1959" s="20"/>
      <c r="Q1959" s="20"/>
      <c r="R1959" s="19"/>
      <c r="S1959" s="26"/>
      <c r="T1959" s="19"/>
      <c r="U1959" s="19"/>
      <c r="V1959" s="19"/>
      <c r="W1959" s="19"/>
      <c r="X1959" s="19"/>
      <c r="Y1959" s="19"/>
      <c r="Z1959" s="19"/>
      <c r="AA1959" s="26"/>
      <c r="AB1959" s="19"/>
      <c r="AC1959" s="19"/>
      <c r="AD1959" s="19"/>
      <c r="AE1959" s="19"/>
      <c r="AF1959" s="19"/>
      <c r="AG1959" s="19"/>
      <c r="AH1959" s="19"/>
    </row>
    <row r="1960" spans="11:34" x14ac:dyDescent="0.2">
      <c r="K1960" s="26"/>
      <c r="L1960" s="20"/>
      <c r="M1960" s="20"/>
      <c r="N1960" s="20"/>
      <c r="O1960" s="20"/>
      <c r="P1960" s="20"/>
      <c r="Q1960" s="20"/>
      <c r="R1960" s="19"/>
      <c r="S1960" s="26"/>
      <c r="T1960" s="19"/>
      <c r="U1960" s="19"/>
      <c r="V1960" s="19"/>
      <c r="W1960" s="19"/>
      <c r="X1960" s="19"/>
      <c r="Y1960" s="19"/>
      <c r="Z1960" s="19"/>
      <c r="AA1960" s="26"/>
      <c r="AB1960" s="19"/>
      <c r="AC1960" s="19"/>
      <c r="AD1960" s="19"/>
      <c r="AE1960" s="19"/>
      <c r="AF1960" s="19"/>
      <c r="AG1960" s="19"/>
      <c r="AH1960" s="19"/>
    </row>
    <row r="1961" spans="11:34" x14ac:dyDescent="0.2">
      <c r="K1961" s="26"/>
      <c r="L1961" s="20"/>
      <c r="M1961" s="20"/>
      <c r="N1961" s="20"/>
      <c r="O1961" s="20"/>
      <c r="P1961" s="20"/>
      <c r="Q1961" s="20"/>
      <c r="R1961" s="19"/>
      <c r="S1961" s="26"/>
      <c r="T1961" s="19"/>
      <c r="U1961" s="19"/>
      <c r="V1961" s="19"/>
      <c r="W1961" s="19"/>
      <c r="X1961" s="19"/>
      <c r="Y1961" s="19"/>
      <c r="Z1961" s="19"/>
      <c r="AA1961" s="26"/>
      <c r="AB1961" s="19"/>
      <c r="AC1961" s="19"/>
      <c r="AD1961" s="19"/>
      <c r="AE1961" s="19"/>
      <c r="AF1961" s="19"/>
      <c r="AG1961" s="19"/>
      <c r="AH1961" s="19"/>
    </row>
    <row r="1962" spans="11:34" x14ac:dyDescent="0.2">
      <c r="K1962" s="26"/>
      <c r="L1962" s="20"/>
      <c r="M1962" s="20"/>
      <c r="N1962" s="20"/>
      <c r="O1962" s="20"/>
      <c r="P1962" s="20"/>
      <c r="Q1962" s="20"/>
      <c r="R1962" s="19"/>
      <c r="S1962" s="26"/>
      <c r="T1962" s="19"/>
      <c r="U1962" s="19"/>
      <c r="V1962" s="19"/>
      <c r="W1962" s="19"/>
      <c r="X1962" s="19"/>
      <c r="Y1962" s="19"/>
      <c r="Z1962" s="19"/>
      <c r="AA1962" s="26"/>
      <c r="AB1962" s="19"/>
      <c r="AC1962" s="19"/>
      <c r="AD1962" s="19"/>
      <c r="AE1962" s="19"/>
      <c r="AF1962" s="19"/>
      <c r="AG1962" s="19"/>
      <c r="AH1962" s="19"/>
    </row>
    <row r="1963" spans="11:34" x14ac:dyDescent="0.2">
      <c r="K1963" s="26"/>
      <c r="L1963" s="20"/>
      <c r="M1963" s="20"/>
      <c r="N1963" s="20"/>
      <c r="O1963" s="20"/>
      <c r="P1963" s="20"/>
      <c r="Q1963" s="20"/>
      <c r="R1963" s="19"/>
      <c r="S1963" s="26"/>
      <c r="T1963" s="19"/>
      <c r="U1963" s="19"/>
      <c r="V1963" s="19"/>
      <c r="W1963" s="19"/>
      <c r="X1963" s="19"/>
      <c r="Y1963" s="19"/>
      <c r="Z1963" s="19"/>
      <c r="AA1963" s="26"/>
      <c r="AB1963" s="19"/>
      <c r="AC1963" s="19"/>
      <c r="AD1963" s="19"/>
      <c r="AE1963" s="19"/>
      <c r="AF1963" s="19"/>
      <c r="AG1963" s="19"/>
      <c r="AH1963" s="19"/>
    </row>
    <row r="1964" spans="11:34" x14ac:dyDescent="0.2">
      <c r="K1964" s="26"/>
      <c r="L1964" s="20"/>
      <c r="M1964" s="20"/>
      <c r="N1964" s="20"/>
      <c r="O1964" s="20"/>
      <c r="P1964" s="20"/>
      <c r="Q1964" s="20"/>
      <c r="R1964" s="19"/>
      <c r="S1964" s="26"/>
      <c r="T1964" s="19"/>
      <c r="U1964" s="19"/>
      <c r="V1964" s="19"/>
      <c r="W1964" s="19"/>
      <c r="X1964" s="19"/>
      <c r="Y1964" s="19"/>
      <c r="Z1964" s="19"/>
      <c r="AA1964" s="26"/>
      <c r="AB1964" s="19"/>
      <c r="AC1964" s="19"/>
      <c r="AD1964" s="19"/>
      <c r="AE1964" s="19"/>
      <c r="AF1964" s="19"/>
      <c r="AG1964" s="19"/>
      <c r="AH1964" s="19"/>
    </row>
    <row r="1965" spans="11:34" x14ac:dyDescent="0.2">
      <c r="K1965" s="26"/>
      <c r="L1965" s="20"/>
      <c r="M1965" s="20"/>
      <c r="N1965" s="20"/>
      <c r="O1965" s="20"/>
      <c r="P1965" s="20"/>
      <c r="Q1965" s="20"/>
      <c r="R1965" s="19"/>
      <c r="S1965" s="26"/>
      <c r="T1965" s="19"/>
      <c r="U1965" s="19"/>
      <c r="V1965" s="19"/>
      <c r="W1965" s="19"/>
      <c r="X1965" s="19"/>
      <c r="Y1965" s="19"/>
      <c r="Z1965" s="19"/>
      <c r="AA1965" s="26"/>
      <c r="AB1965" s="19"/>
      <c r="AC1965" s="19"/>
      <c r="AD1965" s="19"/>
      <c r="AE1965" s="19"/>
      <c r="AF1965" s="19"/>
      <c r="AG1965" s="19"/>
      <c r="AH1965" s="19"/>
    </row>
    <row r="1966" spans="11:34" x14ac:dyDescent="0.2">
      <c r="K1966" s="26"/>
      <c r="L1966" s="20"/>
      <c r="M1966" s="20"/>
      <c r="N1966" s="20"/>
      <c r="O1966" s="20"/>
      <c r="P1966" s="20"/>
      <c r="Q1966" s="20"/>
      <c r="R1966" s="19"/>
      <c r="S1966" s="26"/>
      <c r="T1966" s="19"/>
      <c r="U1966" s="19"/>
      <c r="V1966" s="19"/>
      <c r="W1966" s="19"/>
      <c r="X1966" s="19"/>
      <c r="Y1966" s="19"/>
      <c r="Z1966" s="19"/>
      <c r="AA1966" s="26"/>
      <c r="AB1966" s="19"/>
      <c r="AC1966" s="19"/>
      <c r="AD1966" s="19"/>
      <c r="AE1966" s="19"/>
      <c r="AF1966" s="19"/>
      <c r="AG1966" s="19"/>
      <c r="AH1966" s="19"/>
    </row>
    <row r="1967" spans="11:34" x14ac:dyDescent="0.2">
      <c r="K1967" s="26"/>
      <c r="L1967" s="20"/>
      <c r="M1967" s="20"/>
      <c r="N1967" s="20"/>
      <c r="O1967" s="20"/>
      <c r="P1967" s="20"/>
      <c r="Q1967" s="20"/>
      <c r="R1967" s="19"/>
      <c r="S1967" s="26"/>
      <c r="T1967" s="19"/>
      <c r="U1967" s="19"/>
      <c r="V1967" s="19"/>
      <c r="W1967" s="19"/>
      <c r="X1967" s="19"/>
      <c r="Y1967" s="19"/>
      <c r="Z1967" s="19"/>
      <c r="AA1967" s="26"/>
      <c r="AB1967" s="19"/>
      <c r="AC1967" s="19"/>
      <c r="AD1967" s="19"/>
      <c r="AE1967" s="19"/>
      <c r="AF1967" s="19"/>
      <c r="AG1967" s="19"/>
      <c r="AH1967" s="19"/>
    </row>
    <row r="1968" spans="11:34" x14ac:dyDescent="0.2">
      <c r="K1968" s="26"/>
      <c r="L1968" s="20"/>
      <c r="M1968" s="20"/>
      <c r="N1968" s="20"/>
      <c r="O1968" s="20"/>
      <c r="P1968" s="20"/>
      <c r="Q1968" s="20"/>
      <c r="R1968" s="19"/>
      <c r="S1968" s="26"/>
      <c r="T1968" s="19"/>
      <c r="U1968" s="19"/>
      <c r="V1968" s="19"/>
      <c r="W1968" s="19"/>
      <c r="X1968" s="19"/>
      <c r="Y1968" s="19"/>
      <c r="Z1968" s="19"/>
      <c r="AA1968" s="26"/>
      <c r="AB1968" s="19"/>
      <c r="AC1968" s="19"/>
      <c r="AD1968" s="19"/>
      <c r="AE1968" s="19"/>
      <c r="AF1968" s="19"/>
      <c r="AG1968" s="19"/>
      <c r="AH1968" s="19"/>
    </row>
    <row r="1969" spans="11:34" x14ac:dyDescent="0.2">
      <c r="K1969" s="26"/>
      <c r="L1969" s="20"/>
      <c r="M1969" s="20"/>
      <c r="N1969" s="20"/>
      <c r="O1969" s="20"/>
      <c r="P1969" s="20"/>
      <c r="Q1969" s="20"/>
      <c r="R1969" s="19"/>
      <c r="S1969" s="26"/>
      <c r="T1969" s="19"/>
      <c r="U1969" s="19"/>
      <c r="V1969" s="19"/>
      <c r="W1969" s="19"/>
      <c r="X1969" s="19"/>
      <c r="Y1969" s="19"/>
      <c r="Z1969" s="19"/>
      <c r="AA1969" s="26"/>
      <c r="AB1969" s="19"/>
      <c r="AC1969" s="19"/>
      <c r="AD1969" s="19"/>
      <c r="AE1969" s="19"/>
      <c r="AF1969" s="19"/>
      <c r="AG1969" s="19"/>
      <c r="AH1969" s="19"/>
    </row>
    <row r="1970" spans="11:34" x14ac:dyDescent="0.2">
      <c r="K1970" s="26"/>
      <c r="L1970" s="20"/>
      <c r="M1970" s="20"/>
      <c r="N1970" s="20"/>
      <c r="O1970" s="20"/>
      <c r="P1970" s="20"/>
      <c r="Q1970" s="20"/>
      <c r="R1970" s="19"/>
      <c r="S1970" s="26"/>
      <c r="T1970" s="19"/>
      <c r="U1970" s="19"/>
      <c r="V1970" s="19"/>
      <c r="W1970" s="19"/>
      <c r="X1970" s="19"/>
      <c r="Y1970" s="19"/>
      <c r="Z1970" s="19"/>
      <c r="AA1970" s="26"/>
      <c r="AB1970" s="19"/>
      <c r="AC1970" s="19"/>
      <c r="AD1970" s="19"/>
      <c r="AE1970" s="19"/>
      <c r="AF1970" s="19"/>
      <c r="AG1970" s="19"/>
      <c r="AH1970" s="19"/>
    </row>
    <row r="1971" spans="11:34" x14ac:dyDescent="0.2">
      <c r="K1971" s="26"/>
      <c r="L1971" s="20"/>
      <c r="M1971" s="20"/>
      <c r="N1971" s="20"/>
      <c r="O1971" s="20"/>
      <c r="P1971" s="20"/>
      <c r="Q1971" s="20"/>
      <c r="R1971" s="19"/>
      <c r="S1971" s="26"/>
      <c r="T1971" s="19"/>
      <c r="U1971" s="19"/>
      <c r="V1971" s="19"/>
      <c r="W1971" s="19"/>
      <c r="X1971" s="19"/>
      <c r="Y1971" s="19"/>
      <c r="Z1971" s="19"/>
      <c r="AA1971" s="26"/>
      <c r="AB1971" s="19"/>
      <c r="AC1971" s="19"/>
      <c r="AD1971" s="19"/>
      <c r="AE1971" s="19"/>
      <c r="AF1971" s="19"/>
      <c r="AG1971" s="19"/>
      <c r="AH1971" s="19"/>
    </row>
    <row r="1972" spans="11:34" x14ac:dyDescent="0.2">
      <c r="K1972" s="26"/>
      <c r="L1972" s="20"/>
      <c r="M1972" s="20"/>
      <c r="N1972" s="20"/>
      <c r="O1972" s="20"/>
      <c r="P1972" s="20"/>
      <c r="Q1972" s="20"/>
      <c r="R1972" s="19"/>
      <c r="S1972" s="26"/>
      <c r="T1972" s="19"/>
      <c r="U1972" s="19"/>
      <c r="V1972" s="19"/>
      <c r="W1972" s="19"/>
      <c r="X1972" s="19"/>
      <c r="Y1972" s="19"/>
      <c r="Z1972" s="19"/>
      <c r="AA1972" s="26"/>
      <c r="AB1972" s="19"/>
      <c r="AC1972" s="19"/>
      <c r="AD1972" s="19"/>
      <c r="AE1972" s="19"/>
      <c r="AF1972" s="19"/>
      <c r="AG1972" s="19"/>
      <c r="AH1972" s="19"/>
    </row>
    <row r="1973" spans="11:34" x14ac:dyDescent="0.2">
      <c r="K1973" s="26"/>
      <c r="L1973" s="20"/>
      <c r="M1973" s="20"/>
      <c r="N1973" s="20"/>
      <c r="O1973" s="20"/>
      <c r="P1973" s="20"/>
      <c r="Q1973" s="20"/>
      <c r="R1973" s="19"/>
      <c r="S1973" s="26"/>
      <c r="T1973" s="19"/>
      <c r="U1973" s="19"/>
      <c r="V1973" s="19"/>
      <c r="W1973" s="19"/>
      <c r="X1973" s="19"/>
      <c r="Y1973" s="19"/>
      <c r="Z1973" s="19"/>
      <c r="AA1973" s="26"/>
      <c r="AB1973" s="19"/>
      <c r="AC1973" s="19"/>
      <c r="AD1973" s="19"/>
      <c r="AE1973" s="19"/>
      <c r="AF1973" s="19"/>
      <c r="AG1973" s="19"/>
      <c r="AH1973" s="19"/>
    </row>
    <row r="1974" spans="11:34" x14ac:dyDescent="0.2">
      <c r="K1974" s="26"/>
      <c r="L1974" s="20"/>
      <c r="M1974" s="20"/>
      <c r="N1974" s="20"/>
      <c r="O1974" s="20"/>
      <c r="P1974" s="20"/>
      <c r="Q1974" s="20"/>
      <c r="R1974" s="19"/>
      <c r="S1974" s="26"/>
      <c r="T1974" s="19"/>
      <c r="U1974" s="19"/>
      <c r="V1974" s="19"/>
      <c r="W1974" s="19"/>
      <c r="X1974" s="19"/>
      <c r="Y1974" s="19"/>
      <c r="Z1974" s="19"/>
      <c r="AA1974" s="26"/>
      <c r="AB1974" s="19"/>
      <c r="AC1974" s="19"/>
      <c r="AD1974" s="19"/>
      <c r="AE1974" s="19"/>
      <c r="AF1974" s="19"/>
      <c r="AG1974" s="19"/>
      <c r="AH1974" s="19"/>
    </row>
    <row r="1975" spans="11:34" x14ac:dyDescent="0.2">
      <c r="K1975" s="26"/>
      <c r="L1975" s="20"/>
      <c r="M1975" s="20"/>
      <c r="N1975" s="20"/>
      <c r="O1975" s="20"/>
      <c r="P1975" s="20"/>
      <c r="Q1975" s="20"/>
      <c r="R1975" s="19"/>
      <c r="S1975" s="26"/>
      <c r="T1975" s="19"/>
      <c r="U1975" s="19"/>
      <c r="V1975" s="19"/>
      <c r="W1975" s="19"/>
      <c r="X1975" s="19"/>
      <c r="Y1975" s="19"/>
      <c r="Z1975" s="19"/>
      <c r="AA1975" s="26"/>
      <c r="AB1975" s="19"/>
      <c r="AC1975" s="19"/>
      <c r="AD1975" s="19"/>
      <c r="AE1975" s="19"/>
      <c r="AF1975" s="19"/>
      <c r="AG1975" s="19"/>
      <c r="AH1975" s="19"/>
    </row>
    <row r="1976" spans="11:34" x14ac:dyDescent="0.2">
      <c r="K1976" s="26"/>
      <c r="L1976" s="20"/>
      <c r="M1976" s="20"/>
      <c r="N1976" s="20"/>
      <c r="O1976" s="20"/>
      <c r="P1976" s="20"/>
      <c r="Q1976" s="20"/>
      <c r="R1976" s="19"/>
      <c r="S1976" s="26"/>
      <c r="T1976" s="19"/>
      <c r="U1976" s="19"/>
      <c r="V1976" s="19"/>
      <c r="W1976" s="19"/>
      <c r="X1976" s="19"/>
      <c r="Y1976" s="19"/>
      <c r="Z1976" s="19"/>
      <c r="AA1976" s="26"/>
      <c r="AB1976" s="19"/>
      <c r="AC1976" s="19"/>
      <c r="AD1976" s="19"/>
      <c r="AE1976" s="19"/>
      <c r="AF1976" s="19"/>
      <c r="AG1976" s="19"/>
      <c r="AH1976" s="19"/>
    </row>
    <row r="1977" spans="11:34" x14ac:dyDescent="0.2">
      <c r="K1977" s="26"/>
      <c r="L1977" s="20"/>
      <c r="M1977" s="20"/>
      <c r="N1977" s="20"/>
      <c r="O1977" s="20"/>
      <c r="P1977" s="20"/>
      <c r="Q1977" s="20"/>
      <c r="R1977" s="19"/>
      <c r="S1977" s="26"/>
      <c r="T1977" s="19"/>
      <c r="U1977" s="19"/>
      <c r="V1977" s="19"/>
      <c r="W1977" s="19"/>
      <c r="X1977" s="19"/>
      <c r="Y1977" s="19"/>
      <c r="Z1977" s="19"/>
      <c r="AA1977" s="26"/>
      <c r="AB1977" s="19"/>
      <c r="AC1977" s="19"/>
      <c r="AD1977" s="19"/>
      <c r="AE1977" s="19"/>
      <c r="AF1977" s="19"/>
      <c r="AG1977" s="19"/>
      <c r="AH1977" s="19"/>
    </row>
    <row r="1978" spans="11:34" x14ac:dyDescent="0.2">
      <c r="K1978" s="26"/>
      <c r="L1978" s="20"/>
      <c r="M1978" s="20"/>
      <c r="N1978" s="20"/>
      <c r="O1978" s="20"/>
      <c r="P1978" s="20"/>
      <c r="Q1978" s="20"/>
      <c r="R1978" s="19"/>
      <c r="S1978" s="26"/>
      <c r="T1978" s="19"/>
      <c r="U1978" s="19"/>
      <c r="V1978" s="19"/>
      <c r="W1978" s="19"/>
      <c r="X1978" s="19"/>
      <c r="Y1978" s="19"/>
      <c r="Z1978" s="19"/>
      <c r="AA1978" s="26"/>
      <c r="AB1978" s="19"/>
      <c r="AC1978" s="19"/>
      <c r="AD1978" s="19"/>
      <c r="AE1978" s="19"/>
      <c r="AF1978" s="19"/>
      <c r="AG1978" s="19"/>
      <c r="AH1978" s="19"/>
    </row>
    <row r="1979" spans="11:34" x14ac:dyDescent="0.2">
      <c r="K1979" s="26"/>
      <c r="L1979" s="20"/>
      <c r="M1979" s="20"/>
      <c r="N1979" s="20"/>
      <c r="O1979" s="20"/>
      <c r="P1979" s="20"/>
      <c r="Q1979" s="20"/>
      <c r="R1979" s="19"/>
      <c r="S1979" s="26"/>
      <c r="T1979" s="19"/>
      <c r="U1979" s="19"/>
      <c r="V1979" s="19"/>
      <c r="W1979" s="19"/>
      <c r="X1979" s="19"/>
      <c r="Y1979" s="19"/>
      <c r="Z1979" s="19"/>
      <c r="AA1979" s="26"/>
      <c r="AB1979" s="19"/>
      <c r="AC1979" s="19"/>
      <c r="AD1979" s="19"/>
      <c r="AE1979" s="19"/>
      <c r="AF1979" s="19"/>
      <c r="AG1979" s="19"/>
      <c r="AH1979" s="19"/>
    </row>
    <row r="1980" spans="11:34" x14ac:dyDescent="0.2">
      <c r="K1980" s="26"/>
      <c r="L1980" s="20"/>
      <c r="M1980" s="20"/>
      <c r="N1980" s="20"/>
      <c r="O1980" s="20"/>
      <c r="P1980" s="20"/>
      <c r="Q1980" s="20"/>
      <c r="R1980" s="19"/>
      <c r="S1980" s="26"/>
      <c r="T1980" s="19"/>
      <c r="U1980" s="19"/>
      <c r="V1980" s="19"/>
      <c r="W1980" s="19"/>
      <c r="X1980" s="19"/>
      <c r="Y1980" s="19"/>
      <c r="Z1980" s="19"/>
      <c r="AA1980" s="26"/>
      <c r="AB1980" s="19"/>
      <c r="AC1980" s="19"/>
      <c r="AD1980" s="19"/>
      <c r="AE1980" s="19"/>
      <c r="AF1980" s="19"/>
      <c r="AG1980" s="19"/>
      <c r="AH1980" s="19"/>
    </row>
    <row r="1981" spans="11:34" x14ac:dyDescent="0.2">
      <c r="K1981" s="26"/>
      <c r="L1981" s="20"/>
      <c r="M1981" s="20"/>
      <c r="N1981" s="20"/>
      <c r="O1981" s="20"/>
      <c r="P1981" s="20"/>
      <c r="Q1981" s="20"/>
      <c r="R1981" s="19"/>
      <c r="S1981" s="26"/>
      <c r="T1981" s="19"/>
      <c r="U1981" s="19"/>
      <c r="V1981" s="19"/>
      <c r="W1981" s="19"/>
      <c r="X1981" s="19"/>
      <c r="Y1981" s="19"/>
      <c r="Z1981" s="19"/>
      <c r="AA1981" s="26"/>
      <c r="AB1981" s="19"/>
      <c r="AC1981" s="19"/>
      <c r="AD1981" s="19"/>
      <c r="AE1981" s="19"/>
      <c r="AF1981" s="19"/>
      <c r="AG1981" s="19"/>
      <c r="AH1981" s="19"/>
    </row>
    <row r="1982" spans="11:34" x14ac:dyDescent="0.2">
      <c r="K1982" s="26"/>
      <c r="L1982" s="20"/>
      <c r="M1982" s="20"/>
      <c r="N1982" s="20"/>
      <c r="O1982" s="20"/>
      <c r="P1982" s="20"/>
      <c r="Q1982" s="20"/>
      <c r="R1982" s="19"/>
      <c r="S1982" s="26"/>
      <c r="T1982" s="19"/>
      <c r="U1982" s="19"/>
      <c r="V1982" s="19"/>
      <c r="W1982" s="19"/>
      <c r="X1982" s="19"/>
      <c r="Y1982" s="19"/>
      <c r="Z1982" s="19"/>
      <c r="AA1982" s="26"/>
      <c r="AB1982" s="19"/>
      <c r="AC1982" s="19"/>
      <c r="AD1982" s="19"/>
      <c r="AE1982" s="19"/>
      <c r="AF1982" s="19"/>
      <c r="AG1982" s="19"/>
      <c r="AH1982" s="19"/>
    </row>
    <row r="1983" spans="11:34" x14ac:dyDescent="0.2">
      <c r="K1983" s="26"/>
      <c r="L1983" s="20"/>
      <c r="M1983" s="20"/>
      <c r="N1983" s="20"/>
      <c r="O1983" s="20"/>
      <c r="P1983" s="20"/>
      <c r="Q1983" s="20"/>
      <c r="R1983" s="19"/>
      <c r="S1983" s="26"/>
      <c r="T1983" s="19"/>
      <c r="U1983" s="19"/>
      <c r="V1983" s="19"/>
      <c r="W1983" s="19"/>
      <c r="X1983" s="19"/>
      <c r="Y1983" s="19"/>
      <c r="Z1983" s="19"/>
      <c r="AA1983" s="26"/>
      <c r="AB1983" s="19"/>
      <c r="AC1983" s="19"/>
      <c r="AD1983" s="19"/>
      <c r="AE1983" s="19"/>
      <c r="AF1983" s="19"/>
      <c r="AG1983" s="19"/>
      <c r="AH1983" s="19"/>
    </row>
    <row r="1984" spans="11:34" x14ac:dyDescent="0.2">
      <c r="K1984" s="26"/>
      <c r="L1984" s="20"/>
      <c r="M1984" s="20"/>
      <c r="N1984" s="20"/>
      <c r="O1984" s="20"/>
      <c r="P1984" s="20"/>
      <c r="Q1984" s="20"/>
      <c r="R1984" s="19"/>
      <c r="S1984" s="26"/>
      <c r="T1984" s="19"/>
      <c r="U1984" s="19"/>
      <c r="V1984" s="19"/>
      <c r="W1984" s="19"/>
      <c r="X1984" s="19"/>
      <c r="Y1984" s="19"/>
      <c r="Z1984" s="19"/>
      <c r="AA1984" s="26"/>
      <c r="AB1984" s="19"/>
      <c r="AC1984" s="19"/>
      <c r="AD1984" s="19"/>
      <c r="AE1984" s="19"/>
      <c r="AF1984" s="19"/>
      <c r="AG1984" s="19"/>
      <c r="AH1984" s="19"/>
    </row>
    <row r="1985" spans="11:34" x14ac:dyDescent="0.2">
      <c r="K1985" s="26"/>
      <c r="L1985" s="20"/>
      <c r="M1985" s="20"/>
      <c r="N1985" s="20"/>
      <c r="O1985" s="20"/>
      <c r="P1985" s="20"/>
      <c r="Q1985" s="20"/>
      <c r="R1985" s="19"/>
      <c r="S1985" s="26"/>
      <c r="T1985" s="19"/>
      <c r="U1985" s="19"/>
      <c r="V1985" s="19"/>
      <c r="W1985" s="19"/>
      <c r="X1985" s="19"/>
      <c r="Y1985" s="19"/>
      <c r="Z1985" s="19"/>
      <c r="AA1985" s="26"/>
      <c r="AB1985" s="19"/>
      <c r="AC1985" s="19"/>
      <c r="AD1985" s="19"/>
      <c r="AE1985" s="19"/>
      <c r="AF1985" s="19"/>
      <c r="AG1985" s="19"/>
      <c r="AH1985" s="19"/>
    </row>
    <row r="1986" spans="11:34" x14ac:dyDescent="0.2">
      <c r="K1986" s="26"/>
      <c r="L1986" s="20"/>
      <c r="M1986" s="20"/>
      <c r="N1986" s="20"/>
      <c r="O1986" s="20"/>
      <c r="P1986" s="20"/>
      <c r="Q1986" s="20"/>
      <c r="R1986" s="19"/>
      <c r="S1986" s="26"/>
      <c r="T1986" s="19"/>
      <c r="U1986" s="19"/>
      <c r="V1986" s="19"/>
      <c r="W1986" s="19"/>
      <c r="X1986" s="19"/>
      <c r="Y1986" s="19"/>
      <c r="Z1986" s="19"/>
      <c r="AA1986" s="26"/>
      <c r="AB1986" s="19"/>
      <c r="AC1986" s="19"/>
      <c r="AD1986" s="19"/>
      <c r="AE1986" s="19"/>
      <c r="AF1986" s="19"/>
      <c r="AG1986" s="19"/>
      <c r="AH1986" s="19"/>
    </row>
    <row r="1987" spans="11:34" x14ac:dyDescent="0.2">
      <c r="K1987" s="26"/>
      <c r="L1987" s="20"/>
      <c r="M1987" s="20"/>
      <c r="N1987" s="20"/>
      <c r="O1987" s="20"/>
      <c r="P1987" s="20"/>
      <c r="Q1987" s="20"/>
      <c r="R1987" s="19"/>
      <c r="S1987" s="26"/>
      <c r="T1987" s="19"/>
      <c r="U1987" s="19"/>
      <c r="V1987" s="19"/>
      <c r="W1987" s="19"/>
      <c r="X1987" s="19"/>
      <c r="Y1987" s="19"/>
      <c r="Z1987" s="19"/>
      <c r="AA1987" s="26"/>
      <c r="AB1987" s="19"/>
      <c r="AC1987" s="19"/>
      <c r="AD1987" s="19"/>
      <c r="AE1987" s="19"/>
      <c r="AF1987" s="19"/>
      <c r="AG1987" s="19"/>
      <c r="AH1987" s="19"/>
    </row>
    <row r="1988" spans="11:34" x14ac:dyDescent="0.2">
      <c r="K1988" s="26"/>
      <c r="L1988" s="20"/>
      <c r="M1988" s="20"/>
      <c r="N1988" s="20"/>
      <c r="O1988" s="20"/>
      <c r="P1988" s="20"/>
      <c r="Q1988" s="20"/>
      <c r="R1988" s="19"/>
      <c r="S1988" s="26"/>
      <c r="T1988" s="19"/>
      <c r="U1988" s="19"/>
      <c r="V1988" s="19"/>
      <c r="W1988" s="19"/>
      <c r="X1988" s="19"/>
      <c r="Y1988" s="19"/>
      <c r="Z1988" s="19"/>
      <c r="AA1988" s="26"/>
      <c r="AB1988" s="19"/>
      <c r="AC1988" s="19"/>
      <c r="AD1988" s="19"/>
      <c r="AE1988" s="19"/>
      <c r="AF1988" s="19"/>
      <c r="AG1988" s="19"/>
      <c r="AH1988" s="19"/>
    </row>
    <row r="1989" spans="11:34" x14ac:dyDescent="0.2">
      <c r="K1989" s="26"/>
      <c r="L1989" s="20"/>
      <c r="M1989" s="20"/>
      <c r="N1989" s="20"/>
      <c r="O1989" s="20"/>
      <c r="P1989" s="20"/>
      <c r="Q1989" s="20"/>
      <c r="R1989" s="19"/>
      <c r="S1989" s="26"/>
      <c r="T1989" s="19"/>
      <c r="U1989" s="19"/>
      <c r="V1989" s="19"/>
      <c r="W1989" s="19"/>
      <c r="X1989" s="19"/>
      <c r="Y1989" s="19"/>
      <c r="Z1989" s="19"/>
      <c r="AA1989" s="26"/>
      <c r="AB1989" s="19"/>
      <c r="AC1989" s="19"/>
      <c r="AD1989" s="19"/>
      <c r="AE1989" s="19"/>
      <c r="AF1989" s="19"/>
      <c r="AG1989" s="19"/>
      <c r="AH1989" s="19"/>
    </row>
    <row r="1990" spans="11:34" x14ac:dyDescent="0.2">
      <c r="K1990" s="26"/>
      <c r="L1990" s="20"/>
      <c r="M1990" s="20"/>
      <c r="N1990" s="20"/>
      <c r="O1990" s="20"/>
      <c r="P1990" s="20"/>
      <c r="Q1990" s="20"/>
      <c r="R1990" s="19"/>
      <c r="S1990" s="26"/>
      <c r="T1990" s="19"/>
      <c r="U1990" s="19"/>
      <c r="V1990" s="19"/>
      <c r="W1990" s="19"/>
      <c r="X1990" s="19"/>
      <c r="Y1990" s="19"/>
      <c r="Z1990" s="19"/>
      <c r="AA1990" s="26"/>
      <c r="AB1990" s="19"/>
      <c r="AC1990" s="19"/>
      <c r="AD1990" s="19"/>
      <c r="AE1990" s="19"/>
      <c r="AF1990" s="19"/>
      <c r="AG1990" s="19"/>
      <c r="AH1990" s="19"/>
    </row>
    <row r="1991" spans="11:34" x14ac:dyDescent="0.2">
      <c r="K1991" s="26"/>
      <c r="L1991" s="20"/>
      <c r="M1991" s="20"/>
      <c r="N1991" s="20"/>
      <c r="O1991" s="20"/>
      <c r="P1991" s="20"/>
      <c r="Q1991" s="20"/>
      <c r="R1991" s="19"/>
      <c r="S1991" s="26"/>
      <c r="T1991" s="19"/>
      <c r="U1991" s="19"/>
      <c r="V1991" s="19"/>
      <c r="W1991" s="19"/>
      <c r="X1991" s="19"/>
      <c r="Y1991" s="19"/>
      <c r="Z1991" s="19"/>
      <c r="AA1991" s="26"/>
      <c r="AB1991" s="19"/>
      <c r="AC1991" s="19"/>
      <c r="AD1991" s="19"/>
      <c r="AE1991" s="19"/>
      <c r="AF1991" s="19"/>
      <c r="AG1991" s="19"/>
      <c r="AH1991" s="19"/>
    </row>
    <row r="1992" spans="11:34" x14ac:dyDescent="0.2">
      <c r="K1992" s="26"/>
      <c r="L1992" s="20"/>
      <c r="M1992" s="20"/>
      <c r="N1992" s="20"/>
      <c r="O1992" s="20"/>
      <c r="P1992" s="20"/>
      <c r="Q1992" s="20"/>
      <c r="R1992" s="19"/>
      <c r="S1992" s="26"/>
      <c r="T1992" s="19"/>
      <c r="U1992" s="19"/>
      <c r="V1992" s="19"/>
      <c r="W1992" s="19"/>
      <c r="X1992" s="19"/>
      <c r="Y1992" s="19"/>
      <c r="Z1992" s="19"/>
      <c r="AA1992" s="26"/>
      <c r="AB1992" s="19"/>
      <c r="AC1992" s="19"/>
      <c r="AD1992" s="19"/>
      <c r="AE1992" s="19"/>
      <c r="AF1992" s="19"/>
      <c r="AG1992" s="19"/>
      <c r="AH1992" s="19"/>
    </row>
    <row r="1993" spans="11:34" x14ac:dyDescent="0.2">
      <c r="K1993" s="26"/>
      <c r="L1993" s="20"/>
      <c r="M1993" s="20"/>
      <c r="N1993" s="20"/>
      <c r="O1993" s="20"/>
      <c r="P1993" s="20"/>
      <c r="Q1993" s="20"/>
      <c r="R1993" s="19"/>
      <c r="S1993" s="26"/>
      <c r="T1993" s="19"/>
      <c r="U1993" s="19"/>
      <c r="V1993" s="19"/>
      <c r="W1993" s="19"/>
      <c r="X1993" s="19"/>
      <c r="Y1993" s="19"/>
      <c r="Z1993" s="19"/>
      <c r="AA1993" s="26"/>
      <c r="AB1993" s="19"/>
      <c r="AC1993" s="19"/>
      <c r="AD1993" s="19"/>
      <c r="AE1993" s="19"/>
      <c r="AF1993" s="19"/>
      <c r="AG1993" s="19"/>
      <c r="AH1993" s="19"/>
    </row>
    <row r="1994" spans="11:34" x14ac:dyDescent="0.2">
      <c r="K1994" s="26"/>
      <c r="L1994" s="20"/>
      <c r="M1994" s="20"/>
      <c r="N1994" s="20"/>
      <c r="O1994" s="20"/>
      <c r="P1994" s="20"/>
      <c r="Q1994" s="20"/>
      <c r="R1994" s="19"/>
      <c r="S1994" s="26"/>
      <c r="T1994" s="19"/>
      <c r="U1994" s="19"/>
      <c r="V1994" s="19"/>
      <c r="W1994" s="19"/>
      <c r="X1994" s="19"/>
      <c r="Y1994" s="19"/>
      <c r="Z1994" s="19"/>
      <c r="AA1994" s="26"/>
      <c r="AB1994" s="19"/>
      <c r="AC1994" s="19"/>
      <c r="AD1994" s="19"/>
      <c r="AE1994" s="19"/>
      <c r="AF1994" s="19"/>
      <c r="AG1994" s="19"/>
      <c r="AH1994" s="19"/>
    </row>
    <row r="1995" spans="11:34" x14ac:dyDescent="0.2">
      <c r="K1995" s="26"/>
      <c r="L1995" s="20"/>
      <c r="M1995" s="20"/>
      <c r="N1995" s="20"/>
      <c r="O1995" s="20"/>
      <c r="P1995" s="20"/>
      <c r="Q1995" s="20"/>
      <c r="R1995" s="19"/>
      <c r="S1995" s="26"/>
      <c r="T1995" s="19"/>
      <c r="U1995" s="19"/>
      <c r="V1995" s="19"/>
      <c r="W1995" s="19"/>
      <c r="X1995" s="19"/>
      <c r="Y1995" s="19"/>
      <c r="Z1995" s="19"/>
      <c r="AA1995" s="26"/>
      <c r="AB1995" s="19"/>
      <c r="AC1995" s="19"/>
      <c r="AD1995" s="19"/>
      <c r="AE1995" s="19"/>
      <c r="AF1995" s="19"/>
      <c r="AG1995" s="19"/>
      <c r="AH1995" s="19"/>
    </row>
    <row r="1996" spans="11:34" x14ac:dyDescent="0.2">
      <c r="K1996" s="26"/>
      <c r="L1996" s="20"/>
      <c r="M1996" s="20"/>
      <c r="N1996" s="20"/>
      <c r="O1996" s="20"/>
      <c r="P1996" s="20"/>
      <c r="Q1996" s="20"/>
      <c r="R1996" s="19"/>
      <c r="S1996" s="26"/>
      <c r="T1996" s="19"/>
      <c r="U1996" s="19"/>
      <c r="V1996" s="19"/>
      <c r="W1996" s="19"/>
      <c r="X1996" s="19"/>
      <c r="Y1996" s="19"/>
      <c r="Z1996" s="19"/>
      <c r="AA1996" s="26"/>
      <c r="AB1996" s="19"/>
      <c r="AC1996" s="19"/>
      <c r="AD1996" s="19"/>
      <c r="AE1996" s="19"/>
      <c r="AF1996" s="19"/>
      <c r="AG1996" s="19"/>
      <c r="AH1996" s="19"/>
    </row>
    <row r="1997" spans="11:34" x14ac:dyDescent="0.2">
      <c r="K1997" s="26"/>
      <c r="L1997" s="20"/>
      <c r="M1997" s="20"/>
      <c r="N1997" s="20"/>
      <c r="O1997" s="20"/>
      <c r="P1997" s="20"/>
      <c r="Q1997" s="20"/>
      <c r="R1997" s="19"/>
      <c r="S1997" s="26"/>
      <c r="T1997" s="19"/>
      <c r="U1997" s="19"/>
      <c r="V1997" s="19"/>
      <c r="W1997" s="19"/>
      <c r="X1997" s="19"/>
      <c r="Y1997" s="19"/>
      <c r="Z1997" s="19"/>
      <c r="AA1997" s="26"/>
      <c r="AB1997" s="19"/>
      <c r="AC1997" s="19"/>
      <c r="AD1997" s="19"/>
      <c r="AE1997" s="19"/>
      <c r="AF1997" s="19"/>
      <c r="AG1997" s="19"/>
      <c r="AH1997" s="19"/>
    </row>
    <row r="1998" spans="11:34" x14ac:dyDescent="0.2">
      <c r="K1998" s="26"/>
      <c r="L1998" s="20"/>
      <c r="M1998" s="20"/>
      <c r="N1998" s="20"/>
      <c r="O1998" s="20"/>
      <c r="P1998" s="20"/>
      <c r="Q1998" s="20"/>
      <c r="R1998" s="19"/>
      <c r="S1998" s="26"/>
      <c r="T1998" s="19"/>
      <c r="U1998" s="19"/>
      <c r="V1998" s="19"/>
      <c r="W1998" s="19"/>
      <c r="X1998" s="19"/>
      <c r="Y1998" s="19"/>
      <c r="Z1998" s="19"/>
      <c r="AA1998" s="26"/>
      <c r="AB1998" s="19"/>
      <c r="AC1998" s="19"/>
      <c r="AD1998" s="19"/>
      <c r="AE1998" s="19"/>
      <c r="AF1998" s="19"/>
      <c r="AG1998" s="19"/>
      <c r="AH1998" s="19"/>
    </row>
    <row r="1999" spans="11:34" x14ac:dyDescent="0.2">
      <c r="K1999" s="26"/>
      <c r="L1999" s="20"/>
      <c r="M1999" s="20"/>
      <c r="N1999" s="20"/>
      <c r="O1999" s="20"/>
      <c r="P1999" s="20"/>
      <c r="Q1999" s="20"/>
      <c r="R1999" s="19"/>
      <c r="S1999" s="26"/>
      <c r="T1999" s="19"/>
      <c r="U1999" s="19"/>
      <c r="V1999" s="19"/>
      <c r="W1999" s="19"/>
      <c r="X1999" s="19"/>
      <c r="Y1999" s="19"/>
      <c r="Z1999" s="19"/>
      <c r="AA1999" s="26"/>
      <c r="AB1999" s="19"/>
      <c r="AC1999" s="19"/>
      <c r="AD1999" s="19"/>
      <c r="AE1999" s="19"/>
      <c r="AF1999" s="19"/>
      <c r="AG1999" s="19"/>
      <c r="AH1999" s="19"/>
    </row>
    <row r="2000" spans="11:34" x14ac:dyDescent="0.2">
      <c r="K2000" s="26"/>
      <c r="L2000" s="20"/>
      <c r="M2000" s="20"/>
      <c r="N2000" s="20"/>
      <c r="O2000" s="20"/>
      <c r="P2000" s="20"/>
      <c r="Q2000" s="20"/>
      <c r="R2000" s="19"/>
      <c r="S2000" s="26"/>
      <c r="T2000" s="19"/>
      <c r="U2000" s="19"/>
      <c r="V2000" s="19"/>
      <c r="W2000" s="19"/>
      <c r="X2000" s="19"/>
      <c r="Y2000" s="19"/>
      <c r="Z2000" s="19"/>
      <c r="AA2000" s="26"/>
      <c r="AB2000" s="19"/>
      <c r="AC2000" s="19"/>
      <c r="AD2000" s="19"/>
      <c r="AE2000" s="19"/>
      <c r="AF2000" s="19"/>
      <c r="AG2000" s="19"/>
      <c r="AH2000" s="19"/>
    </row>
    <row r="2001" spans="11:34" x14ac:dyDescent="0.2">
      <c r="K2001" s="26"/>
      <c r="L2001" s="20"/>
      <c r="M2001" s="20"/>
      <c r="N2001" s="20"/>
      <c r="O2001" s="20"/>
      <c r="P2001" s="20"/>
      <c r="Q2001" s="20"/>
      <c r="R2001" s="19"/>
      <c r="S2001" s="26"/>
      <c r="T2001" s="19"/>
      <c r="U2001" s="19"/>
      <c r="V2001" s="19"/>
      <c r="W2001" s="19"/>
      <c r="X2001" s="19"/>
      <c r="Y2001" s="19"/>
      <c r="Z2001" s="19"/>
      <c r="AA2001" s="26"/>
      <c r="AB2001" s="19"/>
      <c r="AC2001" s="19"/>
      <c r="AD2001" s="19"/>
      <c r="AE2001" s="19"/>
      <c r="AF2001" s="19"/>
      <c r="AG2001" s="19"/>
      <c r="AH2001" s="19"/>
    </row>
    <row r="2002" spans="11:34" x14ac:dyDescent="0.2">
      <c r="K2002" s="26"/>
      <c r="L2002" s="20"/>
      <c r="M2002" s="20"/>
      <c r="N2002" s="20"/>
      <c r="O2002" s="20"/>
      <c r="P2002" s="20"/>
      <c r="Q2002" s="20"/>
      <c r="R2002" s="19"/>
      <c r="S2002" s="26"/>
      <c r="T2002" s="19"/>
      <c r="U2002" s="19"/>
      <c r="V2002" s="19"/>
      <c r="W2002" s="19"/>
      <c r="X2002" s="19"/>
      <c r="Y2002" s="19"/>
      <c r="Z2002" s="19"/>
      <c r="AA2002" s="26"/>
      <c r="AB2002" s="19"/>
      <c r="AC2002" s="19"/>
      <c r="AD2002" s="19"/>
      <c r="AE2002" s="19"/>
      <c r="AF2002" s="19"/>
      <c r="AG2002" s="19"/>
      <c r="AH2002" s="19"/>
    </row>
    <row r="2003" spans="11:34" x14ac:dyDescent="0.2">
      <c r="K2003" s="26"/>
      <c r="L2003" s="20"/>
      <c r="M2003" s="20"/>
      <c r="N2003" s="20"/>
      <c r="O2003" s="20"/>
      <c r="P2003" s="20"/>
      <c r="Q2003" s="20"/>
      <c r="R2003" s="19"/>
      <c r="S2003" s="26"/>
      <c r="T2003" s="19"/>
      <c r="U2003" s="19"/>
      <c r="V2003" s="19"/>
      <c r="W2003" s="19"/>
      <c r="X2003" s="19"/>
      <c r="Y2003" s="19"/>
      <c r="Z2003" s="19"/>
      <c r="AA2003" s="26"/>
      <c r="AB2003" s="19"/>
      <c r="AC2003" s="19"/>
      <c r="AD2003" s="19"/>
      <c r="AE2003" s="19"/>
      <c r="AF2003" s="19"/>
      <c r="AG2003" s="19"/>
      <c r="AH2003" s="19"/>
    </row>
    <row r="2004" spans="11:34" x14ac:dyDescent="0.2">
      <c r="K2004" s="26"/>
      <c r="L2004" s="20"/>
      <c r="M2004" s="20"/>
      <c r="N2004" s="20"/>
      <c r="O2004" s="20"/>
      <c r="P2004" s="20"/>
      <c r="Q2004" s="20"/>
      <c r="R2004" s="19"/>
      <c r="S2004" s="26"/>
      <c r="T2004" s="19"/>
      <c r="U2004" s="19"/>
      <c r="V2004" s="19"/>
      <c r="W2004" s="19"/>
      <c r="X2004" s="19"/>
      <c r="Y2004" s="19"/>
      <c r="Z2004" s="19"/>
      <c r="AA2004" s="26"/>
      <c r="AB2004" s="19"/>
      <c r="AC2004" s="19"/>
      <c r="AD2004" s="19"/>
      <c r="AE2004" s="19"/>
      <c r="AF2004" s="19"/>
      <c r="AG2004" s="19"/>
      <c r="AH2004" s="19"/>
    </row>
    <row r="2005" spans="11:34" x14ac:dyDescent="0.2">
      <c r="K2005" s="26"/>
      <c r="L2005" s="20"/>
      <c r="M2005" s="20"/>
      <c r="N2005" s="20"/>
      <c r="O2005" s="20"/>
      <c r="P2005" s="20"/>
      <c r="Q2005" s="20"/>
      <c r="R2005" s="19"/>
      <c r="S2005" s="26"/>
      <c r="T2005" s="19"/>
      <c r="U2005" s="19"/>
      <c r="V2005" s="19"/>
      <c r="W2005" s="19"/>
      <c r="X2005" s="19"/>
      <c r="Y2005" s="19"/>
      <c r="Z2005" s="19"/>
      <c r="AA2005" s="26"/>
      <c r="AB2005" s="19"/>
      <c r="AC2005" s="19"/>
      <c r="AD2005" s="19"/>
      <c r="AE2005" s="19"/>
      <c r="AF2005" s="19"/>
      <c r="AG2005" s="19"/>
      <c r="AH2005" s="19"/>
    </row>
    <row r="2006" spans="11:34" x14ac:dyDescent="0.2">
      <c r="K2006" s="26"/>
      <c r="L2006" s="20"/>
      <c r="M2006" s="20"/>
      <c r="N2006" s="20"/>
      <c r="O2006" s="20"/>
      <c r="P2006" s="20"/>
      <c r="Q2006" s="20"/>
      <c r="R2006" s="19"/>
      <c r="S2006" s="26"/>
      <c r="T2006" s="19"/>
      <c r="U2006" s="19"/>
      <c r="V2006" s="19"/>
      <c r="W2006" s="19"/>
      <c r="X2006" s="19"/>
      <c r="Y2006" s="19"/>
      <c r="Z2006" s="19"/>
      <c r="AA2006" s="26"/>
      <c r="AB2006" s="19"/>
      <c r="AC2006" s="19"/>
      <c r="AD2006" s="19"/>
      <c r="AE2006" s="19"/>
      <c r="AF2006" s="19"/>
      <c r="AG2006" s="19"/>
      <c r="AH2006" s="19"/>
    </row>
    <row r="2007" spans="11:34" x14ac:dyDescent="0.2">
      <c r="K2007" s="26"/>
      <c r="L2007" s="20"/>
      <c r="M2007" s="20"/>
      <c r="N2007" s="20"/>
      <c r="O2007" s="20"/>
      <c r="P2007" s="20"/>
      <c r="Q2007" s="20"/>
      <c r="R2007" s="19"/>
      <c r="S2007" s="26"/>
      <c r="T2007" s="19"/>
      <c r="U2007" s="19"/>
      <c r="V2007" s="19"/>
      <c r="W2007" s="19"/>
      <c r="X2007" s="19"/>
      <c r="Y2007" s="19"/>
      <c r="Z2007" s="19"/>
      <c r="AA2007" s="26"/>
      <c r="AB2007" s="19"/>
      <c r="AC2007" s="19"/>
      <c r="AD2007" s="19"/>
      <c r="AE2007" s="19"/>
      <c r="AF2007" s="19"/>
      <c r="AG2007" s="19"/>
      <c r="AH2007" s="19"/>
    </row>
    <row r="2008" spans="11:34" x14ac:dyDescent="0.2">
      <c r="K2008" s="26"/>
      <c r="L2008" s="20"/>
      <c r="M2008" s="20"/>
      <c r="N2008" s="20"/>
      <c r="O2008" s="20"/>
      <c r="P2008" s="20"/>
      <c r="Q2008" s="20"/>
      <c r="R2008" s="19"/>
      <c r="S2008" s="26"/>
      <c r="T2008" s="19"/>
      <c r="U2008" s="19"/>
      <c r="V2008" s="19"/>
      <c r="W2008" s="19"/>
      <c r="X2008" s="19"/>
      <c r="Y2008" s="19"/>
      <c r="Z2008" s="19"/>
      <c r="AA2008" s="26"/>
      <c r="AB2008" s="19"/>
      <c r="AC2008" s="19"/>
      <c r="AD2008" s="19"/>
      <c r="AE2008" s="19"/>
      <c r="AF2008" s="19"/>
      <c r="AG2008" s="19"/>
      <c r="AH2008" s="19"/>
    </row>
    <row r="2009" spans="11:34" x14ac:dyDescent="0.2">
      <c r="K2009" s="26"/>
      <c r="L2009" s="20"/>
      <c r="M2009" s="20"/>
      <c r="N2009" s="20"/>
      <c r="O2009" s="20"/>
      <c r="P2009" s="20"/>
      <c r="Q2009" s="20"/>
      <c r="R2009" s="19"/>
      <c r="S2009" s="26"/>
      <c r="T2009" s="19"/>
      <c r="U2009" s="19"/>
      <c r="V2009" s="19"/>
      <c r="W2009" s="19"/>
      <c r="X2009" s="19"/>
      <c r="Y2009" s="19"/>
      <c r="Z2009" s="19"/>
      <c r="AA2009" s="26"/>
      <c r="AB2009" s="19"/>
      <c r="AC2009" s="19"/>
      <c r="AD2009" s="19"/>
      <c r="AE2009" s="19"/>
      <c r="AF2009" s="19"/>
      <c r="AG2009" s="19"/>
      <c r="AH2009" s="19"/>
    </row>
    <row r="2010" spans="11:34" x14ac:dyDescent="0.2">
      <c r="K2010" s="26"/>
      <c r="L2010" s="20"/>
      <c r="M2010" s="20"/>
      <c r="N2010" s="20"/>
      <c r="O2010" s="20"/>
      <c r="P2010" s="20"/>
      <c r="Q2010" s="20"/>
      <c r="R2010" s="19"/>
      <c r="S2010" s="26"/>
      <c r="T2010" s="19"/>
      <c r="U2010" s="19"/>
      <c r="V2010" s="19"/>
      <c r="W2010" s="19"/>
      <c r="X2010" s="19"/>
      <c r="Y2010" s="19"/>
      <c r="Z2010" s="19"/>
      <c r="AA2010" s="26"/>
      <c r="AB2010" s="19"/>
      <c r="AC2010" s="19"/>
      <c r="AD2010" s="19"/>
      <c r="AE2010" s="19"/>
      <c r="AF2010" s="19"/>
      <c r="AG2010" s="19"/>
      <c r="AH2010" s="19"/>
    </row>
    <row r="2011" spans="11:34" x14ac:dyDescent="0.2">
      <c r="K2011" s="26"/>
      <c r="L2011" s="20"/>
      <c r="M2011" s="20"/>
      <c r="N2011" s="20"/>
      <c r="O2011" s="20"/>
      <c r="P2011" s="20"/>
      <c r="Q2011" s="20"/>
      <c r="R2011" s="19"/>
      <c r="S2011" s="26"/>
      <c r="T2011" s="19"/>
      <c r="U2011" s="19"/>
      <c r="V2011" s="19"/>
      <c r="W2011" s="19"/>
      <c r="X2011" s="19"/>
      <c r="Y2011" s="19"/>
      <c r="Z2011" s="19"/>
      <c r="AA2011" s="26"/>
      <c r="AB2011" s="19"/>
      <c r="AC2011" s="19"/>
      <c r="AD2011" s="19"/>
      <c r="AE2011" s="19"/>
      <c r="AF2011" s="19"/>
      <c r="AG2011" s="19"/>
      <c r="AH2011" s="19"/>
    </row>
    <row r="2012" spans="11:34" x14ac:dyDescent="0.2">
      <c r="K2012" s="26"/>
      <c r="L2012" s="20"/>
      <c r="M2012" s="20"/>
      <c r="N2012" s="20"/>
      <c r="O2012" s="20"/>
      <c r="P2012" s="20"/>
      <c r="Q2012" s="20"/>
      <c r="R2012" s="19"/>
      <c r="S2012" s="26"/>
      <c r="T2012" s="19"/>
      <c r="U2012" s="19"/>
      <c r="V2012" s="19"/>
      <c r="W2012" s="19"/>
      <c r="X2012" s="19"/>
      <c r="Y2012" s="19"/>
      <c r="Z2012" s="19"/>
      <c r="AA2012" s="26"/>
      <c r="AB2012" s="19"/>
      <c r="AC2012" s="19"/>
      <c r="AD2012" s="19"/>
      <c r="AE2012" s="19"/>
      <c r="AF2012" s="19"/>
      <c r="AG2012" s="19"/>
      <c r="AH2012" s="19"/>
    </row>
    <row r="2013" spans="11:34" x14ac:dyDescent="0.2">
      <c r="K2013" s="26"/>
      <c r="L2013" s="20"/>
      <c r="M2013" s="20"/>
      <c r="N2013" s="20"/>
      <c r="O2013" s="20"/>
      <c r="P2013" s="20"/>
      <c r="Q2013" s="20"/>
      <c r="R2013" s="19"/>
      <c r="S2013" s="26"/>
      <c r="T2013" s="19"/>
      <c r="U2013" s="19"/>
      <c r="V2013" s="19"/>
      <c r="W2013" s="19"/>
      <c r="X2013" s="19"/>
      <c r="Y2013" s="19"/>
      <c r="Z2013" s="19"/>
      <c r="AA2013" s="26"/>
      <c r="AB2013" s="19"/>
      <c r="AC2013" s="19"/>
      <c r="AD2013" s="19"/>
      <c r="AE2013" s="19"/>
      <c r="AF2013" s="19"/>
      <c r="AG2013" s="19"/>
      <c r="AH2013" s="19"/>
    </row>
    <row r="2014" spans="11:34" x14ac:dyDescent="0.2">
      <c r="K2014" s="26"/>
      <c r="L2014" s="20"/>
      <c r="M2014" s="20"/>
      <c r="N2014" s="20"/>
      <c r="O2014" s="20"/>
      <c r="P2014" s="20"/>
      <c r="Q2014" s="20"/>
      <c r="R2014" s="19"/>
      <c r="S2014" s="26"/>
      <c r="T2014" s="19"/>
      <c r="U2014" s="19"/>
      <c r="V2014" s="19"/>
      <c r="W2014" s="19"/>
      <c r="X2014" s="19"/>
      <c r="Y2014" s="19"/>
      <c r="Z2014" s="19"/>
      <c r="AA2014" s="26"/>
      <c r="AB2014" s="19"/>
      <c r="AC2014" s="19"/>
      <c r="AD2014" s="19"/>
      <c r="AE2014" s="19"/>
      <c r="AF2014" s="19"/>
      <c r="AG2014" s="19"/>
      <c r="AH2014" s="19"/>
    </row>
    <row r="2015" spans="11:34" x14ac:dyDescent="0.2">
      <c r="K2015" s="26"/>
      <c r="L2015" s="20"/>
      <c r="M2015" s="20"/>
      <c r="N2015" s="20"/>
      <c r="O2015" s="20"/>
      <c r="P2015" s="20"/>
      <c r="Q2015" s="20"/>
      <c r="R2015" s="19"/>
      <c r="S2015" s="26"/>
      <c r="T2015" s="19"/>
      <c r="U2015" s="19"/>
      <c r="V2015" s="19"/>
      <c r="W2015" s="19"/>
      <c r="X2015" s="19"/>
      <c r="Y2015" s="19"/>
      <c r="Z2015" s="19"/>
      <c r="AA2015" s="26"/>
      <c r="AB2015" s="19"/>
      <c r="AC2015" s="19"/>
      <c r="AD2015" s="19"/>
      <c r="AE2015" s="19"/>
      <c r="AF2015" s="19"/>
      <c r="AG2015" s="19"/>
      <c r="AH2015" s="19"/>
    </row>
    <row r="2016" spans="11:34" x14ac:dyDescent="0.2">
      <c r="K2016" s="26"/>
      <c r="L2016" s="20"/>
      <c r="M2016" s="20"/>
      <c r="N2016" s="20"/>
      <c r="O2016" s="20"/>
      <c r="P2016" s="20"/>
      <c r="Q2016" s="20"/>
      <c r="R2016" s="19"/>
      <c r="S2016" s="26"/>
      <c r="T2016" s="19"/>
      <c r="U2016" s="19"/>
      <c r="V2016" s="19"/>
      <c r="W2016" s="19"/>
      <c r="X2016" s="19"/>
      <c r="Y2016" s="19"/>
      <c r="Z2016" s="19"/>
      <c r="AA2016" s="26"/>
      <c r="AB2016" s="19"/>
      <c r="AC2016" s="19"/>
      <c r="AD2016" s="19"/>
      <c r="AE2016" s="19"/>
      <c r="AF2016" s="19"/>
      <c r="AG2016" s="19"/>
      <c r="AH2016" s="19"/>
    </row>
    <row r="2017" spans="11:34" x14ac:dyDescent="0.2">
      <c r="K2017" s="26"/>
      <c r="L2017" s="20"/>
      <c r="M2017" s="20"/>
      <c r="N2017" s="20"/>
      <c r="O2017" s="20"/>
      <c r="P2017" s="20"/>
      <c r="Q2017" s="20"/>
      <c r="R2017" s="19"/>
      <c r="S2017" s="26"/>
      <c r="T2017" s="19"/>
      <c r="U2017" s="19"/>
      <c r="V2017" s="19"/>
      <c r="W2017" s="19"/>
      <c r="X2017" s="19"/>
      <c r="Y2017" s="19"/>
      <c r="Z2017" s="19"/>
      <c r="AA2017" s="26"/>
      <c r="AB2017" s="19"/>
      <c r="AC2017" s="19"/>
      <c r="AD2017" s="19"/>
      <c r="AE2017" s="19"/>
      <c r="AF2017" s="19"/>
      <c r="AG2017" s="19"/>
      <c r="AH2017" s="19"/>
    </row>
    <row r="2018" spans="11:34" x14ac:dyDescent="0.2">
      <c r="K2018" s="26"/>
      <c r="L2018" s="20"/>
      <c r="M2018" s="20"/>
      <c r="N2018" s="20"/>
      <c r="O2018" s="20"/>
      <c r="P2018" s="20"/>
      <c r="Q2018" s="20"/>
      <c r="R2018" s="19"/>
      <c r="S2018" s="26"/>
      <c r="T2018" s="19"/>
      <c r="U2018" s="19"/>
      <c r="V2018" s="19"/>
      <c r="W2018" s="19"/>
      <c r="X2018" s="19"/>
      <c r="Y2018" s="19"/>
      <c r="Z2018" s="19"/>
      <c r="AA2018" s="26"/>
      <c r="AB2018" s="19"/>
      <c r="AC2018" s="19"/>
      <c r="AD2018" s="19"/>
      <c r="AE2018" s="19"/>
      <c r="AF2018" s="19"/>
      <c r="AG2018" s="19"/>
      <c r="AH2018" s="19"/>
    </row>
    <row r="2019" spans="11:34" x14ac:dyDescent="0.2">
      <c r="K2019" s="26"/>
      <c r="L2019" s="20"/>
      <c r="M2019" s="20"/>
      <c r="N2019" s="20"/>
      <c r="O2019" s="20"/>
      <c r="P2019" s="20"/>
      <c r="Q2019" s="20"/>
      <c r="R2019" s="19"/>
      <c r="S2019" s="26"/>
      <c r="T2019" s="19"/>
      <c r="U2019" s="19"/>
      <c r="V2019" s="19"/>
      <c r="W2019" s="19"/>
      <c r="X2019" s="19"/>
      <c r="Y2019" s="19"/>
      <c r="Z2019" s="19"/>
      <c r="AA2019" s="26"/>
      <c r="AB2019" s="19"/>
      <c r="AC2019" s="19"/>
      <c r="AD2019" s="19"/>
      <c r="AE2019" s="19"/>
      <c r="AF2019" s="19"/>
      <c r="AG2019" s="19"/>
      <c r="AH2019" s="19"/>
    </row>
    <row r="2020" spans="11:34" x14ac:dyDescent="0.2">
      <c r="K2020" s="26"/>
      <c r="L2020" s="20"/>
      <c r="M2020" s="20"/>
      <c r="N2020" s="20"/>
      <c r="O2020" s="20"/>
      <c r="P2020" s="20"/>
      <c r="Q2020" s="20"/>
      <c r="R2020" s="19"/>
      <c r="S2020" s="26"/>
      <c r="T2020" s="19"/>
      <c r="U2020" s="19"/>
      <c r="V2020" s="19"/>
      <c r="W2020" s="19"/>
      <c r="X2020" s="19"/>
      <c r="Y2020" s="19"/>
      <c r="Z2020" s="19"/>
      <c r="AA2020" s="26"/>
      <c r="AB2020" s="19"/>
      <c r="AC2020" s="19"/>
      <c r="AD2020" s="19"/>
      <c r="AE2020" s="19"/>
      <c r="AF2020" s="19"/>
      <c r="AG2020" s="19"/>
      <c r="AH2020" s="19"/>
    </row>
    <row r="2021" spans="11:34" x14ac:dyDescent="0.2">
      <c r="K2021" s="26"/>
      <c r="L2021" s="20"/>
      <c r="M2021" s="20"/>
      <c r="N2021" s="20"/>
      <c r="O2021" s="20"/>
      <c r="P2021" s="20"/>
      <c r="Q2021" s="20"/>
      <c r="R2021" s="19"/>
      <c r="S2021" s="26"/>
      <c r="T2021" s="19"/>
      <c r="U2021" s="19"/>
      <c r="V2021" s="19"/>
      <c r="W2021" s="19"/>
      <c r="X2021" s="19"/>
      <c r="Y2021" s="19"/>
      <c r="Z2021" s="19"/>
      <c r="AA2021" s="26"/>
      <c r="AB2021" s="19"/>
      <c r="AC2021" s="19"/>
      <c r="AD2021" s="19"/>
      <c r="AE2021" s="19"/>
      <c r="AF2021" s="19"/>
      <c r="AG2021" s="19"/>
      <c r="AH2021" s="19"/>
    </row>
    <row r="2022" spans="11:34" x14ac:dyDescent="0.2">
      <c r="K2022" s="26"/>
      <c r="L2022" s="20"/>
      <c r="M2022" s="20"/>
      <c r="N2022" s="20"/>
      <c r="O2022" s="20"/>
      <c r="P2022" s="20"/>
      <c r="Q2022" s="20"/>
      <c r="R2022" s="19"/>
      <c r="S2022" s="26"/>
      <c r="T2022" s="19"/>
      <c r="U2022" s="19"/>
      <c r="V2022" s="19"/>
      <c r="W2022" s="19"/>
      <c r="X2022" s="19"/>
      <c r="Y2022" s="19"/>
      <c r="Z2022" s="19"/>
      <c r="AA2022" s="26"/>
      <c r="AB2022" s="19"/>
      <c r="AC2022" s="19"/>
      <c r="AD2022" s="19"/>
      <c r="AE2022" s="19"/>
      <c r="AF2022" s="19"/>
      <c r="AG2022" s="19"/>
      <c r="AH2022" s="19"/>
    </row>
    <row r="2023" spans="11:34" x14ac:dyDescent="0.2">
      <c r="K2023" s="26"/>
      <c r="L2023" s="20"/>
      <c r="M2023" s="20"/>
      <c r="N2023" s="20"/>
      <c r="O2023" s="20"/>
      <c r="P2023" s="20"/>
      <c r="Q2023" s="20"/>
      <c r="R2023" s="19"/>
      <c r="S2023" s="26"/>
      <c r="T2023" s="19"/>
      <c r="U2023" s="19"/>
      <c r="V2023" s="19"/>
      <c r="W2023" s="19"/>
      <c r="X2023" s="19"/>
      <c r="Y2023" s="19"/>
      <c r="Z2023" s="19"/>
      <c r="AA2023" s="26"/>
      <c r="AB2023" s="19"/>
      <c r="AC2023" s="19"/>
      <c r="AD2023" s="19"/>
      <c r="AE2023" s="19"/>
      <c r="AF2023" s="19"/>
      <c r="AG2023" s="19"/>
      <c r="AH2023" s="19"/>
    </row>
    <row r="2024" spans="11:34" x14ac:dyDescent="0.2">
      <c r="K2024" s="26"/>
      <c r="L2024" s="20"/>
      <c r="M2024" s="20"/>
      <c r="N2024" s="20"/>
      <c r="O2024" s="20"/>
      <c r="P2024" s="20"/>
      <c r="Q2024" s="20"/>
      <c r="R2024" s="19"/>
      <c r="S2024" s="26"/>
      <c r="T2024" s="19"/>
      <c r="U2024" s="19"/>
      <c r="V2024" s="19"/>
      <c r="W2024" s="19"/>
      <c r="X2024" s="19"/>
      <c r="Y2024" s="19"/>
      <c r="Z2024" s="19"/>
      <c r="AA2024" s="26"/>
      <c r="AB2024" s="19"/>
      <c r="AC2024" s="19"/>
      <c r="AD2024" s="19"/>
      <c r="AE2024" s="19"/>
      <c r="AF2024" s="19"/>
      <c r="AG2024" s="19"/>
      <c r="AH2024" s="19"/>
    </row>
    <row r="2025" spans="11:34" x14ac:dyDescent="0.2">
      <c r="K2025" s="26"/>
      <c r="L2025" s="20"/>
      <c r="M2025" s="20"/>
      <c r="N2025" s="20"/>
      <c r="O2025" s="20"/>
      <c r="P2025" s="20"/>
      <c r="Q2025" s="20"/>
      <c r="R2025" s="19"/>
      <c r="S2025" s="26"/>
      <c r="T2025" s="19"/>
      <c r="U2025" s="19"/>
      <c r="V2025" s="19"/>
      <c r="W2025" s="19"/>
      <c r="X2025" s="19"/>
      <c r="Y2025" s="19"/>
      <c r="Z2025" s="19"/>
      <c r="AA2025" s="26"/>
      <c r="AB2025" s="19"/>
      <c r="AC2025" s="19"/>
      <c r="AD2025" s="19"/>
      <c r="AE2025" s="19"/>
      <c r="AF2025" s="19"/>
      <c r="AG2025" s="19"/>
      <c r="AH2025" s="19"/>
    </row>
    <row r="2026" spans="11:34" x14ac:dyDescent="0.2">
      <c r="K2026" s="26"/>
      <c r="L2026" s="20"/>
      <c r="M2026" s="20"/>
      <c r="N2026" s="20"/>
      <c r="O2026" s="20"/>
      <c r="P2026" s="20"/>
      <c r="Q2026" s="20"/>
      <c r="R2026" s="19"/>
      <c r="S2026" s="26"/>
      <c r="T2026" s="19"/>
      <c r="U2026" s="19"/>
      <c r="V2026" s="19"/>
      <c r="W2026" s="19"/>
      <c r="X2026" s="19"/>
      <c r="Y2026" s="19"/>
      <c r="Z2026" s="19"/>
      <c r="AA2026" s="26"/>
      <c r="AB2026" s="19"/>
      <c r="AC2026" s="19"/>
      <c r="AD2026" s="19"/>
      <c r="AE2026" s="19"/>
      <c r="AF2026" s="19"/>
      <c r="AG2026" s="19"/>
      <c r="AH2026" s="19"/>
    </row>
    <row r="2027" spans="11:34" x14ac:dyDescent="0.2">
      <c r="K2027" s="26"/>
      <c r="L2027" s="20"/>
      <c r="M2027" s="20"/>
      <c r="N2027" s="20"/>
      <c r="O2027" s="20"/>
      <c r="P2027" s="20"/>
      <c r="Q2027" s="20"/>
      <c r="R2027" s="19"/>
      <c r="S2027" s="26"/>
      <c r="T2027" s="19"/>
      <c r="U2027" s="19"/>
      <c r="V2027" s="19"/>
      <c r="W2027" s="19"/>
      <c r="X2027" s="19"/>
      <c r="Y2027" s="19"/>
      <c r="Z2027" s="19"/>
      <c r="AA2027" s="26"/>
      <c r="AB2027" s="19"/>
      <c r="AC2027" s="19"/>
      <c r="AD2027" s="19"/>
      <c r="AE2027" s="19"/>
      <c r="AF2027" s="19"/>
      <c r="AG2027" s="19"/>
      <c r="AH2027" s="19"/>
    </row>
    <row r="2028" spans="11:34" x14ac:dyDescent="0.2">
      <c r="K2028" s="26"/>
      <c r="L2028" s="20"/>
      <c r="M2028" s="20"/>
      <c r="N2028" s="20"/>
      <c r="O2028" s="20"/>
      <c r="P2028" s="20"/>
      <c r="Q2028" s="20"/>
      <c r="R2028" s="19"/>
      <c r="S2028" s="26"/>
      <c r="T2028" s="19"/>
      <c r="U2028" s="19"/>
      <c r="V2028" s="19"/>
      <c r="W2028" s="19"/>
      <c r="X2028" s="19"/>
      <c r="Y2028" s="19"/>
      <c r="Z2028" s="19"/>
      <c r="AA2028" s="26"/>
      <c r="AB2028" s="19"/>
      <c r="AC2028" s="19"/>
      <c r="AD2028" s="19"/>
      <c r="AE2028" s="19"/>
      <c r="AF2028" s="19"/>
      <c r="AG2028" s="19"/>
      <c r="AH2028" s="19"/>
    </row>
    <row r="2029" spans="11:34" x14ac:dyDescent="0.2">
      <c r="K2029" s="26"/>
      <c r="L2029" s="20"/>
      <c r="M2029" s="20"/>
      <c r="N2029" s="20"/>
      <c r="O2029" s="20"/>
      <c r="P2029" s="20"/>
      <c r="Q2029" s="20"/>
      <c r="R2029" s="19"/>
      <c r="S2029" s="26"/>
      <c r="T2029" s="19"/>
      <c r="U2029" s="19"/>
      <c r="V2029" s="19"/>
      <c r="W2029" s="19"/>
      <c r="X2029" s="19"/>
      <c r="Y2029" s="19"/>
      <c r="Z2029" s="19"/>
      <c r="AA2029" s="26"/>
      <c r="AB2029" s="19"/>
      <c r="AC2029" s="19"/>
      <c r="AD2029" s="19"/>
      <c r="AE2029" s="19"/>
      <c r="AF2029" s="19"/>
      <c r="AG2029" s="19"/>
      <c r="AH2029" s="19"/>
    </row>
    <row r="2030" spans="11:34" x14ac:dyDescent="0.2">
      <c r="K2030" s="26"/>
      <c r="L2030" s="20"/>
      <c r="M2030" s="20"/>
      <c r="N2030" s="20"/>
      <c r="O2030" s="20"/>
      <c r="P2030" s="20"/>
      <c r="Q2030" s="20"/>
      <c r="R2030" s="19"/>
      <c r="S2030" s="26"/>
      <c r="T2030" s="19"/>
      <c r="U2030" s="19"/>
      <c r="V2030" s="19"/>
      <c r="W2030" s="19"/>
      <c r="X2030" s="19"/>
      <c r="Y2030" s="19"/>
      <c r="Z2030" s="19"/>
      <c r="AA2030" s="26"/>
      <c r="AB2030" s="19"/>
      <c r="AC2030" s="19"/>
      <c r="AD2030" s="19"/>
      <c r="AE2030" s="19"/>
      <c r="AF2030" s="19"/>
      <c r="AG2030" s="19"/>
      <c r="AH2030" s="19"/>
    </row>
    <row r="2031" spans="11:34" x14ac:dyDescent="0.2">
      <c r="K2031" s="26"/>
      <c r="L2031" s="20"/>
      <c r="M2031" s="20"/>
      <c r="N2031" s="20"/>
      <c r="O2031" s="20"/>
      <c r="P2031" s="20"/>
      <c r="Q2031" s="20"/>
      <c r="R2031" s="19"/>
      <c r="S2031" s="26"/>
      <c r="T2031" s="19"/>
      <c r="U2031" s="19"/>
      <c r="V2031" s="19"/>
      <c r="W2031" s="19"/>
      <c r="X2031" s="19"/>
      <c r="Y2031" s="19"/>
      <c r="Z2031" s="19"/>
      <c r="AA2031" s="26"/>
      <c r="AB2031" s="19"/>
      <c r="AC2031" s="19"/>
      <c r="AD2031" s="19"/>
      <c r="AE2031" s="19"/>
      <c r="AF2031" s="19"/>
      <c r="AG2031" s="19"/>
      <c r="AH2031" s="19"/>
    </row>
    <row r="2032" spans="11:34" x14ac:dyDescent="0.2">
      <c r="K2032" s="26"/>
      <c r="L2032" s="20"/>
      <c r="M2032" s="20"/>
      <c r="N2032" s="20"/>
      <c r="O2032" s="20"/>
      <c r="P2032" s="20"/>
      <c r="Q2032" s="20"/>
      <c r="R2032" s="19"/>
      <c r="S2032" s="26"/>
      <c r="T2032" s="19"/>
      <c r="U2032" s="19"/>
      <c r="V2032" s="19"/>
      <c r="W2032" s="19"/>
      <c r="X2032" s="19"/>
      <c r="Y2032" s="19"/>
      <c r="Z2032" s="19"/>
      <c r="AA2032" s="26"/>
      <c r="AB2032" s="19"/>
      <c r="AC2032" s="19"/>
      <c r="AD2032" s="19"/>
      <c r="AE2032" s="19"/>
      <c r="AF2032" s="19"/>
      <c r="AG2032" s="19"/>
      <c r="AH2032" s="19"/>
    </row>
    <row r="2033" spans="11:34" x14ac:dyDescent="0.2">
      <c r="K2033" s="26"/>
      <c r="L2033" s="20"/>
      <c r="M2033" s="20"/>
      <c r="N2033" s="20"/>
      <c r="O2033" s="20"/>
      <c r="P2033" s="20"/>
      <c r="Q2033" s="20"/>
      <c r="R2033" s="19"/>
      <c r="S2033" s="26"/>
      <c r="T2033" s="19"/>
      <c r="U2033" s="19"/>
      <c r="V2033" s="19"/>
      <c r="W2033" s="19"/>
      <c r="X2033" s="19"/>
      <c r="Y2033" s="19"/>
      <c r="Z2033" s="19"/>
      <c r="AA2033" s="26"/>
      <c r="AB2033" s="19"/>
      <c r="AC2033" s="19"/>
      <c r="AD2033" s="19"/>
      <c r="AE2033" s="19"/>
      <c r="AF2033" s="19"/>
      <c r="AG2033" s="19"/>
      <c r="AH2033" s="19"/>
    </row>
    <row r="2034" spans="11:34" x14ac:dyDescent="0.2">
      <c r="K2034" s="26"/>
      <c r="L2034" s="20"/>
      <c r="M2034" s="20"/>
      <c r="N2034" s="20"/>
      <c r="O2034" s="20"/>
      <c r="P2034" s="20"/>
      <c r="Q2034" s="20"/>
      <c r="R2034" s="19"/>
      <c r="S2034" s="26"/>
      <c r="T2034" s="19"/>
      <c r="U2034" s="19"/>
      <c r="V2034" s="19"/>
      <c r="W2034" s="19"/>
      <c r="X2034" s="19"/>
      <c r="Y2034" s="19"/>
      <c r="Z2034" s="19"/>
      <c r="AA2034" s="26"/>
      <c r="AB2034" s="19"/>
      <c r="AC2034" s="19"/>
      <c r="AD2034" s="19"/>
      <c r="AE2034" s="19"/>
      <c r="AF2034" s="19"/>
      <c r="AG2034" s="19"/>
      <c r="AH2034" s="19"/>
    </row>
    <row r="2035" spans="11:34" x14ac:dyDescent="0.2">
      <c r="K2035" s="26"/>
      <c r="L2035" s="20"/>
      <c r="M2035" s="20"/>
      <c r="N2035" s="20"/>
      <c r="O2035" s="20"/>
      <c r="P2035" s="20"/>
      <c r="Q2035" s="20"/>
      <c r="R2035" s="19"/>
      <c r="S2035" s="26"/>
      <c r="T2035" s="19"/>
      <c r="U2035" s="19"/>
      <c r="V2035" s="19"/>
      <c r="W2035" s="19"/>
      <c r="X2035" s="19"/>
      <c r="Y2035" s="19"/>
      <c r="Z2035" s="19"/>
      <c r="AA2035" s="26"/>
      <c r="AB2035" s="19"/>
      <c r="AC2035" s="19"/>
      <c r="AD2035" s="19"/>
      <c r="AE2035" s="19"/>
      <c r="AF2035" s="19"/>
      <c r="AG2035" s="19"/>
      <c r="AH2035" s="19"/>
    </row>
    <row r="2036" spans="11:34" x14ac:dyDescent="0.2">
      <c r="K2036" s="26"/>
      <c r="L2036" s="20"/>
      <c r="M2036" s="20"/>
      <c r="N2036" s="20"/>
      <c r="O2036" s="20"/>
      <c r="P2036" s="20"/>
      <c r="Q2036" s="20"/>
      <c r="R2036" s="19"/>
      <c r="S2036" s="26"/>
      <c r="T2036" s="19"/>
      <c r="U2036" s="19"/>
      <c r="V2036" s="19"/>
      <c r="W2036" s="19"/>
      <c r="X2036" s="19"/>
      <c r="Y2036" s="19"/>
      <c r="Z2036" s="19"/>
      <c r="AA2036" s="26"/>
      <c r="AB2036" s="19"/>
      <c r="AC2036" s="19"/>
      <c r="AD2036" s="19"/>
      <c r="AE2036" s="19"/>
      <c r="AF2036" s="19"/>
      <c r="AG2036" s="19"/>
      <c r="AH2036" s="19"/>
    </row>
    <row r="2037" spans="11:34" x14ac:dyDescent="0.2">
      <c r="K2037" s="26"/>
      <c r="L2037" s="20"/>
      <c r="M2037" s="20"/>
      <c r="N2037" s="20"/>
      <c r="O2037" s="20"/>
      <c r="P2037" s="20"/>
      <c r="Q2037" s="20"/>
      <c r="R2037" s="19"/>
      <c r="S2037" s="26"/>
      <c r="T2037" s="19"/>
      <c r="U2037" s="19"/>
      <c r="V2037" s="19"/>
      <c r="W2037" s="19"/>
      <c r="X2037" s="19"/>
      <c r="Y2037" s="19"/>
      <c r="Z2037" s="19"/>
      <c r="AA2037" s="26"/>
      <c r="AB2037" s="19"/>
      <c r="AC2037" s="19"/>
      <c r="AD2037" s="19"/>
      <c r="AE2037" s="19"/>
      <c r="AF2037" s="19"/>
      <c r="AG2037" s="19"/>
      <c r="AH2037" s="19"/>
    </row>
    <row r="2038" spans="11:34" x14ac:dyDescent="0.2">
      <c r="K2038" s="26"/>
      <c r="L2038" s="20"/>
      <c r="M2038" s="20"/>
      <c r="N2038" s="20"/>
      <c r="O2038" s="20"/>
      <c r="P2038" s="20"/>
      <c r="Q2038" s="20"/>
      <c r="R2038" s="19"/>
      <c r="S2038" s="26"/>
      <c r="T2038" s="19"/>
      <c r="U2038" s="19"/>
      <c r="V2038" s="19"/>
      <c r="W2038" s="19"/>
      <c r="X2038" s="19"/>
      <c r="Y2038" s="19"/>
      <c r="Z2038" s="19"/>
      <c r="AA2038" s="26"/>
      <c r="AB2038" s="19"/>
      <c r="AC2038" s="19"/>
      <c r="AD2038" s="19"/>
      <c r="AE2038" s="19"/>
      <c r="AF2038" s="19"/>
      <c r="AG2038" s="19"/>
      <c r="AH2038" s="19"/>
    </row>
    <row r="2039" spans="11:34" x14ac:dyDescent="0.2">
      <c r="K2039" s="26"/>
      <c r="L2039" s="20"/>
      <c r="M2039" s="20"/>
      <c r="N2039" s="20"/>
      <c r="O2039" s="20"/>
      <c r="P2039" s="20"/>
      <c r="Q2039" s="20"/>
      <c r="R2039" s="19"/>
      <c r="S2039" s="26"/>
      <c r="T2039" s="19"/>
      <c r="U2039" s="19"/>
      <c r="V2039" s="19"/>
      <c r="W2039" s="19"/>
      <c r="X2039" s="19"/>
      <c r="Y2039" s="19"/>
      <c r="Z2039" s="19"/>
      <c r="AA2039" s="26"/>
      <c r="AB2039" s="19"/>
      <c r="AC2039" s="19"/>
      <c r="AD2039" s="19"/>
      <c r="AE2039" s="19"/>
      <c r="AF2039" s="19"/>
      <c r="AG2039" s="19"/>
      <c r="AH2039" s="19"/>
    </row>
    <row r="2040" spans="11:34" x14ac:dyDescent="0.2">
      <c r="K2040" s="26"/>
      <c r="L2040" s="20"/>
      <c r="M2040" s="20"/>
      <c r="N2040" s="20"/>
      <c r="O2040" s="20"/>
      <c r="P2040" s="20"/>
      <c r="Q2040" s="20"/>
      <c r="R2040" s="19"/>
      <c r="S2040" s="26"/>
      <c r="T2040" s="19"/>
      <c r="U2040" s="19"/>
      <c r="V2040" s="19"/>
      <c r="W2040" s="19"/>
      <c r="X2040" s="19"/>
      <c r="Y2040" s="19"/>
      <c r="Z2040" s="19"/>
      <c r="AA2040" s="26"/>
      <c r="AB2040" s="19"/>
      <c r="AC2040" s="19"/>
      <c r="AD2040" s="19"/>
      <c r="AE2040" s="19"/>
      <c r="AF2040" s="19"/>
      <c r="AG2040" s="19"/>
      <c r="AH2040" s="19"/>
    </row>
    <row r="2041" spans="11:34" x14ac:dyDescent="0.2">
      <c r="K2041" s="26"/>
      <c r="L2041" s="20"/>
      <c r="M2041" s="20"/>
      <c r="N2041" s="20"/>
      <c r="O2041" s="20"/>
      <c r="P2041" s="20"/>
      <c r="Q2041" s="20"/>
      <c r="R2041" s="19"/>
      <c r="S2041" s="26"/>
      <c r="T2041" s="19"/>
      <c r="U2041" s="19"/>
      <c r="V2041" s="19"/>
      <c r="W2041" s="19"/>
      <c r="X2041" s="19"/>
      <c r="Y2041" s="19"/>
      <c r="Z2041" s="19"/>
      <c r="AA2041" s="26"/>
      <c r="AB2041" s="19"/>
      <c r="AC2041" s="19"/>
      <c r="AD2041" s="19"/>
      <c r="AE2041" s="19"/>
      <c r="AF2041" s="19"/>
      <c r="AG2041" s="19"/>
      <c r="AH2041" s="19"/>
    </row>
    <row r="2042" spans="11:34" x14ac:dyDescent="0.2">
      <c r="K2042" s="26"/>
      <c r="L2042" s="20"/>
      <c r="M2042" s="20"/>
      <c r="N2042" s="20"/>
      <c r="O2042" s="20"/>
      <c r="P2042" s="20"/>
      <c r="Q2042" s="20"/>
      <c r="R2042" s="19"/>
      <c r="S2042" s="26"/>
      <c r="T2042" s="19"/>
      <c r="U2042" s="19"/>
      <c r="V2042" s="19"/>
      <c r="W2042" s="19"/>
      <c r="X2042" s="19"/>
      <c r="Y2042" s="19"/>
      <c r="Z2042" s="19"/>
      <c r="AA2042" s="26"/>
      <c r="AB2042" s="19"/>
      <c r="AC2042" s="19"/>
      <c r="AD2042" s="19"/>
      <c r="AE2042" s="19"/>
      <c r="AF2042" s="19"/>
      <c r="AG2042" s="19"/>
      <c r="AH2042" s="19"/>
    </row>
    <row r="2043" spans="11:34" x14ac:dyDescent="0.2">
      <c r="K2043" s="26"/>
      <c r="L2043" s="20"/>
      <c r="M2043" s="20"/>
      <c r="N2043" s="20"/>
      <c r="O2043" s="20"/>
      <c r="P2043" s="20"/>
      <c r="Q2043" s="20"/>
      <c r="R2043" s="19"/>
      <c r="S2043" s="26"/>
      <c r="T2043" s="19"/>
      <c r="U2043" s="19"/>
      <c r="V2043" s="19"/>
      <c r="W2043" s="19"/>
      <c r="X2043" s="19"/>
      <c r="Y2043" s="19"/>
      <c r="Z2043" s="19"/>
      <c r="AA2043" s="26"/>
      <c r="AB2043" s="19"/>
      <c r="AC2043" s="19"/>
      <c r="AD2043" s="19"/>
      <c r="AE2043" s="19"/>
      <c r="AF2043" s="19"/>
      <c r="AG2043" s="19"/>
      <c r="AH2043" s="19"/>
    </row>
    <row r="2044" spans="11:34" x14ac:dyDescent="0.2">
      <c r="K2044" s="26"/>
      <c r="L2044" s="20"/>
      <c r="M2044" s="20"/>
      <c r="N2044" s="20"/>
      <c r="O2044" s="20"/>
      <c r="P2044" s="20"/>
      <c r="Q2044" s="20"/>
      <c r="R2044" s="19"/>
      <c r="S2044" s="26"/>
      <c r="T2044" s="19"/>
      <c r="U2044" s="19"/>
      <c r="V2044" s="19"/>
      <c r="W2044" s="19"/>
      <c r="X2044" s="19"/>
      <c r="Y2044" s="19"/>
      <c r="Z2044" s="19"/>
      <c r="AA2044" s="26"/>
      <c r="AB2044" s="19"/>
      <c r="AC2044" s="19"/>
      <c r="AD2044" s="19"/>
      <c r="AE2044" s="19"/>
      <c r="AF2044" s="19"/>
      <c r="AG2044" s="19"/>
      <c r="AH2044" s="19"/>
    </row>
    <row r="2045" spans="11:34" x14ac:dyDescent="0.2">
      <c r="K2045" s="26"/>
      <c r="L2045" s="20"/>
      <c r="M2045" s="20"/>
      <c r="N2045" s="20"/>
      <c r="O2045" s="20"/>
      <c r="P2045" s="20"/>
      <c r="Q2045" s="20"/>
      <c r="R2045" s="19"/>
      <c r="S2045" s="26"/>
      <c r="T2045" s="19"/>
      <c r="U2045" s="19"/>
      <c r="V2045" s="19"/>
      <c r="W2045" s="19"/>
      <c r="X2045" s="19"/>
      <c r="Y2045" s="19"/>
      <c r="Z2045" s="19"/>
      <c r="AA2045" s="26"/>
      <c r="AB2045" s="19"/>
      <c r="AC2045" s="19"/>
      <c r="AD2045" s="19"/>
      <c r="AE2045" s="19"/>
      <c r="AF2045" s="19"/>
      <c r="AG2045" s="19"/>
      <c r="AH2045" s="19"/>
    </row>
    <row r="2046" spans="11:34" x14ac:dyDescent="0.2">
      <c r="K2046" s="26"/>
      <c r="L2046" s="20"/>
      <c r="M2046" s="20"/>
      <c r="N2046" s="20"/>
      <c r="O2046" s="20"/>
      <c r="P2046" s="20"/>
      <c r="Q2046" s="20"/>
      <c r="R2046" s="19"/>
      <c r="S2046" s="26"/>
      <c r="T2046" s="19"/>
      <c r="U2046" s="19"/>
      <c r="V2046" s="19"/>
      <c r="W2046" s="19"/>
      <c r="X2046" s="19"/>
      <c r="Y2046" s="19"/>
      <c r="Z2046" s="19"/>
      <c r="AA2046" s="26"/>
      <c r="AB2046" s="19"/>
      <c r="AC2046" s="19"/>
      <c r="AD2046" s="19"/>
      <c r="AE2046" s="19"/>
      <c r="AF2046" s="19"/>
      <c r="AG2046" s="19"/>
      <c r="AH2046" s="19"/>
    </row>
    <row r="2047" spans="11:34" x14ac:dyDescent="0.2">
      <c r="K2047" s="26"/>
      <c r="L2047" s="20"/>
      <c r="M2047" s="20"/>
      <c r="N2047" s="20"/>
      <c r="O2047" s="20"/>
      <c r="P2047" s="20"/>
      <c r="Q2047" s="20"/>
      <c r="R2047" s="19"/>
      <c r="S2047" s="26"/>
      <c r="T2047" s="19"/>
      <c r="U2047" s="19"/>
      <c r="V2047" s="19"/>
      <c r="W2047" s="19"/>
      <c r="X2047" s="19"/>
      <c r="Y2047" s="19"/>
      <c r="Z2047" s="19"/>
      <c r="AA2047" s="26"/>
      <c r="AB2047" s="19"/>
      <c r="AC2047" s="19"/>
      <c r="AD2047" s="19"/>
      <c r="AE2047" s="19"/>
      <c r="AF2047" s="19"/>
      <c r="AG2047" s="19"/>
      <c r="AH2047" s="19"/>
    </row>
    <row r="2048" spans="11:34" x14ac:dyDescent="0.2">
      <c r="K2048" s="26"/>
      <c r="L2048" s="20"/>
      <c r="M2048" s="20"/>
      <c r="N2048" s="20"/>
      <c r="O2048" s="20"/>
      <c r="P2048" s="20"/>
      <c r="Q2048" s="20"/>
      <c r="R2048" s="19"/>
      <c r="S2048" s="26"/>
      <c r="T2048" s="19"/>
      <c r="U2048" s="19"/>
      <c r="V2048" s="19"/>
      <c r="W2048" s="19"/>
      <c r="X2048" s="19"/>
      <c r="Y2048" s="19"/>
      <c r="Z2048" s="19"/>
      <c r="AA2048" s="26"/>
      <c r="AB2048" s="19"/>
      <c r="AC2048" s="19"/>
      <c r="AD2048" s="19"/>
      <c r="AE2048" s="19"/>
      <c r="AF2048" s="19"/>
      <c r="AG2048" s="19"/>
      <c r="AH2048" s="19"/>
    </row>
    <row r="2049" spans="11:34" x14ac:dyDescent="0.2">
      <c r="K2049" s="26"/>
      <c r="L2049" s="20"/>
      <c r="M2049" s="20"/>
      <c r="N2049" s="20"/>
      <c r="O2049" s="20"/>
      <c r="P2049" s="20"/>
      <c r="Q2049" s="20"/>
      <c r="R2049" s="19"/>
      <c r="S2049" s="26"/>
      <c r="T2049" s="19"/>
      <c r="U2049" s="19"/>
      <c r="V2049" s="19"/>
      <c r="W2049" s="19"/>
      <c r="X2049" s="19"/>
      <c r="Y2049" s="19"/>
      <c r="Z2049" s="19"/>
      <c r="AA2049" s="26"/>
      <c r="AB2049" s="19"/>
      <c r="AC2049" s="19"/>
      <c r="AD2049" s="19"/>
      <c r="AE2049" s="19"/>
      <c r="AF2049" s="19"/>
      <c r="AG2049" s="19"/>
      <c r="AH2049" s="19"/>
    </row>
    <row r="2050" spans="11:34" x14ac:dyDescent="0.2">
      <c r="K2050" s="26"/>
      <c r="L2050" s="20"/>
      <c r="M2050" s="20"/>
      <c r="N2050" s="20"/>
      <c r="O2050" s="20"/>
      <c r="P2050" s="20"/>
      <c r="Q2050" s="20"/>
      <c r="R2050" s="19"/>
      <c r="S2050" s="26"/>
      <c r="T2050" s="19"/>
      <c r="U2050" s="19"/>
      <c r="V2050" s="19"/>
      <c r="W2050" s="19"/>
      <c r="X2050" s="19"/>
      <c r="Y2050" s="19"/>
      <c r="Z2050" s="19"/>
      <c r="AA2050" s="26"/>
      <c r="AB2050" s="19"/>
      <c r="AC2050" s="19"/>
      <c r="AD2050" s="19"/>
      <c r="AE2050" s="19"/>
      <c r="AF2050" s="19"/>
      <c r="AG2050" s="19"/>
      <c r="AH2050" s="19"/>
    </row>
    <row r="2051" spans="11:34" x14ac:dyDescent="0.2">
      <c r="K2051" s="26"/>
      <c r="L2051" s="20"/>
      <c r="M2051" s="20"/>
      <c r="N2051" s="20"/>
      <c r="O2051" s="20"/>
      <c r="P2051" s="20"/>
      <c r="Q2051" s="20"/>
      <c r="R2051" s="19"/>
      <c r="S2051" s="26"/>
      <c r="T2051" s="19"/>
      <c r="U2051" s="19"/>
      <c r="V2051" s="19"/>
      <c r="W2051" s="19"/>
      <c r="X2051" s="19"/>
      <c r="Y2051" s="19"/>
      <c r="Z2051" s="19"/>
      <c r="AA2051" s="26"/>
      <c r="AB2051" s="19"/>
      <c r="AC2051" s="19"/>
      <c r="AD2051" s="19"/>
      <c r="AE2051" s="19"/>
      <c r="AF2051" s="19"/>
      <c r="AG2051" s="19"/>
      <c r="AH2051" s="19"/>
    </row>
    <row r="2052" spans="11:34" x14ac:dyDescent="0.2">
      <c r="K2052" s="26"/>
      <c r="L2052" s="20"/>
      <c r="M2052" s="20"/>
      <c r="N2052" s="20"/>
      <c r="O2052" s="20"/>
      <c r="P2052" s="20"/>
      <c r="Q2052" s="20"/>
      <c r="R2052" s="19"/>
      <c r="S2052" s="26"/>
      <c r="T2052" s="19"/>
      <c r="U2052" s="19"/>
      <c r="V2052" s="19"/>
      <c r="W2052" s="19"/>
      <c r="X2052" s="19"/>
      <c r="Y2052" s="19"/>
      <c r="Z2052" s="19"/>
      <c r="AA2052" s="26"/>
      <c r="AB2052" s="19"/>
      <c r="AC2052" s="19"/>
      <c r="AD2052" s="19"/>
      <c r="AE2052" s="19"/>
      <c r="AF2052" s="19"/>
      <c r="AG2052" s="19"/>
      <c r="AH2052" s="19"/>
    </row>
    <row r="2053" spans="11:34" x14ac:dyDescent="0.2">
      <c r="K2053" s="26"/>
      <c r="L2053" s="20"/>
      <c r="M2053" s="20"/>
      <c r="N2053" s="20"/>
      <c r="O2053" s="20"/>
      <c r="P2053" s="20"/>
      <c r="Q2053" s="20"/>
      <c r="R2053" s="19"/>
      <c r="S2053" s="26"/>
      <c r="T2053" s="19"/>
      <c r="U2053" s="19"/>
      <c r="V2053" s="19"/>
      <c r="W2053" s="19"/>
      <c r="X2053" s="19"/>
      <c r="Y2053" s="19"/>
      <c r="Z2053" s="19"/>
      <c r="AA2053" s="26"/>
      <c r="AB2053" s="19"/>
      <c r="AC2053" s="19"/>
      <c r="AD2053" s="19"/>
      <c r="AE2053" s="19"/>
      <c r="AF2053" s="19"/>
      <c r="AG2053" s="19"/>
      <c r="AH2053" s="19"/>
    </row>
    <row r="2054" spans="11:34" x14ac:dyDescent="0.2">
      <c r="K2054" s="26"/>
      <c r="L2054" s="20"/>
      <c r="M2054" s="20"/>
      <c r="N2054" s="20"/>
      <c r="O2054" s="20"/>
      <c r="P2054" s="20"/>
      <c r="Q2054" s="20"/>
      <c r="R2054" s="19"/>
      <c r="S2054" s="26"/>
      <c r="T2054" s="19"/>
      <c r="U2054" s="19"/>
      <c r="V2054" s="19"/>
      <c r="W2054" s="19"/>
      <c r="X2054" s="19"/>
      <c r="Y2054" s="19"/>
      <c r="Z2054" s="19"/>
      <c r="AA2054" s="26"/>
      <c r="AB2054" s="19"/>
      <c r="AC2054" s="19"/>
      <c r="AD2054" s="19"/>
      <c r="AE2054" s="19"/>
      <c r="AF2054" s="19"/>
      <c r="AG2054" s="19"/>
      <c r="AH2054" s="19"/>
    </row>
    <row r="2055" spans="11:34" x14ac:dyDescent="0.2">
      <c r="K2055" s="26"/>
      <c r="L2055" s="20"/>
      <c r="M2055" s="20"/>
      <c r="N2055" s="20"/>
      <c r="O2055" s="20"/>
      <c r="P2055" s="20"/>
      <c r="Q2055" s="20"/>
      <c r="R2055" s="19"/>
      <c r="S2055" s="26"/>
      <c r="T2055" s="19"/>
      <c r="U2055" s="19"/>
      <c r="V2055" s="19"/>
      <c r="W2055" s="19"/>
      <c r="X2055" s="19"/>
      <c r="Y2055" s="19"/>
      <c r="Z2055" s="19"/>
      <c r="AA2055" s="26"/>
      <c r="AB2055" s="19"/>
      <c r="AC2055" s="19"/>
      <c r="AD2055" s="19"/>
      <c r="AE2055" s="19"/>
      <c r="AF2055" s="19"/>
      <c r="AG2055" s="19"/>
      <c r="AH2055" s="19"/>
    </row>
    <row r="2056" spans="11:34" x14ac:dyDescent="0.2">
      <c r="K2056" s="26"/>
      <c r="L2056" s="20"/>
      <c r="M2056" s="20"/>
      <c r="N2056" s="20"/>
      <c r="O2056" s="20"/>
      <c r="P2056" s="20"/>
      <c r="Q2056" s="20"/>
      <c r="R2056" s="19"/>
      <c r="S2056" s="26"/>
      <c r="T2056" s="19"/>
      <c r="U2056" s="19"/>
      <c r="V2056" s="19"/>
      <c r="W2056" s="19"/>
      <c r="X2056" s="19"/>
      <c r="Y2056" s="19"/>
      <c r="Z2056" s="19"/>
      <c r="AA2056" s="26"/>
      <c r="AB2056" s="19"/>
      <c r="AC2056" s="19"/>
      <c r="AD2056" s="19"/>
      <c r="AE2056" s="19"/>
      <c r="AF2056" s="19"/>
      <c r="AG2056" s="19"/>
      <c r="AH2056" s="19"/>
    </row>
    <row r="2057" spans="11:34" x14ac:dyDescent="0.2">
      <c r="K2057" s="26"/>
      <c r="L2057" s="20"/>
      <c r="M2057" s="20"/>
      <c r="N2057" s="20"/>
      <c r="O2057" s="20"/>
      <c r="P2057" s="20"/>
      <c r="Q2057" s="20"/>
      <c r="R2057" s="19"/>
      <c r="S2057" s="26"/>
      <c r="T2057" s="19"/>
      <c r="U2057" s="19"/>
      <c r="V2057" s="19"/>
      <c r="W2057" s="19"/>
      <c r="X2057" s="19"/>
      <c r="Y2057" s="19"/>
      <c r="Z2057" s="19"/>
      <c r="AA2057" s="26"/>
      <c r="AB2057" s="19"/>
      <c r="AC2057" s="19"/>
      <c r="AD2057" s="19"/>
      <c r="AE2057" s="19"/>
      <c r="AF2057" s="19"/>
      <c r="AG2057" s="19"/>
      <c r="AH2057" s="19"/>
    </row>
    <row r="2058" spans="11:34" x14ac:dyDescent="0.2">
      <c r="K2058" s="26"/>
      <c r="L2058" s="20"/>
      <c r="M2058" s="20"/>
      <c r="N2058" s="20"/>
      <c r="O2058" s="20"/>
      <c r="P2058" s="20"/>
      <c r="Q2058" s="20"/>
      <c r="R2058" s="19"/>
      <c r="S2058" s="26"/>
      <c r="T2058" s="19"/>
      <c r="U2058" s="19"/>
      <c r="V2058" s="19"/>
      <c r="W2058" s="19"/>
      <c r="X2058" s="19"/>
      <c r="Y2058" s="19"/>
      <c r="Z2058" s="19"/>
      <c r="AA2058" s="26"/>
      <c r="AB2058" s="19"/>
      <c r="AC2058" s="19"/>
      <c r="AD2058" s="19"/>
      <c r="AE2058" s="19"/>
      <c r="AF2058" s="19"/>
      <c r="AG2058" s="19"/>
      <c r="AH2058" s="19"/>
    </row>
    <row r="2059" spans="11:34" x14ac:dyDescent="0.2">
      <c r="K2059" s="26"/>
      <c r="L2059" s="20"/>
      <c r="M2059" s="20"/>
      <c r="N2059" s="20"/>
      <c r="O2059" s="20"/>
      <c r="P2059" s="20"/>
      <c r="Q2059" s="20"/>
      <c r="R2059" s="19"/>
      <c r="S2059" s="26"/>
      <c r="T2059" s="19"/>
      <c r="U2059" s="19"/>
      <c r="V2059" s="19"/>
      <c r="W2059" s="19"/>
      <c r="X2059" s="19"/>
      <c r="Y2059" s="19"/>
      <c r="Z2059" s="19"/>
      <c r="AA2059" s="26"/>
      <c r="AB2059" s="19"/>
      <c r="AC2059" s="19"/>
      <c r="AD2059" s="19"/>
      <c r="AE2059" s="19"/>
      <c r="AF2059" s="19"/>
      <c r="AG2059" s="19"/>
      <c r="AH2059" s="19"/>
    </row>
    <row r="2060" spans="11:34" x14ac:dyDescent="0.2">
      <c r="K2060" s="26"/>
      <c r="L2060" s="20"/>
      <c r="M2060" s="20"/>
      <c r="N2060" s="20"/>
      <c r="O2060" s="20"/>
      <c r="P2060" s="20"/>
      <c r="Q2060" s="20"/>
      <c r="R2060" s="19"/>
      <c r="S2060" s="26"/>
      <c r="T2060" s="19"/>
      <c r="U2060" s="19"/>
      <c r="V2060" s="19"/>
      <c r="W2060" s="19"/>
      <c r="X2060" s="19"/>
      <c r="Y2060" s="19"/>
      <c r="Z2060" s="19"/>
      <c r="AA2060" s="26"/>
      <c r="AB2060" s="19"/>
      <c r="AC2060" s="19"/>
      <c r="AD2060" s="19"/>
      <c r="AE2060" s="19"/>
      <c r="AF2060" s="19"/>
      <c r="AG2060" s="19"/>
      <c r="AH2060" s="19"/>
    </row>
    <row r="2061" spans="11:34" x14ac:dyDescent="0.2">
      <c r="K2061" s="26"/>
      <c r="L2061" s="20"/>
      <c r="M2061" s="20"/>
      <c r="N2061" s="20"/>
      <c r="O2061" s="20"/>
      <c r="P2061" s="20"/>
      <c r="Q2061" s="20"/>
      <c r="R2061" s="19"/>
      <c r="S2061" s="26"/>
      <c r="T2061" s="19"/>
      <c r="U2061" s="19"/>
      <c r="V2061" s="19"/>
      <c r="W2061" s="19"/>
      <c r="X2061" s="19"/>
      <c r="Y2061" s="19"/>
      <c r="Z2061" s="19"/>
      <c r="AA2061" s="26"/>
      <c r="AB2061" s="19"/>
      <c r="AC2061" s="19"/>
      <c r="AD2061" s="19"/>
      <c r="AE2061" s="19"/>
      <c r="AF2061" s="19"/>
      <c r="AG2061" s="19"/>
      <c r="AH2061" s="19"/>
    </row>
    <row r="2062" spans="11:34" x14ac:dyDescent="0.2">
      <c r="K2062" s="26"/>
      <c r="L2062" s="20"/>
      <c r="M2062" s="20"/>
      <c r="N2062" s="20"/>
      <c r="O2062" s="20"/>
      <c r="P2062" s="20"/>
      <c r="Q2062" s="20"/>
      <c r="R2062" s="19"/>
      <c r="S2062" s="26"/>
      <c r="T2062" s="19"/>
      <c r="U2062" s="19"/>
      <c r="V2062" s="19"/>
      <c r="W2062" s="19"/>
      <c r="X2062" s="19"/>
      <c r="Y2062" s="19"/>
      <c r="Z2062" s="19"/>
      <c r="AA2062" s="26"/>
      <c r="AB2062" s="19"/>
      <c r="AC2062" s="19"/>
      <c r="AD2062" s="19"/>
      <c r="AE2062" s="19"/>
      <c r="AF2062" s="19"/>
      <c r="AG2062" s="19"/>
      <c r="AH2062" s="19"/>
    </row>
    <row r="2063" spans="11:34" x14ac:dyDescent="0.2">
      <c r="K2063" s="26"/>
      <c r="L2063" s="20"/>
      <c r="M2063" s="20"/>
      <c r="N2063" s="20"/>
      <c r="O2063" s="20"/>
      <c r="P2063" s="20"/>
      <c r="Q2063" s="20"/>
      <c r="R2063" s="19"/>
      <c r="S2063" s="26"/>
      <c r="T2063" s="19"/>
      <c r="U2063" s="19"/>
      <c r="V2063" s="19"/>
      <c r="W2063" s="19"/>
      <c r="X2063" s="19"/>
      <c r="Y2063" s="19"/>
      <c r="Z2063" s="19"/>
      <c r="AA2063" s="26"/>
      <c r="AB2063" s="19"/>
      <c r="AC2063" s="19"/>
      <c r="AD2063" s="19"/>
      <c r="AE2063" s="19"/>
      <c r="AF2063" s="19"/>
      <c r="AG2063" s="19"/>
      <c r="AH2063" s="19"/>
    </row>
    <row r="2064" spans="11:34" x14ac:dyDescent="0.2">
      <c r="K2064" s="26"/>
      <c r="L2064" s="20"/>
      <c r="M2064" s="20"/>
      <c r="N2064" s="20"/>
      <c r="O2064" s="20"/>
      <c r="P2064" s="20"/>
      <c r="Q2064" s="20"/>
      <c r="R2064" s="19"/>
      <c r="S2064" s="26"/>
      <c r="T2064" s="19"/>
      <c r="U2064" s="19"/>
      <c r="V2064" s="19"/>
      <c r="W2064" s="19"/>
      <c r="X2064" s="19"/>
      <c r="Y2064" s="19"/>
      <c r="Z2064" s="19"/>
      <c r="AA2064" s="26"/>
      <c r="AB2064" s="19"/>
      <c r="AC2064" s="19"/>
      <c r="AD2064" s="19"/>
      <c r="AE2064" s="19"/>
      <c r="AF2064" s="19"/>
      <c r="AG2064" s="19"/>
      <c r="AH2064" s="19"/>
    </row>
    <row r="2065" spans="11:34" x14ac:dyDescent="0.2">
      <c r="K2065" s="26"/>
      <c r="L2065" s="20"/>
      <c r="M2065" s="20"/>
      <c r="N2065" s="20"/>
      <c r="O2065" s="20"/>
      <c r="P2065" s="20"/>
      <c r="Q2065" s="20"/>
      <c r="R2065" s="19"/>
      <c r="S2065" s="26"/>
      <c r="T2065" s="19"/>
      <c r="U2065" s="19"/>
      <c r="V2065" s="19"/>
      <c r="W2065" s="19"/>
      <c r="X2065" s="19"/>
      <c r="Y2065" s="19"/>
      <c r="Z2065" s="19"/>
      <c r="AA2065" s="26"/>
      <c r="AB2065" s="19"/>
      <c r="AC2065" s="19"/>
      <c r="AD2065" s="19"/>
      <c r="AE2065" s="19"/>
      <c r="AF2065" s="19"/>
      <c r="AG2065" s="19"/>
      <c r="AH2065" s="19"/>
    </row>
    <row r="2066" spans="11:34" x14ac:dyDescent="0.2">
      <c r="K2066" s="26"/>
      <c r="L2066" s="20"/>
      <c r="M2066" s="20"/>
      <c r="N2066" s="20"/>
      <c r="O2066" s="20"/>
      <c r="P2066" s="20"/>
      <c r="Q2066" s="20"/>
      <c r="R2066" s="19"/>
      <c r="S2066" s="26"/>
      <c r="T2066" s="19"/>
      <c r="U2066" s="19"/>
      <c r="V2066" s="19"/>
      <c r="W2066" s="19"/>
      <c r="X2066" s="19"/>
      <c r="Y2066" s="19"/>
      <c r="Z2066" s="19"/>
      <c r="AA2066" s="26"/>
      <c r="AB2066" s="19"/>
      <c r="AC2066" s="19"/>
      <c r="AD2066" s="19"/>
      <c r="AE2066" s="19"/>
      <c r="AF2066" s="19"/>
      <c r="AG2066" s="19"/>
      <c r="AH2066" s="19"/>
    </row>
    <row r="2067" spans="11:34" x14ac:dyDescent="0.2">
      <c r="K2067" s="26"/>
      <c r="L2067" s="20"/>
      <c r="M2067" s="20"/>
      <c r="N2067" s="20"/>
      <c r="O2067" s="20"/>
      <c r="P2067" s="20"/>
      <c r="Q2067" s="20"/>
      <c r="R2067" s="19"/>
      <c r="S2067" s="26"/>
      <c r="T2067" s="19"/>
      <c r="U2067" s="19"/>
      <c r="V2067" s="19"/>
      <c r="W2067" s="19"/>
      <c r="X2067" s="19"/>
      <c r="Y2067" s="19"/>
      <c r="Z2067" s="19"/>
      <c r="AA2067" s="26"/>
      <c r="AB2067" s="19"/>
      <c r="AC2067" s="19"/>
      <c r="AD2067" s="19"/>
      <c r="AE2067" s="19"/>
      <c r="AF2067" s="19"/>
      <c r="AG2067" s="19"/>
      <c r="AH2067" s="19"/>
    </row>
    <row r="2068" spans="11:34" x14ac:dyDescent="0.2">
      <c r="K2068" s="26"/>
      <c r="L2068" s="20"/>
      <c r="M2068" s="20"/>
      <c r="N2068" s="20"/>
      <c r="O2068" s="20"/>
      <c r="P2068" s="20"/>
      <c r="Q2068" s="20"/>
      <c r="R2068" s="19"/>
      <c r="S2068" s="26"/>
      <c r="T2068" s="19"/>
      <c r="U2068" s="19"/>
      <c r="V2068" s="19"/>
      <c r="W2068" s="19"/>
      <c r="X2068" s="19"/>
      <c r="Y2068" s="19"/>
      <c r="Z2068" s="19"/>
      <c r="AA2068" s="26"/>
      <c r="AB2068" s="19"/>
      <c r="AC2068" s="19"/>
      <c r="AD2068" s="19"/>
      <c r="AE2068" s="19"/>
      <c r="AF2068" s="19"/>
      <c r="AG2068" s="19"/>
      <c r="AH2068" s="19"/>
    </row>
    <row r="2069" spans="11:34" x14ac:dyDescent="0.2">
      <c r="K2069" s="26"/>
      <c r="L2069" s="20"/>
      <c r="M2069" s="20"/>
      <c r="N2069" s="20"/>
      <c r="O2069" s="20"/>
      <c r="P2069" s="20"/>
      <c r="Q2069" s="20"/>
      <c r="R2069" s="19"/>
      <c r="S2069" s="26"/>
      <c r="T2069" s="19"/>
      <c r="U2069" s="19"/>
      <c r="V2069" s="19"/>
      <c r="W2069" s="19"/>
      <c r="X2069" s="19"/>
      <c r="Y2069" s="19"/>
      <c r="Z2069" s="19"/>
      <c r="AA2069" s="26"/>
      <c r="AB2069" s="19"/>
      <c r="AC2069" s="19"/>
      <c r="AD2069" s="19"/>
      <c r="AE2069" s="19"/>
      <c r="AF2069" s="19"/>
      <c r="AG2069" s="19"/>
      <c r="AH2069" s="19"/>
    </row>
    <row r="2070" spans="11:34" x14ac:dyDescent="0.2">
      <c r="K2070" s="26"/>
      <c r="L2070" s="20"/>
      <c r="M2070" s="20"/>
      <c r="N2070" s="20"/>
      <c r="O2070" s="20"/>
      <c r="P2070" s="20"/>
      <c r="Q2070" s="20"/>
      <c r="R2070" s="19"/>
      <c r="S2070" s="26"/>
      <c r="T2070" s="19"/>
      <c r="U2070" s="19"/>
      <c r="V2070" s="19"/>
      <c r="W2070" s="19"/>
      <c r="X2070" s="19"/>
      <c r="Y2070" s="19"/>
      <c r="Z2070" s="19"/>
      <c r="AA2070" s="26"/>
      <c r="AB2070" s="19"/>
      <c r="AC2070" s="19"/>
      <c r="AD2070" s="19"/>
      <c r="AE2070" s="19"/>
      <c r="AF2070" s="19"/>
      <c r="AG2070" s="19"/>
      <c r="AH2070" s="19"/>
    </row>
    <row r="2071" spans="11:34" x14ac:dyDescent="0.2">
      <c r="K2071" s="26"/>
      <c r="L2071" s="20"/>
      <c r="M2071" s="20"/>
      <c r="N2071" s="20"/>
      <c r="O2071" s="20"/>
      <c r="P2071" s="20"/>
      <c r="Q2071" s="20"/>
      <c r="R2071" s="19"/>
      <c r="S2071" s="26"/>
      <c r="T2071" s="19"/>
      <c r="U2071" s="19"/>
      <c r="V2071" s="19"/>
      <c r="W2071" s="19"/>
      <c r="X2071" s="19"/>
      <c r="Y2071" s="19"/>
      <c r="Z2071" s="19"/>
      <c r="AA2071" s="26"/>
      <c r="AB2071" s="19"/>
      <c r="AC2071" s="19"/>
      <c r="AD2071" s="19"/>
      <c r="AE2071" s="19"/>
      <c r="AF2071" s="19"/>
      <c r="AG2071" s="19"/>
      <c r="AH2071" s="19"/>
    </row>
    <row r="2072" spans="11:34" x14ac:dyDescent="0.2">
      <c r="K2072" s="26"/>
      <c r="L2072" s="20"/>
      <c r="M2072" s="20"/>
      <c r="N2072" s="20"/>
      <c r="O2072" s="20"/>
      <c r="P2072" s="20"/>
      <c r="Q2072" s="20"/>
      <c r="R2072" s="19"/>
      <c r="S2072" s="26"/>
      <c r="T2072" s="19"/>
      <c r="U2072" s="19"/>
      <c r="V2072" s="19"/>
      <c r="W2072" s="19"/>
      <c r="X2072" s="19"/>
      <c r="Y2072" s="19"/>
      <c r="Z2072" s="19"/>
      <c r="AA2072" s="26"/>
      <c r="AB2072" s="19"/>
      <c r="AC2072" s="19"/>
      <c r="AD2072" s="19"/>
      <c r="AE2072" s="19"/>
      <c r="AF2072" s="19"/>
      <c r="AG2072" s="19"/>
      <c r="AH2072" s="19"/>
    </row>
    <row r="2073" spans="11:34" x14ac:dyDescent="0.2">
      <c r="K2073" s="26"/>
      <c r="L2073" s="20"/>
      <c r="M2073" s="20"/>
      <c r="N2073" s="20"/>
      <c r="O2073" s="20"/>
      <c r="P2073" s="20"/>
      <c r="Q2073" s="20"/>
      <c r="R2073" s="19"/>
      <c r="S2073" s="26"/>
      <c r="T2073" s="19"/>
      <c r="U2073" s="19"/>
      <c r="V2073" s="19"/>
      <c r="W2073" s="19"/>
      <c r="X2073" s="19"/>
      <c r="Y2073" s="19"/>
      <c r="Z2073" s="19"/>
      <c r="AA2073" s="26"/>
      <c r="AB2073" s="19"/>
      <c r="AC2073" s="19"/>
      <c r="AD2073" s="19"/>
      <c r="AE2073" s="19"/>
      <c r="AF2073" s="19"/>
      <c r="AG2073" s="19"/>
      <c r="AH2073" s="19"/>
    </row>
    <row r="2074" spans="11:34" x14ac:dyDescent="0.2">
      <c r="K2074" s="26"/>
      <c r="L2074" s="20"/>
      <c r="M2074" s="20"/>
      <c r="N2074" s="20"/>
      <c r="O2074" s="20"/>
      <c r="P2074" s="20"/>
      <c r="Q2074" s="20"/>
      <c r="R2074" s="19"/>
      <c r="S2074" s="26"/>
      <c r="T2074" s="19"/>
      <c r="U2074" s="19"/>
      <c r="V2074" s="19"/>
      <c r="W2074" s="19"/>
      <c r="X2074" s="19"/>
      <c r="Y2074" s="19"/>
      <c r="Z2074" s="19"/>
      <c r="AA2074" s="26"/>
      <c r="AB2074" s="19"/>
      <c r="AC2074" s="19"/>
      <c r="AD2074" s="19"/>
      <c r="AE2074" s="19"/>
      <c r="AF2074" s="19"/>
      <c r="AG2074" s="19"/>
      <c r="AH2074" s="19"/>
    </row>
    <row r="2075" spans="11:34" x14ac:dyDescent="0.2">
      <c r="K2075" s="26"/>
      <c r="L2075" s="20"/>
      <c r="M2075" s="20"/>
      <c r="N2075" s="20"/>
      <c r="O2075" s="20"/>
      <c r="P2075" s="20"/>
      <c r="Q2075" s="20"/>
      <c r="R2075" s="19"/>
      <c r="S2075" s="26"/>
      <c r="T2075" s="19"/>
      <c r="U2075" s="19"/>
      <c r="V2075" s="19"/>
      <c r="W2075" s="19"/>
      <c r="X2075" s="19"/>
      <c r="Y2075" s="19"/>
      <c r="Z2075" s="19"/>
      <c r="AA2075" s="26"/>
      <c r="AB2075" s="19"/>
      <c r="AC2075" s="19"/>
      <c r="AD2075" s="19"/>
      <c r="AE2075" s="19"/>
      <c r="AF2075" s="19"/>
      <c r="AG2075" s="19"/>
      <c r="AH2075" s="19"/>
    </row>
    <row r="2076" spans="11:34" x14ac:dyDescent="0.2">
      <c r="K2076" s="26"/>
      <c r="L2076" s="20"/>
      <c r="M2076" s="20"/>
      <c r="N2076" s="20"/>
      <c r="O2076" s="20"/>
      <c r="P2076" s="20"/>
      <c r="Q2076" s="20"/>
      <c r="R2076" s="19"/>
      <c r="S2076" s="26"/>
      <c r="T2076" s="19"/>
      <c r="U2076" s="19"/>
      <c r="V2076" s="19"/>
      <c r="W2076" s="19"/>
      <c r="X2076" s="19"/>
      <c r="Y2076" s="19"/>
      <c r="Z2076" s="19"/>
      <c r="AA2076" s="26"/>
      <c r="AB2076" s="19"/>
      <c r="AC2076" s="19"/>
      <c r="AD2076" s="19"/>
      <c r="AE2076" s="19"/>
      <c r="AF2076" s="19"/>
      <c r="AG2076" s="19"/>
      <c r="AH2076" s="19"/>
    </row>
    <row r="2077" spans="11:34" x14ac:dyDescent="0.2">
      <c r="K2077" s="26"/>
      <c r="L2077" s="20"/>
      <c r="M2077" s="20"/>
      <c r="N2077" s="20"/>
      <c r="O2077" s="20"/>
      <c r="P2077" s="20"/>
      <c r="Q2077" s="20"/>
      <c r="R2077" s="19"/>
      <c r="S2077" s="26"/>
      <c r="T2077" s="19"/>
      <c r="U2077" s="19"/>
      <c r="V2077" s="19"/>
      <c r="W2077" s="19"/>
      <c r="X2077" s="19"/>
      <c r="Y2077" s="19"/>
      <c r="Z2077" s="19"/>
      <c r="AA2077" s="26"/>
      <c r="AB2077" s="19"/>
      <c r="AC2077" s="19"/>
      <c r="AD2077" s="19"/>
      <c r="AE2077" s="19"/>
      <c r="AF2077" s="19"/>
      <c r="AG2077" s="19"/>
      <c r="AH2077" s="19"/>
    </row>
    <row r="2078" spans="11:34" x14ac:dyDescent="0.2">
      <c r="K2078" s="26"/>
      <c r="L2078" s="20"/>
      <c r="M2078" s="20"/>
      <c r="N2078" s="20"/>
      <c r="O2078" s="20"/>
      <c r="P2078" s="20"/>
      <c r="Q2078" s="20"/>
      <c r="R2078" s="19"/>
      <c r="S2078" s="26"/>
      <c r="T2078" s="19"/>
      <c r="U2078" s="19"/>
      <c r="V2078" s="19"/>
      <c r="W2078" s="19"/>
      <c r="X2078" s="19"/>
      <c r="Y2078" s="19"/>
      <c r="Z2078" s="19"/>
      <c r="AA2078" s="26"/>
      <c r="AB2078" s="19"/>
      <c r="AC2078" s="19"/>
      <c r="AD2078" s="19"/>
      <c r="AE2078" s="19"/>
      <c r="AF2078" s="19"/>
      <c r="AG2078" s="19"/>
      <c r="AH2078" s="19"/>
    </row>
    <row r="2079" spans="11:34" x14ac:dyDescent="0.2">
      <c r="K2079" s="26"/>
      <c r="L2079" s="20"/>
      <c r="M2079" s="20"/>
      <c r="N2079" s="20"/>
      <c r="O2079" s="20"/>
      <c r="P2079" s="20"/>
      <c r="Q2079" s="20"/>
      <c r="R2079" s="19"/>
      <c r="S2079" s="26"/>
      <c r="T2079" s="19"/>
      <c r="U2079" s="19"/>
      <c r="V2079" s="19"/>
      <c r="W2079" s="19"/>
      <c r="X2079" s="19"/>
      <c r="Y2079" s="19"/>
      <c r="Z2079" s="19"/>
      <c r="AA2079" s="26"/>
      <c r="AB2079" s="19"/>
      <c r="AC2079" s="19"/>
      <c r="AD2079" s="19"/>
      <c r="AE2079" s="19"/>
      <c r="AF2079" s="19"/>
      <c r="AG2079" s="19"/>
      <c r="AH2079" s="19"/>
    </row>
    <row r="2080" spans="11:34" x14ac:dyDescent="0.2">
      <c r="K2080" s="26"/>
      <c r="L2080" s="20"/>
      <c r="M2080" s="20"/>
      <c r="N2080" s="20"/>
      <c r="O2080" s="20"/>
      <c r="P2080" s="20"/>
      <c r="Q2080" s="20"/>
      <c r="R2080" s="19"/>
      <c r="S2080" s="26"/>
      <c r="T2080" s="19"/>
      <c r="U2080" s="19"/>
      <c r="V2080" s="19"/>
      <c r="W2080" s="19"/>
      <c r="X2080" s="19"/>
      <c r="Y2080" s="19"/>
      <c r="Z2080" s="19"/>
      <c r="AA2080" s="26"/>
      <c r="AB2080" s="19"/>
      <c r="AC2080" s="19"/>
      <c r="AD2080" s="19"/>
      <c r="AE2080" s="19"/>
      <c r="AF2080" s="19"/>
      <c r="AG2080" s="19"/>
      <c r="AH2080" s="19"/>
    </row>
    <row r="2081" spans="11:34" x14ac:dyDescent="0.2">
      <c r="K2081" s="26"/>
      <c r="L2081" s="20"/>
      <c r="M2081" s="20"/>
      <c r="N2081" s="20"/>
      <c r="O2081" s="20"/>
      <c r="P2081" s="20"/>
      <c r="Q2081" s="20"/>
      <c r="R2081" s="19"/>
      <c r="S2081" s="26"/>
      <c r="T2081" s="19"/>
      <c r="U2081" s="19"/>
      <c r="V2081" s="19"/>
      <c r="W2081" s="19"/>
      <c r="X2081" s="19"/>
      <c r="Y2081" s="19"/>
      <c r="Z2081" s="19"/>
      <c r="AA2081" s="26"/>
      <c r="AB2081" s="19"/>
      <c r="AC2081" s="19"/>
      <c r="AD2081" s="19"/>
      <c r="AE2081" s="19"/>
      <c r="AF2081" s="19"/>
      <c r="AG2081" s="19"/>
      <c r="AH2081" s="19"/>
    </row>
    <row r="2082" spans="11:34" x14ac:dyDescent="0.2">
      <c r="K2082" s="26"/>
      <c r="L2082" s="20"/>
      <c r="M2082" s="20"/>
      <c r="N2082" s="20"/>
      <c r="O2082" s="20"/>
      <c r="P2082" s="20"/>
      <c r="Q2082" s="20"/>
      <c r="R2082" s="19"/>
      <c r="S2082" s="26"/>
      <c r="T2082" s="19"/>
      <c r="U2082" s="19"/>
      <c r="V2082" s="19"/>
      <c r="W2082" s="19"/>
      <c r="X2082" s="19"/>
      <c r="Y2082" s="19"/>
      <c r="Z2082" s="19"/>
      <c r="AA2082" s="26"/>
      <c r="AB2082" s="19"/>
      <c r="AC2082" s="19"/>
      <c r="AD2082" s="19"/>
      <c r="AE2082" s="19"/>
      <c r="AF2082" s="19"/>
      <c r="AG2082" s="19"/>
      <c r="AH2082" s="19"/>
    </row>
    <row r="2083" spans="11:34" x14ac:dyDescent="0.2">
      <c r="K2083" s="26"/>
      <c r="L2083" s="20"/>
      <c r="M2083" s="20"/>
      <c r="N2083" s="20"/>
      <c r="O2083" s="20"/>
      <c r="P2083" s="20"/>
      <c r="Q2083" s="20"/>
      <c r="R2083" s="19"/>
      <c r="S2083" s="26"/>
      <c r="T2083" s="19"/>
      <c r="U2083" s="19"/>
      <c r="V2083" s="19"/>
      <c r="W2083" s="19"/>
      <c r="X2083" s="19"/>
      <c r="Y2083" s="19"/>
      <c r="Z2083" s="19"/>
      <c r="AA2083" s="26"/>
      <c r="AB2083" s="19"/>
      <c r="AC2083" s="19"/>
      <c r="AD2083" s="19"/>
      <c r="AE2083" s="19"/>
      <c r="AF2083" s="19"/>
      <c r="AG2083" s="19"/>
      <c r="AH2083" s="19"/>
    </row>
    <row r="2084" spans="11:34" x14ac:dyDescent="0.2">
      <c r="K2084" s="26"/>
      <c r="L2084" s="20"/>
      <c r="M2084" s="20"/>
      <c r="N2084" s="20"/>
      <c r="O2084" s="20"/>
      <c r="P2084" s="20"/>
      <c r="Q2084" s="20"/>
      <c r="R2084" s="19"/>
      <c r="S2084" s="26"/>
      <c r="T2084" s="19"/>
      <c r="U2084" s="19"/>
      <c r="V2084" s="19"/>
      <c r="W2084" s="19"/>
      <c r="X2084" s="19"/>
      <c r="Y2084" s="19"/>
      <c r="Z2084" s="19"/>
      <c r="AA2084" s="26"/>
      <c r="AB2084" s="19"/>
      <c r="AC2084" s="19"/>
      <c r="AD2084" s="19"/>
      <c r="AE2084" s="19"/>
      <c r="AF2084" s="19"/>
      <c r="AG2084" s="19"/>
      <c r="AH2084" s="19"/>
    </row>
    <row r="2085" spans="11:34" x14ac:dyDescent="0.2">
      <c r="K2085" s="26"/>
      <c r="L2085" s="20"/>
      <c r="M2085" s="20"/>
      <c r="N2085" s="20"/>
      <c r="O2085" s="20"/>
      <c r="P2085" s="20"/>
      <c r="Q2085" s="20"/>
      <c r="R2085" s="19"/>
      <c r="S2085" s="26"/>
      <c r="T2085" s="19"/>
      <c r="U2085" s="19"/>
      <c r="V2085" s="19"/>
      <c r="W2085" s="19"/>
      <c r="X2085" s="19"/>
      <c r="Y2085" s="19"/>
      <c r="Z2085" s="19"/>
      <c r="AA2085" s="26"/>
      <c r="AB2085" s="19"/>
      <c r="AC2085" s="19"/>
      <c r="AD2085" s="19"/>
      <c r="AE2085" s="19"/>
      <c r="AF2085" s="19"/>
      <c r="AG2085" s="19"/>
      <c r="AH2085" s="19"/>
    </row>
    <row r="2086" spans="11:34" x14ac:dyDescent="0.2">
      <c r="K2086" s="26"/>
      <c r="L2086" s="20"/>
      <c r="M2086" s="20"/>
      <c r="N2086" s="20"/>
      <c r="O2086" s="20"/>
      <c r="P2086" s="20"/>
      <c r="Q2086" s="20"/>
      <c r="R2086" s="19"/>
      <c r="S2086" s="26"/>
      <c r="T2086" s="19"/>
      <c r="U2086" s="19"/>
      <c r="V2086" s="19"/>
      <c r="W2086" s="19"/>
      <c r="X2086" s="19"/>
      <c r="Y2086" s="19"/>
      <c r="Z2086" s="19"/>
      <c r="AA2086" s="26"/>
      <c r="AB2086" s="19"/>
      <c r="AC2086" s="19"/>
      <c r="AD2086" s="19"/>
      <c r="AE2086" s="19"/>
      <c r="AF2086" s="19"/>
      <c r="AG2086" s="19"/>
      <c r="AH2086" s="19"/>
    </row>
    <row r="2087" spans="11:34" x14ac:dyDescent="0.2">
      <c r="K2087" s="26"/>
      <c r="L2087" s="20"/>
      <c r="M2087" s="20"/>
      <c r="N2087" s="20"/>
      <c r="O2087" s="20"/>
      <c r="P2087" s="20"/>
      <c r="Q2087" s="20"/>
      <c r="R2087" s="19"/>
      <c r="S2087" s="26"/>
      <c r="T2087" s="19"/>
      <c r="U2087" s="19"/>
      <c r="V2087" s="19"/>
      <c r="W2087" s="19"/>
      <c r="X2087" s="19"/>
      <c r="Y2087" s="19"/>
      <c r="Z2087" s="19"/>
      <c r="AA2087" s="26"/>
      <c r="AB2087" s="19"/>
      <c r="AC2087" s="19"/>
      <c r="AD2087" s="19"/>
      <c r="AE2087" s="19"/>
      <c r="AF2087" s="19"/>
      <c r="AG2087" s="19"/>
      <c r="AH2087" s="19"/>
    </row>
    <row r="2088" spans="11:34" x14ac:dyDescent="0.2">
      <c r="K2088" s="26"/>
      <c r="L2088" s="20"/>
      <c r="M2088" s="20"/>
      <c r="N2088" s="20"/>
      <c r="O2088" s="20"/>
      <c r="P2088" s="20"/>
      <c r="Q2088" s="20"/>
      <c r="R2088" s="19"/>
      <c r="S2088" s="26"/>
      <c r="T2088" s="19"/>
      <c r="U2088" s="19"/>
      <c r="V2088" s="19"/>
      <c r="W2088" s="19"/>
      <c r="X2088" s="19"/>
      <c r="Y2088" s="19"/>
      <c r="Z2088" s="19"/>
      <c r="AA2088" s="26"/>
      <c r="AB2088" s="19"/>
      <c r="AC2088" s="19"/>
      <c r="AD2088" s="19"/>
      <c r="AE2088" s="19"/>
      <c r="AF2088" s="19"/>
      <c r="AG2088" s="19"/>
      <c r="AH2088" s="19"/>
    </row>
    <row r="2089" spans="11:34" x14ac:dyDescent="0.2">
      <c r="K2089" s="26"/>
      <c r="L2089" s="20"/>
      <c r="M2089" s="20"/>
      <c r="N2089" s="20"/>
      <c r="O2089" s="20"/>
      <c r="P2089" s="20"/>
      <c r="Q2089" s="20"/>
      <c r="R2089" s="19"/>
      <c r="S2089" s="26"/>
      <c r="T2089" s="19"/>
      <c r="U2089" s="19"/>
      <c r="V2089" s="19"/>
      <c r="W2089" s="19"/>
      <c r="X2089" s="19"/>
      <c r="Y2089" s="19"/>
      <c r="Z2089" s="19"/>
      <c r="AA2089" s="26"/>
      <c r="AB2089" s="19"/>
      <c r="AC2089" s="19"/>
      <c r="AD2089" s="19"/>
      <c r="AE2089" s="19"/>
      <c r="AF2089" s="19"/>
      <c r="AG2089" s="19"/>
      <c r="AH2089" s="19"/>
    </row>
    <row r="2090" spans="11:34" x14ac:dyDescent="0.2">
      <c r="K2090" s="26"/>
      <c r="L2090" s="20"/>
      <c r="M2090" s="20"/>
      <c r="N2090" s="20"/>
      <c r="O2090" s="20"/>
      <c r="P2090" s="20"/>
      <c r="Q2090" s="20"/>
      <c r="R2090" s="19"/>
      <c r="S2090" s="26"/>
      <c r="T2090" s="19"/>
      <c r="U2090" s="19"/>
      <c r="V2090" s="19"/>
      <c r="W2090" s="19"/>
      <c r="X2090" s="19"/>
      <c r="Y2090" s="19"/>
      <c r="Z2090" s="19"/>
      <c r="AA2090" s="26"/>
      <c r="AB2090" s="19"/>
      <c r="AC2090" s="19"/>
      <c r="AD2090" s="19"/>
      <c r="AE2090" s="19"/>
      <c r="AF2090" s="19"/>
      <c r="AG2090" s="19"/>
      <c r="AH2090" s="19"/>
    </row>
    <row r="2091" spans="11:34" x14ac:dyDescent="0.2">
      <c r="K2091" s="26"/>
      <c r="L2091" s="20"/>
      <c r="M2091" s="20"/>
      <c r="N2091" s="20"/>
      <c r="O2091" s="20"/>
      <c r="P2091" s="20"/>
      <c r="Q2091" s="20"/>
      <c r="R2091" s="19"/>
      <c r="S2091" s="26"/>
      <c r="T2091" s="19"/>
      <c r="U2091" s="19"/>
      <c r="V2091" s="19"/>
      <c r="W2091" s="19"/>
      <c r="X2091" s="19"/>
      <c r="Y2091" s="19"/>
      <c r="Z2091" s="19"/>
      <c r="AA2091" s="26"/>
      <c r="AB2091" s="19"/>
      <c r="AC2091" s="19"/>
      <c r="AD2091" s="19"/>
      <c r="AE2091" s="19"/>
      <c r="AF2091" s="19"/>
      <c r="AG2091" s="19"/>
      <c r="AH2091" s="19"/>
    </row>
    <row r="2092" spans="11:34" x14ac:dyDescent="0.2">
      <c r="K2092" s="26"/>
      <c r="L2092" s="20"/>
      <c r="M2092" s="20"/>
      <c r="N2092" s="20"/>
      <c r="O2092" s="20"/>
      <c r="P2092" s="20"/>
      <c r="Q2092" s="20"/>
      <c r="R2092" s="19"/>
      <c r="S2092" s="26"/>
      <c r="T2092" s="19"/>
      <c r="U2092" s="19"/>
      <c r="V2092" s="19"/>
      <c r="W2092" s="19"/>
      <c r="X2092" s="19"/>
      <c r="Y2092" s="19"/>
      <c r="Z2092" s="19"/>
      <c r="AA2092" s="26"/>
      <c r="AB2092" s="19"/>
      <c r="AC2092" s="19"/>
      <c r="AD2092" s="19"/>
      <c r="AE2092" s="19"/>
      <c r="AF2092" s="19"/>
      <c r="AG2092" s="19"/>
      <c r="AH2092" s="19"/>
    </row>
    <row r="2093" spans="11:34" x14ac:dyDescent="0.2">
      <c r="K2093" s="26"/>
      <c r="L2093" s="20"/>
      <c r="M2093" s="20"/>
      <c r="N2093" s="20"/>
      <c r="O2093" s="20"/>
      <c r="P2093" s="20"/>
      <c r="Q2093" s="20"/>
      <c r="R2093" s="19"/>
      <c r="S2093" s="26"/>
      <c r="T2093" s="19"/>
      <c r="U2093" s="19"/>
      <c r="V2093" s="19"/>
      <c r="W2093" s="19"/>
      <c r="X2093" s="19"/>
      <c r="Y2093" s="19"/>
      <c r="Z2093" s="19"/>
      <c r="AA2093" s="26"/>
      <c r="AB2093" s="19"/>
      <c r="AC2093" s="19"/>
      <c r="AD2093" s="19"/>
      <c r="AE2093" s="19"/>
      <c r="AF2093" s="19"/>
      <c r="AG2093" s="19"/>
      <c r="AH2093" s="19"/>
    </row>
    <row r="2094" spans="11:34" x14ac:dyDescent="0.2">
      <c r="K2094" s="26"/>
      <c r="L2094" s="20"/>
      <c r="M2094" s="20"/>
      <c r="N2094" s="20"/>
      <c r="O2094" s="20"/>
      <c r="P2094" s="20"/>
      <c r="Q2094" s="20"/>
      <c r="R2094" s="19"/>
      <c r="S2094" s="26"/>
      <c r="T2094" s="19"/>
      <c r="U2094" s="19"/>
      <c r="V2094" s="19"/>
      <c r="W2094" s="19"/>
      <c r="X2094" s="19"/>
      <c r="Y2094" s="19"/>
      <c r="Z2094" s="19"/>
      <c r="AA2094" s="26"/>
      <c r="AB2094" s="19"/>
      <c r="AC2094" s="19"/>
      <c r="AD2094" s="19"/>
      <c r="AE2094" s="19"/>
      <c r="AF2094" s="19"/>
      <c r="AG2094" s="19"/>
      <c r="AH2094" s="19"/>
    </row>
    <row r="2095" spans="11:34" x14ac:dyDescent="0.2">
      <c r="K2095" s="26"/>
      <c r="L2095" s="20"/>
      <c r="M2095" s="20"/>
      <c r="N2095" s="20"/>
      <c r="O2095" s="20"/>
      <c r="P2095" s="20"/>
      <c r="Q2095" s="20"/>
      <c r="R2095" s="19"/>
      <c r="S2095" s="26"/>
      <c r="T2095" s="19"/>
      <c r="U2095" s="19"/>
      <c r="V2095" s="19"/>
      <c r="W2095" s="19"/>
      <c r="X2095" s="19"/>
      <c r="Y2095" s="19"/>
      <c r="Z2095" s="19"/>
      <c r="AA2095" s="26"/>
      <c r="AB2095" s="19"/>
      <c r="AC2095" s="19"/>
      <c r="AD2095" s="19"/>
      <c r="AE2095" s="19"/>
      <c r="AF2095" s="19"/>
      <c r="AG2095" s="19"/>
      <c r="AH2095" s="19"/>
    </row>
    <row r="2096" spans="11:34" x14ac:dyDescent="0.2">
      <c r="K2096" s="26"/>
      <c r="L2096" s="20"/>
      <c r="M2096" s="20"/>
      <c r="N2096" s="20"/>
      <c r="O2096" s="20"/>
      <c r="P2096" s="20"/>
      <c r="Q2096" s="20"/>
      <c r="R2096" s="19"/>
      <c r="S2096" s="26"/>
      <c r="T2096" s="19"/>
      <c r="U2096" s="19"/>
      <c r="V2096" s="19"/>
      <c r="W2096" s="19"/>
      <c r="X2096" s="19"/>
      <c r="Y2096" s="19"/>
      <c r="Z2096" s="19"/>
      <c r="AA2096" s="26"/>
      <c r="AB2096" s="19"/>
      <c r="AC2096" s="19"/>
      <c r="AD2096" s="19"/>
      <c r="AE2096" s="19"/>
      <c r="AF2096" s="19"/>
      <c r="AG2096" s="19"/>
      <c r="AH2096" s="19"/>
    </row>
    <row r="2097" spans="11:34" x14ac:dyDescent="0.2">
      <c r="K2097" s="26"/>
      <c r="L2097" s="20"/>
      <c r="M2097" s="20"/>
      <c r="N2097" s="20"/>
      <c r="O2097" s="20"/>
      <c r="P2097" s="20"/>
      <c r="Q2097" s="20"/>
      <c r="R2097" s="19"/>
      <c r="S2097" s="26"/>
      <c r="T2097" s="19"/>
      <c r="U2097" s="19"/>
      <c r="V2097" s="19"/>
      <c r="W2097" s="19"/>
      <c r="X2097" s="19"/>
      <c r="Y2097" s="19"/>
      <c r="Z2097" s="19"/>
      <c r="AA2097" s="26"/>
      <c r="AB2097" s="19"/>
      <c r="AC2097" s="19"/>
      <c r="AD2097" s="19"/>
      <c r="AE2097" s="19"/>
      <c r="AF2097" s="19"/>
      <c r="AG2097" s="19"/>
      <c r="AH2097" s="19"/>
    </row>
    <row r="2098" spans="11:34" x14ac:dyDescent="0.2">
      <c r="K2098" s="26"/>
      <c r="L2098" s="20"/>
      <c r="M2098" s="20"/>
      <c r="N2098" s="20"/>
      <c r="O2098" s="20"/>
      <c r="P2098" s="20"/>
      <c r="Q2098" s="20"/>
      <c r="R2098" s="19"/>
      <c r="S2098" s="26"/>
      <c r="T2098" s="19"/>
      <c r="U2098" s="19"/>
      <c r="V2098" s="19"/>
      <c r="W2098" s="19"/>
      <c r="X2098" s="19"/>
      <c r="Y2098" s="19"/>
      <c r="Z2098" s="19"/>
      <c r="AA2098" s="26"/>
      <c r="AB2098" s="19"/>
      <c r="AC2098" s="19"/>
      <c r="AD2098" s="19"/>
      <c r="AE2098" s="19"/>
      <c r="AF2098" s="19"/>
      <c r="AG2098" s="19"/>
      <c r="AH2098" s="19"/>
    </row>
    <row r="2099" spans="11:34" x14ac:dyDescent="0.2">
      <c r="K2099" s="26"/>
      <c r="L2099" s="20"/>
      <c r="M2099" s="20"/>
      <c r="N2099" s="20"/>
      <c r="O2099" s="20"/>
      <c r="P2099" s="20"/>
      <c r="Q2099" s="20"/>
      <c r="R2099" s="19"/>
      <c r="S2099" s="26"/>
      <c r="T2099" s="19"/>
      <c r="U2099" s="19"/>
      <c r="V2099" s="19"/>
      <c r="W2099" s="19"/>
      <c r="X2099" s="19"/>
      <c r="Y2099" s="19"/>
      <c r="Z2099" s="19"/>
      <c r="AA2099" s="26"/>
      <c r="AB2099" s="19"/>
      <c r="AC2099" s="19"/>
      <c r="AD2099" s="19"/>
      <c r="AE2099" s="19"/>
      <c r="AF2099" s="19"/>
      <c r="AG2099" s="19"/>
      <c r="AH2099" s="19"/>
    </row>
    <row r="2100" spans="11:34" x14ac:dyDescent="0.2">
      <c r="K2100" s="26"/>
      <c r="L2100" s="20"/>
      <c r="M2100" s="20"/>
      <c r="N2100" s="20"/>
      <c r="O2100" s="20"/>
      <c r="P2100" s="20"/>
      <c r="Q2100" s="20"/>
      <c r="R2100" s="19"/>
      <c r="S2100" s="26"/>
      <c r="T2100" s="19"/>
      <c r="U2100" s="19"/>
      <c r="V2100" s="19"/>
      <c r="W2100" s="19"/>
      <c r="X2100" s="19"/>
      <c r="Y2100" s="19"/>
      <c r="Z2100" s="19"/>
      <c r="AA2100" s="26"/>
      <c r="AB2100" s="19"/>
      <c r="AC2100" s="19"/>
      <c r="AD2100" s="19"/>
      <c r="AE2100" s="19"/>
      <c r="AF2100" s="19"/>
      <c r="AG2100" s="19"/>
      <c r="AH2100" s="19"/>
    </row>
    <row r="2101" spans="11:34" x14ac:dyDescent="0.2">
      <c r="K2101" s="26"/>
      <c r="L2101" s="20"/>
      <c r="M2101" s="20"/>
      <c r="N2101" s="20"/>
      <c r="O2101" s="20"/>
      <c r="P2101" s="20"/>
      <c r="Q2101" s="20"/>
      <c r="R2101" s="19"/>
      <c r="S2101" s="26"/>
      <c r="T2101" s="19"/>
      <c r="U2101" s="19"/>
      <c r="V2101" s="19"/>
      <c r="W2101" s="19"/>
      <c r="X2101" s="19"/>
      <c r="Y2101" s="19"/>
      <c r="Z2101" s="19"/>
      <c r="AA2101" s="26"/>
      <c r="AB2101" s="19"/>
      <c r="AC2101" s="19"/>
      <c r="AD2101" s="19"/>
      <c r="AE2101" s="19"/>
      <c r="AF2101" s="19"/>
      <c r="AG2101" s="19"/>
      <c r="AH2101" s="19"/>
    </row>
    <row r="2102" spans="11:34" x14ac:dyDescent="0.2">
      <c r="K2102" s="26"/>
      <c r="L2102" s="20"/>
      <c r="M2102" s="20"/>
      <c r="N2102" s="20"/>
      <c r="O2102" s="20"/>
      <c r="P2102" s="20"/>
      <c r="Q2102" s="20"/>
      <c r="R2102" s="19"/>
      <c r="S2102" s="26"/>
      <c r="T2102" s="19"/>
      <c r="U2102" s="19"/>
      <c r="V2102" s="19"/>
      <c r="W2102" s="19"/>
      <c r="X2102" s="19"/>
      <c r="Y2102" s="19"/>
      <c r="Z2102" s="19"/>
      <c r="AA2102" s="26"/>
      <c r="AB2102" s="19"/>
      <c r="AC2102" s="19"/>
      <c r="AD2102" s="19"/>
      <c r="AE2102" s="19"/>
      <c r="AF2102" s="19"/>
      <c r="AG2102" s="19"/>
      <c r="AH2102" s="19"/>
    </row>
    <row r="2103" spans="11:34" x14ac:dyDescent="0.2">
      <c r="K2103" s="26"/>
      <c r="L2103" s="20"/>
      <c r="M2103" s="20"/>
      <c r="N2103" s="20"/>
      <c r="O2103" s="20"/>
      <c r="P2103" s="20"/>
      <c r="Q2103" s="20"/>
      <c r="R2103" s="19"/>
      <c r="S2103" s="26"/>
      <c r="T2103" s="19"/>
      <c r="U2103" s="19"/>
      <c r="V2103" s="19"/>
      <c r="W2103" s="19"/>
      <c r="X2103" s="19"/>
      <c r="Y2103" s="19"/>
      <c r="Z2103" s="19"/>
      <c r="AA2103" s="26"/>
      <c r="AB2103" s="19"/>
      <c r="AC2103" s="19"/>
      <c r="AD2103" s="19"/>
      <c r="AE2103" s="19"/>
      <c r="AF2103" s="19"/>
      <c r="AG2103" s="19"/>
      <c r="AH2103" s="19"/>
    </row>
    <row r="2104" spans="11:34" x14ac:dyDescent="0.2">
      <c r="K2104" s="26"/>
      <c r="L2104" s="20"/>
      <c r="M2104" s="20"/>
      <c r="N2104" s="20"/>
      <c r="O2104" s="20"/>
      <c r="P2104" s="20"/>
      <c r="Q2104" s="20"/>
      <c r="R2104" s="19"/>
      <c r="S2104" s="26"/>
      <c r="T2104" s="19"/>
      <c r="U2104" s="19"/>
      <c r="V2104" s="19"/>
      <c r="W2104" s="19"/>
      <c r="X2104" s="19"/>
      <c r="Y2104" s="19"/>
      <c r="Z2104" s="19"/>
      <c r="AA2104" s="26"/>
      <c r="AB2104" s="19"/>
      <c r="AC2104" s="19"/>
      <c r="AD2104" s="19"/>
      <c r="AE2104" s="19"/>
      <c r="AF2104" s="19"/>
      <c r="AG2104" s="19"/>
      <c r="AH2104" s="19"/>
    </row>
    <row r="2105" spans="11:34" x14ac:dyDescent="0.2">
      <c r="K2105" s="26"/>
      <c r="L2105" s="20"/>
      <c r="M2105" s="20"/>
      <c r="N2105" s="20"/>
      <c r="O2105" s="20"/>
      <c r="P2105" s="20"/>
      <c r="Q2105" s="20"/>
      <c r="R2105" s="19"/>
      <c r="S2105" s="26"/>
      <c r="T2105" s="19"/>
      <c r="U2105" s="19"/>
      <c r="V2105" s="19"/>
      <c r="W2105" s="19"/>
      <c r="X2105" s="19"/>
      <c r="Y2105" s="19"/>
      <c r="Z2105" s="19"/>
      <c r="AA2105" s="26"/>
      <c r="AB2105" s="19"/>
      <c r="AC2105" s="19"/>
      <c r="AD2105" s="19"/>
      <c r="AE2105" s="19"/>
      <c r="AF2105" s="19"/>
      <c r="AG2105" s="19"/>
      <c r="AH2105" s="19"/>
    </row>
    <row r="2106" spans="11:34" x14ac:dyDescent="0.2">
      <c r="K2106" s="26"/>
      <c r="L2106" s="20"/>
      <c r="M2106" s="20"/>
      <c r="N2106" s="20"/>
      <c r="O2106" s="20"/>
      <c r="P2106" s="20"/>
      <c r="Q2106" s="20"/>
      <c r="R2106" s="19"/>
      <c r="S2106" s="26"/>
      <c r="T2106" s="19"/>
      <c r="U2106" s="19"/>
      <c r="V2106" s="19"/>
      <c r="W2106" s="19"/>
      <c r="X2106" s="19"/>
      <c r="Y2106" s="19"/>
      <c r="Z2106" s="19"/>
      <c r="AA2106" s="26"/>
      <c r="AB2106" s="19"/>
      <c r="AC2106" s="19"/>
      <c r="AD2106" s="19"/>
      <c r="AE2106" s="19"/>
      <c r="AF2106" s="19"/>
      <c r="AG2106" s="19"/>
      <c r="AH2106" s="19"/>
    </row>
    <row r="2107" spans="11:34" x14ac:dyDescent="0.2">
      <c r="K2107" s="26"/>
      <c r="L2107" s="20"/>
      <c r="M2107" s="20"/>
      <c r="N2107" s="20"/>
      <c r="O2107" s="20"/>
      <c r="P2107" s="20"/>
      <c r="Q2107" s="20"/>
      <c r="R2107" s="19"/>
      <c r="S2107" s="26"/>
      <c r="T2107" s="19"/>
      <c r="U2107" s="19"/>
      <c r="V2107" s="19"/>
      <c r="W2107" s="19"/>
      <c r="X2107" s="19"/>
      <c r="Y2107" s="19"/>
      <c r="Z2107" s="19"/>
      <c r="AA2107" s="26"/>
      <c r="AB2107" s="19"/>
      <c r="AC2107" s="19"/>
      <c r="AD2107" s="19"/>
      <c r="AE2107" s="19"/>
      <c r="AF2107" s="19"/>
      <c r="AG2107" s="19"/>
      <c r="AH2107" s="19"/>
    </row>
    <row r="2108" spans="11:34" x14ac:dyDescent="0.2">
      <c r="K2108" s="26"/>
      <c r="L2108" s="20"/>
      <c r="M2108" s="20"/>
      <c r="N2108" s="20"/>
      <c r="O2108" s="20"/>
      <c r="P2108" s="20"/>
      <c r="Q2108" s="20"/>
      <c r="R2108" s="19"/>
      <c r="S2108" s="26"/>
      <c r="T2108" s="19"/>
      <c r="U2108" s="19"/>
      <c r="V2108" s="19"/>
      <c r="W2108" s="19"/>
      <c r="X2108" s="19"/>
      <c r="Y2108" s="19"/>
      <c r="Z2108" s="19"/>
      <c r="AA2108" s="26"/>
      <c r="AB2108" s="19"/>
      <c r="AC2108" s="19"/>
      <c r="AD2108" s="19"/>
      <c r="AE2108" s="19"/>
      <c r="AF2108" s="19"/>
      <c r="AG2108" s="19"/>
      <c r="AH2108" s="19"/>
    </row>
    <row r="2109" spans="11:34" x14ac:dyDescent="0.2">
      <c r="K2109" s="26"/>
      <c r="L2109" s="20"/>
      <c r="M2109" s="20"/>
      <c r="N2109" s="20"/>
      <c r="O2109" s="20"/>
      <c r="P2109" s="20"/>
      <c r="Q2109" s="20"/>
      <c r="R2109" s="19"/>
      <c r="S2109" s="26"/>
      <c r="T2109" s="19"/>
      <c r="U2109" s="19"/>
      <c r="V2109" s="19"/>
      <c r="W2109" s="19"/>
      <c r="X2109" s="19"/>
      <c r="Y2109" s="19"/>
      <c r="Z2109" s="19"/>
      <c r="AA2109" s="26"/>
      <c r="AB2109" s="19"/>
      <c r="AC2109" s="19"/>
      <c r="AD2109" s="19"/>
      <c r="AE2109" s="19"/>
      <c r="AF2109" s="19"/>
      <c r="AG2109" s="19"/>
      <c r="AH2109" s="19"/>
    </row>
    <row r="2110" spans="11:34" x14ac:dyDescent="0.2">
      <c r="K2110" s="26"/>
      <c r="L2110" s="20"/>
      <c r="M2110" s="20"/>
      <c r="N2110" s="20"/>
      <c r="O2110" s="20"/>
      <c r="P2110" s="20"/>
      <c r="Q2110" s="20"/>
      <c r="R2110" s="19"/>
      <c r="S2110" s="26"/>
      <c r="T2110" s="19"/>
      <c r="U2110" s="19"/>
      <c r="V2110" s="19"/>
      <c r="W2110" s="19"/>
      <c r="X2110" s="19"/>
      <c r="Y2110" s="19"/>
      <c r="Z2110" s="19"/>
      <c r="AA2110" s="26"/>
      <c r="AB2110" s="19"/>
      <c r="AC2110" s="19"/>
      <c r="AD2110" s="19"/>
      <c r="AE2110" s="19"/>
      <c r="AF2110" s="19"/>
      <c r="AG2110" s="19"/>
      <c r="AH2110" s="19"/>
    </row>
    <row r="2111" spans="11:34" x14ac:dyDescent="0.2">
      <c r="K2111" s="26"/>
      <c r="L2111" s="20"/>
      <c r="M2111" s="20"/>
      <c r="N2111" s="20"/>
      <c r="O2111" s="20"/>
      <c r="P2111" s="20"/>
      <c r="Q2111" s="20"/>
      <c r="R2111" s="19"/>
      <c r="S2111" s="26"/>
      <c r="T2111" s="19"/>
      <c r="U2111" s="19"/>
      <c r="V2111" s="19"/>
      <c r="W2111" s="19"/>
      <c r="X2111" s="19"/>
      <c r="Y2111" s="19"/>
      <c r="Z2111" s="19"/>
      <c r="AA2111" s="26"/>
      <c r="AB2111" s="19"/>
      <c r="AC2111" s="19"/>
      <c r="AD2111" s="19"/>
      <c r="AE2111" s="19"/>
      <c r="AF2111" s="19"/>
      <c r="AG2111" s="19"/>
      <c r="AH2111" s="19"/>
    </row>
    <row r="2112" spans="11:34" x14ac:dyDescent="0.2">
      <c r="K2112" s="26"/>
      <c r="L2112" s="20"/>
      <c r="M2112" s="20"/>
      <c r="N2112" s="20"/>
      <c r="O2112" s="20"/>
      <c r="P2112" s="20"/>
      <c r="Q2112" s="20"/>
      <c r="R2112" s="19"/>
      <c r="S2112" s="26"/>
      <c r="T2112" s="19"/>
      <c r="U2112" s="19"/>
      <c r="V2112" s="19"/>
      <c r="W2112" s="19"/>
      <c r="X2112" s="19"/>
      <c r="Y2112" s="19"/>
      <c r="Z2112" s="19"/>
      <c r="AA2112" s="26"/>
      <c r="AB2112" s="19"/>
      <c r="AC2112" s="19"/>
      <c r="AD2112" s="19"/>
      <c r="AE2112" s="19"/>
      <c r="AF2112" s="19"/>
      <c r="AG2112" s="19"/>
      <c r="AH2112" s="19"/>
    </row>
    <row r="2113" spans="11:34" x14ac:dyDescent="0.2">
      <c r="K2113" s="26"/>
      <c r="L2113" s="20"/>
      <c r="M2113" s="20"/>
      <c r="N2113" s="20"/>
      <c r="O2113" s="20"/>
      <c r="P2113" s="20"/>
      <c r="Q2113" s="20"/>
      <c r="R2113" s="19"/>
      <c r="S2113" s="26"/>
      <c r="T2113" s="19"/>
      <c r="U2113" s="19"/>
      <c r="V2113" s="19"/>
      <c r="W2113" s="19"/>
      <c r="X2113" s="19"/>
      <c r="Y2113" s="19"/>
      <c r="Z2113" s="19"/>
      <c r="AA2113" s="26"/>
      <c r="AB2113" s="19"/>
      <c r="AC2113" s="19"/>
      <c r="AD2113" s="19"/>
      <c r="AE2113" s="19"/>
      <c r="AF2113" s="19"/>
      <c r="AG2113" s="19"/>
      <c r="AH2113" s="19"/>
    </row>
    <row r="2114" spans="11:34" x14ac:dyDescent="0.2">
      <c r="K2114" s="26"/>
      <c r="L2114" s="20"/>
      <c r="M2114" s="20"/>
      <c r="N2114" s="20"/>
      <c r="O2114" s="20"/>
      <c r="P2114" s="20"/>
      <c r="Q2114" s="20"/>
      <c r="R2114" s="19"/>
      <c r="S2114" s="26"/>
      <c r="T2114" s="19"/>
      <c r="U2114" s="19"/>
      <c r="V2114" s="19"/>
      <c r="W2114" s="19"/>
      <c r="X2114" s="19"/>
      <c r="Y2114" s="19"/>
      <c r="Z2114" s="19"/>
      <c r="AA2114" s="26"/>
      <c r="AB2114" s="19"/>
      <c r="AC2114" s="19"/>
      <c r="AD2114" s="19"/>
      <c r="AE2114" s="19"/>
      <c r="AF2114" s="19"/>
      <c r="AG2114" s="19"/>
      <c r="AH2114" s="19"/>
    </row>
    <row r="2115" spans="11:34" x14ac:dyDescent="0.2">
      <c r="K2115" s="26"/>
      <c r="L2115" s="20"/>
      <c r="M2115" s="20"/>
      <c r="N2115" s="20"/>
      <c r="O2115" s="20"/>
      <c r="P2115" s="20"/>
      <c r="Q2115" s="20"/>
      <c r="R2115" s="19"/>
      <c r="S2115" s="26"/>
      <c r="T2115" s="19"/>
      <c r="U2115" s="19"/>
      <c r="V2115" s="19"/>
      <c r="W2115" s="19"/>
      <c r="X2115" s="19"/>
      <c r="Y2115" s="19"/>
      <c r="Z2115" s="19"/>
      <c r="AA2115" s="26"/>
      <c r="AB2115" s="19"/>
      <c r="AC2115" s="19"/>
      <c r="AD2115" s="19"/>
      <c r="AE2115" s="19"/>
      <c r="AF2115" s="19"/>
      <c r="AG2115" s="19"/>
      <c r="AH2115" s="19"/>
    </row>
    <row r="2116" spans="11:34" x14ac:dyDescent="0.2">
      <c r="K2116" s="26"/>
      <c r="L2116" s="20"/>
      <c r="M2116" s="20"/>
      <c r="N2116" s="20"/>
      <c r="O2116" s="20"/>
      <c r="P2116" s="20"/>
      <c r="Q2116" s="20"/>
      <c r="R2116" s="19"/>
      <c r="S2116" s="26"/>
      <c r="T2116" s="19"/>
      <c r="U2116" s="19"/>
      <c r="V2116" s="19"/>
      <c r="W2116" s="19"/>
      <c r="X2116" s="19"/>
      <c r="Y2116" s="19"/>
      <c r="Z2116" s="19"/>
      <c r="AA2116" s="26"/>
      <c r="AB2116" s="19"/>
      <c r="AC2116" s="19"/>
      <c r="AD2116" s="19"/>
      <c r="AE2116" s="19"/>
      <c r="AF2116" s="19"/>
      <c r="AG2116" s="19"/>
      <c r="AH2116" s="19"/>
    </row>
    <row r="2117" spans="11:34" x14ac:dyDescent="0.2">
      <c r="K2117" s="26"/>
      <c r="L2117" s="20"/>
      <c r="M2117" s="20"/>
      <c r="N2117" s="20"/>
      <c r="O2117" s="20"/>
      <c r="P2117" s="20"/>
      <c r="Q2117" s="20"/>
      <c r="R2117" s="19"/>
      <c r="S2117" s="26"/>
      <c r="T2117" s="19"/>
      <c r="U2117" s="19"/>
      <c r="V2117" s="19"/>
      <c r="W2117" s="19"/>
      <c r="X2117" s="19"/>
      <c r="Y2117" s="19"/>
      <c r="Z2117" s="19"/>
      <c r="AA2117" s="26"/>
      <c r="AB2117" s="19"/>
      <c r="AC2117" s="19"/>
      <c r="AD2117" s="19"/>
      <c r="AE2117" s="19"/>
      <c r="AF2117" s="19"/>
      <c r="AG2117" s="19"/>
      <c r="AH2117" s="19"/>
    </row>
    <row r="2118" spans="11:34" x14ac:dyDescent="0.2">
      <c r="K2118" s="26"/>
      <c r="L2118" s="20"/>
      <c r="M2118" s="20"/>
      <c r="N2118" s="20"/>
      <c r="O2118" s="20"/>
      <c r="P2118" s="20"/>
      <c r="Q2118" s="20"/>
      <c r="R2118" s="19"/>
      <c r="S2118" s="26"/>
      <c r="T2118" s="19"/>
      <c r="U2118" s="19"/>
      <c r="V2118" s="19"/>
      <c r="W2118" s="19"/>
      <c r="X2118" s="19"/>
      <c r="Y2118" s="19"/>
      <c r="Z2118" s="19"/>
      <c r="AA2118" s="26"/>
      <c r="AB2118" s="19"/>
      <c r="AC2118" s="19"/>
      <c r="AD2118" s="19"/>
      <c r="AE2118" s="19"/>
      <c r="AF2118" s="19"/>
      <c r="AG2118" s="19"/>
      <c r="AH2118" s="19"/>
    </row>
    <row r="2119" spans="11:34" x14ac:dyDescent="0.2">
      <c r="K2119" s="26"/>
      <c r="L2119" s="20"/>
      <c r="M2119" s="20"/>
      <c r="N2119" s="20"/>
      <c r="O2119" s="20"/>
      <c r="P2119" s="20"/>
      <c r="Q2119" s="20"/>
      <c r="R2119" s="19"/>
      <c r="S2119" s="26"/>
      <c r="T2119" s="19"/>
      <c r="U2119" s="19"/>
      <c r="V2119" s="19"/>
      <c r="W2119" s="19"/>
      <c r="X2119" s="19"/>
      <c r="Y2119" s="19"/>
      <c r="Z2119" s="19"/>
      <c r="AA2119" s="26"/>
      <c r="AB2119" s="19"/>
      <c r="AC2119" s="19"/>
      <c r="AD2119" s="19"/>
      <c r="AE2119" s="19"/>
      <c r="AF2119" s="19"/>
      <c r="AG2119" s="19"/>
      <c r="AH2119" s="19"/>
    </row>
    <row r="2120" spans="11:34" x14ac:dyDescent="0.2">
      <c r="K2120" s="26"/>
      <c r="L2120" s="20"/>
      <c r="M2120" s="20"/>
      <c r="N2120" s="20"/>
      <c r="O2120" s="20"/>
      <c r="P2120" s="20"/>
      <c r="Q2120" s="20"/>
      <c r="R2120" s="19"/>
      <c r="S2120" s="26"/>
      <c r="T2120" s="19"/>
      <c r="U2120" s="19"/>
      <c r="V2120" s="19"/>
      <c r="W2120" s="19"/>
      <c r="X2120" s="19"/>
      <c r="Y2120" s="19"/>
      <c r="Z2120" s="19"/>
      <c r="AA2120" s="26"/>
      <c r="AB2120" s="19"/>
      <c r="AC2120" s="19"/>
      <c r="AD2120" s="19"/>
      <c r="AE2120" s="19"/>
      <c r="AF2120" s="19"/>
      <c r="AG2120" s="19"/>
      <c r="AH2120" s="19"/>
    </row>
    <row r="2121" spans="11:34" x14ac:dyDescent="0.2">
      <c r="K2121" s="26"/>
      <c r="L2121" s="20"/>
      <c r="M2121" s="20"/>
      <c r="N2121" s="20"/>
      <c r="O2121" s="20"/>
      <c r="P2121" s="20"/>
      <c r="Q2121" s="20"/>
      <c r="R2121" s="19"/>
      <c r="S2121" s="26"/>
      <c r="T2121" s="19"/>
      <c r="U2121" s="19"/>
      <c r="V2121" s="19"/>
      <c r="W2121" s="19"/>
      <c r="X2121" s="19"/>
      <c r="Y2121" s="19"/>
      <c r="Z2121" s="19"/>
      <c r="AA2121" s="26"/>
      <c r="AB2121" s="19"/>
      <c r="AC2121" s="19"/>
      <c r="AD2121" s="19"/>
      <c r="AE2121" s="19"/>
      <c r="AF2121" s="19"/>
      <c r="AG2121" s="19"/>
      <c r="AH2121" s="19"/>
    </row>
    <row r="2122" spans="11:34" x14ac:dyDescent="0.2">
      <c r="K2122" s="26"/>
      <c r="L2122" s="20"/>
      <c r="M2122" s="20"/>
      <c r="N2122" s="20"/>
      <c r="O2122" s="20"/>
      <c r="P2122" s="20"/>
      <c r="Q2122" s="20"/>
      <c r="R2122" s="19"/>
      <c r="S2122" s="26"/>
      <c r="T2122" s="19"/>
      <c r="U2122" s="19"/>
      <c r="V2122" s="19"/>
      <c r="W2122" s="19"/>
      <c r="X2122" s="19"/>
      <c r="Y2122" s="19"/>
      <c r="Z2122" s="19"/>
      <c r="AA2122" s="26"/>
      <c r="AB2122" s="19"/>
      <c r="AC2122" s="19"/>
      <c r="AD2122" s="19"/>
      <c r="AE2122" s="19"/>
      <c r="AF2122" s="19"/>
      <c r="AG2122" s="19"/>
      <c r="AH2122" s="19"/>
    </row>
    <row r="2123" spans="11:34" x14ac:dyDescent="0.2">
      <c r="K2123" s="26"/>
      <c r="L2123" s="20"/>
      <c r="M2123" s="20"/>
      <c r="N2123" s="20"/>
      <c r="O2123" s="20"/>
      <c r="P2123" s="20"/>
      <c r="Q2123" s="20"/>
      <c r="R2123" s="19"/>
      <c r="S2123" s="26"/>
      <c r="T2123" s="19"/>
      <c r="U2123" s="19"/>
      <c r="V2123" s="19"/>
      <c r="W2123" s="19"/>
      <c r="X2123" s="19"/>
      <c r="Y2123" s="19"/>
      <c r="Z2123" s="19"/>
      <c r="AA2123" s="26"/>
      <c r="AB2123" s="19"/>
      <c r="AC2123" s="19"/>
      <c r="AD2123" s="19"/>
      <c r="AE2123" s="19"/>
      <c r="AF2123" s="19"/>
      <c r="AG2123" s="19"/>
      <c r="AH2123" s="19"/>
    </row>
    <row r="2124" spans="11:34" x14ac:dyDescent="0.2">
      <c r="K2124" s="26"/>
      <c r="L2124" s="20"/>
      <c r="M2124" s="20"/>
      <c r="N2124" s="20"/>
      <c r="O2124" s="20"/>
      <c r="P2124" s="20"/>
      <c r="Q2124" s="20"/>
      <c r="R2124" s="19"/>
      <c r="S2124" s="26"/>
      <c r="T2124" s="19"/>
      <c r="U2124" s="19"/>
      <c r="V2124" s="19"/>
      <c r="W2124" s="19"/>
      <c r="X2124" s="19"/>
      <c r="Y2124" s="19"/>
      <c r="Z2124" s="19"/>
      <c r="AA2124" s="26"/>
      <c r="AB2124" s="19"/>
      <c r="AC2124" s="19"/>
      <c r="AD2124" s="19"/>
      <c r="AE2124" s="19"/>
      <c r="AF2124" s="19"/>
      <c r="AG2124" s="19"/>
      <c r="AH2124" s="19"/>
    </row>
    <row r="2125" spans="11:34" x14ac:dyDescent="0.2">
      <c r="K2125" s="26"/>
      <c r="L2125" s="20"/>
      <c r="M2125" s="20"/>
      <c r="N2125" s="20"/>
      <c r="O2125" s="20"/>
      <c r="P2125" s="20"/>
      <c r="Q2125" s="20"/>
      <c r="R2125" s="19"/>
      <c r="S2125" s="26"/>
      <c r="T2125" s="19"/>
      <c r="U2125" s="19"/>
      <c r="V2125" s="19"/>
      <c r="W2125" s="19"/>
      <c r="X2125" s="19"/>
      <c r="Y2125" s="19"/>
      <c r="Z2125" s="19"/>
      <c r="AA2125" s="26"/>
      <c r="AB2125" s="19"/>
      <c r="AC2125" s="19"/>
      <c r="AD2125" s="19"/>
      <c r="AE2125" s="19"/>
      <c r="AF2125" s="19"/>
      <c r="AG2125" s="19"/>
      <c r="AH2125" s="19"/>
    </row>
    <row r="2126" spans="11:34" x14ac:dyDescent="0.2">
      <c r="K2126" s="26"/>
      <c r="L2126" s="20"/>
      <c r="M2126" s="20"/>
      <c r="N2126" s="20"/>
      <c r="O2126" s="20"/>
      <c r="P2126" s="20"/>
      <c r="Q2126" s="20"/>
      <c r="R2126" s="19"/>
      <c r="S2126" s="26"/>
      <c r="T2126" s="19"/>
      <c r="U2126" s="19"/>
      <c r="V2126" s="19"/>
      <c r="W2126" s="19"/>
      <c r="X2126" s="19"/>
      <c r="Y2126" s="19"/>
      <c r="Z2126" s="19"/>
      <c r="AA2126" s="26"/>
      <c r="AB2126" s="19"/>
      <c r="AC2126" s="19"/>
      <c r="AD2126" s="19"/>
      <c r="AE2126" s="19"/>
      <c r="AF2126" s="19"/>
      <c r="AG2126" s="19"/>
      <c r="AH2126" s="19"/>
    </row>
    <row r="2127" spans="11:34" x14ac:dyDescent="0.2">
      <c r="K2127" s="26"/>
      <c r="L2127" s="20"/>
      <c r="M2127" s="20"/>
      <c r="N2127" s="20"/>
      <c r="O2127" s="20"/>
      <c r="P2127" s="20"/>
      <c r="Q2127" s="20"/>
      <c r="R2127" s="19"/>
      <c r="S2127" s="26"/>
      <c r="T2127" s="19"/>
      <c r="U2127" s="19"/>
      <c r="V2127" s="19"/>
      <c r="W2127" s="19"/>
      <c r="X2127" s="19"/>
      <c r="Y2127" s="19"/>
      <c r="Z2127" s="19"/>
      <c r="AA2127" s="26"/>
      <c r="AB2127" s="19"/>
      <c r="AC2127" s="19"/>
      <c r="AD2127" s="19"/>
      <c r="AE2127" s="19"/>
      <c r="AF2127" s="19"/>
      <c r="AG2127" s="19"/>
      <c r="AH2127" s="19"/>
    </row>
    <row r="2128" spans="11:34" x14ac:dyDescent="0.2">
      <c r="K2128" s="26"/>
      <c r="L2128" s="20"/>
      <c r="M2128" s="20"/>
      <c r="N2128" s="20"/>
      <c r="O2128" s="20"/>
      <c r="P2128" s="20"/>
      <c r="Q2128" s="20"/>
      <c r="R2128" s="19"/>
      <c r="S2128" s="26"/>
      <c r="T2128" s="19"/>
      <c r="U2128" s="19"/>
      <c r="V2128" s="19"/>
      <c r="W2128" s="19"/>
      <c r="X2128" s="19"/>
      <c r="Y2128" s="19"/>
      <c r="Z2128" s="19"/>
      <c r="AA2128" s="26"/>
      <c r="AB2128" s="19"/>
      <c r="AC2128" s="19"/>
      <c r="AD2128" s="19"/>
      <c r="AE2128" s="19"/>
      <c r="AF2128" s="19"/>
      <c r="AG2128" s="19"/>
      <c r="AH2128" s="19"/>
    </row>
    <row r="2129" spans="11:34" x14ac:dyDescent="0.2">
      <c r="K2129" s="26"/>
      <c r="L2129" s="20"/>
      <c r="M2129" s="20"/>
      <c r="N2129" s="20"/>
      <c r="O2129" s="20"/>
      <c r="P2129" s="20"/>
      <c r="Q2129" s="20"/>
      <c r="R2129" s="19"/>
      <c r="S2129" s="26"/>
      <c r="T2129" s="19"/>
      <c r="U2129" s="19"/>
      <c r="V2129" s="19"/>
      <c r="W2129" s="19"/>
      <c r="X2129" s="19"/>
      <c r="Y2129" s="19"/>
      <c r="Z2129" s="19"/>
      <c r="AA2129" s="26"/>
      <c r="AB2129" s="19"/>
      <c r="AC2129" s="19"/>
      <c r="AD2129" s="19"/>
      <c r="AE2129" s="19"/>
      <c r="AF2129" s="19"/>
      <c r="AG2129" s="19"/>
      <c r="AH2129" s="19"/>
    </row>
    <row r="2130" spans="11:34" x14ac:dyDescent="0.2">
      <c r="K2130" s="26"/>
      <c r="L2130" s="20"/>
      <c r="M2130" s="20"/>
      <c r="N2130" s="20"/>
      <c r="O2130" s="20"/>
      <c r="P2130" s="20"/>
      <c r="Q2130" s="20"/>
      <c r="R2130" s="19"/>
      <c r="S2130" s="26"/>
      <c r="T2130" s="19"/>
      <c r="U2130" s="19"/>
      <c r="V2130" s="19"/>
      <c r="W2130" s="19"/>
      <c r="X2130" s="19"/>
      <c r="Y2130" s="19"/>
      <c r="Z2130" s="19"/>
      <c r="AA2130" s="26"/>
      <c r="AB2130" s="19"/>
      <c r="AC2130" s="19"/>
      <c r="AD2130" s="19"/>
      <c r="AE2130" s="19"/>
      <c r="AF2130" s="19"/>
      <c r="AG2130" s="19"/>
      <c r="AH2130" s="19"/>
    </row>
    <row r="2131" spans="11:34" x14ac:dyDescent="0.2">
      <c r="K2131" s="26"/>
      <c r="L2131" s="20"/>
      <c r="M2131" s="20"/>
      <c r="N2131" s="20"/>
      <c r="O2131" s="20"/>
      <c r="P2131" s="20"/>
      <c r="Q2131" s="20"/>
      <c r="R2131" s="19"/>
      <c r="S2131" s="26"/>
      <c r="T2131" s="19"/>
      <c r="U2131" s="19"/>
      <c r="V2131" s="19"/>
      <c r="W2131" s="19"/>
      <c r="X2131" s="19"/>
      <c r="Y2131" s="19"/>
      <c r="Z2131" s="19"/>
      <c r="AA2131" s="26"/>
      <c r="AB2131" s="19"/>
      <c r="AC2131" s="19"/>
      <c r="AD2131" s="19"/>
      <c r="AE2131" s="19"/>
      <c r="AF2131" s="19"/>
      <c r="AG2131" s="19"/>
      <c r="AH2131" s="19"/>
    </row>
    <row r="2132" spans="11:34" x14ac:dyDescent="0.2">
      <c r="K2132" s="26"/>
      <c r="L2132" s="20"/>
      <c r="M2132" s="20"/>
      <c r="N2132" s="20"/>
      <c r="O2132" s="20"/>
      <c r="P2132" s="20"/>
      <c r="Q2132" s="20"/>
      <c r="R2132" s="19"/>
      <c r="S2132" s="26"/>
      <c r="T2132" s="19"/>
      <c r="U2132" s="19"/>
      <c r="V2132" s="19"/>
      <c r="W2132" s="19"/>
      <c r="X2132" s="19"/>
      <c r="Y2132" s="19"/>
      <c r="Z2132" s="19"/>
      <c r="AA2132" s="26"/>
      <c r="AB2132" s="19"/>
      <c r="AC2132" s="19"/>
      <c r="AD2132" s="19"/>
      <c r="AE2132" s="19"/>
      <c r="AF2132" s="19"/>
      <c r="AG2132" s="19"/>
      <c r="AH2132" s="19"/>
    </row>
    <row r="2133" spans="11:34" x14ac:dyDescent="0.2">
      <c r="K2133" s="26"/>
      <c r="L2133" s="20"/>
      <c r="M2133" s="20"/>
      <c r="N2133" s="20"/>
      <c r="O2133" s="20"/>
      <c r="P2133" s="20"/>
      <c r="Q2133" s="20"/>
      <c r="R2133" s="19"/>
      <c r="S2133" s="26"/>
      <c r="T2133" s="19"/>
      <c r="U2133" s="19"/>
      <c r="V2133" s="19"/>
      <c r="W2133" s="19"/>
      <c r="X2133" s="19"/>
      <c r="Y2133" s="19"/>
      <c r="Z2133" s="19"/>
      <c r="AA2133" s="26"/>
      <c r="AB2133" s="19"/>
      <c r="AC2133" s="19"/>
      <c r="AD2133" s="19"/>
      <c r="AE2133" s="19"/>
      <c r="AF2133" s="19"/>
      <c r="AG2133" s="19"/>
      <c r="AH2133" s="19"/>
    </row>
    <row r="2134" spans="11:34" x14ac:dyDescent="0.2">
      <c r="K2134" s="26"/>
      <c r="L2134" s="20"/>
      <c r="M2134" s="20"/>
      <c r="N2134" s="20"/>
      <c r="O2134" s="20"/>
      <c r="P2134" s="20"/>
      <c r="Q2134" s="20"/>
      <c r="R2134" s="19"/>
      <c r="S2134" s="26"/>
      <c r="T2134" s="19"/>
      <c r="U2134" s="19"/>
      <c r="V2134" s="19"/>
      <c r="W2134" s="19"/>
      <c r="X2134" s="19"/>
      <c r="Y2134" s="19"/>
      <c r="Z2134" s="19"/>
      <c r="AA2134" s="26"/>
      <c r="AB2134" s="19"/>
      <c r="AC2134" s="19"/>
      <c r="AD2134" s="19"/>
      <c r="AE2134" s="19"/>
      <c r="AF2134" s="19"/>
      <c r="AG2134" s="19"/>
      <c r="AH2134" s="19"/>
    </row>
    <row r="2135" spans="11:34" x14ac:dyDescent="0.2">
      <c r="K2135" s="26"/>
      <c r="L2135" s="20"/>
      <c r="M2135" s="20"/>
      <c r="N2135" s="20"/>
      <c r="O2135" s="20"/>
      <c r="P2135" s="20"/>
      <c r="Q2135" s="20"/>
      <c r="R2135" s="19"/>
      <c r="S2135" s="26"/>
      <c r="T2135" s="19"/>
      <c r="U2135" s="19"/>
      <c r="V2135" s="19"/>
      <c r="W2135" s="19"/>
      <c r="X2135" s="19"/>
      <c r="Y2135" s="19"/>
      <c r="Z2135" s="19"/>
      <c r="AA2135" s="26"/>
      <c r="AB2135" s="19"/>
      <c r="AC2135" s="19"/>
      <c r="AD2135" s="19"/>
      <c r="AE2135" s="19"/>
      <c r="AF2135" s="19"/>
      <c r="AG2135" s="19"/>
      <c r="AH2135" s="19"/>
    </row>
    <row r="2136" spans="11:34" x14ac:dyDescent="0.2">
      <c r="K2136" s="26"/>
      <c r="L2136" s="20"/>
      <c r="M2136" s="20"/>
      <c r="N2136" s="20"/>
      <c r="O2136" s="20"/>
      <c r="P2136" s="20"/>
      <c r="Q2136" s="20"/>
      <c r="R2136" s="19"/>
      <c r="S2136" s="26"/>
      <c r="T2136" s="19"/>
      <c r="U2136" s="19"/>
      <c r="V2136" s="19"/>
      <c r="W2136" s="19"/>
      <c r="X2136" s="19"/>
      <c r="Y2136" s="19"/>
      <c r="Z2136" s="19"/>
      <c r="AA2136" s="26"/>
      <c r="AB2136" s="19"/>
      <c r="AC2136" s="19"/>
      <c r="AD2136" s="19"/>
      <c r="AE2136" s="19"/>
      <c r="AF2136" s="19"/>
      <c r="AG2136" s="19"/>
      <c r="AH2136" s="19"/>
    </row>
    <row r="2137" spans="11:34" x14ac:dyDescent="0.2">
      <c r="K2137" s="26"/>
      <c r="L2137" s="20"/>
      <c r="M2137" s="20"/>
      <c r="N2137" s="20"/>
      <c r="O2137" s="20"/>
      <c r="P2137" s="20"/>
      <c r="Q2137" s="20"/>
      <c r="R2137" s="19"/>
      <c r="S2137" s="26"/>
      <c r="T2137" s="19"/>
      <c r="U2137" s="19"/>
      <c r="V2137" s="19"/>
      <c r="W2137" s="19"/>
      <c r="X2137" s="19"/>
      <c r="Y2137" s="19"/>
      <c r="Z2137" s="19"/>
      <c r="AA2137" s="26"/>
      <c r="AB2137" s="19"/>
      <c r="AC2137" s="19"/>
      <c r="AD2137" s="19"/>
      <c r="AE2137" s="19"/>
      <c r="AF2137" s="19"/>
      <c r="AG2137" s="19"/>
      <c r="AH2137" s="19"/>
    </row>
    <row r="2138" spans="11:34" x14ac:dyDescent="0.2">
      <c r="K2138" s="26"/>
      <c r="L2138" s="20"/>
      <c r="M2138" s="20"/>
      <c r="N2138" s="20"/>
      <c r="O2138" s="20"/>
      <c r="P2138" s="20"/>
      <c r="Q2138" s="20"/>
      <c r="R2138" s="19"/>
      <c r="S2138" s="26"/>
      <c r="T2138" s="19"/>
      <c r="U2138" s="19"/>
      <c r="V2138" s="19"/>
      <c r="W2138" s="19"/>
      <c r="X2138" s="19"/>
      <c r="Y2138" s="19"/>
      <c r="Z2138" s="19"/>
      <c r="AA2138" s="26"/>
      <c r="AB2138" s="19"/>
      <c r="AC2138" s="19"/>
      <c r="AD2138" s="19"/>
      <c r="AE2138" s="19"/>
      <c r="AF2138" s="19"/>
      <c r="AG2138" s="19"/>
      <c r="AH2138" s="19"/>
    </row>
    <row r="2139" spans="11:34" x14ac:dyDescent="0.2">
      <c r="K2139" s="26"/>
      <c r="L2139" s="20"/>
      <c r="M2139" s="20"/>
      <c r="N2139" s="20"/>
      <c r="O2139" s="20"/>
      <c r="P2139" s="20"/>
      <c r="Q2139" s="20"/>
      <c r="R2139" s="19"/>
      <c r="S2139" s="26"/>
      <c r="T2139" s="19"/>
      <c r="U2139" s="19"/>
      <c r="V2139" s="19"/>
      <c r="W2139" s="19"/>
      <c r="X2139" s="19"/>
      <c r="Y2139" s="19"/>
      <c r="Z2139" s="19"/>
      <c r="AA2139" s="26"/>
      <c r="AB2139" s="19"/>
      <c r="AC2139" s="19"/>
      <c r="AD2139" s="19"/>
      <c r="AE2139" s="19"/>
      <c r="AF2139" s="19"/>
      <c r="AG2139" s="19"/>
      <c r="AH2139" s="19"/>
    </row>
    <row r="2140" spans="11:34" x14ac:dyDescent="0.2">
      <c r="K2140" s="26"/>
      <c r="L2140" s="20"/>
      <c r="M2140" s="20"/>
      <c r="N2140" s="20"/>
      <c r="O2140" s="20"/>
      <c r="P2140" s="20"/>
      <c r="Q2140" s="20"/>
      <c r="R2140" s="19"/>
      <c r="S2140" s="26"/>
      <c r="T2140" s="19"/>
      <c r="U2140" s="19"/>
      <c r="V2140" s="19"/>
      <c r="W2140" s="19"/>
      <c r="X2140" s="19"/>
      <c r="Y2140" s="19"/>
      <c r="Z2140" s="19"/>
      <c r="AA2140" s="26"/>
      <c r="AB2140" s="19"/>
      <c r="AC2140" s="19"/>
      <c r="AD2140" s="19"/>
      <c r="AE2140" s="19"/>
      <c r="AF2140" s="19"/>
      <c r="AG2140" s="19"/>
      <c r="AH2140" s="19"/>
    </row>
    <row r="2141" spans="11:34" x14ac:dyDescent="0.2">
      <c r="K2141" s="26"/>
      <c r="L2141" s="20"/>
      <c r="M2141" s="20"/>
      <c r="N2141" s="20"/>
      <c r="O2141" s="20"/>
      <c r="P2141" s="20"/>
      <c r="Q2141" s="20"/>
      <c r="R2141" s="19"/>
      <c r="S2141" s="26"/>
      <c r="T2141" s="19"/>
      <c r="U2141" s="19"/>
      <c r="V2141" s="19"/>
      <c r="W2141" s="19"/>
      <c r="X2141" s="19"/>
      <c r="Y2141" s="19"/>
      <c r="Z2141" s="19"/>
      <c r="AA2141" s="26"/>
      <c r="AB2141" s="19"/>
      <c r="AC2141" s="19"/>
      <c r="AD2141" s="19"/>
      <c r="AE2141" s="19"/>
      <c r="AF2141" s="19"/>
      <c r="AG2141" s="19"/>
      <c r="AH2141" s="19"/>
    </row>
    <row r="2142" spans="11:34" x14ac:dyDescent="0.2">
      <c r="K2142" s="26"/>
      <c r="L2142" s="20"/>
      <c r="M2142" s="20"/>
      <c r="N2142" s="20"/>
      <c r="O2142" s="20"/>
      <c r="P2142" s="20"/>
      <c r="Q2142" s="20"/>
      <c r="R2142" s="19"/>
      <c r="S2142" s="26"/>
      <c r="T2142" s="19"/>
      <c r="U2142" s="19"/>
      <c r="V2142" s="19"/>
      <c r="W2142" s="19"/>
      <c r="X2142" s="19"/>
      <c r="Y2142" s="19"/>
      <c r="Z2142" s="19"/>
      <c r="AA2142" s="26"/>
      <c r="AB2142" s="19"/>
      <c r="AC2142" s="19"/>
      <c r="AD2142" s="19"/>
      <c r="AE2142" s="19"/>
      <c r="AF2142" s="19"/>
      <c r="AG2142" s="19"/>
      <c r="AH2142" s="19"/>
    </row>
    <row r="2143" spans="11:34" x14ac:dyDescent="0.2">
      <c r="K2143" s="26"/>
      <c r="L2143" s="20"/>
      <c r="M2143" s="20"/>
      <c r="N2143" s="20"/>
      <c r="O2143" s="20"/>
      <c r="P2143" s="20"/>
      <c r="Q2143" s="20"/>
      <c r="R2143" s="19"/>
      <c r="S2143" s="26"/>
      <c r="T2143" s="19"/>
      <c r="U2143" s="19"/>
      <c r="V2143" s="19"/>
      <c r="W2143" s="19"/>
      <c r="X2143" s="19"/>
      <c r="Y2143" s="19"/>
      <c r="Z2143" s="19"/>
      <c r="AA2143" s="26"/>
      <c r="AB2143" s="19"/>
      <c r="AC2143" s="19"/>
      <c r="AD2143" s="19"/>
      <c r="AE2143" s="19"/>
      <c r="AF2143" s="19"/>
      <c r="AG2143" s="19"/>
      <c r="AH2143" s="19"/>
    </row>
    <row r="2144" spans="11:34" x14ac:dyDescent="0.2">
      <c r="K2144" s="26"/>
      <c r="L2144" s="20"/>
      <c r="M2144" s="20"/>
      <c r="N2144" s="20"/>
      <c r="O2144" s="20"/>
      <c r="P2144" s="20"/>
      <c r="Q2144" s="20"/>
      <c r="R2144" s="19"/>
      <c r="S2144" s="26"/>
      <c r="T2144" s="19"/>
      <c r="U2144" s="19"/>
      <c r="V2144" s="19"/>
      <c r="W2144" s="19"/>
      <c r="X2144" s="19"/>
      <c r="Y2144" s="19"/>
      <c r="Z2144" s="19"/>
      <c r="AA2144" s="26"/>
      <c r="AB2144" s="19"/>
      <c r="AC2144" s="19"/>
      <c r="AD2144" s="19"/>
      <c r="AE2144" s="19"/>
      <c r="AF2144" s="19"/>
      <c r="AG2144" s="19"/>
      <c r="AH2144" s="19"/>
    </row>
    <row r="2145" spans="11:34" x14ac:dyDescent="0.2">
      <c r="K2145" s="26"/>
      <c r="L2145" s="20"/>
      <c r="M2145" s="20"/>
      <c r="N2145" s="20"/>
      <c r="O2145" s="20"/>
      <c r="P2145" s="20"/>
      <c r="Q2145" s="20"/>
      <c r="R2145" s="19"/>
      <c r="S2145" s="26"/>
      <c r="T2145" s="19"/>
      <c r="U2145" s="19"/>
      <c r="V2145" s="19"/>
      <c r="W2145" s="19"/>
      <c r="X2145" s="19"/>
      <c r="Y2145" s="19"/>
      <c r="Z2145" s="19"/>
      <c r="AA2145" s="26"/>
      <c r="AB2145" s="19"/>
      <c r="AC2145" s="19"/>
      <c r="AD2145" s="19"/>
      <c r="AE2145" s="19"/>
      <c r="AF2145" s="19"/>
      <c r="AG2145" s="19"/>
      <c r="AH2145" s="19"/>
    </row>
    <row r="2146" spans="11:34" x14ac:dyDescent="0.2">
      <c r="K2146" s="26"/>
      <c r="L2146" s="20"/>
      <c r="M2146" s="20"/>
      <c r="N2146" s="20"/>
      <c r="O2146" s="20"/>
      <c r="P2146" s="20"/>
      <c r="Q2146" s="20"/>
      <c r="R2146" s="19"/>
      <c r="S2146" s="26"/>
      <c r="T2146" s="19"/>
      <c r="U2146" s="19"/>
      <c r="V2146" s="19"/>
      <c r="W2146" s="19"/>
      <c r="X2146" s="19"/>
      <c r="Y2146" s="19"/>
      <c r="Z2146" s="19"/>
      <c r="AA2146" s="26"/>
      <c r="AB2146" s="19"/>
      <c r="AC2146" s="19"/>
      <c r="AD2146" s="19"/>
      <c r="AE2146" s="19"/>
      <c r="AF2146" s="19"/>
      <c r="AG2146" s="19"/>
      <c r="AH2146" s="19"/>
    </row>
    <row r="2147" spans="11:34" x14ac:dyDescent="0.2">
      <c r="K2147" s="26"/>
      <c r="L2147" s="20"/>
      <c r="M2147" s="20"/>
      <c r="N2147" s="20"/>
      <c r="O2147" s="20"/>
      <c r="P2147" s="20"/>
      <c r="Q2147" s="20"/>
      <c r="R2147" s="19"/>
      <c r="S2147" s="26"/>
      <c r="T2147" s="19"/>
      <c r="U2147" s="19"/>
      <c r="V2147" s="19"/>
      <c r="W2147" s="19"/>
      <c r="X2147" s="19"/>
      <c r="Y2147" s="19"/>
      <c r="Z2147" s="19"/>
      <c r="AA2147" s="26"/>
      <c r="AB2147" s="19"/>
      <c r="AC2147" s="19"/>
      <c r="AD2147" s="19"/>
      <c r="AE2147" s="19"/>
      <c r="AF2147" s="19"/>
      <c r="AG2147" s="19"/>
      <c r="AH2147" s="19"/>
    </row>
    <row r="2148" spans="11:34" x14ac:dyDescent="0.2">
      <c r="K2148" s="26"/>
      <c r="L2148" s="20"/>
      <c r="M2148" s="20"/>
      <c r="N2148" s="20"/>
      <c r="O2148" s="20"/>
      <c r="P2148" s="20"/>
      <c r="Q2148" s="20"/>
      <c r="R2148" s="19"/>
      <c r="S2148" s="26"/>
      <c r="T2148" s="19"/>
      <c r="U2148" s="19"/>
      <c r="V2148" s="19"/>
      <c r="W2148" s="19"/>
      <c r="X2148" s="19"/>
      <c r="Y2148" s="19"/>
      <c r="Z2148" s="19"/>
      <c r="AA2148" s="26"/>
      <c r="AB2148" s="19"/>
      <c r="AC2148" s="19"/>
      <c r="AD2148" s="19"/>
      <c r="AE2148" s="19"/>
      <c r="AF2148" s="19"/>
      <c r="AG2148" s="19"/>
      <c r="AH2148" s="19"/>
    </row>
    <row r="2149" spans="11:34" x14ac:dyDescent="0.2">
      <c r="K2149" s="26"/>
      <c r="L2149" s="20"/>
      <c r="M2149" s="20"/>
      <c r="N2149" s="20"/>
      <c r="O2149" s="20"/>
      <c r="P2149" s="20"/>
      <c r="Q2149" s="20"/>
      <c r="R2149" s="19"/>
      <c r="S2149" s="26"/>
      <c r="T2149" s="19"/>
      <c r="U2149" s="19"/>
      <c r="V2149" s="19"/>
      <c r="W2149" s="19"/>
      <c r="X2149" s="19"/>
      <c r="Y2149" s="19"/>
      <c r="Z2149" s="19"/>
      <c r="AA2149" s="26"/>
      <c r="AB2149" s="19"/>
      <c r="AC2149" s="19"/>
      <c r="AD2149" s="19"/>
      <c r="AE2149" s="19"/>
      <c r="AF2149" s="19"/>
      <c r="AG2149" s="19"/>
      <c r="AH2149" s="19"/>
    </row>
    <row r="2150" spans="11:34" x14ac:dyDescent="0.2">
      <c r="K2150" s="26"/>
      <c r="L2150" s="20"/>
      <c r="M2150" s="20"/>
      <c r="N2150" s="20"/>
      <c r="O2150" s="20"/>
      <c r="P2150" s="20"/>
      <c r="Q2150" s="20"/>
      <c r="R2150" s="19"/>
      <c r="S2150" s="26"/>
      <c r="T2150" s="19"/>
      <c r="U2150" s="19"/>
      <c r="V2150" s="19"/>
      <c r="W2150" s="19"/>
      <c r="X2150" s="19"/>
      <c r="Y2150" s="19"/>
      <c r="Z2150" s="19"/>
      <c r="AA2150" s="26"/>
      <c r="AB2150" s="19"/>
      <c r="AC2150" s="19"/>
      <c r="AD2150" s="19"/>
      <c r="AE2150" s="19"/>
      <c r="AF2150" s="19"/>
      <c r="AG2150" s="19"/>
      <c r="AH2150" s="19"/>
    </row>
    <row r="2151" spans="11:34" x14ac:dyDescent="0.2">
      <c r="K2151" s="26"/>
      <c r="L2151" s="20"/>
      <c r="M2151" s="20"/>
      <c r="N2151" s="20"/>
      <c r="O2151" s="20"/>
      <c r="P2151" s="20"/>
      <c r="Q2151" s="20"/>
      <c r="R2151" s="19"/>
      <c r="S2151" s="26"/>
      <c r="T2151" s="19"/>
      <c r="U2151" s="19"/>
      <c r="V2151" s="19"/>
      <c r="W2151" s="19"/>
      <c r="X2151" s="19"/>
      <c r="Y2151" s="19"/>
      <c r="Z2151" s="19"/>
      <c r="AA2151" s="26"/>
      <c r="AB2151" s="19"/>
      <c r="AC2151" s="19"/>
      <c r="AD2151" s="19"/>
      <c r="AE2151" s="19"/>
      <c r="AF2151" s="19"/>
      <c r="AG2151" s="19"/>
      <c r="AH2151" s="19"/>
    </row>
    <row r="2152" spans="11:34" x14ac:dyDescent="0.2">
      <c r="K2152" s="26"/>
      <c r="L2152" s="20"/>
      <c r="M2152" s="20"/>
      <c r="N2152" s="20"/>
      <c r="O2152" s="20"/>
      <c r="P2152" s="20"/>
      <c r="Q2152" s="20"/>
      <c r="R2152" s="19"/>
      <c r="S2152" s="26"/>
      <c r="T2152" s="19"/>
      <c r="U2152" s="19"/>
      <c r="V2152" s="19"/>
      <c r="W2152" s="19"/>
      <c r="X2152" s="19"/>
      <c r="Y2152" s="19"/>
      <c r="Z2152" s="19"/>
      <c r="AA2152" s="26"/>
      <c r="AB2152" s="19"/>
      <c r="AC2152" s="19"/>
      <c r="AD2152" s="19"/>
      <c r="AE2152" s="19"/>
      <c r="AF2152" s="19"/>
      <c r="AG2152" s="19"/>
      <c r="AH2152" s="19"/>
    </row>
    <row r="2153" spans="11:34" x14ac:dyDescent="0.2">
      <c r="K2153" s="26"/>
      <c r="L2153" s="20"/>
      <c r="M2153" s="20"/>
      <c r="N2153" s="20"/>
      <c r="O2153" s="20"/>
      <c r="P2153" s="20"/>
      <c r="Q2153" s="20"/>
      <c r="R2153" s="19"/>
      <c r="S2153" s="26"/>
      <c r="T2153" s="19"/>
      <c r="U2153" s="19"/>
      <c r="V2153" s="19"/>
      <c r="W2153" s="19"/>
      <c r="X2153" s="19"/>
      <c r="Y2153" s="19"/>
      <c r="Z2153" s="19"/>
      <c r="AA2153" s="26"/>
      <c r="AB2153" s="19"/>
      <c r="AC2153" s="19"/>
      <c r="AD2153" s="19"/>
      <c r="AE2153" s="19"/>
      <c r="AF2153" s="19"/>
      <c r="AG2153" s="19"/>
      <c r="AH2153" s="19"/>
    </row>
    <row r="2154" spans="11:34" x14ac:dyDescent="0.2">
      <c r="K2154" s="26"/>
      <c r="L2154" s="20"/>
      <c r="M2154" s="20"/>
      <c r="N2154" s="20"/>
      <c r="O2154" s="20"/>
      <c r="P2154" s="20"/>
      <c r="Q2154" s="20"/>
      <c r="R2154" s="19"/>
      <c r="S2154" s="26"/>
      <c r="T2154" s="19"/>
      <c r="U2154" s="19"/>
      <c r="V2154" s="19"/>
      <c r="W2154" s="19"/>
      <c r="X2154" s="19"/>
      <c r="Y2154" s="19"/>
      <c r="Z2154" s="19"/>
      <c r="AA2154" s="26"/>
      <c r="AB2154" s="19"/>
      <c r="AC2154" s="19"/>
      <c r="AD2154" s="19"/>
      <c r="AE2154" s="19"/>
      <c r="AF2154" s="19"/>
      <c r="AG2154" s="19"/>
      <c r="AH2154" s="19"/>
    </row>
    <row r="2155" spans="11:34" x14ac:dyDescent="0.2">
      <c r="K2155" s="26"/>
      <c r="L2155" s="20"/>
      <c r="M2155" s="20"/>
      <c r="N2155" s="20"/>
      <c r="O2155" s="20"/>
      <c r="P2155" s="20"/>
      <c r="Q2155" s="20"/>
      <c r="R2155" s="19"/>
      <c r="S2155" s="26"/>
      <c r="T2155" s="19"/>
      <c r="U2155" s="19"/>
      <c r="V2155" s="19"/>
      <c r="W2155" s="19"/>
      <c r="X2155" s="19"/>
      <c r="Y2155" s="19"/>
      <c r="Z2155" s="19"/>
      <c r="AA2155" s="26"/>
      <c r="AB2155" s="19"/>
      <c r="AC2155" s="19"/>
      <c r="AD2155" s="19"/>
      <c r="AE2155" s="19"/>
      <c r="AF2155" s="19"/>
      <c r="AG2155" s="19"/>
      <c r="AH2155" s="19"/>
    </row>
    <row r="2156" spans="11:34" x14ac:dyDescent="0.2">
      <c r="K2156" s="26"/>
      <c r="L2156" s="20"/>
      <c r="M2156" s="20"/>
      <c r="N2156" s="20"/>
      <c r="O2156" s="20"/>
      <c r="P2156" s="20"/>
      <c r="Q2156" s="20"/>
      <c r="R2156" s="19"/>
      <c r="S2156" s="26"/>
      <c r="T2156" s="19"/>
      <c r="U2156" s="19"/>
      <c r="V2156" s="19"/>
      <c r="W2156" s="19"/>
      <c r="X2156" s="19"/>
      <c r="Y2156" s="19"/>
      <c r="Z2156" s="19"/>
      <c r="AA2156" s="26"/>
      <c r="AB2156" s="19"/>
      <c r="AC2156" s="19"/>
      <c r="AD2156" s="19"/>
      <c r="AE2156" s="19"/>
      <c r="AF2156" s="19"/>
      <c r="AG2156" s="19"/>
      <c r="AH2156" s="19"/>
    </row>
    <row r="2157" spans="11:34" x14ac:dyDescent="0.2">
      <c r="K2157" s="26"/>
      <c r="L2157" s="20"/>
      <c r="M2157" s="20"/>
      <c r="N2157" s="20"/>
      <c r="O2157" s="20"/>
      <c r="P2157" s="20"/>
      <c r="Q2157" s="20"/>
      <c r="R2157" s="19"/>
      <c r="S2157" s="26"/>
      <c r="T2157" s="19"/>
      <c r="U2157" s="19"/>
      <c r="V2157" s="19"/>
      <c r="W2157" s="19"/>
      <c r="X2157" s="19"/>
      <c r="Y2157" s="19"/>
      <c r="Z2157" s="19"/>
      <c r="AA2157" s="26"/>
      <c r="AB2157" s="19"/>
      <c r="AC2157" s="19"/>
      <c r="AD2157" s="19"/>
      <c r="AE2157" s="19"/>
      <c r="AF2157" s="19"/>
      <c r="AG2157" s="19"/>
      <c r="AH2157" s="19"/>
    </row>
    <row r="2158" spans="11:34" x14ac:dyDescent="0.2">
      <c r="K2158" s="26"/>
      <c r="L2158" s="20"/>
      <c r="M2158" s="20"/>
      <c r="N2158" s="20"/>
      <c r="O2158" s="20"/>
      <c r="P2158" s="20"/>
      <c r="Q2158" s="20"/>
      <c r="R2158" s="19"/>
      <c r="S2158" s="26"/>
      <c r="T2158" s="19"/>
      <c r="U2158" s="19"/>
      <c r="V2158" s="19"/>
      <c r="W2158" s="19"/>
      <c r="X2158" s="19"/>
      <c r="Y2158" s="19"/>
      <c r="Z2158" s="19"/>
      <c r="AA2158" s="26"/>
      <c r="AB2158" s="19"/>
      <c r="AC2158" s="19"/>
      <c r="AD2158" s="19"/>
      <c r="AE2158" s="19"/>
      <c r="AF2158" s="19"/>
      <c r="AG2158" s="19"/>
      <c r="AH2158" s="19"/>
    </row>
    <row r="2159" spans="11:34" x14ac:dyDescent="0.2">
      <c r="K2159" s="26"/>
      <c r="L2159" s="20"/>
      <c r="M2159" s="20"/>
      <c r="N2159" s="20"/>
      <c r="O2159" s="20"/>
      <c r="P2159" s="20"/>
      <c r="Q2159" s="20"/>
      <c r="R2159" s="19"/>
      <c r="S2159" s="26"/>
      <c r="T2159" s="19"/>
      <c r="U2159" s="19"/>
      <c r="V2159" s="19"/>
      <c r="W2159" s="19"/>
      <c r="X2159" s="19"/>
      <c r="Y2159" s="19"/>
      <c r="Z2159" s="19"/>
      <c r="AA2159" s="26"/>
      <c r="AB2159" s="19"/>
      <c r="AC2159" s="19"/>
      <c r="AD2159" s="19"/>
      <c r="AE2159" s="19"/>
      <c r="AF2159" s="19"/>
      <c r="AG2159" s="19"/>
      <c r="AH2159" s="19"/>
    </row>
    <row r="2160" spans="11:34" x14ac:dyDescent="0.2">
      <c r="K2160" s="26"/>
      <c r="L2160" s="20"/>
      <c r="M2160" s="20"/>
      <c r="N2160" s="20"/>
      <c r="O2160" s="20"/>
      <c r="P2160" s="20"/>
      <c r="Q2160" s="20"/>
      <c r="R2160" s="19"/>
      <c r="S2160" s="26"/>
      <c r="T2160" s="19"/>
      <c r="U2160" s="19"/>
      <c r="V2160" s="19"/>
      <c r="W2160" s="19"/>
      <c r="X2160" s="19"/>
      <c r="Y2160" s="19"/>
      <c r="Z2160" s="19"/>
      <c r="AA2160" s="26"/>
      <c r="AB2160" s="19"/>
      <c r="AC2160" s="19"/>
      <c r="AD2160" s="19"/>
      <c r="AE2160" s="19"/>
      <c r="AF2160" s="19"/>
      <c r="AG2160" s="19"/>
      <c r="AH2160" s="19"/>
    </row>
    <row r="2161" spans="11:34" x14ac:dyDescent="0.2">
      <c r="K2161" s="26"/>
      <c r="L2161" s="20"/>
      <c r="M2161" s="20"/>
      <c r="N2161" s="20"/>
      <c r="O2161" s="20"/>
      <c r="P2161" s="20"/>
      <c r="Q2161" s="20"/>
      <c r="R2161" s="19"/>
      <c r="S2161" s="26"/>
      <c r="T2161" s="19"/>
      <c r="U2161" s="19"/>
      <c r="V2161" s="19"/>
      <c r="W2161" s="19"/>
      <c r="X2161" s="19"/>
      <c r="Y2161" s="19"/>
      <c r="Z2161" s="19"/>
      <c r="AA2161" s="26"/>
      <c r="AB2161" s="19"/>
      <c r="AC2161" s="19"/>
      <c r="AD2161" s="19"/>
      <c r="AE2161" s="19"/>
      <c r="AF2161" s="19"/>
      <c r="AG2161" s="19"/>
      <c r="AH2161" s="19"/>
    </row>
    <row r="2162" spans="11:34" x14ac:dyDescent="0.2">
      <c r="K2162" s="26"/>
      <c r="L2162" s="20"/>
      <c r="M2162" s="20"/>
      <c r="N2162" s="20"/>
      <c r="O2162" s="20"/>
      <c r="P2162" s="20"/>
      <c r="Q2162" s="20"/>
      <c r="R2162" s="19"/>
      <c r="S2162" s="26"/>
      <c r="T2162" s="19"/>
      <c r="U2162" s="19"/>
      <c r="V2162" s="19"/>
      <c r="W2162" s="19"/>
      <c r="X2162" s="19"/>
      <c r="Y2162" s="19"/>
      <c r="Z2162" s="19"/>
      <c r="AA2162" s="26"/>
      <c r="AB2162" s="19"/>
      <c r="AC2162" s="19"/>
      <c r="AD2162" s="19"/>
      <c r="AE2162" s="19"/>
      <c r="AF2162" s="19"/>
      <c r="AG2162" s="19"/>
      <c r="AH2162" s="19"/>
    </row>
    <row r="2163" spans="11:34" x14ac:dyDescent="0.2">
      <c r="K2163" s="26"/>
      <c r="L2163" s="20"/>
      <c r="M2163" s="20"/>
      <c r="N2163" s="20"/>
      <c r="O2163" s="20"/>
      <c r="P2163" s="20"/>
      <c r="Q2163" s="20"/>
      <c r="R2163" s="19"/>
      <c r="S2163" s="26"/>
      <c r="T2163" s="19"/>
      <c r="U2163" s="19"/>
      <c r="V2163" s="19"/>
      <c r="W2163" s="19"/>
      <c r="X2163" s="19"/>
      <c r="Y2163" s="19"/>
      <c r="Z2163" s="19"/>
      <c r="AA2163" s="26"/>
      <c r="AB2163" s="19"/>
      <c r="AC2163" s="19"/>
      <c r="AD2163" s="19"/>
      <c r="AE2163" s="19"/>
      <c r="AF2163" s="19"/>
      <c r="AG2163" s="19"/>
      <c r="AH2163" s="19"/>
    </row>
    <row r="2164" spans="11:34" x14ac:dyDescent="0.2">
      <c r="K2164" s="26"/>
      <c r="L2164" s="20"/>
      <c r="M2164" s="20"/>
      <c r="N2164" s="20"/>
      <c r="O2164" s="20"/>
      <c r="P2164" s="20"/>
      <c r="Q2164" s="20"/>
      <c r="R2164" s="19"/>
      <c r="S2164" s="26"/>
      <c r="T2164" s="19"/>
      <c r="U2164" s="19"/>
      <c r="V2164" s="19"/>
      <c r="W2164" s="19"/>
      <c r="X2164" s="19"/>
      <c r="Y2164" s="19"/>
      <c r="Z2164" s="19"/>
      <c r="AA2164" s="26"/>
      <c r="AB2164" s="19"/>
      <c r="AC2164" s="19"/>
      <c r="AD2164" s="19"/>
      <c r="AE2164" s="19"/>
      <c r="AF2164" s="19"/>
      <c r="AG2164" s="19"/>
      <c r="AH2164" s="19"/>
    </row>
    <row r="2165" spans="11:34" x14ac:dyDescent="0.2">
      <c r="K2165" s="26"/>
      <c r="L2165" s="20"/>
      <c r="M2165" s="20"/>
      <c r="N2165" s="20"/>
      <c r="O2165" s="20"/>
      <c r="P2165" s="20"/>
      <c r="Q2165" s="20"/>
      <c r="R2165" s="19"/>
      <c r="S2165" s="26"/>
      <c r="T2165" s="19"/>
      <c r="U2165" s="19"/>
      <c r="V2165" s="19"/>
      <c r="W2165" s="19"/>
      <c r="X2165" s="19"/>
      <c r="Y2165" s="19"/>
      <c r="Z2165" s="19"/>
      <c r="AA2165" s="26"/>
      <c r="AB2165" s="19"/>
      <c r="AC2165" s="19"/>
      <c r="AD2165" s="19"/>
      <c r="AE2165" s="19"/>
      <c r="AF2165" s="19"/>
      <c r="AG2165" s="19"/>
      <c r="AH2165" s="19"/>
    </row>
    <row r="2166" spans="11:34" x14ac:dyDescent="0.2">
      <c r="K2166" s="26"/>
      <c r="L2166" s="20"/>
      <c r="M2166" s="20"/>
      <c r="N2166" s="20"/>
      <c r="O2166" s="20"/>
      <c r="P2166" s="20"/>
      <c r="Q2166" s="20"/>
      <c r="R2166" s="19"/>
      <c r="S2166" s="26"/>
      <c r="T2166" s="19"/>
      <c r="U2166" s="19"/>
      <c r="V2166" s="19"/>
      <c r="W2166" s="19"/>
      <c r="X2166" s="19"/>
      <c r="Y2166" s="19"/>
      <c r="Z2166" s="19"/>
      <c r="AA2166" s="26"/>
      <c r="AB2166" s="19"/>
      <c r="AC2166" s="19"/>
      <c r="AD2166" s="19"/>
      <c r="AE2166" s="19"/>
      <c r="AF2166" s="19"/>
      <c r="AG2166" s="19"/>
      <c r="AH2166" s="19"/>
    </row>
    <row r="2167" spans="11:34" x14ac:dyDescent="0.2">
      <c r="K2167" s="26"/>
      <c r="L2167" s="20"/>
      <c r="M2167" s="20"/>
      <c r="N2167" s="20"/>
      <c r="O2167" s="20"/>
      <c r="P2167" s="20"/>
      <c r="Q2167" s="20"/>
      <c r="R2167" s="19"/>
      <c r="S2167" s="26"/>
      <c r="T2167" s="19"/>
      <c r="U2167" s="19"/>
      <c r="V2167" s="19"/>
      <c r="W2167" s="19"/>
      <c r="X2167" s="19"/>
      <c r="Y2167" s="19"/>
      <c r="Z2167" s="19"/>
      <c r="AA2167" s="26"/>
      <c r="AB2167" s="19"/>
      <c r="AC2167" s="19"/>
      <c r="AD2167" s="19"/>
      <c r="AE2167" s="19"/>
      <c r="AF2167" s="19"/>
      <c r="AG2167" s="19"/>
      <c r="AH2167" s="19"/>
    </row>
    <row r="2168" spans="11:34" x14ac:dyDescent="0.2">
      <c r="K2168" s="26"/>
      <c r="L2168" s="20"/>
      <c r="M2168" s="20"/>
      <c r="N2168" s="20"/>
      <c r="O2168" s="20"/>
      <c r="P2168" s="20"/>
      <c r="Q2168" s="20"/>
      <c r="R2168" s="19"/>
      <c r="S2168" s="26"/>
      <c r="T2168" s="19"/>
      <c r="U2168" s="19"/>
      <c r="V2168" s="19"/>
      <c r="W2168" s="19"/>
      <c r="X2168" s="19"/>
      <c r="Y2168" s="19"/>
      <c r="Z2168" s="19"/>
      <c r="AA2168" s="26"/>
      <c r="AB2168" s="19"/>
      <c r="AC2168" s="19"/>
      <c r="AD2168" s="19"/>
      <c r="AE2168" s="19"/>
      <c r="AF2168" s="19"/>
      <c r="AG2168" s="19"/>
      <c r="AH2168" s="19"/>
    </row>
    <row r="2169" spans="11:34" x14ac:dyDescent="0.2">
      <c r="K2169" s="26"/>
      <c r="L2169" s="20"/>
      <c r="M2169" s="20"/>
      <c r="N2169" s="20"/>
      <c r="O2169" s="20"/>
      <c r="P2169" s="20"/>
      <c r="Q2169" s="20"/>
      <c r="R2169" s="19"/>
      <c r="S2169" s="26"/>
      <c r="T2169" s="19"/>
      <c r="U2169" s="19"/>
      <c r="V2169" s="19"/>
      <c r="W2169" s="19"/>
      <c r="X2169" s="19"/>
      <c r="Y2169" s="19"/>
      <c r="Z2169" s="19"/>
      <c r="AA2169" s="26"/>
      <c r="AB2169" s="19"/>
      <c r="AC2169" s="19"/>
      <c r="AD2169" s="19"/>
      <c r="AE2169" s="19"/>
      <c r="AF2169" s="19"/>
      <c r="AG2169" s="19"/>
      <c r="AH2169" s="19"/>
    </row>
    <row r="2170" spans="11:34" x14ac:dyDescent="0.2">
      <c r="K2170" s="26"/>
      <c r="L2170" s="20"/>
      <c r="M2170" s="20"/>
      <c r="N2170" s="20"/>
      <c r="O2170" s="20"/>
      <c r="P2170" s="20"/>
      <c r="Q2170" s="20"/>
      <c r="R2170" s="19"/>
      <c r="S2170" s="26"/>
      <c r="T2170" s="19"/>
      <c r="U2170" s="19"/>
      <c r="V2170" s="19"/>
      <c r="W2170" s="19"/>
      <c r="X2170" s="19"/>
      <c r="Y2170" s="19"/>
      <c r="Z2170" s="19"/>
      <c r="AA2170" s="26"/>
      <c r="AB2170" s="19"/>
      <c r="AC2170" s="19"/>
      <c r="AD2170" s="19"/>
      <c r="AE2170" s="19"/>
      <c r="AF2170" s="19"/>
      <c r="AG2170" s="19"/>
      <c r="AH2170" s="19"/>
    </row>
    <row r="2171" spans="11:34" x14ac:dyDescent="0.2">
      <c r="K2171" s="26"/>
      <c r="L2171" s="20"/>
      <c r="M2171" s="20"/>
      <c r="N2171" s="20"/>
      <c r="O2171" s="20"/>
      <c r="P2171" s="20"/>
      <c r="Q2171" s="20"/>
      <c r="R2171" s="19"/>
      <c r="S2171" s="26"/>
      <c r="T2171" s="19"/>
      <c r="U2171" s="19"/>
      <c r="V2171" s="19"/>
      <c r="W2171" s="19"/>
      <c r="X2171" s="19"/>
      <c r="Y2171" s="19"/>
      <c r="Z2171" s="19"/>
      <c r="AA2171" s="26"/>
      <c r="AB2171" s="19"/>
      <c r="AC2171" s="19"/>
      <c r="AD2171" s="19"/>
      <c r="AE2171" s="19"/>
      <c r="AF2171" s="19"/>
      <c r="AG2171" s="19"/>
      <c r="AH2171" s="19"/>
    </row>
    <row r="2172" spans="11:34" x14ac:dyDescent="0.2">
      <c r="K2172" s="26"/>
      <c r="L2172" s="20"/>
      <c r="M2172" s="20"/>
      <c r="N2172" s="20"/>
      <c r="O2172" s="20"/>
      <c r="P2172" s="20"/>
      <c r="Q2172" s="20"/>
      <c r="R2172" s="19"/>
      <c r="S2172" s="26"/>
      <c r="T2172" s="19"/>
      <c r="U2172" s="19"/>
      <c r="V2172" s="19"/>
      <c r="W2172" s="19"/>
      <c r="X2172" s="19"/>
      <c r="Y2172" s="19"/>
      <c r="Z2172" s="19"/>
      <c r="AA2172" s="26"/>
      <c r="AB2172" s="19"/>
      <c r="AC2172" s="19"/>
      <c r="AD2172" s="19"/>
      <c r="AE2172" s="19"/>
      <c r="AF2172" s="19"/>
      <c r="AG2172" s="19"/>
      <c r="AH2172" s="19"/>
    </row>
    <row r="2173" spans="11:34" x14ac:dyDescent="0.2">
      <c r="K2173" s="26"/>
      <c r="L2173" s="20"/>
      <c r="M2173" s="20"/>
      <c r="N2173" s="20"/>
      <c r="O2173" s="20"/>
      <c r="P2173" s="20"/>
      <c r="Q2173" s="20"/>
      <c r="R2173" s="19"/>
      <c r="S2173" s="26"/>
      <c r="T2173" s="19"/>
      <c r="U2173" s="19"/>
      <c r="V2173" s="19"/>
      <c r="W2173" s="19"/>
      <c r="X2173" s="19"/>
      <c r="Y2173" s="19"/>
      <c r="Z2173" s="19"/>
      <c r="AA2173" s="26"/>
      <c r="AB2173" s="19"/>
      <c r="AC2173" s="19"/>
      <c r="AD2173" s="19"/>
      <c r="AE2173" s="19"/>
      <c r="AF2173" s="19"/>
      <c r="AG2173" s="19"/>
      <c r="AH2173" s="19"/>
    </row>
    <row r="2174" spans="11:34" x14ac:dyDescent="0.2">
      <c r="K2174" s="26"/>
      <c r="L2174" s="20"/>
      <c r="M2174" s="20"/>
      <c r="N2174" s="20"/>
      <c r="O2174" s="20"/>
      <c r="P2174" s="20"/>
      <c r="Q2174" s="20"/>
      <c r="R2174" s="19"/>
      <c r="S2174" s="26"/>
      <c r="T2174" s="19"/>
      <c r="U2174" s="19"/>
      <c r="V2174" s="19"/>
      <c r="W2174" s="19"/>
      <c r="X2174" s="19"/>
      <c r="Y2174" s="19"/>
      <c r="Z2174" s="19"/>
      <c r="AA2174" s="26"/>
      <c r="AB2174" s="19"/>
      <c r="AC2174" s="19"/>
      <c r="AD2174" s="19"/>
      <c r="AE2174" s="19"/>
      <c r="AF2174" s="19"/>
      <c r="AG2174" s="19"/>
      <c r="AH2174" s="19"/>
    </row>
    <row r="2175" spans="11:34" x14ac:dyDescent="0.2">
      <c r="K2175" s="26"/>
      <c r="L2175" s="20"/>
      <c r="M2175" s="20"/>
      <c r="N2175" s="20"/>
      <c r="O2175" s="20"/>
      <c r="P2175" s="20"/>
      <c r="Q2175" s="20"/>
      <c r="R2175" s="19"/>
      <c r="S2175" s="26"/>
      <c r="T2175" s="19"/>
      <c r="U2175" s="19"/>
      <c r="V2175" s="19"/>
      <c r="W2175" s="19"/>
      <c r="X2175" s="19"/>
      <c r="Y2175" s="19"/>
      <c r="Z2175" s="19"/>
      <c r="AA2175" s="26"/>
      <c r="AB2175" s="19"/>
      <c r="AC2175" s="19"/>
      <c r="AD2175" s="19"/>
      <c r="AE2175" s="19"/>
      <c r="AF2175" s="19"/>
      <c r="AG2175" s="19"/>
      <c r="AH2175" s="19"/>
    </row>
    <row r="2176" spans="11:34" x14ac:dyDescent="0.2">
      <c r="K2176" s="26"/>
      <c r="L2176" s="20"/>
      <c r="M2176" s="20"/>
      <c r="N2176" s="20"/>
      <c r="O2176" s="20"/>
      <c r="P2176" s="20"/>
      <c r="Q2176" s="20"/>
      <c r="R2176" s="19"/>
      <c r="S2176" s="26"/>
      <c r="T2176" s="19"/>
      <c r="U2176" s="19"/>
      <c r="V2176" s="19"/>
      <c r="W2176" s="19"/>
      <c r="X2176" s="19"/>
      <c r="Y2176" s="19"/>
      <c r="Z2176" s="19"/>
      <c r="AA2176" s="26"/>
      <c r="AB2176" s="19"/>
      <c r="AC2176" s="19"/>
      <c r="AD2176" s="19"/>
      <c r="AE2176" s="19"/>
      <c r="AF2176" s="19"/>
      <c r="AG2176" s="19"/>
      <c r="AH2176" s="19"/>
    </row>
    <row r="2177" spans="11:34" x14ac:dyDescent="0.2">
      <c r="K2177" s="26"/>
      <c r="L2177" s="20"/>
      <c r="M2177" s="20"/>
      <c r="N2177" s="20"/>
      <c r="O2177" s="20"/>
      <c r="P2177" s="20"/>
      <c r="Q2177" s="20"/>
      <c r="R2177" s="19"/>
      <c r="S2177" s="26"/>
      <c r="T2177" s="19"/>
      <c r="U2177" s="19"/>
      <c r="V2177" s="19"/>
      <c r="W2177" s="19"/>
      <c r="X2177" s="19"/>
      <c r="Y2177" s="19"/>
      <c r="Z2177" s="19"/>
      <c r="AA2177" s="26"/>
      <c r="AB2177" s="19"/>
      <c r="AC2177" s="19"/>
      <c r="AD2177" s="19"/>
      <c r="AE2177" s="19"/>
      <c r="AF2177" s="19"/>
      <c r="AG2177" s="19"/>
      <c r="AH2177" s="19"/>
    </row>
    <row r="2178" spans="11:34" x14ac:dyDescent="0.2">
      <c r="K2178" s="26"/>
      <c r="L2178" s="20"/>
      <c r="M2178" s="20"/>
      <c r="N2178" s="20"/>
      <c r="O2178" s="20"/>
      <c r="P2178" s="20"/>
      <c r="Q2178" s="20"/>
      <c r="R2178" s="19"/>
      <c r="S2178" s="26"/>
      <c r="T2178" s="19"/>
      <c r="U2178" s="19"/>
      <c r="V2178" s="19"/>
      <c r="W2178" s="19"/>
      <c r="X2178" s="19"/>
      <c r="Y2178" s="19"/>
      <c r="Z2178" s="19"/>
      <c r="AA2178" s="26"/>
      <c r="AB2178" s="19"/>
      <c r="AC2178" s="19"/>
      <c r="AD2178" s="19"/>
      <c r="AE2178" s="19"/>
      <c r="AF2178" s="19"/>
      <c r="AG2178" s="19"/>
      <c r="AH2178" s="19"/>
    </row>
    <row r="2179" spans="11:34" x14ac:dyDescent="0.2">
      <c r="K2179" s="26"/>
      <c r="L2179" s="20"/>
      <c r="M2179" s="20"/>
      <c r="N2179" s="20"/>
      <c r="O2179" s="20"/>
      <c r="P2179" s="20"/>
      <c r="Q2179" s="20"/>
      <c r="R2179" s="19"/>
      <c r="S2179" s="26"/>
      <c r="T2179" s="19"/>
      <c r="U2179" s="19"/>
      <c r="V2179" s="19"/>
      <c r="W2179" s="19"/>
      <c r="X2179" s="19"/>
      <c r="Y2179" s="19"/>
      <c r="Z2179" s="19"/>
      <c r="AA2179" s="26"/>
      <c r="AB2179" s="19"/>
      <c r="AC2179" s="19"/>
      <c r="AD2179" s="19"/>
      <c r="AE2179" s="19"/>
      <c r="AF2179" s="19"/>
      <c r="AG2179" s="19"/>
      <c r="AH2179" s="19"/>
    </row>
    <row r="2180" spans="11:34" x14ac:dyDescent="0.2">
      <c r="K2180" s="26"/>
      <c r="L2180" s="20"/>
      <c r="M2180" s="20"/>
      <c r="N2180" s="20"/>
      <c r="O2180" s="20"/>
      <c r="P2180" s="20"/>
      <c r="Q2180" s="20"/>
      <c r="R2180" s="19"/>
      <c r="S2180" s="26"/>
      <c r="T2180" s="19"/>
      <c r="U2180" s="19"/>
      <c r="V2180" s="19"/>
      <c r="W2180" s="19"/>
      <c r="X2180" s="19"/>
      <c r="Y2180" s="19"/>
      <c r="Z2180" s="19"/>
      <c r="AA2180" s="26"/>
      <c r="AB2180" s="19"/>
      <c r="AC2180" s="19"/>
      <c r="AD2180" s="19"/>
      <c r="AE2180" s="19"/>
      <c r="AF2180" s="19"/>
      <c r="AG2180" s="19"/>
      <c r="AH2180" s="19"/>
    </row>
    <row r="2181" spans="11:34" x14ac:dyDescent="0.2">
      <c r="K2181" s="26"/>
      <c r="L2181" s="20"/>
      <c r="M2181" s="20"/>
      <c r="N2181" s="20"/>
      <c r="O2181" s="20"/>
      <c r="P2181" s="20"/>
      <c r="Q2181" s="20"/>
      <c r="R2181" s="19"/>
      <c r="S2181" s="26"/>
      <c r="T2181" s="19"/>
      <c r="U2181" s="19"/>
      <c r="V2181" s="19"/>
      <c r="W2181" s="19"/>
      <c r="X2181" s="19"/>
      <c r="Y2181" s="19"/>
      <c r="Z2181" s="19"/>
      <c r="AA2181" s="26"/>
      <c r="AB2181" s="19"/>
      <c r="AC2181" s="19"/>
      <c r="AD2181" s="19"/>
      <c r="AE2181" s="19"/>
      <c r="AF2181" s="19"/>
      <c r="AG2181" s="19"/>
      <c r="AH2181" s="19"/>
    </row>
    <row r="2182" spans="11:34" x14ac:dyDescent="0.2">
      <c r="K2182" s="26"/>
      <c r="L2182" s="20"/>
      <c r="M2182" s="20"/>
      <c r="N2182" s="20"/>
      <c r="O2182" s="20"/>
      <c r="P2182" s="20"/>
      <c r="Q2182" s="20"/>
      <c r="R2182" s="19"/>
      <c r="S2182" s="26"/>
      <c r="T2182" s="19"/>
      <c r="U2182" s="19"/>
      <c r="V2182" s="19"/>
      <c r="W2182" s="19"/>
      <c r="X2182" s="19"/>
      <c r="Y2182" s="19"/>
      <c r="Z2182" s="19"/>
      <c r="AA2182" s="26"/>
      <c r="AB2182" s="19"/>
      <c r="AC2182" s="19"/>
      <c r="AD2182" s="19"/>
      <c r="AE2182" s="19"/>
      <c r="AF2182" s="19"/>
      <c r="AG2182" s="19"/>
      <c r="AH2182" s="19"/>
    </row>
    <row r="2183" spans="11:34" x14ac:dyDescent="0.2">
      <c r="K2183" s="26"/>
      <c r="L2183" s="20"/>
      <c r="M2183" s="20"/>
      <c r="N2183" s="20"/>
      <c r="O2183" s="20"/>
      <c r="P2183" s="20"/>
      <c r="Q2183" s="20"/>
      <c r="R2183" s="19"/>
      <c r="S2183" s="26"/>
      <c r="T2183" s="19"/>
      <c r="U2183" s="19"/>
      <c r="V2183" s="19"/>
      <c r="W2183" s="19"/>
      <c r="X2183" s="19"/>
      <c r="Y2183" s="19"/>
      <c r="Z2183" s="19"/>
      <c r="AA2183" s="26"/>
      <c r="AB2183" s="19"/>
      <c r="AC2183" s="19"/>
      <c r="AD2183" s="19"/>
      <c r="AE2183" s="19"/>
      <c r="AF2183" s="19"/>
      <c r="AG2183" s="19"/>
      <c r="AH2183" s="19"/>
    </row>
    <row r="2184" spans="11:34" x14ac:dyDescent="0.2">
      <c r="K2184" s="26"/>
      <c r="L2184" s="20"/>
      <c r="M2184" s="20"/>
      <c r="N2184" s="20"/>
      <c r="O2184" s="20"/>
      <c r="P2184" s="20"/>
      <c r="Q2184" s="20"/>
      <c r="R2184" s="19"/>
      <c r="S2184" s="26"/>
      <c r="T2184" s="19"/>
      <c r="U2184" s="19"/>
      <c r="V2184" s="19"/>
      <c r="W2184" s="19"/>
      <c r="X2184" s="19"/>
      <c r="Y2184" s="19"/>
      <c r="Z2184" s="19"/>
      <c r="AA2184" s="26"/>
      <c r="AB2184" s="19"/>
      <c r="AC2184" s="19"/>
      <c r="AD2184" s="19"/>
      <c r="AE2184" s="19"/>
      <c r="AF2184" s="19"/>
      <c r="AG2184" s="19"/>
      <c r="AH2184" s="19"/>
    </row>
    <row r="2185" spans="11:34" x14ac:dyDescent="0.2">
      <c r="K2185" s="26"/>
      <c r="L2185" s="20"/>
      <c r="M2185" s="20"/>
      <c r="N2185" s="20"/>
      <c r="O2185" s="20"/>
      <c r="P2185" s="20"/>
      <c r="Q2185" s="20"/>
      <c r="R2185" s="19"/>
      <c r="S2185" s="26"/>
      <c r="T2185" s="19"/>
      <c r="U2185" s="19"/>
      <c r="V2185" s="19"/>
      <c r="W2185" s="19"/>
      <c r="X2185" s="19"/>
      <c r="Y2185" s="19"/>
      <c r="Z2185" s="19"/>
      <c r="AA2185" s="26"/>
      <c r="AB2185" s="19"/>
      <c r="AC2185" s="19"/>
      <c r="AD2185" s="19"/>
      <c r="AE2185" s="19"/>
      <c r="AF2185" s="19"/>
      <c r="AG2185" s="19"/>
      <c r="AH2185" s="19"/>
    </row>
    <row r="2186" spans="11:34" x14ac:dyDescent="0.2">
      <c r="K2186" s="26"/>
      <c r="L2186" s="20"/>
      <c r="M2186" s="20"/>
      <c r="N2186" s="20"/>
      <c r="O2186" s="20"/>
      <c r="P2186" s="20"/>
      <c r="Q2186" s="20"/>
      <c r="R2186" s="19"/>
      <c r="S2186" s="26"/>
      <c r="T2186" s="19"/>
      <c r="U2186" s="19"/>
      <c r="V2186" s="19"/>
      <c r="W2186" s="19"/>
      <c r="X2186" s="19"/>
      <c r="Y2186" s="19"/>
      <c r="Z2186" s="19"/>
      <c r="AA2186" s="26"/>
      <c r="AB2186" s="19"/>
      <c r="AC2186" s="19"/>
      <c r="AD2186" s="19"/>
      <c r="AE2186" s="19"/>
      <c r="AF2186" s="19"/>
      <c r="AG2186" s="19"/>
      <c r="AH2186" s="19"/>
    </row>
    <row r="2187" spans="11:34" x14ac:dyDescent="0.2">
      <c r="K2187" s="26"/>
      <c r="L2187" s="20"/>
      <c r="M2187" s="20"/>
      <c r="N2187" s="20"/>
      <c r="O2187" s="20"/>
      <c r="P2187" s="20"/>
      <c r="Q2187" s="20"/>
      <c r="R2187" s="19"/>
      <c r="S2187" s="26"/>
      <c r="T2187" s="19"/>
      <c r="U2187" s="19"/>
      <c r="V2187" s="19"/>
      <c r="W2187" s="19"/>
      <c r="X2187" s="19"/>
      <c r="Y2187" s="19"/>
      <c r="Z2187" s="19"/>
      <c r="AA2187" s="26"/>
      <c r="AB2187" s="19"/>
      <c r="AC2187" s="19"/>
      <c r="AD2187" s="19"/>
      <c r="AE2187" s="19"/>
      <c r="AF2187" s="19"/>
      <c r="AG2187" s="19"/>
      <c r="AH2187" s="19"/>
    </row>
    <row r="2188" spans="11:34" x14ac:dyDescent="0.2">
      <c r="K2188" s="26"/>
      <c r="L2188" s="20"/>
      <c r="M2188" s="20"/>
      <c r="N2188" s="20"/>
      <c r="O2188" s="20"/>
      <c r="P2188" s="20"/>
      <c r="Q2188" s="20"/>
      <c r="R2188" s="19"/>
      <c r="S2188" s="26"/>
      <c r="T2188" s="19"/>
      <c r="U2188" s="19"/>
      <c r="V2188" s="19"/>
      <c r="W2188" s="19"/>
      <c r="X2188" s="19"/>
      <c r="Y2188" s="19"/>
      <c r="Z2188" s="19"/>
      <c r="AA2188" s="26"/>
      <c r="AB2188" s="19"/>
      <c r="AC2188" s="19"/>
      <c r="AD2188" s="19"/>
      <c r="AE2188" s="19"/>
      <c r="AF2188" s="19"/>
      <c r="AG2188" s="19"/>
      <c r="AH2188" s="19"/>
    </row>
    <row r="2189" spans="11:34" x14ac:dyDescent="0.2">
      <c r="K2189" s="26"/>
      <c r="L2189" s="20"/>
      <c r="M2189" s="20"/>
      <c r="N2189" s="20"/>
      <c r="O2189" s="20"/>
      <c r="P2189" s="20"/>
      <c r="Q2189" s="20"/>
      <c r="R2189" s="19"/>
      <c r="S2189" s="26"/>
      <c r="T2189" s="19"/>
      <c r="U2189" s="19"/>
      <c r="V2189" s="19"/>
      <c r="W2189" s="19"/>
      <c r="X2189" s="19"/>
      <c r="Y2189" s="19"/>
      <c r="Z2189" s="19"/>
      <c r="AA2189" s="26"/>
      <c r="AB2189" s="19"/>
      <c r="AC2189" s="19"/>
      <c r="AD2189" s="19"/>
      <c r="AE2189" s="19"/>
      <c r="AF2189" s="19"/>
      <c r="AG2189" s="19"/>
      <c r="AH2189" s="19"/>
    </row>
    <row r="2190" spans="11:34" x14ac:dyDescent="0.2">
      <c r="K2190" s="26"/>
      <c r="L2190" s="20"/>
      <c r="M2190" s="20"/>
      <c r="N2190" s="20"/>
      <c r="O2190" s="20"/>
      <c r="P2190" s="20"/>
      <c r="Q2190" s="20"/>
      <c r="R2190" s="19"/>
      <c r="S2190" s="26"/>
      <c r="T2190" s="19"/>
      <c r="U2190" s="19"/>
      <c r="V2190" s="19"/>
      <c r="W2190" s="19"/>
      <c r="X2190" s="19"/>
      <c r="Y2190" s="19"/>
      <c r="Z2190" s="19"/>
      <c r="AA2190" s="26"/>
      <c r="AB2190" s="19"/>
      <c r="AC2190" s="19"/>
      <c r="AD2190" s="19"/>
      <c r="AE2190" s="19"/>
      <c r="AF2190" s="19"/>
      <c r="AG2190" s="19"/>
      <c r="AH2190" s="19"/>
    </row>
    <row r="2191" spans="11:34" x14ac:dyDescent="0.2">
      <c r="K2191" s="26"/>
      <c r="L2191" s="20"/>
      <c r="M2191" s="20"/>
      <c r="N2191" s="20"/>
      <c r="O2191" s="20"/>
      <c r="P2191" s="20"/>
      <c r="Q2191" s="20"/>
      <c r="R2191" s="19"/>
      <c r="S2191" s="26"/>
      <c r="T2191" s="19"/>
      <c r="U2191" s="19"/>
      <c r="V2191" s="19"/>
      <c r="W2191" s="19"/>
      <c r="X2191" s="19"/>
      <c r="Y2191" s="19"/>
      <c r="Z2191" s="19"/>
      <c r="AA2191" s="26"/>
      <c r="AB2191" s="19"/>
      <c r="AC2191" s="19"/>
      <c r="AD2191" s="19"/>
      <c r="AE2191" s="19"/>
      <c r="AF2191" s="19"/>
      <c r="AG2191" s="19"/>
      <c r="AH2191" s="19"/>
    </row>
    <row r="2192" spans="11:34" x14ac:dyDescent="0.2">
      <c r="K2192" s="26"/>
      <c r="L2192" s="20"/>
      <c r="M2192" s="20"/>
      <c r="N2192" s="20"/>
      <c r="O2192" s="20"/>
      <c r="P2192" s="20"/>
      <c r="Q2192" s="20"/>
      <c r="R2192" s="19"/>
      <c r="S2192" s="26"/>
      <c r="T2192" s="19"/>
      <c r="U2192" s="19"/>
      <c r="V2192" s="19"/>
      <c r="W2192" s="19"/>
      <c r="X2192" s="19"/>
      <c r="Y2192" s="19"/>
      <c r="Z2192" s="19"/>
      <c r="AA2192" s="26"/>
      <c r="AB2192" s="19"/>
      <c r="AC2192" s="19"/>
      <c r="AD2192" s="19"/>
      <c r="AE2192" s="19"/>
      <c r="AF2192" s="19"/>
      <c r="AG2192" s="19"/>
      <c r="AH2192" s="19"/>
    </row>
    <row r="2193" spans="11:34" x14ac:dyDescent="0.2">
      <c r="K2193" s="26"/>
      <c r="L2193" s="20"/>
      <c r="M2193" s="20"/>
      <c r="N2193" s="20"/>
      <c r="O2193" s="20"/>
      <c r="P2193" s="20"/>
      <c r="Q2193" s="20"/>
      <c r="R2193" s="19"/>
      <c r="S2193" s="26"/>
      <c r="T2193" s="19"/>
      <c r="U2193" s="19"/>
      <c r="V2193" s="19"/>
      <c r="W2193" s="19"/>
      <c r="X2193" s="19"/>
      <c r="Y2193" s="19"/>
      <c r="Z2193" s="19"/>
      <c r="AA2193" s="26"/>
      <c r="AB2193" s="19"/>
      <c r="AC2193" s="19"/>
      <c r="AD2193" s="19"/>
      <c r="AE2193" s="19"/>
      <c r="AF2193" s="19"/>
      <c r="AG2193" s="19"/>
      <c r="AH2193" s="19"/>
    </row>
    <row r="2194" spans="11:34" x14ac:dyDescent="0.2">
      <c r="K2194" s="26"/>
      <c r="L2194" s="20"/>
      <c r="M2194" s="20"/>
      <c r="N2194" s="20"/>
      <c r="O2194" s="20"/>
      <c r="P2194" s="20"/>
      <c r="Q2194" s="20"/>
      <c r="R2194" s="19"/>
      <c r="S2194" s="26"/>
      <c r="T2194" s="19"/>
      <c r="U2194" s="19"/>
      <c r="V2194" s="19"/>
      <c r="W2194" s="19"/>
      <c r="X2194" s="19"/>
      <c r="Y2194" s="19"/>
      <c r="Z2194" s="19"/>
      <c r="AA2194" s="26"/>
      <c r="AB2194" s="19"/>
      <c r="AC2194" s="19"/>
      <c r="AD2194" s="19"/>
      <c r="AE2194" s="19"/>
      <c r="AF2194" s="19"/>
      <c r="AG2194" s="19"/>
      <c r="AH2194" s="19"/>
    </row>
    <row r="2195" spans="11:34" x14ac:dyDescent="0.2">
      <c r="K2195" s="26"/>
      <c r="L2195" s="20"/>
      <c r="M2195" s="20"/>
      <c r="N2195" s="20"/>
      <c r="O2195" s="20"/>
      <c r="P2195" s="20"/>
      <c r="Q2195" s="20"/>
      <c r="R2195" s="19"/>
      <c r="S2195" s="26"/>
      <c r="T2195" s="19"/>
      <c r="U2195" s="19"/>
      <c r="V2195" s="19"/>
      <c r="W2195" s="19"/>
      <c r="X2195" s="19"/>
      <c r="Y2195" s="19"/>
      <c r="Z2195" s="19"/>
      <c r="AA2195" s="26"/>
      <c r="AB2195" s="19"/>
      <c r="AC2195" s="19"/>
      <c r="AD2195" s="19"/>
      <c r="AE2195" s="19"/>
      <c r="AF2195" s="19"/>
      <c r="AG2195" s="19"/>
      <c r="AH2195" s="19"/>
    </row>
    <row r="2196" spans="11:34" x14ac:dyDescent="0.2">
      <c r="K2196" s="26"/>
      <c r="L2196" s="20"/>
      <c r="M2196" s="20"/>
      <c r="N2196" s="20"/>
      <c r="O2196" s="20"/>
      <c r="P2196" s="20"/>
      <c r="Q2196" s="20"/>
      <c r="R2196" s="19"/>
      <c r="S2196" s="26"/>
      <c r="T2196" s="19"/>
      <c r="U2196" s="19"/>
      <c r="V2196" s="19"/>
      <c r="W2196" s="19"/>
      <c r="X2196" s="19"/>
      <c r="Y2196" s="19"/>
      <c r="Z2196" s="19"/>
      <c r="AA2196" s="26"/>
      <c r="AB2196" s="19"/>
      <c r="AC2196" s="19"/>
      <c r="AD2196" s="19"/>
      <c r="AE2196" s="19"/>
      <c r="AF2196" s="19"/>
      <c r="AG2196" s="19"/>
      <c r="AH2196" s="19"/>
    </row>
    <row r="2197" spans="11:34" x14ac:dyDescent="0.2">
      <c r="K2197" s="26"/>
      <c r="L2197" s="20"/>
      <c r="M2197" s="20"/>
      <c r="N2197" s="20"/>
      <c r="O2197" s="20"/>
      <c r="P2197" s="20"/>
      <c r="Q2197" s="20"/>
      <c r="R2197" s="19"/>
      <c r="S2197" s="26"/>
      <c r="T2197" s="19"/>
      <c r="U2197" s="19"/>
      <c r="V2197" s="19"/>
      <c r="W2197" s="19"/>
      <c r="X2197" s="19"/>
      <c r="Y2197" s="19"/>
      <c r="Z2197" s="19"/>
      <c r="AA2197" s="26"/>
      <c r="AB2197" s="19"/>
      <c r="AC2197" s="19"/>
      <c r="AD2197" s="19"/>
      <c r="AE2197" s="19"/>
      <c r="AF2197" s="19"/>
      <c r="AG2197" s="19"/>
      <c r="AH2197" s="19"/>
    </row>
    <row r="2198" spans="11:34" x14ac:dyDescent="0.2">
      <c r="K2198" s="26"/>
      <c r="L2198" s="20"/>
      <c r="M2198" s="20"/>
      <c r="N2198" s="20"/>
      <c r="O2198" s="20"/>
      <c r="P2198" s="20"/>
      <c r="Q2198" s="20"/>
      <c r="R2198" s="19"/>
      <c r="S2198" s="26"/>
      <c r="T2198" s="19"/>
      <c r="U2198" s="19"/>
      <c r="V2198" s="19"/>
      <c r="W2198" s="19"/>
      <c r="X2198" s="19"/>
      <c r="Y2198" s="19"/>
      <c r="Z2198" s="19"/>
      <c r="AA2198" s="26"/>
      <c r="AB2198" s="19"/>
      <c r="AC2198" s="19"/>
      <c r="AD2198" s="19"/>
      <c r="AE2198" s="19"/>
      <c r="AF2198" s="19"/>
      <c r="AG2198" s="19"/>
      <c r="AH2198" s="19"/>
    </row>
    <row r="2199" spans="11:34" x14ac:dyDescent="0.2">
      <c r="K2199" s="26"/>
      <c r="L2199" s="20"/>
      <c r="M2199" s="20"/>
      <c r="N2199" s="20"/>
      <c r="O2199" s="20"/>
      <c r="P2199" s="20"/>
      <c r="Q2199" s="20"/>
      <c r="R2199" s="19"/>
      <c r="S2199" s="26"/>
      <c r="T2199" s="19"/>
      <c r="U2199" s="19"/>
      <c r="V2199" s="19"/>
      <c r="W2199" s="19"/>
      <c r="X2199" s="19"/>
      <c r="Y2199" s="19"/>
      <c r="Z2199" s="19"/>
      <c r="AA2199" s="26"/>
      <c r="AB2199" s="19"/>
      <c r="AC2199" s="19"/>
      <c r="AD2199" s="19"/>
      <c r="AE2199" s="19"/>
      <c r="AF2199" s="19"/>
      <c r="AG2199" s="19"/>
      <c r="AH2199" s="19"/>
    </row>
    <row r="2200" spans="11:34" x14ac:dyDescent="0.2">
      <c r="K2200" s="26"/>
      <c r="L2200" s="20"/>
      <c r="M2200" s="20"/>
      <c r="N2200" s="20"/>
      <c r="O2200" s="20"/>
      <c r="P2200" s="20"/>
      <c r="Q2200" s="20"/>
      <c r="R2200" s="19"/>
      <c r="S2200" s="26"/>
      <c r="T2200" s="19"/>
      <c r="U2200" s="19"/>
      <c r="V2200" s="19"/>
      <c r="W2200" s="19"/>
      <c r="X2200" s="19"/>
      <c r="Y2200" s="19"/>
      <c r="Z2200" s="19"/>
      <c r="AA2200" s="26"/>
      <c r="AB2200" s="19"/>
      <c r="AC2200" s="19"/>
      <c r="AD2200" s="19"/>
      <c r="AE2200" s="19"/>
      <c r="AF2200" s="19"/>
      <c r="AG2200" s="19"/>
      <c r="AH2200" s="19"/>
    </row>
    <row r="2201" spans="11:34" x14ac:dyDescent="0.2">
      <c r="K2201" s="26"/>
      <c r="L2201" s="20"/>
      <c r="M2201" s="20"/>
      <c r="N2201" s="20"/>
      <c r="O2201" s="20"/>
      <c r="P2201" s="20"/>
      <c r="Q2201" s="20"/>
      <c r="R2201" s="19"/>
      <c r="S2201" s="26"/>
      <c r="T2201" s="19"/>
      <c r="U2201" s="19"/>
      <c r="V2201" s="19"/>
      <c r="W2201" s="19"/>
      <c r="X2201" s="19"/>
      <c r="Y2201" s="19"/>
      <c r="Z2201" s="19"/>
      <c r="AA2201" s="26"/>
      <c r="AB2201" s="19"/>
      <c r="AC2201" s="19"/>
      <c r="AD2201" s="19"/>
      <c r="AE2201" s="19"/>
      <c r="AF2201" s="19"/>
      <c r="AG2201" s="19"/>
      <c r="AH2201" s="19"/>
    </row>
    <row r="2202" spans="11:34" x14ac:dyDescent="0.2">
      <c r="K2202" s="26"/>
      <c r="L2202" s="20"/>
      <c r="M2202" s="20"/>
      <c r="N2202" s="20"/>
      <c r="O2202" s="20"/>
      <c r="P2202" s="20"/>
      <c r="Q2202" s="20"/>
      <c r="R2202" s="19"/>
      <c r="S2202" s="26"/>
      <c r="T2202" s="19"/>
      <c r="U2202" s="19"/>
      <c r="V2202" s="19"/>
      <c r="W2202" s="19"/>
      <c r="X2202" s="19"/>
      <c r="Y2202" s="19"/>
      <c r="Z2202" s="19"/>
      <c r="AA2202" s="26"/>
      <c r="AB2202" s="19"/>
      <c r="AC2202" s="19"/>
      <c r="AD2202" s="19"/>
      <c r="AE2202" s="19"/>
      <c r="AF2202" s="19"/>
      <c r="AG2202" s="19"/>
      <c r="AH2202" s="19"/>
    </row>
    <row r="2203" spans="11:34" x14ac:dyDescent="0.2">
      <c r="K2203" s="26"/>
      <c r="L2203" s="20"/>
      <c r="M2203" s="20"/>
      <c r="N2203" s="20"/>
      <c r="O2203" s="20"/>
      <c r="P2203" s="20"/>
      <c r="Q2203" s="20"/>
      <c r="R2203" s="19"/>
      <c r="S2203" s="26"/>
      <c r="T2203" s="19"/>
      <c r="U2203" s="19"/>
      <c r="V2203" s="19"/>
      <c r="W2203" s="19"/>
      <c r="X2203" s="19"/>
      <c r="Y2203" s="19"/>
      <c r="Z2203" s="19"/>
      <c r="AA2203" s="26"/>
      <c r="AB2203" s="19"/>
      <c r="AC2203" s="19"/>
      <c r="AD2203" s="19"/>
      <c r="AE2203" s="19"/>
      <c r="AF2203" s="19"/>
      <c r="AG2203" s="19"/>
      <c r="AH2203" s="19"/>
    </row>
    <row r="2204" spans="11:34" x14ac:dyDescent="0.2">
      <c r="K2204" s="26"/>
      <c r="L2204" s="20"/>
      <c r="M2204" s="20"/>
      <c r="N2204" s="20"/>
      <c r="O2204" s="20"/>
      <c r="P2204" s="20"/>
      <c r="Q2204" s="20"/>
      <c r="R2204" s="19"/>
      <c r="S2204" s="26"/>
      <c r="T2204" s="19"/>
      <c r="U2204" s="19"/>
      <c r="V2204" s="19"/>
      <c r="W2204" s="19"/>
      <c r="X2204" s="19"/>
      <c r="Y2204" s="19"/>
      <c r="Z2204" s="19"/>
      <c r="AA2204" s="26"/>
      <c r="AB2204" s="19"/>
      <c r="AC2204" s="19"/>
      <c r="AD2204" s="19"/>
      <c r="AE2204" s="19"/>
      <c r="AF2204" s="19"/>
      <c r="AG2204" s="19"/>
      <c r="AH2204" s="19"/>
    </row>
    <row r="2205" spans="11:34" x14ac:dyDescent="0.2">
      <c r="K2205" s="26"/>
      <c r="L2205" s="20"/>
      <c r="M2205" s="20"/>
      <c r="N2205" s="20"/>
      <c r="O2205" s="20"/>
      <c r="P2205" s="20"/>
      <c r="Q2205" s="20"/>
      <c r="R2205" s="19"/>
      <c r="S2205" s="26"/>
      <c r="T2205" s="19"/>
      <c r="U2205" s="19"/>
      <c r="V2205" s="19"/>
      <c r="W2205" s="19"/>
      <c r="X2205" s="19"/>
      <c r="Y2205" s="19"/>
      <c r="Z2205" s="19"/>
      <c r="AA2205" s="26"/>
      <c r="AB2205" s="19"/>
      <c r="AC2205" s="19"/>
      <c r="AD2205" s="19"/>
      <c r="AE2205" s="19"/>
      <c r="AF2205" s="19"/>
      <c r="AG2205" s="19"/>
      <c r="AH2205" s="19"/>
    </row>
    <row r="2206" spans="11:34" x14ac:dyDescent="0.2">
      <c r="K2206" s="26"/>
      <c r="L2206" s="20"/>
      <c r="M2206" s="20"/>
      <c r="N2206" s="20"/>
      <c r="O2206" s="20"/>
      <c r="P2206" s="20"/>
      <c r="Q2206" s="20"/>
      <c r="R2206" s="19"/>
      <c r="S2206" s="26"/>
      <c r="T2206" s="19"/>
      <c r="U2206" s="19"/>
      <c r="V2206" s="19"/>
      <c r="W2206" s="19"/>
      <c r="X2206" s="19"/>
      <c r="Y2206" s="19"/>
      <c r="Z2206" s="19"/>
      <c r="AA2206" s="26"/>
      <c r="AB2206" s="19"/>
      <c r="AC2206" s="19"/>
      <c r="AD2206" s="19"/>
      <c r="AE2206" s="19"/>
      <c r="AF2206" s="19"/>
      <c r="AG2206" s="19"/>
      <c r="AH2206" s="19"/>
    </row>
    <row r="2207" spans="11:34" x14ac:dyDescent="0.2">
      <c r="K2207" s="26"/>
      <c r="L2207" s="20"/>
      <c r="M2207" s="20"/>
      <c r="N2207" s="20"/>
      <c r="O2207" s="20"/>
      <c r="P2207" s="20"/>
      <c r="Q2207" s="20"/>
      <c r="R2207" s="19"/>
      <c r="S2207" s="26"/>
      <c r="T2207" s="19"/>
      <c r="U2207" s="19"/>
      <c r="V2207" s="19"/>
      <c r="W2207" s="19"/>
      <c r="X2207" s="19"/>
      <c r="Y2207" s="19"/>
      <c r="Z2207" s="19"/>
      <c r="AA2207" s="26"/>
      <c r="AB2207" s="19"/>
      <c r="AC2207" s="19"/>
      <c r="AD2207" s="19"/>
      <c r="AE2207" s="19"/>
      <c r="AF2207" s="19"/>
      <c r="AG2207" s="19"/>
      <c r="AH2207" s="19"/>
    </row>
    <row r="2208" spans="11:34" x14ac:dyDescent="0.2">
      <c r="K2208" s="26"/>
      <c r="L2208" s="20"/>
      <c r="M2208" s="20"/>
      <c r="N2208" s="20"/>
      <c r="O2208" s="20"/>
      <c r="P2208" s="20"/>
      <c r="Q2208" s="20"/>
      <c r="R2208" s="19"/>
      <c r="S2208" s="26"/>
      <c r="T2208" s="19"/>
      <c r="U2208" s="19"/>
      <c r="V2208" s="19"/>
      <c r="W2208" s="19"/>
      <c r="X2208" s="19"/>
      <c r="Y2208" s="19"/>
      <c r="Z2208" s="19"/>
      <c r="AA2208" s="26"/>
      <c r="AB2208" s="19"/>
      <c r="AC2208" s="19"/>
      <c r="AD2208" s="19"/>
      <c r="AE2208" s="19"/>
      <c r="AF2208" s="19"/>
      <c r="AG2208" s="19"/>
      <c r="AH2208" s="19"/>
    </row>
    <row r="2209" spans="11:34" x14ac:dyDescent="0.2">
      <c r="K2209" s="26"/>
      <c r="L2209" s="20"/>
      <c r="M2209" s="20"/>
      <c r="N2209" s="20"/>
      <c r="O2209" s="20"/>
      <c r="P2209" s="20"/>
      <c r="Q2209" s="20"/>
      <c r="R2209" s="19"/>
      <c r="S2209" s="26"/>
      <c r="T2209" s="19"/>
      <c r="U2209" s="19"/>
      <c r="V2209" s="19"/>
      <c r="W2209" s="19"/>
      <c r="X2209" s="19"/>
      <c r="Y2209" s="19"/>
      <c r="Z2209" s="19"/>
      <c r="AA2209" s="26"/>
      <c r="AB2209" s="19"/>
      <c r="AC2209" s="19"/>
      <c r="AD2209" s="19"/>
      <c r="AE2209" s="19"/>
      <c r="AF2209" s="19"/>
      <c r="AG2209" s="19"/>
      <c r="AH2209" s="19"/>
    </row>
    <row r="2210" spans="11:34" x14ac:dyDescent="0.2">
      <c r="K2210" s="26"/>
      <c r="L2210" s="20"/>
      <c r="M2210" s="20"/>
      <c r="N2210" s="20"/>
      <c r="O2210" s="20"/>
      <c r="P2210" s="20"/>
      <c r="Q2210" s="20"/>
      <c r="R2210" s="19"/>
      <c r="S2210" s="26"/>
      <c r="T2210" s="19"/>
      <c r="U2210" s="19"/>
      <c r="V2210" s="19"/>
      <c r="W2210" s="19"/>
      <c r="X2210" s="19"/>
      <c r="Y2210" s="19"/>
      <c r="Z2210" s="19"/>
      <c r="AA2210" s="26"/>
      <c r="AB2210" s="19"/>
      <c r="AC2210" s="19"/>
      <c r="AD2210" s="19"/>
      <c r="AE2210" s="19"/>
      <c r="AF2210" s="19"/>
      <c r="AG2210" s="19"/>
      <c r="AH2210" s="19"/>
    </row>
    <row r="2211" spans="11:34" x14ac:dyDescent="0.2">
      <c r="K2211" s="26"/>
      <c r="L2211" s="20"/>
      <c r="M2211" s="20"/>
      <c r="N2211" s="20"/>
      <c r="O2211" s="20"/>
      <c r="P2211" s="20"/>
      <c r="Q2211" s="20"/>
      <c r="R2211" s="19"/>
      <c r="S2211" s="26"/>
      <c r="T2211" s="19"/>
      <c r="U2211" s="19"/>
      <c r="V2211" s="19"/>
      <c r="W2211" s="19"/>
      <c r="X2211" s="19"/>
      <c r="Y2211" s="19"/>
      <c r="Z2211" s="19"/>
      <c r="AA2211" s="26"/>
      <c r="AB2211" s="19"/>
      <c r="AC2211" s="19"/>
      <c r="AD2211" s="19"/>
      <c r="AE2211" s="19"/>
      <c r="AF2211" s="19"/>
      <c r="AG2211" s="19"/>
      <c r="AH2211" s="19"/>
    </row>
    <row r="2212" spans="11:34" x14ac:dyDescent="0.2">
      <c r="K2212" s="26"/>
      <c r="L2212" s="20"/>
      <c r="M2212" s="20"/>
      <c r="N2212" s="20"/>
      <c r="O2212" s="20"/>
      <c r="P2212" s="20"/>
      <c r="Q2212" s="20"/>
      <c r="R2212" s="19"/>
      <c r="S2212" s="26"/>
      <c r="T2212" s="19"/>
      <c r="U2212" s="19"/>
      <c r="V2212" s="19"/>
      <c r="W2212" s="19"/>
      <c r="X2212" s="19"/>
      <c r="Y2212" s="19"/>
      <c r="Z2212" s="19"/>
      <c r="AA2212" s="26"/>
      <c r="AB2212" s="19"/>
      <c r="AC2212" s="19"/>
      <c r="AD2212" s="19"/>
      <c r="AE2212" s="19"/>
      <c r="AF2212" s="19"/>
      <c r="AG2212" s="19"/>
      <c r="AH2212" s="19"/>
    </row>
    <row r="2213" spans="11:34" x14ac:dyDescent="0.2">
      <c r="K2213" s="26"/>
      <c r="L2213" s="20"/>
      <c r="M2213" s="20"/>
      <c r="N2213" s="20"/>
      <c r="O2213" s="20"/>
      <c r="P2213" s="20"/>
      <c r="Q2213" s="20"/>
      <c r="R2213" s="19"/>
      <c r="S2213" s="26"/>
      <c r="T2213" s="19"/>
      <c r="U2213" s="19"/>
      <c r="V2213" s="19"/>
      <c r="W2213" s="19"/>
      <c r="X2213" s="19"/>
      <c r="Y2213" s="19"/>
      <c r="Z2213" s="19"/>
      <c r="AA2213" s="26"/>
      <c r="AB2213" s="19"/>
      <c r="AC2213" s="19"/>
      <c r="AD2213" s="19"/>
      <c r="AE2213" s="19"/>
      <c r="AF2213" s="19"/>
      <c r="AG2213" s="19"/>
      <c r="AH2213" s="19"/>
    </row>
    <row r="2214" spans="11:34" x14ac:dyDescent="0.2">
      <c r="K2214" s="26"/>
      <c r="L2214" s="20"/>
      <c r="M2214" s="20"/>
      <c r="N2214" s="20"/>
      <c r="O2214" s="20"/>
      <c r="P2214" s="20"/>
      <c r="Q2214" s="20"/>
      <c r="R2214" s="19"/>
      <c r="S2214" s="26"/>
      <c r="T2214" s="19"/>
      <c r="U2214" s="19"/>
      <c r="V2214" s="19"/>
      <c r="W2214" s="19"/>
      <c r="X2214" s="19"/>
      <c r="Y2214" s="19"/>
      <c r="Z2214" s="19"/>
      <c r="AA2214" s="26"/>
      <c r="AB2214" s="19"/>
      <c r="AC2214" s="19"/>
      <c r="AD2214" s="19"/>
      <c r="AE2214" s="19"/>
      <c r="AF2214" s="19"/>
      <c r="AG2214" s="19"/>
      <c r="AH2214" s="19"/>
    </row>
    <row r="2215" spans="11:34" x14ac:dyDescent="0.2">
      <c r="K2215" s="26"/>
      <c r="L2215" s="20"/>
      <c r="M2215" s="20"/>
      <c r="N2215" s="20"/>
      <c r="O2215" s="20"/>
      <c r="P2215" s="20"/>
      <c r="Q2215" s="20"/>
      <c r="R2215" s="19"/>
      <c r="S2215" s="26"/>
      <c r="T2215" s="19"/>
      <c r="U2215" s="19"/>
      <c r="V2215" s="19"/>
      <c r="W2215" s="19"/>
      <c r="X2215" s="19"/>
      <c r="Y2215" s="19"/>
      <c r="Z2215" s="19"/>
      <c r="AA2215" s="26"/>
      <c r="AB2215" s="19"/>
      <c r="AC2215" s="19"/>
      <c r="AD2215" s="19"/>
      <c r="AE2215" s="19"/>
      <c r="AF2215" s="19"/>
      <c r="AG2215" s="19"/>
      <c r="AH2215" s="19"/>
    </row>
    <row r="2216" spans="11:34" x14ac:dyDescent="0.2">
      <c r="K2216" s="26"/>
      <c r="L2216" s="20"/>
      <c r="M2216" s="20"/>
      <c r="N2216" s="20"/>
      <c r="O2216" s="20"/>
      <c r="P2216" s="20"/>
      <c r="Q2216" s="20"/>
      <c r="R2216" s="19"/>
      <c r="S2216" s="26"/>
      <c r="T2216" s="19"/>
      <c r="U2216" s="19"/>
      <c r="V2216" s="19"/>
      <c r="W2216" s="19"/>
      <c r="X2216" s="19"/>
      <c r="Y2216" s="19"/>
      <c r="Z2216" s="19"/>
      <c r="AA2216" s="26"/>
      <c r="AB2216" s="19"/>
      <c r="AC2216" s="19"/>
      <c r="AD2216" s="19"/>
      <c r="AE2216" s="19"/>
      <c r="AF2216" s="19"/>
      <c r="AG2216" s="19"/>
      <c r="AH2216" s="19"/>
    </row>
    <row r="2217" spans="11:34" x14ac:dyDescent="0.2">
      <c r="K2217" s="26"/>
      <c r="L2217" s="20"/>
      <c r="M2217" s="20"/>
      <c r="N2217" s="20"/>
      <c r="O2217" s="20"/>
      <c r="P2217" s="20"/>
      <c r="Q2217" s="20"/>
      <c r="R2217" s="19"/>
      <c r="S2217" s="26"/>
      <c r="T2217" s="19"/>
      <c r="U2217" s="19"/>
      <c r="V2217" s="19"/>
      <c r="W2217" s="19"/>
      <c r="X2217" s="19"/>
      <c r="Y2217" s="19"/>
      <c r="Z2217" s="19"/>
      <c r="AA2217" s="26"/>
      <c r="AB2217" s="19"/>
      <c r="AC2217" s="19"/>
      <c r="AD2217" s="19"/>
      <c r="AE2217" s="19"/>
      <c r="AF2217" s="19"/>
      <c r="AG2217" s="19"/>
      <c r="AH2217" s="19"/>
    </row>
    <row r="2218" spans="11:34" x14ac:dyDescent="0.2">
      <c r="K2218" s="26"/>
      <c r="L2218" s="20"/>
      <c r="M2218" s="20"/>
      <c r="N2218" s="20"/>
      <c r="O2218" s="20"/>
      <c r="P2218" s="20"/>
      <c r="Q2218" s="20"/>
      <c r="R2218" s="19"/>
      <c r="S2218" s="26"/>
      <c r="T2218" s="19"/>
      <c r="U2218" s="19"/>
      <c r="V2218" s="19"/>
      <c r="W2218" s="19"/>
      <c r="X2218" s="19"/>
      <c r="Y2218" s="19"/>
      <c r="Z2218" s="19"/>
      <c r="AA2218" s="26"/>
      <c r="AB2218" s="19"/>
      <c r="AC2218" s="19"/>
      <c r="AD2218" s="19"/>
      <c r="AE2218" s="19"/>
      <c r="AF2218" s="19"/>
      <c r="AG2218" s="19"/>
      <c r="AH2218" s="19"/>
    </row>
    <row r="2219" spans="11:34" x14ac:dyDescent="0.2">
      <c r="K2219" s="26"/>
      <c r="L2219" s="20"/>
      <c r="M2219" s="20"/>
      <c r="N2219" s="20"/>
      <c r="O2219" s="20"/>
      <c r="P2219" s="20"/>
      <c r="Q2219" s="20"/>
      <c r="R2219" s="19"/>
      <c r="S2219" s="26"/>
      <c r="T2219" s="19"/>
      <c r="U2219" s="19"/>
      <c r="V2219" s="19"/>
      <c r="W2219" s="19"/>
      <c r="X2219" s="19"/>
      <c r="Y2219" s="19"/>
      <c r="Z2219" s="19"/>
      <c r="AA2219" s="26"/>
      <c r="AB2219" s="19"/>
      <c r="AC2219" s="19"/>
      <c r="AD2219" s="19"/>
      <c r="AE2219" s="19"/>
      <c r="AF2219" s="19"/>
      <c r="AG2219" s="19"/>
      <c r="AH2219" s="19"/>
    </row>
    <row r="2220" spans="11:34" x14ac:dyDescent="0.2">
      <c r="K2220" s="26"/>
      <c r="L2220" s="20"/>
      <c r="M2220" s="20"/>
      <c r="N2220" s="20"/>
      <c r="O2220" s="20"/>
      <c r="P2220" s="20"/>
      <c r="Q2220" s="20"/>
      <c r="R2220" s="19"/>
      <c r="S2220" s="26"/>
      <c r="T2220" s="19"/>
      <c r="U2220" s="19"/>
      <c r="V2220" s="19"/>
      <c r="W2220" s="19"/>
      <c r="X2220" s="19"/>
      <c r="Y2220" s="19"/>
      <c r="Z2220" s="19"/>
      <c r="AA2220" s="26"/>
      <c r="AB2220" s="19"/>
      <c r="AC2220" s="19"/>
      <c r="AD2220" s="19"/>
      <c r="AE2220" s="19"/>
      <c r="AF2220" s="19"/>
      <c r="AG2220" s="19"/>
      <c r="AH2220" s="19"/>
    </row>
    <row r="2221" spans="11:34" x14ac:dyDescent="0.2">
      <c r="K2221" s="26"/>
      <c r="L2221" s="20"/>
      <c r="M2221" s="20"/>
      <c r="N2221" s="20"/>
      <c r="O2221" s="20"/>
      <c r="P2221" s="20"/>
      <c r="Q2221" s="20"/>
      <c r="R2221" s="19"/>
      <c r="S2221" s="26"/>
      <c r="T2221" s="19"/>
      <c r="U2221" s="19"/>
      <c r="V2221" s="19"/>
      <c r="W2221" s="19"/>
      <c r="X2221" s="19"/>
      <c r="Y2221" s="19"/>
      <c r="Z2221" s="19"/>
      <c r="AA2221" s="26"/>
      <c r="AB2221" s="19"/>
      <c r="AC2221" s="19"/>
      <c r="AD2221" s="19"/>
      <c r="AE2221" s="19"/>
      <c r="AF2221" s="19"/>
      <c r="AG2221" s="19"/>
      <c r="AH2221" s="19"/>
    </row>
    <row r="2222" spans="11:34" x14ac:dyDescent="0.2">
      <c r="K2222" s="26"/>
      <c r="L2222" s="20"/>
      <c r="M2222" s="20"/>
      <c r="N2222" s="20"/>
      <c r="O2222" s="20"/>
      <c r="P2222" s="20"/>
      <c r="Q2222" s="20"/>
      <c r="R2222" s="19"/>
      <c r="S2222" s="26"/>
      <c r="T2222" s="19"/>
      <c r="U2222" s="19"/>
      <c r="V2222" s="19"/>
      <c r="W2222" s="19"/>
      <c r="X2222" s="19"/>
      <c r="Y2222" s="19"/>
      <c r="Z2222" s="19"/>
      <c r="AA2222" s="26"/>
      <c r="AB2222" s="19"/>
      <c r="AC2222" s="19"/>
      <c r="AD2222" s="19"/>
      <c r="AE2222" s="19"/>
      <c r="AF2222" s="19"/>
      <c r="AG2222" s="19"/>
      <c r="AH2222" s="19"/>
    </row>
    <row r="2223" spans="11:34" x14ac:dyDescent="0.2">
      <c r="K2223" s="26"/>
      <c r="L2223" s="20"/>
      <c r="M2223" s="20"/>
      <c r="N2223" s="20"/>
      <c r="O2223" s="20"/>
      <c r="P2223" s="20"/>
      <c r="Q2223" s="20"/>
      <c r="R2223" s="19"/>
      <c r="S2223" s="26"/>
      <c r="T2223" s="19"/>
      <c r="U2223" s="19"/>
      <c r="V2223" s="19"/>
      <c r="W2223" s="19"/>
      <c r="X2223" s="19"/>
      <c r="Y2223" s="19"/>
      <c r="Z2223" s="19"/>
      <c r="AA2223" s="26"/>
      <c r="AB2223" s="19"/>
      <c r="AC2223" s="19"/>
      <c r="AD2223" s="19"/>
      <c r="AE2223" s="19"/>
      <c r="AF2223" s="19"/>
      <c r="AG2223" s="19"/>
      <c r="AH2223" s="19"/>
    </row>
    <row r="2224" spans="11:34" x14ac:dyDescent="0.2">
      <c r="K2224" s="26"/>
      <c r="L2224" s="20"/>
      <c r="M2224" s="20"/>
      <c r="N2224" s="20"/>
      <c r="O2224" s="20"/>
      <c r="P2224" s="20"/>
      <c r="Q2224" s="20"/>
      <c r="R2224" s="19"/>
      <c r="S2224" s="26"/>
      <c r="T2224" s="19"/>
      <c r="U2224" s="19"/>
      <c r="V2224" s="19"/>
      <c r="W2224" s="19"/>
      <c r="X2224" s="19"/>
      <c r="Y2224" s="19"/>
      <c r="Z2224" s="19"/>
      <c r="AA2224" s="26"/>
      <c r="AB2224" s="19"/>
      <c r="AC2224" s="19"/>
      <c r="AD2224" s="19"/>
      <c r="AE2224" s="19"/>
      <c r="AF2224" s="19"/>
      <c r="AG2224" s="19"/>
      <c r="AH2224" s="19"/>
    </row>
    <row r="2225" spans="11:34" x14ac:dyDescent="0.2">
      <c r="K2225" s="26"/>
      <c r="L2225" s="20"/>
      <c r="M2225" s="20"/>
      <c r="N2225" s="20"/>
      <c r="O2225" s="20"/>
      <c r="P2225" s="20"/>
      <c r="Q2225" s="20"/>
      <c r="R2225" s="19"/>
      <c r="S2225" s="26"/>
      <c r="T2225" s="19"/>
      <c r="U2225" s="19"/>
      <c r="V2225" s="19"/>
      <c r="W2225" s="19"/>
      <c r="X2225" s="19"/>
      <c r="Y2225" s="19"/>
      <c r="Z2225" s="19"/>
      <c r="AA2225" s="26"/>
      <c r="AB2225" s="19"/>
      <c r="AC2225" s="19"/>
      <c r="AD2225" s="19"/>
      <c r="AE2225" s="19"/>
      <c r="AF2225" s="19"/>
      <c r="AG2225" s="19"/>
      <c r="AH2225" s="19"/>
    </row>
    <row r="2226" spans="11:34" x14ac:dyDescent="0.2">
      <c r="K2226" s="26"/>
      <c r="L2226" s="20"/>
      <c r="M2226" s="20"/>
      <c r="N2226" s="20"/>
      <c r="O2226" s="20"/>
      <c r="P2226" s="20"/>
      <c r="Q2226" s="20"/>
      <c r="R2226" s="19"/>
      <c r="S2226" s="26"/>
      <c r="T2226" s="19"/>
      <c r="U2226" s="19"/>
      <c r="V2226" s="19"/>
      <c r="W2226" s="19"/>
      <c r="X2226" s="19"/>
      <c r="Y2226" s="19"/>
      <c r="Z2226" s="19"/>
      <c r="AA2226" s="26"/>
      <c r="AB2226" s="19"/>
      <c r="AC2226" s="19"/>
      <c r="AD2226" s="19"/>
      <c r="AE2226" s="19"/>
      <c r="AF2226" s="19"/>
      <c r="AG2226" s="19"/>
      <c r="AH2226" s="19"/>
    </row>
    <row r="2227" spans="11:34" x14ac:dyDescent="0.2">
      <c r="K2227" s="26"/>
      <c r="L2227" s="20"/>
      <c r="M2227" s="20"/>
      <c r="N2227" s="20"/>
      <c r="O2227" s="20"/>
      <c r="P2227" s="20"/>
      <c r="Q2227" s="20"/>
      <c r="R2227" s="19"/>
      <c r="S2227" s="26"/>
      <c r="T2227" s="19"/>
      <c r="U2227" s="19"/>
      <c r="V2227" s="19"/>
      <c r="W2227" s="19"/>
      <c r="X2227" s="19"/>
      <c r="Y2227" s="19"/>
      <c r="Z2227" s="19"/>
      <c r="AA2227" s="26"/>
      <c r="AB2227" s="19"/>
      <c r="AC2227" s="19"/>
      <c r="AD2227" s="19"/>
      <c r="AE2227" s="19"/>
      <c r="AF2227" s="19"/>
      <c r="AG2227" s="19"/>
      <c r="AH2227" s="19"/>
    </row>
    <row r="2228" spans="11:34" x14ac:dyDescent="0.2">
      <c r="K2228" s="26"/>
      <c r="L2228" s="20"/>
      <c r="M2228" s="20"/>
      <c r="N2228" s="20"/>
      <c r="O2228" s="20"/>
      <c r="P2228" s="20"/>
      <c r="Q2228" s="20"/>
      <c r="R2228" s="19"/>
      <c r="S2228" s="26"/>
      <c r="T2228" s="19"/>
      <c r="U2228" s="19"/>
      <c r="V2228" s="19"/>
      <c r="W2228" s="19"/>
      <c r="X2228" s="19"/>
      <c r="Y2228" s="19"/>
      <c r="Z2228" s="19"/>
      <c r="AA2228" s="26"/>
      <c r="AB2228" s="19"/>
      <c r="AC2228" s="19"/>
      <c r="AD2228" s="19"/>
      <c r="AE2228" s="19"/>
      <c r="AF2228" s="19"/>
      <c r="AG2228" s="19"/>
      <c r="AH2228" s="19"/>
    </row>
    <row r="2229" spans="11:34" x14ac:dyDescent="0.2">
      <c r="K2229" s="26"/>
      <c r="L2229" s="20"/>
      <c r="M2229" s="20"/>
      <c r="N2229" s="20"/>
      <c r="O2229" s="20"/>
      <c r="P2229" s="20"/>
      <c r="Q2229" s="20"/>
      <c r="R2229" s="19"/>
      <c r="S2229" s="26"/>
      <c r="T2229" s="19"/>
      <c r="U2229" s="19"/>
      <c r="V2229" s="19"/>
      <c r="W2229" s="19"/>
      <c r="X2229" s="19"/>
      <c r="Y2229" s="19"/>
      <c r="Z2229" s="19"/>
      <c r="AA2229" s="26"/>
      <c r="AB2229" s="19"/>
      <c r="AC2229" s="19"/>
      <c r="AD2229" s="19"/>
      <c r="AE2229" s="19"/>
      <c r="AF2229" s="19"/>
      <c r="AG2229" s="19"/>
      <c r="AH2229" s="19"/>
    </row>
    <row r="2230" spans="11:34" x14ac:dyDescent="0.2">
      <c r="K2230" s="26"/>
      <c r="L2230" s="20"/>
      <c r="M2230" s="20"/>
      <c r="N2230" s="20"/>
      <c r="O2230" s="20"/>
      <c r="P2230" s="20"/>
      <c r="Q2230" s="20"/>
      <c r="R2230" s="19"/>
      <c r="S2230" s="26"/>
      <c r="T2230" s="19"/>
      <c r="U2230" s="19"/>
      <c r="V2230" s="19"/>
      <c r="W2230" s="19"/>
      <c r="X2230" s="19"/>
      <c r="Y2230" s="19"/>
      <c r="Z2230" s="19"/>
      <c r="AA2230" s="26"/>
      <c r="AB2230" s="19"/>
      <c r="AC2230" s="19"/>
      <c r="AD2230" s="19"/>
      <c r="AE2230" s="19"/>
      <c r="AF2230" s="19"/>
      <c r="AG2230" s="19"/>
      <c r="AH2230" s="19"/>
    </row>
    <row r="2231" spans="11:34" x14ac:dyDescent="0.2">
      <c r="K2231" s="26"/>
      <c r="L2231" s="20"/>
      <c r="M2231" s="20"/>
      <c r="N2231" s="20"/>
      <c r="O2231" s="20"/>
      <c r="P2231" s="20"/>
      <c r="Q2231" s="20"/>
      <c r="R2231" s="19"/>
      <c r="S2231" s="26"/>
      <c r="T2231" s="19"/>
      <c r="U2231" s="19"/>
      <c r="V2231" s="19"/>
      <c r="W2231" s="19"/>
      <c r="X2231" s="19"/>
      <c r="Y2231" s="19"/>
      <c r="Z2231" s="19"/>
      <c r="AA2231" s="26"/>
      <c r="AB2231" s="19"/>
      <c r="AC2231" s="19"/>
      <c r="AD2231" s="19"/>
      <c r="AE2231" s="19"/>
      <c r="AF2231" s="19"/>
      <c r="AG2231" s="19"/>
      <c r="AH2231" s="19"/>
    </row>
    <row r="2232" spans="11:34" x14ac:dyDescent="0.2">
      <c r="K2232" s="26"/>
      <c r="L2232" s="20"/>
      <c r="M2232" s="20"/>
      <c r="N2232" s="20"/>
      <c r="O2232" s="20"/>
      <c r="P2232" s="20"/>
      <c r="Q2232" s="20"/>
      <c r="R2232" s="19"/>
      <c r="S2232" s="26"/>
      <c r="T2232" s="19"/>
      <c r="U2232" s="19"/>
      <c r="V2232" s="19"/>
      <c r="W2232" s="19"/>
      <c r="X2232" s="19"/>
      <c r="Y2232" s="19"/>
      <c r="Z2232" s="19"/>
      <c r="AA2232" s="26"/>
      <c r="AB2232" s="19"/>
      <c r="AC2232" s="19"/>
      <c r="AD2232" s="19"/>
      <c r="AE2232" s="19"/>
      <c r="AF2232" s="19"/>
      <c r="AG2232" s="19"/>
      <c r="AH2232" s="19"/>
    </row>
    <row r="2233" spans="11:34" x14ac:dyDescent="0.2">
      <c r="K2233" s="26"/>
      <c r="L2233" s="20"/>
      <c r="M2233" s="20"/>
      <c r="N2233" s="20"/>
      <c r="O2233" s="20"/>
      <c r="P2233" s="20"/>
      <c r="Q2233" s="20"/>
      <c r="R2233" s="19"/>
      <c r="S2233" s="26"/>
      <c r="T2233" s="19"/>
      <c r="U2233" s="19"/>
      <c r="V2233" s="19"/>
      <c r="W2233" s="19"/>
      <c r="X2233" s="19"/>
      <c r="Y2233" s="19"/>
      <c r="Z2233" s="19"/>
      <c r="AA2233" s="26"/>
      <c r="AB2233" s="19"/>
      <c r="AC2233" s="19"/>
      <c r="AD2233" s="19"/>
      <c r="AE2233" s="19"/>
      <c r="AF2233" s="19"/>
      <c r="AG2233" s="19"/>
      <c r="AH2233" s="19"/>
    </row>
    <row r="2234" spans="11:34" x14ac:dyDescent="0.2">
      <c r="K2234" s="26"/>
      <c r="L2234" s="20"/>
      <c r="M2234" s="20"/>
      <c r="N2234" s="20"/>
      <c r="O2234" s="20"/>
      <c r="P2234" s="20"/>
      <c r="Q2234" s="20"/>
      <c r="R2234" s="19"/>
      <c r="S2234" s="26"/>
      <c r="T2234" s="19"/>
      <c r="U2234" s="19"/>
      <c r="V2234" s="19"/>
      <c r="W2234" s="19"/>
      <c r="X2234" s="19"/>
      <c r="Y2234" s="19"/>
      <c r="Z2234" s="19"/>
      <c r="AA2234" s="26"/>
      <c r="AB2234" s="19"/>
      <c r="AC2234" s="19"/>
      <c r="AD2234" s="19"/>
      <c r="AE2234" s="19"/>
      <c r="AF2234" s="19"/>
      <c r="AG2234" s="19"/>
      <c r="AH2234" s="19"/>
    </row>
    <row r="2235" spans="11:34" x14ac:dyDescent="0.2">
      <c r="K2235" s="26"/>
      <c r="L2235" s="20"/>
      <c r="M2235" s="20"/>
      <c r="N2235" s="20"/>
      <c r="O2235" s="20"/>
      <c r="P2235" s="20"/>
      <c r="Q2235" s="20"/>
      <c r="R2235" s="19"/>
      <c r="S2235" s="26"/>
      <c r="T2235" s="19"/>
      <c r="U2235" s="19"/>
      <c r="V2235" s="19"/>
      <c r="W2235" s="19"/>
      <c r="X2235" s="19"/>
      <c r="Y2235" s="19"/>
      <c r="Z2235" s="19"/>
      <c r="AA2235" s="26"/>
      <c r="AB2235" s="19"/>
      <c r="AC2235" s="19"/>
      <c r="AD2235" s="19"/>
      <c r="AE2235" s="19"/>
      <c r="AF2235" s="19"/>
      <c r="AG2235" s="19"/>
      <c r="AH2235" s="19"/>
    </row>
    <row r="2236" spans="11:34" x14ac:dyDescent="0.2">
      <c r="K2236" s="26"/>
      <c r="L2236" s="20"/>
      <c r="M2236" s="20"/>
      <c r="N2236" s="20"/>
      <c r="O2236" s="20"/>
      <c r="P2236" s="20"/>
      <c r="Q2236" s="20"/>
      <c r="R2236" s="19"/>
      <c r="S2236" s="26"/>
      <c r="T2236" s="19"/>
      <c r="U2236" s="19"/>
      <c r="V2236" s="19"/>
      <c r="W2236" s="19"/>
      <c r="X2236" s="19"/>
      <c r="Y2236" s="19"/>
      <c r="Z2236" s="19"/>
      <c r="AA2236" s="26"/>
      <c r="AB2236" s="19"/>
      <c r="AC2236" s="19"/>
      <c r="AD2236" s="19"/>
      <c r="AE2236" s="19"/>
      <c r="AF2236" s="19"/>
      <c r="AG2236" s="19"/>
      <c r="AH2236" s="19"/>
    </row>
    <row r="2237" spans="11:34" x14ac:dyDescent="0.2">
      <c r="K2237" s="26"/>
      <c r="L2237" s="20"/>
      <c r="M2237" s="20"/>
      <c r="N2237" s="20"/>
      <c r="O2237" s="20"/>
      <c r="P2237" s="20"/>
      <c r="Q2237" s="20"/>
      <c r="R2237" s="19"/>
      <c r="S2237" s="26"/>
      <c r="T2237" s="19"/>
      <c r="U2237" s="19"/>
      <c r="V2237" s="19"/>
      <c r="W2237" s="19"/>
      <c r="X2237" s="19"/>
      <c r="Y2237" s="19"/>
      <c r="Z2237" s="19"/>
      <c r="AA2237" s="26"/>
      <c r="AB2237" s="19"/>
      <c r="AC2237" s="19"/>
      <c r="AD2237" s="19"/>
      <c r="AE2237" s="19"/>
      <c r="AF2237" s="19"/>
      <c r="AG2237" s="19"/>
      <c r="AH2237" s="19"/>
    </row>
    <row r="2238" spans="11:34" x14ac:dyDescent="0.2">
      <c r="K2238" s="26"/>
      <c r="L2238" s="20"/>
      <c r="M2238" s="20"/>
      <c r="N2238" s="20"/>
      <c r="O2238" s="20"/>
      <c r="P2238" s="20"/>
      <c r="Q2238" s="20"/>
      <c r="R2238" s="19"/>
      <c r="S2238" s="26"/>
      <c r="T2238" s="19"/>
      <c r="U2238" s="19"/>
      <c r="V2238" s="19"/>
      <c r="W2238" s="19"/>
      <c r="X2238" s="19"/>
      <c r="Y2238" s="19"/>
      <c r="Z2238" s="19"/>
      <c r="AA2238" s="26"/>
      <c r="AB2238" s="19"/>
      <c r="AC2238" s="19"/>
      <c r="AD2238" s="19"/>
      <c r="AE2238" s="19"/>
      <c r="AF2238" s="19"/>
      <c r="AG2238" s="19"/>
      <c r="AH2238" s="19"/>
    </row>
    <row r="2239" spans="11:34" x14ac:dyDescent="0.2">
      <c r="K2239" s="26"/>
      <c r="L2239" s="20"/>
      <c r="M2239" s="20"/>
      <c r="N2239" s="20"/>
      <c r="O2239" s="20"/>
      <c r="P2239" s="20"/>
      <c r="Q2239" s="20"/>
      <c r="R2239" s="19"/>
      <c r="S2239" s="26"/>
      <c r="T2239" s="19"/>
      <c r="U2239" s="19"/>
      <c r="V2239" s="19"/>
      <c r="W2239" s="19"/>
      <c r="X2239" s="19"/>
      <c r="Y2239" s="19"/>
      <c r="Z2239" s="19"/>
      <c r="AA2239" s="26"/>
      <c r="AB2239" s="19"/>
      <c r="AC2239" s="19"/>
      <c r="AD2239" s="19"/>
      <c r="AE2239" s="19"/>
      <c r="AF2239" s="19"/>
      <c r="AG2239" s="19"/>
      <c r="AH2239" s="19"/>
    </row>
    <row r="2240" spans="11:34" x14ac:dyDescent="0.2">
      <c r="K2240" s="26"/>
      <c r="L2240" s="20"/>
      <c r="M2240" s="20"/>
      <c r="N2240" s="20"/>
      <c r="O2240" s="20"/>
      <c r="P2240" s="20"/>
      <c r="Q2240" s="20"/>
      <c r="R2240" s="19"/>
      <c r="S2240" s="26"/>
      <c r="T2240" s="19"/>
      <c r="U2240" s="19"/>
      <c r="V2240" s="19"/>
      <c r="W2240" s="19"/>
      <c r="X2240" s="19"/>
      <c r="Y2240" s="19"/>
      <c r="Z2240" s="19"/>
      <c r="AA2240" s="26"/>
      <c r="AB2240" s="19"/>
      <c r="AC2240" s="19"/>
      <c r="AD2240" s="19"/>
      <c r="AE2240" s="19"/>
      <c r="AF2240" s="19"/>
      <c r="AG2240" s="19"/>
      <c r="AH2240" s="19"/>
    </row>
    <row r="2241" spans="11:34" x14ac:dyDescent="0.2">
      <c r="K2241" s="26"/>
      <c r="L2241" s="20"/>
      <c r="M2241" s="20"/>
      <c r="N2241" s="20"/>
      <c r="O2241" s="20"/>
      <c r="P2241" s="20"/>
      <c r="Q2241" s="20"/>
      <c r="R2241" s="19"/>
      <c r="S2241" s="26"/>
      <c r="T2241" s="19"/>
      <c r="U2241" s="19"/>
      <c r="V2241" s="19"/>
      <c r="W2241" s="19"/>
      <c r="X2241" s="19"/>
      <c r="Y2241" s="19"/>
      <c r="Z2241" s="19"/>
      <c r="AA2241" s="26"/>
      <c r="AB2241" s="19"/>
      <c r="AC2241" s="19"/>
      <c r="AD2241" s="19"/>
      <c r="AE2241" s="19"/>
      <c r="AF2241" s="19"/>
      <c r="AG2241" s="19"/>
      <c r="AH2241" s="19"/>
    </row>
    <row r="2242" spans="11:34" x14ac:dyDescent="0.2">
      <c r="K2242" s="26"/>
      <c r="L2242" s="20"/>
      <c r="M2242" s="20"/>
      <c r="N2242" s="20"/>
      <c r="O2242" s="20"/>
      <c r="P2242" s="20"/>
      <c r="Q2242" s="20"/>
      <c r="R2242" s="19"/>
      <c r="S2242" s="26"/>
      <c r="T2242" s="19"/>
      <c r="U2242" s="19"/>
      <c r="V2242" s="19"/>
      <c r="W2242" s="19"/>
      <c r="X2242" s="19"/>
      <c r="Y2242" s="19"/>
      <c r="Z2242" s="19"/>
      <c r="AA2242" s="26"/>
      <c r="AB2242" s="19"/>
      <c r="AC2242" s="19"/>
      <c r="AD2242" s="19"/>
      <c r="AE2242" s="19"/>
      <c r="AF2242" s="19"/>
      <c r="AG2242" s="19"/>
      <c r="AH2242" s="19"/>
    </row>
    <row r="2243" spans="11:34" x14ac:dyDescent="0.2">
      <c r="K2243" s="26"/>
      <c r="L2243" s="20"/>
      <c r="M2243" s="20"/>
      <c r="N2243" s="20"/>
      <c r="O2243" s="20"/>
      <c r="P2243" s="20"/>
      <c r="Q2243" s="20"/>
      <c r="R2243" s="19"/>
      <c r="S2243" s="26"/>
      <c r="T2243" s="19"/>
      <c r="U2243" s="19"/>
      <c r="V2243" s="19"/>
      <c r="W2243" s="19"/>
      <c r="X2243" s="19"/>
      <c r="Y2243" s="19"/>
      <c r="Z2243" s="19"/>
      <c r="AA2243" s="26"/>
      <c r="AB2243" s="19"/>
      <c r="AC2243" s="19"/>
      <c r="AD2243" s="19"/>
      <c r="AE2243" s="19"/>
      <c r="AF2243" s="19"/>
      <c r="AG2243" s="19"/>
      <c r="AH2243" s="19"/>
    </row>
    <row r="2244" spans="11:34" x14ac:dyDescent="0.2">
      <c r="K2244" s="26"/>
      <c r="L2244" s="20"/>
      <c r="M2244" s="20"/>
      <c r="N2244" s="20"/>
      <c r="O2244" s="20"/>
      <c r="P2244" s="20"/>
      <c r="Q2244" s="20"/>
      <c r="R2244" s="19"/>
      <c r="S2244" s="26"/>
      <c r="T2244" s="19"/>
      <c r="U2244" s="19"/>
      <c r="V2244" s="19"/>
      <c r="W2244" s="19"/>
      <c r="X2244" s="19"/>
      <c r="Y2244" s="19"/>
      <c r="Z2244" s="19"/>
      <c r="AA2244" s="26"/>
      <c r="AB2244" s="19"/>
      <c r="AC2244" s="19"/>
      <c r="AD2244" s="19"/>
      <c r="AE2244" s="19"/>
      <c r="AF2244" s="19"/>
      <c r="AG2244" s="19"/>
      <c r="AH2244" s="19"/>
    </row>
    <row r="2245" spans="11:34" x14ac:dyDescent="0.2">
      <c r="K2245" s="26"/>
      <c r="L2245" s="20"/>
      <c r="M2245" s="20"/>
      <c r="N2245" s="20"/>
      <c r="O2245" s="20"/>
      <c r="P2245" s="20"/>
      <c r="Q2245" s="20"/>
      <c r="R2245" s="19"/>
      <c r="S2245" s="26"/>
      <c r="T2245" s="19"/>
      <c r="U2245" s="19"/>
      <c r="V2245" s="19"/>
      <c r="W2245" s="19"/>
      <c r="X2245" s="19"/>
      <c r="Y2245" s="19"/>
      <c r="Z2245" s="19"/>
      <c r="AA2245" s="26"/>
      <c r="AB2245" s="19"/>
      <c r="AC2245" s="19"/>
      <c r="AD2245" s="19"/>
      <c r="AE2245" s="19"/>
      <c r="AF2245" s="19"/>
      <c r="AG2245" s="19"/>
      <c r="AH2245" s="19"/>
    </row>
    <row r="2246" spans="11:34" x14ac:dyDescent="0.2">
      <c r="K2246" s="26"/>
      <c r="L2246" s="20"/>
      <c r="M2246" s="20"/>
      <c r="N2246" s="20"/>
      <c r="O2246" s="20"/>
      <c r="P2246" s="20"/>
      <c r="Q2246" s="20"/>
      <c r="R2246" s="19"/>
      <c r="S2246" s="26"/>
      <c r="T2246" s="19"/>
      <c r="U2246" s="19"/>
      <c r="V2246" s="19"/>
      <c r="W2246" s="19"/>
      <c r="X2246" s="19"/>
      <c r="Y2246" s="19"/>
      <c r="Z2246" s="19"/>
      <c r="AA2246" s="26"/>
      <c r="AB2246" s="19"/>
      <c r="AC2246" s="19"/>
      <c r="AD2246" s="19"/>
      <c r="AE2246" s="19"/>
      <c r="AF2246" s="19"/>
      <c r="AG2246" s="19"/>
      <c r="AH2246" s="19"/>
    </row>
    <row r="2247" spans="11:34" x14ac:dyDescent="0.2">
      <c r="K2247" s="26"/>
      <c r="L2247" s="20"/>
      <c r="M2247" s="20"/>
      <c r="N2247" s="20"/>
      <c r="O2247" s="20"/>
      <c r="P2247" s="20"/>
      <c r="Q2247" s="20"/>
      <c r="R2247" s="19"/>
      <c r="S2247" s="26"/>
      <c r="T2247" s="19"/>
      <c r="U2247" s="19"/>
      <c r="V2247" s="19"/>
      <c r="W2247" s="19"/>
      <c r="X2247" s="19"/>
      <c r="Y2247" s="19"/>
      <c r="Z2247" s="19"/>
      <c r="AA2247" s="26"/>
      <c r="AB2247" s="19"/>
      <c r="AC2247" s="19"/>
      <c r="AD2247" s="19"/>
      <c r="AE2247" s="19"/>
      <c r="AF2247" s="19"/>
      <c r="AG2247" s="19"/>
      <c r="AH2247" s="19"/>
    </row>
    <row r="2248" spans="11:34" x14ac:dyDescent="0.2">
      <c r="K2248" s="26"/>
      <c r="L2248" s="20"/>
      <c r="M2248" s="20"/>
      <c r="N2248" s="20"/>
      <c r="O2248" s="20"/>
      <c r="P2248" s="20"/>
      <c r="Q2248" s="20"/>
      <c r="R2248" s="19"/>
      <c r="S2248" s="26"/>
      <c r="T2248" s="19"/>
      <c r="U2248" s="19"/>
      <c r="V2248" s="19"/>
      <c r="W2248" s="19"/>
      <c r="X2248" s="19"/>
      <c r="Y2248" s="19"/>
      <c r="Z2248" s="19"/>
      <c r="AA2248" s="26"/>
      <c r="AB2248" s="19"/>
      <c r="AC2248" s="19"/>
      <c r="AD2248" s="19"/>
      <c r="AE2248" s="19"/>
      <c r="AF2248" s="19"/>
      <c r="AG2248" s="19"/>
      <c r="AH2248" s="19"/>
    </row>
    <row r="2249" spans="11:34" x14ac:dyDescent="0.2">
      <c r="K2249" s="26"/>
      <c r="L2249" s="20"/>
      <c r="M2249" s="20"/>
      <c r="N2249" s="20"/>
      <c r="O2249" s="20"/>
      <c r="P2249" s="20"/>
      <c r="Q2249" s="20"/>
      <c r="R2249" s="19"/>
      <c r="S2249" s="26"/>
      <c r="T2249" s="19"/>
      <c r="U2249" s="19"/>
      <c r="V2249" s="19"/>
      <c r="W2249" s="19"/>
      <c r="X2249" s="19"/>
      <c r="Y2249" s="19"/>
      <c r="Z2249" s="19"/>
      <c r="AA2249" s="26"/>
      <c r="AB2249" s="19"/>
      <c r="AC2249" s="19"/>
      <c r="AD2249" s="19"/>
      <c r="AE2249" s="19"/>
      <c r="AF2249" s="19"/>
      <c r="AG2249" s="19"/>
      <c r="AH2249" s="19"/>
    </row>
    <row r="2250" spans="11:34" x14ac:dyDescent="0.2">
      <c r="K2250" s="26"/>
      <c r="L2250" s="20"/>
      <c r="M2250" s="20"/>
      <c r="N2250" s="20"/>
      <c r="O2250" s="20"/>
      <c r="P2250" s="20"/>
      <c r="Q2250" s="20"/>
      <c r="R2250" s="19"/>
      <c r="S2250" s="26"/>
      <c r="T2250" s="19"/>
      <c r="U2250" s="19"/>
      <c r="V2250" s="19"/>
      <c r="W2250" s="19"/>
      <c r="X2250" s="19"/>
      <c r="Y2250" s="19"/>
      <c r="Z2250" s="19"/>
      <c r="AA2250" s="26"/>
      <c r="AB2250" s="19"/>
      <c r="AC2250" s="19"/>
      <c r="AD2250" s="19"/>
      <c r="AE2250" s="19"/>
      <c r="AF2250" s="19"/>
      <c r="AG2250" s="19"/>
      <c r="AH2250" s="19"/>
    </row>
    <row r="2251" spans="11:34" x14ac:dyDescent="0.2">
      <c r="K2251" s="26"/>
      <c r="L2251" s="20"/>
      <c r="M2251" s="20"/>
      <c r="N2251" s="20"/>
      <c r="O2251" s="20"/>
      <c r="P2251" s="20"/>
      <c r="Q2251" s="20"/>
      <c r="R2251" s="19"/>
      <c r="S2251" s="26"/>
      <c r="T2251" s="19"/>
      <c r="U2251" s="19"/>
      <c r="V2251" s="19"/>
      <c r="W2251" s="19"/>
      <c r="X2251" s="19"/>
      <c r="Y2251" s="19"/>
      <c r="Z2251" s="19"/>
      <c r="AA2251" s="26"/>
      <c r="AB2251" s="19"/>
      <c r="AC2251" s="19"/>
      <c r="AD2251" s="19"/>
      <c r="AE2251" s="19"/>
      <c r="AF2251" s="19"/>
      <c r="AG2251" s="19"/>
      <c r="AH2251" s="19"/>
    </row>
    <row r="2252" spans="11:34" x14ac:dyDescent="0.2">
      <c r="K2252" s="26"/>
      <c r="L2252" s="20"/>
      <c r="M2252" s="20"/>
      <c r="N2252" s="20"/>
      <c r="O2252" s="20"/>
      <c r="P2252" s="20"/>
      <c r="Q2252" s="20"/>
      <c r="R2252" s="19"/>
      <c r="S2252" s="26"/>
      <c r="T2252" s="19"/>
      <c r="U2252" s="19"/>
      <c r="V2252" s="19"/>
      <c r="W2252" s="19"/>
      <c r="X2252" s="19"/>
      <c r="Y2252" s="19"/>
      <c r="Z2252" s="19"/>
      <c r="AA2252" s="26"/>
      <c r="AB2252" s="19"/>
      <c r="AC2252" s="19"/>
      <c r="AD2252" s="19"/>
      <c r="AE2252" s="19"/>
      <c r="AF2252" s="19"/>
      <c r="AG2252" s="19"/>
      <c r="AH2252" s="19"/>
    </row>
    <row r="2253" spans="11:34" x14ac:dyDescent="0.2">
      <c r="K2253" s="26"/>
      <c r="L2253" s="20"/>
      <c r="M2253" s="20"/>
      <c r="N2253" s="20"/>
      <c r="O2253" s="20"/>
      <c r="P2253" s="20"/>
      <c r="Q2253" s="20"/>
      <c r="R2253" s="19"/>
      <c r="S2253" s="26"/>
      <c r="T2253" s="19"/>
      <c r="U2253" s="19"/>
      <c r="V2253" s="19"/>
      <c r="W2253" s="19"/>
      <c r="X2253" s="19"/>
      <c r="Y2253" s="19"/>
      <c r="Z2253" s="19"/>
      <c r="AA2253" s="26"/>
      <c r="AB2253" s="19"/>
      <c r="AC2253" s="19"/>
      <c r="AD2253" s="19"/>
      <c r="AE2253" s="19"/>
      <c r="AF2253" s="19"/>
      <c r="AG2253" s="19"/>
      <c r="AH2253" s="19"/>
    </row>
    <row r="2254" spans="11:34" x14ac:dyDescent="0.2">
      <c r="K2254" s="26"/>
      <c r="L2254" s="20"/>
      <c r="M2254" s="20"/>
      <c r="N2254" s="20"/>
      <c r="O2254" s="20"/>
      <c r="P2254" s="20"/>
      <c r="Q2254" s="20"/>
      <c r="R2254" s="19"/>
      <c r="S2254" s="26"/>
      <c r="T2254" s="19"/>
      <c r="U2254" s="19"/>
      <c r="V2254" s="19"/>
      <c r="W2254" s="19"/>
      <c r="X2254" s="19"/>
      <c r="Y2254" s="19"/>
      <c r="Z2254" s="19"/>
      <c r="AA2254" s="26"/>
      <c r="AB2254" s="19"/>
      <c r="AC2254" s="19"/>
      <c r="AD2254" s="19"/>
      <c r="AE2254" s="19"/>
      <c r="AF2254" s="19"/>
      <c r="AG2254" s="19"/>
      <c r="AH2254" s="19"/>
    </row>
    <row r="2255" spans="11:34" x14ac:dyDescent="0.2">
      <c r="K2255" s="26"/>
      <c r="L2255" s="20"/>
      <c r="M2255" s="20"/>
      <c r="N2255" s="20"/>
      <c r="O2255" s="20"/>
      <c r="P2255" s="20"/>
      <c r="Q2255" s="20"/>
      <c r="R2255" s="19"/>
      <c r="S2255" s="26"/>
      <c r="T2255" s="19"/>
      <c r="U2255" s="19"/>
      <c r="V2255" s="19"/>
      <c r="W2255" s="19"/>
      <c r="X2255" s="19"/>
      <c r="Y2255" s="19"/>
      <c r="Z2255" s="19"/>
      <c r="AA2255" s="26"/>
      <c r="AB2255" s="19"/>
      <c r="AC2255" s="19"/>
      <c r="AD2255" s="19"/>
      <c r="AE2255" s="19"/>
      <c r="AF2255" s="19"/>
      <c r="AG2255" s="19"/>
      <c r="AH2255" s="19"/>
    </row>
    <row r="2256" spans="11:34" x14ac:dyDescent="0.2">
      <c r="K2256" s="26"/>
      <c r="L2256" s="20"/>
      <c r="M2256" s="20"/>
      <c r="N2256" s="20"/>
      <c r="O2256" s="20"/>
      <c r="P2256" s="20"/>
      <c r="Q2256" s="20"/>
      <c r="R2256" s="19"/>
      <c r="S2256" s="26"/>
      <c r="T2256" s="19"/>
      <c r="U2256" s="19"/>
      <c r="V2256" s="19"/>
      <c r="W2256" s="19"/>
      <c r="X2256" s="19"/>
      <c r="Y2256" s="19"/>
      <c r="Z2256" s="19"/>
      <c r="AA2256" s="26"/>
      <c r="AB2256" s="19"/>
      <c r="AC2256" s="19"/>
      <c r="AD2256" s="19"/>
      <c r="AE2256" s="19"/>
      <c r="AF2256" s="19"/>
      <c r="AG2256" s="19"/>
      <c r="AH2256" s="19"/>
    </row>
    <row r="2257" spans="11:34" x14ac:dyDescent="0.2">
      <c r="K2257" s="26"/>
      <c r="L2257" s="20"/>
      <c r="M2257" s="20"/>
      <c r="N2257" s="20"/>
      <c r="O2257" s="20"/>
      <c r="P2257" s="20"/>
      <c r="Q2257" s="20"/>
      <c r="R2257" s="19"/>
      <c r="S2257" s="26"/>
      <c r="T2257" s="19"/>
      <c r="U2257" s="19"/>
      <c r="V2257" s="19"/>
      <c r="W2257" s="19"/>
      <c r="X2257" s="19"/>
      <c r="Y2257" s="19"/>
      <c r="Z2257" s="19"/>
      <c r="AA2257" s="26"/>
      <c r="AB2257" s="19"/>
      <c r="AC2257" s="19"/>
      <c r="AD2257" s="19"/>
      <c r="AE2257" s="19"/>
      <c r="AF2257" s="19"/>
      <c r="AG2257" s="19"/>
      <c r="AH2257" s="19"/>
    </row>
    <row r="2258" spans="11:34" x14ac:dyDescent="0.2">
      <c r="K2258" s="26"/>
      <c r="L2258" s="20"/>
      <c r="M2258" s="20"/>
      <c r="N2258" s="20"/>
      <c r="O2258" s="20"/>
      <c r="P2258" s="20"/>
      <c r="Q2258" s="20"/>
      <c r="R2258" s="19"/>
      <c r="S2258" s="26"/>
      <c r="T2258" s="19"/>
      <c r="U2258" s="19"/>
      <c r="V2258" s="19"/>
      <c r="W2258" s="19"/>
      <c r="X2258" s="19"/>
      <c r="Y2258" s="19"/>
      <c r="Z2258" s="19"/>
      <c r="AA2258" s="26"/>
      <c r="AB2258" s="19"/>
      <c r="AC2258" s="19"/>
      <c r="AD2258" s="19"/>
      <c r="AE2258" s="19"/>
      <c r="AF2258" s="19"/>
      <c r="AG2258" s="19"/>
      <c r="AH2258" s="19"/>
    </row>
    <row r="2259" spans="11:34" x14ac:dyDescent="0.2">
      <c r="K2259" s="26"/>
      <c r="L2259" s="20"/>
      <c r="M2259" s="20"/>
      <c r="N2259" s="20"/>
      <c r="O2259" s="20"/>
      <c r="P2259" s="20"/>
      <c r="Q2259" s="20"/>
      <c r="R2259" s="19"/>
      <c r="S2259" s="26"/>
      <c r="T2259" s="19"/>
      <c r="U2259" s="19"/>
      <c r="V2259" s="19"/>
      <c r="W2259" s="19"/>
      <c r="X2259" s="19"/>
      <c r="Y2259" s="19"/>
      <c r="Z2259" s="19"/>
      <c r="AA2259" s="26"/>
      <c r="AB2259" s="19"/>
      <c r="AC2259" s="19"/>
      <c r="AD2259" s="19"/>
      <c r="AE2259" s="19"/>
      <c r="AF2259" s="19"/>
      <c r="AG2259" s="19"/>
      <c r="AH2259" s="19"/>
    </row>
    <row r="2260" spans="11:34" x14ac:dyDescent="0.2">
      <c r="K2260" s="26"/>
      <c r="L2260" s="20"/>
      <c r="M2260" s="20"/>
      <c r="N2260" s="20"/>
      <c r="O2260" s="20"/>
      <c r="P2260" s="20"/>
      <c r="Q2260" s="20"/>
      <c r="R2260" s="19"/>
      <c r="S2260" s="26"/>
      <c r="T2260" s="19"/>
      <c r="U2260" s="19"/>
      <c r="V2260" s="19"/>
      <c r="W2260" s="19"/>
      <c r="X2260" s="19"/>
      <c r="Y2260" s="19"/>
      <c r="Z2260" s="19"/>
      <c r="AA2260" s="26"/>
      <c r="AB2260" s="19"/>
      <c r="AC2260" s="19"/>
      <c r="AD2260" s="19"/>
      <c r="AE2260" s="19"/>
      <c r="AF2260" s="19"/>
      <c r="AG2260" s="19"/>
      <c r="AH2260" s="19"/>
    </row>
    <row r="2261" spans="11:34" x14ac:dyDescent="0.2">
      <c r="K2261" s="26"/>
      <c r="L2261" s="20"/>
      <c r="M2261" s="20"/>
      <c r="N2261" s="20"/>
      <c r="O2261" s="20"/>
      <c r="P2261" s="20"/>
      <c r="Q2261" s="20"/>
      <c r="R2261" s="19"/>
      <c r="S2261" s="26"/>
      <c r="T2261" s="19"/>
      <c r="U2261" s="19"/>
      <c r="V2261" s="19"/>
      <c r="W2261" s="19"/>
      <c r="X2261" s="19"/>
      <c r="Y2261" s="19"/>
      <c r="Z2261" s="19"/>
      <c r="AA2261" s="26"/>
      <c r="AB2261" s="19"/>
      <c r="AC2261" s="19"/>
      <c r="AD2261" s="19"/>
      <c r="AE2261" s="19"/>
      <c r="AF2261" s="19"/>
      <c r="AG2261" s="19"/>
      <c r="AH2261" s="19"/>
    </row>
    <row r="2262" spans="11:34" x14ac:dyDescent="0.2">
      <c r="K2262" s="26"/>
      <c r="L2262" s="20"/>
      <c r="M2262" s="20"/>
      <c r="N2262" s="20"/>
      <c r="O2262" s="20"/>
      <c r="P2262" s="20"/>
      <c r="Q2262" s="20"/>
      <c r="R2262" s="19"/>
      <c r="S2262" s="26"/>
      <c r="T2262" s="19"/>
      <c r="U2262" s="19"/>
      <c r="V2262" s="19"/>
      <c r="W2262" s="19"/>
      <c r="X2262" s="19"/>
      <c r="Y2262" s="19"/>
      <c r="Z2262" s="19"/>
      <c r="AA2262" s="26"/>
      <c r="AB2262" s="19"/>
      <c r="AC2262" s="19"/>
      <c r="AD2262" s="19"/>
      <c r="AE2262" s="19"/>
      <c r="AF2262" s="19"/>
      <c r="AG2262" s="19"/>
      <c r="AH2262" s="19"/>
    </row>
    <row r="2263" spans="11:34" x14ac:dyDescent="0.2">
      <c r="K2263" s="26"/>
      <c r="L2263" s="20"/>
      <c r="M2263" s="20"/>
      <c r="N2263" s="20"/>
      <c r="O2263" s="20"/>
      <c r="P2263" s="20"/>
      <c r="Q2263" s="20"/>
      <c r="R2263" s="19"/>
      <c r="S2263" s="26"/>
      <c r="T2263" s="19"/>
      <c r="U2263" s="19"/>
      <c r="V2263" s="19"/>
      <c r="W2263" s="19"/>
      <c r="X2263" s="19"/>
      <c r="Y2263" s="19"/>
      <c r="Z2263" s="19"/>
      <c r="AA2263" s="26"/>
      <c r="AB2263" s="19"/>
      <c r="AC2263" s="19"/>
      <c r="AD2263" s="19"/>
      <c r="AE2263" s="19"/>
      <c r="AF2263" s="19"/>
      <c r="AG2263" s="19"/>
      <c r="AH2263" s="19"/>
    </row>
    <row r="2264" spans="11:34" x14ac:dyDescent="0.2">
      <c r="K2264" s="26"/>
      <c r="L2264" s="20"/>
      <c r="M2264" s="20"/>
      <c r="N2264" s="20"/>
      <c r="O2264" s="20"/>
      <c r="P2264" s="20"/>
      <c r="Q2264" s="20"/>
      <c r="R2264" s="19"/>
      <c r="S2264" s="26"/>
      <c r="T2264" s="19"/>
      <c r="U2264" s="19"/>
      <c r="V2264" s="19"/>
      <c r="W2264" s="19"/>
      <c r="X2264" s="19"/>
      <c r="Y2264" s="19"/>
      <c r="Z2264" s="19"/>
      <c r="AA2264" s="26"/>
      <c r="AB2264" s="19"/>
      <c r="AC2264" s="19"/>
      <c r="AD2264" s="19"/>
      <c r="AE2264" s="19"/>
      <c r="AF2264" s="19"/>
      <c r="AG2264" s="19"/>
      <c r="AH2264" s="19"/>
    </row>
    <row r="2265" spans="11:34" x14ac:dyDescent="0.2">
      <c r="K2265" s="26"/>
      <c r="L2265" s="20"/>
      <c r="M2265" s="20"/>
      <c r="N2265" s="20"/>
      <c r="O2265" s="20"/>
      <c r="P2265" s="20"/>
      <c r="Q2265" s="20"/>
      <c r="R2265" s="19"/>
      <c r="S2265" s="26"/>
      <c r="T2265" s="19"/>
      <c r="U2265" s="19"/>
      <c r="V2265" s="19"/>
      <c r="W2265" s="19"/>
      <c r="X2265" s="19"/>
      <c r="Y2265" s="19"/>
      <c r="Z2265" s="19"/>
      <c r="AA2265" s="26"/>
      <c r="AB2265" s="19"/>
      <c r="AC2265" s="19"/>
      <c r="AD2265" s="19"/>
      <c r="AE2265" s="19"/>
      <c r="AF2265" s="19"/>
      <c r="AG2265" s="19"/>
      <c r="AH2265" s="19"/>
    </row>
    <row r="2266" spans="11:34" x14ac:dyDescent="0.2">
      <c r="K2266" s="26"/>
      <c r="L2266" s="20"/>
      <c r="M2266" s="20"/>
      <c r="N2266" s="20"/>
      <c r="O2266" s="20"/>
      <c r="P2266" s="20"/>
      <c r="Q2266" s="20"/>
      <c r="R2266" s="19"/>
      <c r="S2266" s="26"/>
      <c r="T2266" s="19"/>
      <c r="U2266" s="19"/>
      <c r="V2266" s="19"/>
      <c r="W2266" s="19"/>
      <c r="X2266" s="19"/>
      <c r="Y2266" s="19"/>
      <c r="Z2266" s="19"/>
      <c r="AA2266" s="26"/>
      <c r="AB2266" s="19"/>
      <c r="AC2266" s="19"/>
      <c r="AD2266" s="19"/>
      <c r="AE2266" s="19"/>
      <c r="AF2266" s="19"/>
      <c r="AG2266" s="19"/>
      <c r="AH2266" s="19"/>
    </row>
    <row r="2267" spans="11:34" x14ac:dyDescent="0.2">
      <c r="K2267" s="26"/>
      <c r="L2267" s="20"/>
      <c r="M2267" s="20"/>
      <c r="N2267" s="20"/>
      <c r="O2267" s="20"/>
      <c r="P2267" s="20"/>
      <c r="Q2267" s="20"/>
      <c r="R2267" s="19"/>
      <c r="S2267" s="26"/>
      <c r="T2267" s="19"/>
      <c r="U2267" s="19"/>
      <c r="V2267" s="19"/>
      <c r="W2267" s="19"/>
      <c r="X2267" s="19"/>
      <c r="Y2267" s="19"/>
      <c r="Z2267" s="19"/>
      <c r="AA2267" s="26"/>
      <c r="AB2267" s="19"/>
      <c r="AC2267" s="19"/>
      <c r="AD2267" s="19"/>
      <c r="AE2267" s="19"/>
      <c r="AF2267" s="19"/>
      <c r="AG2267" s="19"/>
      <c r="AH2267" s="19"/>
    </row>
    <row r="2268" spans="11:34" x14ac:dyDescent="0.2">
      <c r="K2268" s="26"/>
      <c r="L2268" s="20"/>
      <c r="M2268" s="20"/>
      <c r="N2268" s="20"/>
      <c r="O2268" s="20"/>
      <c r="P2268" s="20"/>
      <c r="Q2268" s="20"/>
      <c r="R2268" s="19"/>
      <c r="S2268" s="26"/>
      <c r="T2268" s="19"/>
      <c r="U2268" s="19"/>
      <c r="V2268" s="19"/>
      <c r="W2268" s="19"/>
      <c r="X2268" s="19"/>
      <c r="Y2268" s="19"/>
      <c r="Z2268" s="19"/>
      <c r="AA2268" s="26"/>
      <c r="AB2268" s="19"/>
      <c r="AC2268" s="19"/>
      <c r="AD2268" s="19"/>
      <c r="AE2268" s="19"/>
      <c r="AF2268" s="19"/>
      <c r="AG2268" s="19"/>
      <c r="AH2268" s="19"/>
    </row>
    <row r="2269" spans="11:34" x14ac:dyDescent="0.2">
      <c r="K2269" s="26"/>
      <c r="L2269" s="20"/>
      <c r="M2269" s="20"/>
      <c r="N2269" s="20"/>
      <c r="O2269" s="20"/>
      <c r="P2269" s="20"/>
      <c r="Q2269" s="20"/>
      <c r="R2269" s="19"/>
      <c r="S2269" s="26"/>
      <c r="T2269" s="19"/>
      <c r="U2269" s="19"/>
      <c r="V2269" s="19"/>
      <c r="W2269" s="19"/>
      <c r="X2269" s="19"/>
      <c r="Y2269" s="19"/>
      <c r="Z2269" s="19"/>
      <c r="AA2269" s="26"/>
      <c r="AB2269" s="19"/>
      <c r="AC2269" s="19"/>
      <c r="AD2269" s="19"/>
      <c r="AE2269" s="19"/>
      <c r="AF2269" s="19"/>
      <c r="AG2269" s="19"/>
      <c r="AH2269" s="19"/>
    </row>
    <row r="2270" spans="11:34" x14ac:dyDescent="0.2">
      <c r="K2270" s="26"/>
      <c r="L2270" s="20"/>
      <c r="M2270" s="20"/>
      <c r="N2270" s="20"/>
      <c r="O2270" s="20"/>
      <c r="P2270" s="20"/>
      <c r="Q2270" s="20"/>
      <c r="R2270" s="19"/>
      <c r="S2270" s="26"/>
      <c r="T2270" s="19"/>
      <c r="U2270" s="19"/>
      <c r="V2270" s="19"/>
      <c r="W2270" s="19"/>
      <c r="X2270" s="19"/>
      <c r="Y2270" s="19"/>
      <c r="Z2270" s="19"/>
      <c r="AA2270" s="26"/>
      <c r="AB2270" s="19"/>
      <c r="AC2270" s="19"/>
      <c r="AD2270" s="19"/>
      <c r="AE2270" s="19"/>
      <c r="AF2270" s="19"/>
      <c r="AG2270" s="19"/>
      <c r="AH2270" s="19"/>
    </row>
    <row r="2271" spans="11:34" x14ac:dyDescent="0.2">
      <c r="K2271" s="26"/>
      <c r="L2271" s="20"/>
      <c r="M2271" s="20"/>
      <c r="N2271" s="20"/>
      <c r="O2271" s="20"/>
      <c r="P2271" s="20"/>
      <c r="Q2271" s="20"/>
      <c r="R2271" s="19"/>
      <c r="S2271" s="26"/>
      <c r="T2271" s="19"/>
      <c r="U2271" s="19"/>
      <c r="V2271" s="19"/>
      <c r="W2271" s="19"/>
      <c r="X2271" s="19"/>
      <c r="Y2271" s="19"/>
      <c r="Z2271" s="19"/>
      <c r="AA2271" s="26"/>
      <c r="AB2271" s="19"/>
      <c r="AC2271" s="19"/>
      <c r="AD2271" s="19"/>
      <c r="AE2271" s="19"/>
      <c r="AF2271" s="19"/>
      <c r="AG2271" s="19"/>
      <c r="AH2271" s="19"/>
    </row>
    <row r="2272" spans="11:34" x14ac:dyDescent="0.2">
      <c r="K2272" s="26"/>
      <c r="L2272" s="20"/>
      <c r="M2272" s="20"/>
      <c r="N2272" s="20"/>
      <c r="O2272" s="20"/>
      <c r="P2272" s="20"/>
      <c r="Q2272" s="20"/>
      <c r="R2272" s="19"/>
      <c r="S2272" s="26"/>
      <c r="T2272" s="19"/>
      <c r="U2272" s="19"/>
      <c r="V2272" s="19"/>
      <c r="W2272" s="19"/>
      <c r="X2272" s="19"/>
      <c r="Y2272" s="19"/>
      <c r="Z2272" s="19"/>
      <c r="AA2272" s="26"/>
      <c r="AB2272" s="19"/>
      <c r="AC2272" s="19"/>
      <c r="AD2272" s="19"/>
      <c r="AE2272" s="19"/>
      <c r="AF2272" s="19"/>
      <c r="AG2272" s="19"/>
      <c r="AH2272" s="19"/>
    </row>
    <row r="2273" spans="11:34" x14ac:dyDescent="0.2">
      <c r="K2273" s="26"/>
      <c r="L2273" s="20"/>
      <c r="M2273" s="20"/>
      <c r="N2273" s="20"/>
      <c r="O2273" s="20"/>
      <c r="P2273" s="20"/>
      <c r="Q2273" s="20"/>
      <c r="R2273" s="19"/>
      <c r="S2273" s="26"/>
      <c r="T2273" s="19"/>
      <c r="U2273" s="19"/>
      <c r="V2273" s="19"/>
      <c r="W2273" s="19"/>
      <c r="X2273" s="19"/>
      <c r="Y2273" s="19"/>
      <c r="Z2273" s="19"/>
      <c r="AA2273" s="26"/>
      <c r="AB2273" s="19"/>
      <c r="AC2273" s="19"/>
      <c r="AD2273" s="19"/>
      <c r="AE2273" s="19"/>
      <c r="AF2273" s="19"/>
      <c r="AG2273" s="19"/>
      <c r="AH2273" s="19"/>
    </row>
    <row r="2274" spans="11:34" x14ac:dyDescent="0.2">
      <c r="K2274" s="26"/>
      <c r="L2274" s="20"/>
      <c r="M2274" s="20"/>
      <c r="N2274" s="20"/>
      <c r="O2274" s="20"/>
      <c r="P2274" s="20"/>
      <c r="Q2274" s="20"/>
      <c r="R2274" s="19"/>
      <c r="S2274" s="26"/>
      <c r="T2274" s="19"/>
      <c r="U2274" s="19"/>
      <c r="V2274" s="19"/>
      <c r="W2274" s="19"/>
      <c r="X2274" s="19"/>
      <c r="Y2274" s="19"/>
      <c r="Z2274" s="19"/>
      <c r="AA2274" s="26"/>
      <c r="AB2274" s="19"/>
      <c r="AC2274" s="19"/>
      <c r="AD2274" s="19"/>
      <c r="AE2274" s="19"/>
      <c r="AF2274" s="19"/>
      <c r="AG2274" s="19"/>
      <c r="AH2274" s="19"/>
    </row>
    <row r="2275" spans="11:34" x14ac:dyDescent="0.2">
      <c r="K2275" s="26"/>
      <c r="L2275" s="20"/>
      <c r="M2275" s="20"/>
      <c r="N2275" s="20"/>
      <c r="O2275" s="20"/>
      <c r="P2275" s="20"/>
      <c r="Q2275" s="20"/>
      <c r="R2275" s="19"/>
      <c r="S2275" s="26"/>
      <c r="T2275" s="19"/>
      <c r="U2275" s="19"/>
      <c r="V2275" s="19"/>
      <c r="W2275" s="19"/>
      <c r="X2275" s="19"/>
      <c r="Y2275" s="19"/>
      <c r="Z2275" s="19"/>
      <c r="AA2275" s="26"/>
      <c r="AB2275" s="19"/>
      <c r="AC2275" s="19"/>
      <c r="AD2275" s="19"/>
      <c r="AE2275" s="19"/>
      <c r="AF2275" s="19"/>
      <c r="AG2275" s="19"/>
      <c r="AH2275" s="19"/>
    </row>
    <row r="2276" spans="11:34" x14ac:dyDescent="0.2">
      <c r="K2276" s="26"/>
      <c r="L2276" s="20"/>
      <c r="M2276" s="20"/>
      <c r="N2276" s="20"/>
      <c r="O2276" s="20"/>
      <c r="P2276" s="20"/>
      <c r="Q2276" s="20"/>
      <c r="R2276" s="19"/>
      <c r="S2276" s="26"/>
      <c r="T2276" s="19"/>
      <c r="U2276" s="19"/>
      <c r="V2276" s="19"/>
      <c r="W2276" s="19"/>
      <c r="X2276" s="19"/>
      <c r="Y2276" s="19"/>
      <c r="Z2276" s="19"/>
      <c r="AA2276" s="26"/>
      <c r="AB2276" s="19"/>
      <c r="AC2276" s="19"/>
      <c r="AD2276" s="19"/>
      <c r="AE2276" s="19"/>
      <c r="AF2276" s="19"/>
      <c r="AG2276" s="19"/>
      <c r="AH2276" s="19"/>
    </row>
    <row r="2277" spans="11:34" x14ac:dyDescent="0.2">
      <c r="K2277" s="26"/>
      <c r="L2277" s="20"/>
      <c r="M2277" s="20"/>
      <c r="N2277" s="20"/>
      <c r="O2277" s="20"/>
      <c r="P2277" s="20"/>
      <c r="Q2277" s="20"/>
      <c r="R2277" s="19"/>
      <c r="S2277" s="26"/>
      <c r="T2277" s="19"/>
      <c r="U2277" s="19"/>
      <c r="V2277" s="19"/>
      <c r="W2277" s="19"/>
      <c r="X2277" s="19"/>
      <c r="Y2277" s="19"/>
      <c r="Z2277" s="19"/>
      <c r="AA2277" s="26"/>
      <c r="AB2277" s="19"/>
      <c r="AC2277" s="19"/>
      <c r="AD2277" s="19"/>
      <c r="AE2277" s="19"/>
      <c r="AF2277" s="19"/>
      <c r="AG2277" s="19"/>
      <c r="AH2277" s="19"/>
    </row>
    <row r="2278" spans="11:34" x14ac:dyDescent="0.2">
      <c r="K2278" s="26"/>
      <c r="L2278" s="20"/>
      <c r="M2278" s="20"/>
      <c r="N2278" s="20"/>
      <c r="O2278" s="20"/>
      <c r="P2278" s="20"/>
      <c r="Q2278" s="20"/>
      <c r="R2278" s="19"/>
      <c r="S2278" s="26"/>
      <c r="T2278" s="19"/>
      <c r="U2278" s="19"/>
      <c r="V2278" s="19"/>
      <c r="W2278" s="19"/>
      <c r="X2278" s="19"/>
      <c r="Y2278" s="19"/>
      <c r="Z2278" s="19"/>
      <c r="AA2278" s="26"/>
      <c r="AB2278" s="19"/>
      <c r="AC2278" s="19"/>
      <c r="AD2278" s="19"/>
      <c r="AE2278" s="19"/>
      <c r="AF2278" s="19"/>
      <c r="AG2278" s="19"/>
      <c r="AH2278" s="19"/>
    </row>
    <row r="2279" spans="11:34" x14ac:dyDescent="0.2">
      <c r="K2279" s="26"/>
      <c r="L2279" s="20"/>
      <c r="M2279" s="20"/>
      <c r="N2279" s="20"/>
      <c r="O2279" s="20"/>
      <c r="P2279" s="20"/>
      <c r="Q2279" s="20"/>
      <c r="R2279" s="19"/>
      <c r="S2279" s="26"/>
      <c r="T2279" s="19"/>
      <c r="U2279" s="19"/>
      <c r="V2279" s="19"/>
      <c r="W2279" s="19"/>
      <c r="X2279" s="19"/>
      <c r="Y2279" s="19"/>
      <c r="Z2279" s="19"/>
      <c r="AA2279" s="26"/>
      <c r="AB2279" s="19"/>
      <c r="AC2279" s="19"/>
      <c r="AD2279" s="19"/>
      <c r="AE2279" s="19"/>
      <c r="AF2279" s="19"/>
      <c r="AG2279" s="19"/>
      <c r="AH2279" s="19"/>
    </row>
    <row r="2280" spans="11:34" x14ac:dyDescent="0.2">
      <c r="K2280" s="26"/>
      <c r="L2280" s="20"/>
      <c r="M2280" s="20"/>
      <c r="N2280" s="20"/>
      <c r="O2280" s="20"/>
      <c r="P2280" s="20"/>
      <c r="Q2280" s="20"/>
      <c r="R2280" s="19"/>
      <c r="S2280" s="26"/>
      <c r="T2280" s="19"/>
      <c r="U2280" s="19"/>
      <c r="V2280" s="19"/>
      <c r="W2280" s="19"/>
      <c r="X2280" s="19"/>
      <c r="Y2280" s="19"/>
      <c r="Z2280" s="19"/>
      <c r="AA2280" s="26"/>
      <c r="AB2280" s="19"/>
      <c r="AC2280" s="19"/>
      <c r="AD2280" s="19"/>
      <c r="AE2280" s="19"/>
      <c r="AF2280" s="19"/>
      <c r="AG2280" s="19"/>
      <c r="AH2280" s="19"/>
    </row>
    <row r="2281" spans="11:34" x14ac:dyDescent="0.2">
      <c r="K2281" s="26"/>
      <c r="L2281" s="20"/>
      <c r="M2281" s="20"/>
      <c r="N2281" s="20"/>
      <c r="O2281" s="20"/>
      <c r="P2281" s="20"/>
      <c r="Q2281" s="20"/>
      <c r="R2281" s="19"/>
      <c r="S2281" s="26"/>
      <c r="T2281" s="19"/>
      <c r="U2281" s="19"/>
      <c r="V2281" s="19"/>
      <c r="W2281" s="19"/>
      <c r="X2281" s="19"/>
      <c r="Y2281" s="19"/>
      <c r="Z2281" s="19"/>
      <c r="AA2281" s="26"/>
      <c r="AB2281" s="19"/>
      <c r="AC2281" s="19"/>
      <c r="AD2281" s="19"/>
      <c r="AE2281" s="19"/>
      <c r="AF2281" s="19"/>
      <c r="AG2281" s="19"/>
      <c r="AH2281" s="19"/>
    </row>
    <row r="2282" spans="11:34" x14ac:dyDescent="0.2">
      <c r="K2282" s="26"/>
      <c r="L2282" s="20"/>
      <c r="M2282" s="20"/>
      <c r="N2282" s="20"/>
      <c r="O2282" s="20"/>
      <c r="P2282" s="20"/>
      <c r="Q2282" s="20"/>
      <c r="R2282" s="19"/>
      <c r="S2282" s="26"/>
      <c r="T2282" s="19"/>
      <c r="U2282" s="19"/>
      <c r="V2282" s="19"/>
      <c r="W2282" s="19"/>
      <c r="X2282" s="19"/>
      <c r="Y2282" s="19"/>
      <c r="Z2282" s="19"/>
      <c r="AA2282" s="26"/>
      <c r="AB2282" s="19"/>
      <c r="AC2282" s="19"/>
      <c r="AD2282" s="19"/>
      <c r="AE2282" s="19"/>
      <c r="AF2282" s="19"/>
      <c r="AG2282" s="19"/>
      <c r="AH2282" s="19"/>
    </row>
    <row r="2283" spans="11:34" x14ac:dyDescent="0.2">
      <c r="K2283" s="26"/>
      <c r="L2283" s="20"/>
      <c r="M2283" s="20"/>
      <c r="N2283" s="20"/>
      <c r="O2283" s="20"/>
      <c r="P2283" s="20"/>
      <c r="Q2283" s="20"/>
      <c r="R2283" s="19"/>
      <c r="S2283" s="26"/>
      <c r="T2283" s="19"/>
      <c r="U2283" s="19"/>
      <c r="V2283" s="19"/>
      <c r="W2283" s="19"/>
      <c r="X2283" s="19"/>
      <c r="Y2283" s="19"/>
      <c r="Z2283" s="19"/>
      <c r="AA2283" s="26"/>
      <c r="AB2283" s="19"/>
      <c r="AC2283" s="19"/>
      <c r="AD2283" s="19"/>
      <c r="AE2283" s="19"/>
      <c r="AF2283" s="19"/>
      <c r="AG2283" s="19"/>
      <c r="AH2283" s="19"/>
    </row>
    <row r="2284" spans="11:34" x14ac:dyDescent="0.2">
      <c r="K2284" s="26"/>
      <c r="L2284" s="20"/>
      <c r="M2284" s="20"/>
      <c r="N2284" s="20"/>
      <c r="O2284" s="20"/>
      <c r="P2284" s="20"/>
      <c r="Q2284" s="20"/>
      <c r="R2284" s="19"/>
      <c r="S2284" s="26"/>
      <c r="T2284" s="19"/>
      <c r="U2284" s="19"/>
      <c r="V2284" s="19"/>
      <c r="W2284" s="19"/>
      <c r="X2284" s="19"/>
      <c r="Y2284" s="19"/>
      <c r="Z2284" s="19"/>
      <c r="AA2284" s="26"/>
      <c r="AB2284" s="19"/>
      <c r="AC2284" s="19"/>
      <c r="AD2284" s="19"/>
      <c r="AE2284" s="19"/>
      <c r="AF2284" s="19"/>
      <c r="AG2284" s="19"/>
      <c r="AH2284" s="19"/>
    </row>
    <row r="2285" spans="11:34" x14ac:dyDescent="0.2">
      <c r="K2285" s="26"/>
      <c r="L2285" s="20"/>
      <c r="M2285" s="20"/>
      <c r="N2285" s="20"/>
      <c r="O2285" s="20"/>
      <c r="P2285" s="20"/>
      <c r="Q2285" s="20"/>
      <c r="R2285" s="19"/>
      <c r="S2285" s="26"/>
      <c r="T2285" s="19"/>
      <c r="U2285" s="19"/>
      <c r="V2285" s="19"/>
      <c r="W2285" s="19"/>
      <c r="X2285" s="19"/>
      <c r="Y2285" s="19"/>
      <c r="Z2285" s="19"/>
      <c r="AA2285" s="26"/>
      <c r="AB2285" s="19"/>
      <c r="AC2285" s="19"/>
      <c r="AD2285" s="19"/>
      <c r="AE2285" s="19"/>
      <c r="AF2285" s="19"/>
      <c r="AG2285" s="19"/>
      <c r="AH2285" s="19"/>
    </row>
    <row r="2286" spans="11:34" x14ac:dyDescent="0.2">
      <c r="K2286" s="26"/>
      <c r="L2286" s="20"/>
      <c r="M2286" s="20"/>
      <c r="N2286" s="20"/>
      <c r="O2286" s="20"/>
      <c r="P2286" s="20"/>
      <c r="Q2286" s="20"/>
      <c r="R2286" s="19"/>
      <c r="S2286" s="26"/>
      <c r="T2286" s="19"/>
      <c r="U2286" s="19"/>
      <c r="V2286" s="19"/>
      <c r="W2286" s="19"/>
      <c r="X2286" s="19"/>
      <c r="Y2286" s="19"/>
      <c r="Z2286" s="19"/>
      <c r="AA2286" s="26"/>
      <c r="AB2286" s="19"/>
      <c r="AC2286" s="19"/>
      <c r="AD2286" s="19"/>
      <c r="AE2286" s="19"/>
      <c r="AF2286" s="19"/>
      <c r="AG2286" s="19"/>
      <c r="AH2286" s="19"/>
    </row>
    <row r="2287" spans="11:34" x14ac:dyDescent="0.2">
      <c r="K2287" s="26"/>
      <c r="L2287" s="20"/>
      <c r="M2287" s="20"/>
      <c r="N2287" s="20"/>
      <c r="O2287" s="20"/>
      <c r="P2287" s="20"/>
      <c r="Q2287" s="20"/>
      <c r="R2287" s="19"/>
      <c r="S2287" s="26"/>
      <c r="T2287" s="19"/>
      <c r="U2287" s="19"/>
      <c r="V2287" s="19"/>
      <c r="W2287" s="19"/>
      <c r="X2287" s="19"/>
      <c r="Y2287" s="19"/>
      <c r="Z2287" s="19"/>
      <c r="AA2287" s="26"/>
      <c r="AB2287" s="19"/>
      <c r="AC2287" s="19"/>
      <c r="AD2287" s="19"/>
      <c r="AE2287" s="19"/>
      <c r="AF2287" s="19"/>
      <c r="AG2287" s="19"/>
      <c r="AH2287" s="19"/>
    </row>
    <row r="2288" spans="11:34" x14ac:dyDescent="0.2">
      <c r="K2288" s="26"/>
      <c r="L2288" s="20"/>
      <c r="M2288" s="20"/>
      <c r="N2288" s="20"/>
      <c r="O2288" s="20"/>
      <c r="P2288" s="20"/>
      <c r="Q2288" s="20"/>
      <c r="R2288" s="19"/>
      <c r="S2288" s="26"/>
      <c r="T2288" s="19"/>
      <c r="U2288" s="19"/>
      <c r="V2288" s="19"/>
      <c r="W2288" s="19"/>
      <c r="X2288" s="19"/>
      <c r="Y2288" s="19"/>
      <c r="Z2288" s="19"/>
      <c r="AA2288" s="26"/>
      <c r="AB2288" s="19"/>
      <c r="AC2288" s="19"/>
      <c r="AD2288" s="19"/>
      <c r="AE2288" s="19"/>
      <c r="AF2288" s="19"/>
      <c r="AG2288" s="19"/>
      <c r="AH2288" s="19"/>
    </row>
    <row r="2289" spans="11:34" x14ac:dyDescent="0.2">
      <c r="K2289" s="26"/>
      <c r="L2289" s="20"/>
      <c r="M2289" s="20"/>
      <c r="N2289" s="20"/>
      <c r="O2289" s="20"/>
      <c r="P2289" s="20"/>
      <c r="Q2289" s="20"/>
      <c r="R2289" s="19"/>
      <c r="S2289" s="26"/>
      <c r="T2289" s="19"/>
      <c r="U2289" s="19"/>
      <c r="V2289" s="19"/>
      <c r="W2289" s="19"/>
      <c r="X2289" s="19"/>
      <c r="Y2289" s="19"/>
      <c r="Z2289" s="19"/>
      <c r="AA2289" s="26"/>
      <c r="AB2289" s="19"/>
      <c r="AC2289" s="19"/>
      <c r="AD2289" s="19"/>
      <c r="AE2289" s="19"/>
      <c r="AF2289" s="19"/>
      <c r="AG2289" s="19"/>
      <c r="AH2289" s="19"/>
    </row>
    <row r="2290" spans="11:34" x14ac:dyDescent="0.2">
      <c r="K2290" s="26"/>
      <c r="L2290" s="20"/>
      <c r="M2290" s="20"/>
      <c r="N2290" s="20"/>
      <c r="O2290" s="20"/>
      <c r="P2290" s="20"/>
      <c r="Q2290" s="20"/>
      <c r="R2290" s="19"/>
      <c r="S2290" s="26"/>
      <c r="T2290" s="19"/>
      <c r="U2290" s="19"/>
      <c r="V2290" s="19"/>
      <c r="W2290" s="19"/>
      <c r="X2290" s="19"/>
      <c r="Y2290" s="19"/>
      <c r="Z2290" s="19"/>
      <c r="AA2290" s="26"/>
      <c r="AB2290" s="19"/>
      <c r="AC2290" s="19"/>
      <c r="AD2290" s="19"/>
      <c r="AE2290" s="19"/>
      <c r="AF2290" s="19"/>
      <c r="AG2290" s="19"/>
      <c r="AH2290" s="19"/>
    </row>
    <row r="2291" spans="11:34" x14ac:dyDescent="0.2">
      <c r="K2291" s="26"/>
      <c r="L2291" s="20"/>
      <c r="M2291" s="20"/>
      <c r="N2291" s="20"/>
      <c r="O2291" s="20"/>
      <c r="P2291" s="20"/>
      <c r="Q2291" s="20"/>
      <c r="R2291" s="19"/>
      <c r="S2291" s="26"/>
      <c r="T2291" s="19"/>
      <c r="U2291" s="19"/>
      <c r="V2291" s="19"/>
      <c r="W2291" s="19"/>
      <c r="X2291" s="19"/>
      <c r="Y2291" s="19"/>
      <c r="Z2291" s="19"/>
      <c r="AA2291" s="26"/>
      <c r="AB2291" s="19"/>
      <c r="AC2291" s="19"/>
      <c r="AD2291" s="19"/>
      <c r="AE2291" s="19"/>
      <c r="AF2291" s="19"/>
      <c r="AG2291" s="19"/>
      <c r="AH2291" s="19"/>
    </row>
    <row r="2292" spans="11:34" x14ac:dyDescent="0.2">
      <c r="K2292" s="26"/>
      <c r="L2292" s="20"/>
      <c r="M2292" s="20"/>
      <c r="N2292" s="20"/>
      <c r="O2292" s="20"/>
      <c r="P2292" s="20"/>
      <c r="Q2292" s="20"/>
      <c r="R2292" s="19"/>
      <c r="S2292" s="26"/>
      <c r="T2292" s="19"/>
      <c r="U2292" s="19"/>
      <c r="V2292" s="19"/>
      <c r="W2292" s="19"/>
      <c r="X2292" s="19"/>
      <c r="Y2292" s="19"/>
      <c r="Z2292" s="19"/>
      <c r="AA2292" s="26"/>
      <c r="AB2292" s="19"/>
      <c r="AC2292" s="19"/>
      <c r="AD2292" s="19"/>
      <c r="AE2292" s="19"/>
      <c r="AF2292" s="19"/>
      <c r="AG2292" s="19"/>
      <c r="AH2292" s="19"/>
    </row>
    <row r="2293" spans="11:34" x14ac:dyDescent="0.2">
      <c r="K2293" s="26"/>
      <c r="L2293" s="20"/>
      <c r="M2293" s="20"/>
      <c r="N2293" s="20"/>
      <c r="O2293" s="20"/>
      <c r="P2293" s="20"/>
      <c r="Q2293" s="20"/>
      <c r="R2293" s="19"/>
      <c r="S2293" s="26"/>
      <c r="T2293" s="19"/>
      <c r="U2293" s="19"/>
      <c r="V2293" s="19"/>
      <c r="W2293" s="19"/>
      <c r="X2293" s="19"/>
      <c r="Y2293" s="19"/>
      <c r="Z2293" s="19"/>
      <c r="AA2293" s="26"/>
      <c r="AB2293" s="19"/>
      <c r="AC2293" s="19"/>
      <c r="AD2293" s="19"/>
      <c r="AE2293" s="19"/>
      <c r="AF2293" s="19"/>
      <c r="AG2293" s="19"/>
      <c r="AH2293" s="19"/>
    </row>
    <row r="2294" spans="11:34" x14ac:dyDescent="0.2">
      <c r="K2294" s="26"/>
      <c r="L2294" s="20"/>
      <c r="M2294" s="20"/>
      <c r="N2294" s="20"/>
      <c r="O2294" s="20"/>
      <c r="P2294" s="20"/>
      <c r="Q2294" s="20"/>
      <c r="R2294" s="19"/>
      <c r="S2294" s="26"/>
      <c r="T2294" s="19"/>
      <c r="U2294" s="19"/>
      <c r="V2294" s="19"/>
      <c r="W2294" s="19"/>
      <c r="X2294" s="19"/>
      <c r="Y2294" s="19"/>
      <c r="Z2294" s="19"/>
      <c r="AA2294" s="26"/>
      <c r="AB2294" s="19"/>
      <c r="AC2294" s="19"/>
      <c r="AD2294" s="19"/>
      <c r="AE2294" s="19"/>
      <c r="AF2294" s="19"/>
      <c r="AG2294" s="19"/>
      <c r="AH2294" s="19"/>
    </row>
    <row r="2295" spans="11:34" x14ac:dyDescent="0.2">
      <c r="K2295" s="26"/>
      <c r="L2295" s="20"/>
      <c r="M2295" s="20"/>
      <c r="N2295" s="20"/>
      <c r="O2295" s="20"/>
      <c r="P2295" s="20"/>
      <c r="Q2295" s="20"/>
      <c r="R2295" s="19"/>
      <c r="S2295" s="26"/>
      <c r="T2295" s="19"/>
      <c r="U2295" s="19"/>
      <c r="V2295" s="19"/>
      <c r="W2295" s="19"/>
      <c r="X2295" s="19"/>
      <c r="Y2295" s="19"/>
      <c r="Z2295" s="19"/>
      <c r="AA2295" s="26"/>
      <c r="AB2295" s="19"/>
      <c r="AC2295" s="19"/>
      <c r="AD2295" s="19"/>
      <c r="AE2295" s="19"/>
      <c r="AF2295" s="19"/>
      <c r="AG2295" s="19"/>
      <c r="AH2295" s="19"/>
    </row>
    <row r="2296" spans="11:34" x14ac:dyDescent="0.2">
      <c r="K2296" s="26"/>
      <c r="L2296" s="20"/>
      <c r="M2296" s="20"/>
      <c r="N2296" s="20"/>
      <c r="O2296" s="20"/>
      <c r="P2296" s="20"/>
      <c r="Q2296" s="20"/>
      <c r="R2296" s="19"/>
      <c r="S2296" s="26"/>
      <c r="T2296" s="19"/>
      <c r="U2296" s="19"/>
      <c r="V2296" s="19"/>
      <c r="W2296" s="19"/>
      <c r="X2296" s="19"/>
      <c r="Y2296" s="19"/>
      <c r="Z2296" s="19"/>
      <c r="AA2296" s="26"/>
      <c r="AB2296" s="19"/>
      <c r="AC2296" s="19"/>
      <c r="AD2296" s="19"/>
      <c r="AE2296" s="19"/>
      <c r="AF2296" s="19"/>
      <c r="AG2296" s="19"/>
      <c r="AH2296" s="19"/>
    </row>
    <row r="2297" spans="11:34" x14ac:dyDescent="0.2">
      <c r="K2297" s="26"/>
      <c r="L2297" s="20"/>
      <c r="M2297" s="20"/>
      <c r="N2297" s="20"/>
      <c r="O2297" s="20"/>
      <c r="P2297" s="20"/>
      <c r="Q2297" s="20"/>
      <c r="R2297" s="19"/>
      <c r="S2297" s="26"/>
      <c r="T2297" s="19"/>
      <c r="U2297" s="19"/>
      <c r="V2297" s="19"/>
      <c r="W2297" s="19"/>
      <c r="X2297" s="19"/>
      <c r="Y2297" s="19"/>
      <c r="Z2297" s="19"/>
      <c r="AA2297" s="26"/>
      <c r="AB2297" s="19"/>
      <c r="AC2297" s="19"/>
      <c r="AD2297" s="19"/>
      <c r="AE2297" s="19"/>
      <c r="AF2297" s="19"/>
      <c r="AG2297" s="19"/>
      <c r="AH2297" s="19"/>
    </row>
    <row r="2298" spans="11:34" x14ac:dyDescent="0.2">
      <c r="K2298" s="26"/>
      <c r="L2298" s="20"/>
      <c r="M2298" s="20"/>
      <c r="N2298" s="20"/>
      <c r="O2298" s="20"/>
      <c r="P2298" s="20"/>
      <c r="Q2298" s="20"/>
      <c r="R2298" s="19"/>
      <c r="S2298" s="26"/>
      <c r="T2298" s="19"/>
      <c r="U2298" s="19"/>
      <c r="V2298" s="19"/>
      <c r="W2298" s="19"/>
      <c r="X2298" s="19"/>
      <c r="Y2298" s="19"/>
      <c r="Z2298" s="19"/>
      <c r="AA2298" s="26"/>
      <c r="AB2298" s="19"/>
      <c r="AC2298" s="19"/>
      <c r="AD2298" s="19"/>
      <c r="AE2298" s="19"/>
      <c r="AF2298" s="19"/>
      <c r="AG2298" s="19"/>
      <c r="AH2298" s="19"/>
    </row>
    <row r="2299" spans="11:34" x14ac:dyDescent="0.2">
      <c r="K2299" s="26"/>
      <c r="L2299" s="20"/>
      <c r="M2299" s="20"/>
      <c r="N2299" s="20"/>
      <c r="O2299" s="20"/>
      <c r="P2299" s="20"/>
      <c r="Q2299" s="20"/>
      <c r="R2299" s="19"/>
      <c r="S2299" s="26"/>
      <c r="T2299" s="19"/>
      <c r="U2299" s="19"/>
      <c r="V2299" s="19"/>
      <c r="W2299" s="19"/>
      <c r="X2299" s="19"/>
      <c r="Y2299" s="19"/>
      <c r="Z2299" s="19"/>
      <c r="AA2299" s="26"/>
      <c r="AB2299" s="19"/>
      <c r="AC2299" s="19"/>
      <c r="AD2299" s="19"/>
      <c r="AE2299" s="19"/>
      <c r="AF2299" s="19"/>
      <c r="AG2299" s="19"/>
      <c r="AH2299" s="19"/>
    </row>
    <row r="2300" spans="11:34" x14ac:dyDescent="0.2">
      <c r="K2300" s="26"/>
      <c r="L2300" s="20"/>
      <c r="M2300" s="20"/>
      <c r="N2300" s="20"/>
      <c r="O2300" s="20"/>
      <c r="P2300" s="20"/>
      <c r="Q2300" s="20"/>
      <c r="R2300" s="19"/>
      <c r="S2300" s="26"/>
      <c r="T2300" s="19"/>
      <c r="U2300" s="19"/>
      <c r="V2300" s="19"/>
      <c r="W2300" s="19"/>
      <c r="X2300" s="19"/>
      <c r="Y2300" s="19"/>
      <c r="Z2300" s="19"/>
      <c r="AA2300" s="26"/>
      <c r="AB2300" s="19"/>
      <c r="AC2300" s="19"/>
      <c r="AD2300" s="19"/>
      <c r="AE2300" s="19"/>
      <c r="AF2300" s="19"/>
      <c r="AG2300" s="19"/>
      <c r="AH2300" s="19"/>
    </row>
    <row r="2301" spans="11:34" x14ac:dyDescent="0.2">
      <c r="K2301" s="26"/>
      <c r="L2301" s="20"/>
      <c r="M2301" s="20"/>
      <c r="N2301" s="20"/>
      <c r="O2301" s="20"/>
      <c r="P2301" s="20"/>
      <c r="Q2301" s="20"/>
      <c r="R2301" s="19"/>
      <c r="S2301" s="26"/>
      <c r="T2301" s="19"/>
      <c r="U2301" s="19"/>
      <c r="V2301" s="19"/>
      <c r="W2301" s="19"/>
      <c r="X2301" s="19"/>
      <c r="Y2301" s="19"/>
      <c r="Z2301" s="19"/>
      <c r="AA2301" s="26"/>
      <c r="AB2301" s="19"/>
      <c r="AC2301" s="19"/>
      <c r="AD2301" s="19"/>
      <c r="AE2301" s="19"/>
      <c r="AF2301" s="19"/>
      <c r="AG2301" s="19"/>
      <c r="AH2301" s="19"/>
    </row>
    <row r="2302" spans="11:34" x14ac:dyDescent="0.2">
      <c r="K2302" s="26"/>
      <c r="L2302" s="20"/>
      <c r="M2302" s="20"/>
      <c r="N2302" s="20"/>
      <c r="O2302" s="20"/>
      <c r="P2302" s="20"/>
      <c r="Q2302" s="20"/>
      <c r="R2302" s="19"/>
      <c r="S2302" s="26"/>
      <c r="T2302" s="19"/>
      <c r="U2302" s="19"/>
      <c r="V2302" s="19"/>
      <c r="W2302" s="19"/>
      <c r="X2302" s="19"/>
      <c r="Y2302" s="19"/>
      <c r="Z2302" s="19"/>
      <c r="AA2302" s="26"/>
      <c r="AB2302" s="19"/>
      <c r="AC2302" s="19"/>
      <c r="AD2302" s="19"/>
      <c r="AE2302" s="19"/>
      <c r="AF2302" s="19"/>
      <c r="AG2302" s="19"/>
      <c r="AH2302" s="19"/>
    </row>
    <row r="2303" spans="11:34" x14ac:dyDescent="0.2">
      <c r="K2303" s="26"/>
      <c r="L2303" s="20"/>
      <c r="M2303" s="20"/>
      <c r="N2303" s="20"/>
      <c r="O2303" s="20"/>
      <c r="P2303" s="20"/>
      <c r="Q2303" s="20"/>
      <c r="R2303" s="19"/>
      <c r="S2303" s="26"/>
      <c r="T2303" s="19"/>
      <c r="U2303" s="19"/>
      <c r="V2303" s="19"/>
      <c r="W2303" s="19"/>
      <c r="X2303" s="19"/>
      <c r="Y2303" s="19"/>
      <c r="Z2303" s="19"/>
      <c r="AA2303" s="26"/>
      <c r="AB2303" s="19"/>
      <c r="AC2303" s="19"/>
      <c r="AD2303" s="19"/>
      <c r="AE2303" s="19"/>
      <c r="AF2303" s="19"/>
      <c r="AG2303" s="19"/>
      <c r="AH2303" s="19"/>
    </row>
    <row r="2304" spans="11:34" x14ac:dyDescent="0.2">
      <c r="K2304" s="26"/>
      <c r="L2304" s="20"/>
      <c r="M2304" s="20"/>
      <c r="N2304" s="20"/>
      <c r="O2304" s="20"/>
      <c r="P2304" s="20"/>
      <c r="Q2304" s="20"/>
      <c r="R2304" s="19"/>
      <c r="S2304" s="26"/>
      <c r="T2304" s="19"/>
      <c r="U2304" s="19"/>
      <c r="V2304" s="19"/>
      <c r="W2304" s="19"/>
      <c r="X2304" s="19"/>
      <c r="Y2304" s="19"/>
      <c r="Z2304" s="19"/>
      <c r="AA2304" s="26"/>
      <c r="AB2304" s="19"/>
      <c r="AC2304" s="19"/>
      <c r="AD2304" s="19"/>
      <c r="AE2304" s="19"/>
      <c r="AF2304" s="19"/>
      <c r="AG2304" s="19"/>
      <c r="AH2304" s="19"/>
    </row>
    <row r="2305" spans="11:34" x14ac:dyDescent="0.2">
      <c r="K2305" s="26"/>
      <c r="L2305" s="20"/>
      <c r="M2305" s="20"/>
      <c r="N2305" s="20"/>
      <c r="O2305" s="20"/>
      <c r="P2305" s="20"/>
      <c r="Q2305" s="20"/>
      <c r="R2305" s="19"/>
      <c r="S2305" s="26"/>
      <c r="T2305" s="19"/>
      <c r="U2305" s="19"/>
      <c r="V2305" s="19"/>
      <c r="W2305" s="19"/>
      <c r="X2305" s="19"/>
      <c r="Y2305" s="19"/>
      <c r="Z2305" s="19"/>
      <c r="AA2305" s="26"/>
      <c r="AB2305" s="19"/>
      <c r="AC2305" s="19"/>
      <c r="AD2305" s="19"/>
      <c r="AE2305" s="19"/>
      <c r="AF2305" s="19"/>
      <c r="AG2305" s="19"/>
      <c r="AH2305" s="19"/>
    </row>
    <row r="2306" spans="11:34" x14ac:dyDescent="0.2">
      <c r="K2306" s="26"/>
      <c r="L2306" s="20"/>
      <c r="M2306" s="20"/>
      <c r="N2306" s="20"/>
      <c r="O2306" s="20"/>
      <c r="P2306" s="20"/>
      <c r="Q2306" s="20"/>
      <c r="R2306" s="19"/>
      <c r="S2306" s="26"/>
      <c r="T2306" s="19"/>
      <c r="U2306" s="19"/>
      <c r="V2306" s="19"/>
      <c r="W2306" s="19"/>
      <c r="X2306" s="19"/>
      <c r="Y2306" s="19"/>
      <c r="Z2306" s="19"/>
      <c r="AA2306" s="26"/>
      <c r="AB2306" s="19"/>
      <c r="AC2306" s="19"/>
      <c r="AD2306" s="19"/>
      <c r="AE2306" s="19"/>
      <c r="AF2306" s="19"/>
      <c r="AG2306" s="19"/>
      <c r="AH2306" s="19"/>
    </row>
    <row r="2307" spans="11:34" x14ac:dyDescent="0.2">
      <c r="K2307" s="26"/>
      <c r="L2307" s="20"/>
      <c r="M2307" s="20"/>
      <c r="N2307" s="20"/>
      <c r="O2307" s="20"/>
      <c r="P2307" s="20"/>
      <c r="Q2307" s="20"/>
      <c r="R2307" s="19"/>
      <c r="S2307" s="26"/>
      <c r="T2307" s="19"/>
      <c r="U2307" s="19"/>
      <c r="V2307" s="19"/>
      <c r="W2307" s="19"/>
      <c r="X2307" s="19"/>
      <c r="Y2307" s="19"/>
      <c r="Z2307" s="19"/>
      <c r="AA2307" s="26"/>
      <c r="AB2307" s="19"/>
      <c r="AC2307" s="19"/>
      <c r="AD2307" s="19"/>
      <c r="AE2307" s="19"/>
      <c r="AF2307" s="19"/>
      <c r="AG2307" s="19"/>
      <c r="AH2307" s="19"/>
    </row>
    <row r="2308" spans="11:34" x14ac:dyDescent="0.2">
      <c r="K2308" s="26"/>
      <c r="L2308" s="20"/>
      <c r="M2308" s="20"/>
      <c r="N2308" s="20"/>
      <c r="O2308" s="20"/>
      <c r="P2308" s="20"/>
      <c r="Q2308" s="20"/>
      <c r="R2308" s="19"/>
      <c r="S2308" s="26"/>
      <c r="T2308" s="19"/>
      <c r="U2308" s="19"/>
      <c r="V2308" s="19"/>
      <c r="W2308" s="19"/>
      <c r="X2308" s="19"/>
      <c r="Y2308" s="19"/>
      <c r="Z2308" s="19"/>
      <c r="AA2308" s="26"/>
      <c r="AB2308" s="19"/>
      <c r="AC2308" s="19"/>
      <c r="AD2308" s="19"/>
      <c r="AE2308" s="19"/>
      <c r="AF2308" s="19"/>
      <c r="AG2308" s="19"/>
      <c r="AH2308" s="19"/>
    </row>
    <row r="2309" spans="11:34" x14ac:dyDescent="0.2">
      <c r="K2309" s="26"/>
      <c r="L2309" s="20"/>
      <c r="M2309" s="20"/>
      <c r="N2309" s="20"/>
      <c r="O2309" s="20"/>
      <c r="P2309" s="20"/>
      <c r="Q2309" s="20"/>
      <c r="R2309" s="19"/>
      <c r="S2309" s="26"/>
      <c r="T2309" s="19"/>
      <c r="U2309" s="19"/>
      <c r="V2309" s="19"/>
      <c r="W2309" s="19"/>
      <c r="X2309" s="19"/>
      <c r="Y2309" s="19"/>
      <c r="Z2309" s="19"/>
      <c r="AA2309" s="26"/>
      <c r="AB2309" s="19"/>
      <c r="AC2309" s="19"/>
      <c r="AD2309" s="19"/>
      <c r="AE2309" s="19"/>
      <c r="AF2309" s="19"/>
      <c r="AG2309" s="19"/>
      <c r="AH2309" s="19"/>
    </row>
    <row r="2310" spans="11:34" x14ac:dyDescent="0.2">
      <c r="K2310" s="26"/>
      <c r="L2310" s="20"/>
      <c r="M2310" s="20"/>
      <c r="N2310" s="20"/>
      <c r="O2310" s="20"/>
      <c r="P2310" s="20"/>
      <c r="Q2310" s="20"/>
      <c r="R2310" s="19"/>
      <c r="S2310" s="26"/>
      <c r="T2310" s="19"/>
      <c r="U2310" s="19"/>
      <c r="V2310" s="19"/>
      <c r="W2310" s="19"/>
      <c r="X2310" s="19"/>
      <c r="Y2310" s="19"/>
      <c r="Z2310" s="19"/>
      <c r="AA2310" s="26"/>
      <c r="AB2310" s="19"/>
      <c r="AC2310" s="19"/>
      <c r="AD2310" s="19"/>
      <c r="AE2310" s="19"/>
      <c r="AF2310" s="19"/>
      <c r="AG2310" s="19"/>
      <c r="AH2310" s="19"/>
    </row>
    <row r="2311" spans="11:34" x14ac:dyDescent="0.2">
      <c r="K2311" s="26"/>
      <c r="L2311" s="20"/>
      <c r="M2311" s="20"/>
      <c r="N2311" s="20"/>
      <c r="O2311" s="20"/>
      <c r="P2311" s="20"/>
      <c r="Q2311" s="20"/>
      <c r="R2311" s="19"/>
      <c r="S2311" s="26"/>
      <c r="T2311" s="19"/>
      <c r="U2311" s="19"/>
      <c r="V2311" s="19"/>
      <c r="W2311" s="19"/>
      <c r="X2311" s="19"/>
      <c r="Y2311" s="19"/>
      <c r="Z2311" s="19"/>
      <c r="AA2311" s="26"/>
      <c r="AB2311" s="19"/>
      <c r="AC2311" s="19"/>
      <c r="AD2311" s="19"/>
      <c r="AE2311" s="19"/>
      <c r="AF2311" s="19"/>
      <c r="AG2311" s="19"/>
      <c r="AH2311" s="19"/>
    </row>
    <row r="2312" spans="11:34" x14ac:dyDescent="0.2">
      <c r="K2312" s="26"/>
      <c r="L2312" s="20"/>
      <c r="M2312" s="20"/>
      <c r="N2312" s="20"/>
      <c r="O2312" s="20"/>
      <c r="P2312" s="20"/>
      <c r="Q2312" s="20"/>
      <c r="R2312" s="19"/>
      <c r="S2312" s="26"/>
      <c r="T2312" s="19"/>
      <c r="U2312" s="19"/>
      <c r="V2312" s="19"/>
      <c r="W2312" s="19"/>
      <c r="X2312" s="19"/>
      <c r="Y2312" s="19"/>
      <c r="Z2312" s="19"/>
      <c r="AA2312" s="26"/>
      <c r="AB2312" s="19"/>
      <c r="AC2312" s="19"/>
      <c r="AD2312" s="19"/>
      <c r="AE2312" s="19"/>
      <c r="AF2312" s="19"/>
      <c r="AG2312" s="19"/>
      <c r="AH2312" s="19"/>
    </row>
    <row r="2313" spans="11:34" x14ac:dyDescent="0.2">
      <c r="K2313" s="26"/>
      <c r="L2313" s="20"/>
      <c r="M2313" s="20"/>
      <c r="N2313" s="20"/>
      <c r="O2313" s="20"/>
      <c r="P2313" s="20"/>
      <c r="Q2313" s="20"/>
      <c r="R2313" s="19"/>
      <c r="S2313" s="26"/>
      <c r="T2313" s="19"/>
      <c r="U2313" s="19"/>
      <c r="V2313" s="19"/>
      <c r="W2313" s="19"/>
      <c r="X2313" s="19"/>
      <c r="Y2313" s="19"/>
      <c r="Z2313" s="19"/>
      <c r="AA2313" s="26"/>
      <c r="AB2313" s="19"/>
      <c r="AC2313" s="19"/>
      <c r="AD2313" s="19"/>
      <c r="AE2313" s="19"/>
      <c r="AF2313" s="19"/>
      <c r="AG2313" s="19"/>
      <c r="AH2313" s="19"/>
    </row>
    <row r="2314" spans="11:34" x14ac:dyDescent="0.2">
      <c r="K2314" s="26"/>
      <c r="L2314" s="20"/>
      <c r="M2314" s="20"/>
      <c r="N2314" s="20"/>
      <c r="O2314" s="20"/>
      <c r="P2314" s="20"/>
      <c r="Q2314" s="20"/>
      <c r="R2314" s="19"/>
      <c r="S2314" s="26"/>
      <c r="T2314" s="19"/>
      <c r="U2314" s="19"/>
      <c r="V2314" s="19"/>
      <c r="W2314" s="19"/>
      <c r="X2314" s="19"/>
      <c r="Y2314" s="19"/>
      <c r="Z2314" s="19"/>
      <c r="AA2314" s="26"/>
      <c r="AB2314" s="19"/>
      <c r="AC2314" s="19"/>
      <c r="AD2314" s="19"/>
      <c r="AE2314" s="19"/>
      <c r="AF2314" s="19"/>
      <c r="AG2314" s="19"/>
      <c r="AH2314" s="19"/>
    </row>
    <row r="2315" spans="11:34" x14ac:dyDescent="0.2">
      <c r="K2315" s="26"/>
      <c r="L2315" s="20"/>
      <c r="M2315" s="20"/>
      <c r="N2315" s="20"/>
      <c r="O2315" s="20"/>
      <c r="P2315" s="20"/>
      <c r="Q2315" s="20"/>
      <c r="R2315" s="19"/>
      <c r="S2315" s="26"/>
      <c r="T2315" s="19"/>
      <c r="U2315" s="19"/>
      <c r="V2315" s="19"/>
      <c r="W2315" s="19"/>
      <c r="X2315" s="19"/>
      <c r="Y2315" s="19"/>
      <c r="Z2315" s="19"/>
      <c r="AA2315" s="26"/>
      <c r="AB2315" s="19"/>
      <c r="AC2315" s="19"/>
      <c r="AD2315" s="19"/>
      <c r="AE2315" s="19"/>
      <c r="AF2315" s="19"/>
      <c r="AG2315" s="19"/>
      <c r="AH2315" s="19"/>
    </row>
    <row r="2316" spans="11:34" x14ac:dyDescent="0.2">
      <c r="K2316" s="26"/>
      <c r="L2316" s="20"/>
      <c r="M2316" s="20"/>
      <c r="N2316" s="20"/>
      <c r="O2316" s="20"/>
      <c r="P2316" s="20"/>
      <c r="Q2316" s="20"/>
      <c r="R2316" s="19"/>
      <c r="S2316" s="26"/>
      <c r="T2316" s="19"/>
      <c r="U2316" s="19"/>
      <c r="V2316" s="19"/>
      <c r="W2316" s="19"/>
      <c r="X2316" s="19"/>
      <c r="Y2316" s="19"/>
      <c r="Z2316" s="19"/>
      <c r="AA2316" s="26"/>
      <c r="AB2316" s="19"/>
      <c r="AC2316" s="19"/>
      <c r="AD2316" s="19"/>
      <c r="AE2316" s="19"/>
      <c r="AF2316" s="19"/>
      <c r="AG2316" s="19"/>
      <c r="AH2316" s="19"/>
    </row>
    <row r="2317" spans="11:34" x14ac:dyDescent="0.2">
      <c r="K2317" s="26"/>
      <c r="L2317" s="20"/>
      <c r="M2317" s="20"/>
      <c r="N2317" s="20"/>
      <c r="O2317" s="20"/>
      <c r="P2317" s="20"/>
      <c r="Q2317" s="20"/>
      <c r="R2317" s="19"/>
      <c r="S2317" s="26"/>
      <c r="T2317" s="19"/>
      <c r="U2317" s="19"/>
      <c r="V2317" s="19"/>
      <c r="W2317" s="19"/>
      <c r="X2317" s="19"/>
      <c r="Y2317" s="19"/>
      <c r="Z2317" s="19"/>
      <c r="AA2317" s="26"/>
      <c r="AB2317" s="19"/>
      <c r="AC2317" s="19"/>
      <c r="AD2317" s="19"/>
      <c r="AE2317" s="19"/>
      <c r="AF2317" s="19"/>
      <c r="AG2317" s="19"/>
      <c r="AH2317" s="19"/>
    </row>
    <row r="2318" spans="11:34" x14ac:dyDescent="0.2">
      <c r="K2318" s="26"/>
      <c r="L2318" s="20"/>
      <c r="M2318" s="20"/>
      <c r="N2318" s="20"/>
      <c r="O2318" s="20"/>
      <c r="P2318" s="20"/>
      <c r="Q2318" s="20"/>
      <c r="R2318" s="19"/>
      <c r="S2318" s="26"/>
      <c r="T2318" s="19"/>
      <c r="U2318" s="19"/>
      <c r="V2318" s="19"/>
      <c r="W2318" s="19"/>
      <c r="X2318" s="19"/>
      <c r="Y2318" s="19"/>
      <c r="Z2318" s="19"/>
      <c r="AA2318" s="26"/>
      <c r="AB2318" s="19"/>
      <c r="AC2318" s="19"/>
      <c r="AD2318" s="19"/>
      <c r="AE2318" s="19"/>
      <c r="AF2318" s="19"/>
      <c r="AG2318" s="19"/>
      <c r="AH2318" s="19"/>
    </row>
    <row r="2319" spans="11:34" x14ac:dyDescent="0.2">
      <c r="K2319" s="26"/>
      <c r="L2319" s="20"/>
      <c r="M2319" s="20"/>
      <c r="N2319" s="20"/>
      <c r="O2319" s="20"/>
      <c r="P2319" s="20"/>
      <c r="Q2319" s="20"/>
      <c r="R2319" s="19"/>
      <c r="S2319" s="26"/>
      <c r="T2319" s="19"/>
      <c r="U2319" s="19"/>
      <c r="V2319" s="19"/>
      <c r="W2319" s="19"/>
      <c r="X2319" s="19"/>
      <c r="Y2319" s="19"/>
      <c r="Z2319" s="19"/>
      <c r="AA2319" s="26"/>
      <c r="AB2319" s="19"/>
      <c r="AC2319" s="19"/>
      <c r="AD2319" s="19"/>
      <c r="AE2319" s="19"/>
      <c r="AF2319" s="19"/>
      <c r="AG2319" s="19"/>
      <c r="AH2319" s="19"/>
    </row>
    <row r="2320" spans="11:34" x14ac:dyDescent="0.2">
      <c r="K2320" s="26"/>
      <c r="L2320" s="20"/>
      <c r="M2320" s="20"/>
      <c r="N2320" s="20"/>
      <c r="O2320" s="20"/>
      <c r="P2320" s="20"/>
      <c r="Q2320" s="20"/>
      <c r="R2320" s="19"/>
      <c r="S2320" s="26"/>
      <c r="T2320" s="19"/>
      <c r="U2320" s="19"/>
      <c r="V2320" s="19"/>
      <c r="W2320" s="19"/>
      <c r="X2320" s="19"/>
      <c r="Y2320" s="19"/>
      <c r="Z2320" s="19"/>
      <c r="AA2320" s="26"/>
      <c r="AB2320" s="19"/>
      <c r="AC2320" s="19"/>
      <c r="AD2320" s="19"/>
      <c r="AE2320" s="19"/>
      <c r="AF2320" s="19"/>
      <c r="AG2320" s="19"/>
      <c r="AH2320" s="19"/>
    </row>
    <row r="2321" spans="11:34" x14ac:dyDescent="0.2">
      <c r="K2321" s="26"/>
      <c r="L2321" s="20"/>
      <c r="M2321" s="20"/>
      <c r="N2321" s="20"/>
      <c r="O2321" s="20"/>
      <c r="P2321" s="20"/>
      <c r="Q2321" s="20"/>
      <c r="R2321" s="19"/>
      <c r="S2321" s="26"/>
      <c r="T2321" s="19"/>
      <c r="U2321" s="19"/>
      <c r="V2321" s="19"/>
      <c r="W2321" s="19"/>
      <c r="X2321" s="19"/>
      <c r="Y2321" s="19"/>
      <c r="Z2321" s="19"/>
      <c r="AA2321" s="26"/>
      <c r="AB2321" s="19"/>
      <c r="AC2321" s="19"/>
      <c r="AD2321" s="19"/>
      <c r="AE2321" s="19"/>
      <c r="AF2321" s="19"/>
      <c r="AG2321" s="19"/>
      <c r="AH2321" s="19"/>
    </row>
    <row r="2322" spans="11:34" x14ac:dyDescent="0.2">
      <c r="K2322" s="26"/>
      <c r="L2322" s="20"/>
      <c r="M2322" s="20"/>
      <c r="N2322" s="20"/>
      <c r="O2322" s="20"/>
      <c r="P2322" s="20"/>
      <c r="Q2322" s="20"/>
      <c r="R2322" s="19"/>
      <c r="S2322" s="26"/>
      <c r="T2322" s="19"/>
      <c r="U2322" s="19"/>
      <c r="V2322" s="19"/>
      <c r="W2322" s="19"/>
      <c r="X2322" s="19"/>
      <c r="Y2322" s="19"/>
      <c r="Z2322" s="19"/>
      <c r="AA2322" s="26"/>
      <c r="AB2322" s="19"/>
      <c r="AC2322" s="19"/>
      <c r="AD2322" s="19"/>
      <c r="AE2322" s="19"/>
      <c r="AF2322" s="19"/>
      <c r="AG2322" s="19"/>
      <c r="AH2322" s="19"/>
    </row>
    <row r="2323" spans="11:34" x14ac:dyDescent="0.2">
      <c r="K2323" s="26"/>
      <c r="L2323" s="20"/>
      <c r="M2323" s="20"/>
      <c r="N2323" s="20"/>
      <c r="O2323" s="20"/>
      <c r="P2323" s="20"/>
      <c r="Q2323" s="20"/>
      <c r="R2323" s="19"/>
      <c r="S2323" s="26"/>
      <c r="T2323" s="19"/>
      <c r="U2323" s="19"/>
      <c r="V2323" s="19"/>
      <c r="W2323" s="19"/>
      <c r="X2323" s="19"/>
      <c r="Y2323" s="19"/>
      <c r="Z2323" s="19"/>
      <c r="AA2323" s="26"/>
      <c r="AB2323" s="19"/>
      <c r="AC2323" s="19"/>
      <c r="AD2323" s="19"/>
      <c r="AE2323" s="19"/>
      <c r="AF2323" s="19"/>
      <c r="AG2323" s="19"/>
      <c r="AH2323" s="19"/>
    </row>
    <row r="2324" spans="11:34" x14ac:dyDescent="0.2">
      <c r="K2324" s="26"/>
      <c r="L2324" s="20"/>
      <c r="M2324" s="20"/>
      <c r="N2324" s="20"/>
      <c r="O2324" s="20"/>
      <c r="P2324" s="20"/>
      <c r="Q2324" s="20"/>
      <c r="R2324" s="19"/>
      <c r="S2324" s="26"/>
      <c r="T2324" s="19"/>
      <c r="U2324" s="19"/>
      <c r="V2324" s="19"/>
      <c r="W2324" s="19"/>
      <c r="X2324" s="19"/>
      <c r="Y2324" s="19"/>
      <c r="Z2324" s="19"/>
      <c r="AA2324" s="26"/>
      <c r="AB2324" s="19"/>
      <c r="AC2324" s="19"/>
      <c r="AD2324" s="19"/>
      <c r="AE2324" s="19"/>
      <c r="AF2324" s="19"/>
      <c r="AG2324" s="19"/>
      <c r="AH2324" s="19"/>
    </row>
    <row r="2325" spans="11:34" x14ac:dyDescent="0.2">
      <c r="K2325" s="26"/>
      <c r="L2325" s="20"/>
      <c r="M2325" s="20"/>
      <c r="N2325" s="20"/>
      <c r="O2325" s="20"/>
      <c r="P2325" s="20"/>
      <c r="Q2325" s="20"/>
      <c r="R2325" s="19"/>
      <c r="S2325" s="26"/>
      <c r="T2325" s="19"/>
      <c r="U2325" s="19"/>
      <c r="V2325" s="19"/>
      <c r="W2325" s="19"/>
      <c r="X2325" s="19"/>
      <c r="Y2325" s="19"/>
      <c r="Z2325" s="19"/>
      <c r="AA2325" s="26"/>
      <c r="AB2325" s="19"/>
      <c r="AC2325" s="19"/>
      <c r="AD2325" s="19"/>
      <c r="AE2325" s="19"/>
      <c r="AF2325" s="19"/>
      <c r="AG2325" s="19"/>
      <c r="AH2325" s="19"/>
    </row>
    <row r="2326" spans="11:34" x14ac:dyDescent="0.2">
      <c r="K2326" s="26"/>
      <c r="L2326" s="20"/>
      <c r="M2326" s="20"/>
      <c r="N2326" s="20"/>
      <c r="O2326" s="20"/>
      <c r="P2326" s="20"/>
      <c r="Q2326" s="20"/>
      <c r="R2326" s="19"/>
      <c r="S2326" s="26"/>
      <c r="T2326" s="19"/>
      <c r="U2326" s="19"/>
      <c r="V2326" s="19"/>
      <c r="W2326" s="19"/>
      <c r="X2326" s="19"/>
      <c r="Y2326" s="19"/>
      <c r="Z2326" s="19"/>
      <c r="AA2326" s="26"/>
      <c r="AB2326" s="19"/>
      <c r="AC2326" s="19"/>
      <c r="AD2326" s="19"/>
      <c r="AE2326" s="19"/>
      <c r="AF2326" s="19"/>
      <c r="AG2326" s="19"/>
      <c r="AH2326" s="19"/>
    </row>
    <row r="2327" spans="11:34" x14ac:dyDescent="0.2">
      <c r="K2327" s="26"/>
      <c r="L2327" s="20"/>
      <c r="M2327" s="20"/>
      <c r="N2327" s="20"/>
      <c r="O2327" s="20"/>
      <c r="P2327" s="20"/>
      <c r="Q2327" s="20"/>
      <c r="R2327" s="19"/>
      <c r="S2327" s="26"/>
      <c r="T2327" s="19"/>
      <c r="U2327" s="19"/>
      <c r="V2327" s="19"/>
      <c r="W2327" s="19"/>
      <c r="X2327" s="19"/>
      <c r="Y2327" s="19"/>
      <c r="Z2327" s="19"/>
      <c r="AA2327" s="26"/>
      <c r="AB2327" s="19"/>
      <c r="AC2327" s="19"/>
      <c r="AD2327" s="19"/>
      <c r="AE2327" s="19"/>
      <c r="AF2327" s="19"/>
      <c r="AG2327" s="19"/>
      <c r="AH2327" s="19"/>
    </row>
    <row r="2328" spans="11:34" x14ac:dyDescent="0.2">
      <c r="K2328" s="26"/>
      <c r="L2328" s="20"/>
      <c r="M2328" s="20"/>
      <c r="N2328" s="20"/>
      <c r="O2328" s="20"/>
      <c r="P2328" s="20"/>
      <c r="Q2328" s="20"/>
      <c r="R2328" s="19"/>
      <c r="S2328" s="26"/>
      <c r="T2328" s="19"/>
      <c r="U2328" s="19"/>
      <c r="V2328" s="19"/>
      <c r="W2328" s="19"/>
      <c r="X2328" s="19"/>
      <c r="Y2328" s="19"/>
      <c r="Z2328" s="19"/>
      <c r="AA2328" s="26"/>
      <c r="AB2328" s="19"/>
      <c r="AC2328" s="19"/>
      <c r="AD2328" s="19"/>
      <c r="AE2328" s="19"/>
      <c r="AF2328" s="19"/>
      <c r="AG2328" s="19"/>
      <c r="AH2328" s="19"/>
    </row>
    <row r="2329" spans="11:34" x14ac:dyDescent="0.2">
      <c r="K2329" s="26"/>
      <c r="L2329" s="20"/>
      <c r="M2329" s="20"/>
      <c r="N2329" s="20"/>
      <c r="O2329" s="20"/>
      <c r="P2329" s="20"/>
      <c r="Q2329" s="20"/>
      <c r="R2329" s="19"/>
      <c r="S2329" s="26"/>
      <c r="T2329" s="19"/>
      <c r="U2329" s="19"/>
      <c r="V2329" s="19"/>
      <c r="W2329" s="19"/>
      <c r="X2329" s="19"/>
      <c r="Y2329" s="19"/>
      <c r="Z2329" s="19"/>
      <c r="AA2329" s="26"/>
      <c r="AB2329" s="19"/>
      <c r="AC2329" s="19"/>
      <c r="AD2329" s="19"/>
      <c r="AE2329" s="19"/>
      <c r="AF2329" s="19"/>
      <c r="AG2329" s="19"/>
      <c r="AH2329" s="19"/>
    </row>
    <row r="2330" spans="11:34" x14ac:dyDescent="0.2">
      <c r="K2330" s="26"/>
      <c r="L2330" s="20"/>
      <c r="M2330" s="20"/>
      <c r="N2330" s="20"/>
      <c r="O2330" s="20"/>
      <c r="P2330" s="20"/>
      <c r="Q2330" s="20"/>
      <c r="R2330" s="19"/>
      <c r="S2330" s="26"/>
      <c r="T2330" s="19"/>
      <c r="U2330" s="19"/>
      <c r="V2330" s="19"/>
      <c r="W2330" s="19"/>
      <c r="X2330" s="19"/>
      <c r="Y2330" s="19"/>
      <c r="Z2330" s="19"/>
      <c r="AA2330" s="26"/>
      <c r="AB2330" s="19"/>
      <c r="AC2330" s="19"/>
      <c r="AD2330" s="19"/>
      <c r="AE2330" s="19"/>
      <c r="AF2330" s="19"/>
      <c r="AG2330" s="19"/>
      <c r="AH2330" s="19"/>
    </row>
    <row r="2331" spans="11:34" x14ac:dyDescent="0.2">
      <c r="K2331" s="26"/>
      <c r="L2331" s="20"/>
      <c r="M2331" s="20"/>
      <c r="N2331" s="20"/>
      <c r="O2331" s="20"/>
      <c r="P2331" s="20"/>
      <c r="Q2331" s="20"/>
      <c r="R2331" s="19"/>
      <c r="S2331" s="26"/>
      <c r="T2331" s="19"/>
      <c r="U2331" s="19"/>
      <c r="V2331" s="19"/>
      <c r="W2331" s="19"/>
      <c r="X2331" s="19"/>
      <c r="Y2331" s="19"/>
      <c r="Z2331" s="19"/>
      <c r="AA2331" s="26"/>
      <c r="AB2331" s="19"/>
      <c r="AC2331" s="19"/>
      <c r="AD2331" s="19"/>
      <c r="AE2331" s="19"/>
      <c r="AF2331" s="19"/>
      <c r="AG2331" s="19"/>
      <c r="AH2331" s="19"/>
    </row>
    <row r="2332" spans="11:34" x14ac:dyDescent="0.2">
      <c r="K2332" s="26"/>
      <c r="L2332" s="20"/>
      <c r="M2332" s="20"/>
      <c r="N2332" s="20"/>
      <c r="O2332" s="20"/>
      <c r="P2332" s="20"/>
      <c r="Q2332" s="20"/>
      <c r="R2332" s="19"/>
      <c r="S2332" s="26"/>
      <c r="T2332" s="19"/>
      <c r="U2332" s="19"/>
      <c r="V2332" s="19"/>
      <c r="W2332" s="19"/>
      <c r="X2332" s="19"/>
      <c r="Y2332" s="19"/>
      <c r="Z2332" s="19"/>
      <c r="AA2332" s="26"/>
      <c r="AB2332" s="19"/>
      <c r="AC2332" s="19"/>
      <c r="AD2332" s="19"/>
      <c r="AE2332" s="19"/>
      <c r="AF2332" s="19"/>
      <c r="AG2332" s="19"/>
      <c r="AH2332" s="19"/>
    </row>
    <row r="2333" spans="11:34" x14ac:dyDescent="0.2">
      <c r="K2333" s="26"/>
      <c r="L2333" s="20"/>
      <c r="M2333" s="20"/>
      <c r="N2333" s="20"/>
      <c r="O2333" s="20"/>
      <c r="P2333" s="20"/>
      <c r="Q2333" s="20"/>
      <c r="R2333" s="19"/>
      <c r="S2333" s="26"/>
      <c r="T2333" s="19"/>
      <c r="U2333" s="19"/>
      <c r="V2333" s="19"/>
      <c r="W2333" s="19"/>
      <c r="X2333" s="19"/>
      <c r="Y2333" s="19"/>
      <c r="Z2333" s="19"/>
      <c r="AA2333" s="26"/>
      <c r="AB2333" s="19"/>
      <c r="AC2333" s="19"/>
      <c r="AD2333" s="19"/>
      <c r="AE2333" s="19"/>
      <c r="AF2333" s="19"/>
      <c r="AG2333" s="19"/>
      <c r="AH2333" s="19"/>
    </row>
    <row r="2334" spans="11:34" x14ac:dyDescent="0.2">
      <c r="K2334" s="26"/>
      <c r="L2334" s="20"/>
      <c r="M2334" s="20"/>
      <c r="N2334" s="20"/>
      <c r="O2334" s="20"/>
      <c r="P2334" s="20"/>
      <c r="Q2334" s="20"/>
      <c r="R2334" s="19"/>
      <c r="S2334" s="26"/>
      <c r="T2334" s="19"/>
      <c r="U2334" s="19"/>
      <c r="V2334" s="19"/>
      <c r="W2334" s="19"/>
      <c r="X2334" s="19"/>
      <c r="Y2334" s="19"/>
      <c r="Z2334" s="19"/>
      <c r="AA2334" s="26"/>
      <c r="AB2334" s="19"/>
      <c r="AC2334" s="19"/>
      <c r="AD2334" s="19"/>
      <c r="AE2334" s="19"/>
      <c r="AF2334" s="19"/>
      <c r="AG2334" s="19"/>
      <c r="AH2334" s="19"/>
    </row>
    <row r="2335" spans="11:34" x14ac:dyDescent="0.2">
      <c r="K2335" s="26"/>
      <c r="L2335" s="20"/>
      <c r="M2335" s="20"/>
      <c r="N2335" s="20"/>
      <c r="O2335" s="20"/>
      <c r="P2335" s="20"/>
      <c r="Q2335" s="20"/>
      <c r="R2335" s="19"/>
      <c r="S2335" s="26"/>
      <c r="T2335" s="19"/>
      <c r="U2335" s="19"/>
      <c r="V2335" s="19"/>
      <c r="W2335" s="19"/>
      <c r="X2335" s="19"/>
      <c r="Y2335" s="19"/>
      <c r="Z2335" s="19"/>
      <c r="AA2335" s="26"/>
      <c r="AB2335" s="19"/>
      <c r="AC2335" s="19"/>
      <c r="AD2335" s="19"/>
      <c r="AE2335" s="19"/>
      <c r="AF2335" s="19"/>
      <c r="AG2335" s="19"/>
      <c r="AH2335" s="19"/>
    </row>
    <row r="2336" spans="11:34" x14ac:dyDescent="0.2">
      <c r="K2336" s="26"/>
      <c r="L2336" s="20"/>
      <c r="M2336" s="20"/>
      <c r="N2336" s="20"/>
      <c r="O2336" s="20"/>
      <c r="P2336" s="20"/>
      <c r="Q2336" s="20"/>
      <c r="R2336" s="19"/>
      <c r="S2336" s="26"/>
      <c r="T2336" s="19"/>
      <c r="U2336" s="19"/>
      <c r="V2336" s="19"/>
      <c r="W2336" s="19"/>
      <c r="X2336" s="19"/>
      <c r="Y2336" s="19"/>
      <c r="Z2336" s="19"/>
      <c r="AA2336" s="26"/>
      <c r="AB2336" s="19"/>
      <c r="AC2336" s="19"/>
      <c r="AD2336" s="19"/>
      <c r="AE2336" s="19"/>
      <c r="AF2336" s="19"/>
      <c r="AG2336" s="19"/>
      <c r="AH2336" s="19"/>
    </row>
    <row r="2337" spans="11:34" x14ac:dyDescent="0.2">
      <c r="K2337" s="26"/>
      <c r="L2337" s="20"/>
      <c r="M2337" s="20"/>
      <c r="N2337" s="20"/>
      <c r="O2337" s="20"/>
      <c r="P2337" s="20"/>
      <c r="Q2337" s="20"/>
      <c r="R2337" s="19"/>
      <c r="S2337" s="26"/>
      <c r="T2337" s="19"/>
      <c r="U2337" s="19"/>
      <c r="V2337" s="19"/>
      <c r="W2337" s="19"/>
      <c r="X2337" s="19"/>
      <c r="Y2337" s="19"/>
      <c r="Z2337" s="19"/>
      <c r="AA2337" s="26"/>
      <c r="AB2337" s="19"/>
      <c r="AC2337" s="19"/>
      <c r="AD2337" s="19"/>
      <c r="AE2337" s="19"/>
      <c r="AF2337" s="19"/>
      <c r="AG2337" s="19"/>
      <c r="AH2337" s="19"/>
    </row>
    <row r="2338" spans="11:34" x14ac:dyDescent="0.2">
      <c r="K2338" s="26"/>
      <c r="L2338" s="20"/>
      <c r="M2338" s="20"/>
      <c r="N2338" s="20"/>
      <c r="O2338" s="20"/>
      <c r="P2338" s="20"/>
      <c r="Q2338" s="20"/>
      <c r="R2338" s="19"/>
      <c r="S2338" s="26"/>
      <c r="T2338" s="19"/>
      <c r="U2338" s="19"/>
      <c r="V2338" s="19"/>
      <c r="W2338" s="19"/>
      <c r="X2338" s="19"/>
      <c r="Y2338" s="19"/>
      <c r="Z2338" s="19"/>
      <c r="AA2338" s="26"/>
      <c r="AB2338" s="19"/>
      <c r="AC2338" s="19"/>
      <c r="AD2338" s="19"/>
      <c r="AE2338" s="19"/>
      <c r="AF2338" s="19"/>
      <c r="AG2338" s="19"/>
      <c r="AH2338" s="19"/>
    </row>
    <row r="2339" spans="11:34" x14ac:dyDescent="0.2">
      <c r="K2339" s="26"/>
      <c r="L2339" s="20"/>
      <c r="M2339" s="20"/>
      <c r="N2339" s="20"/>
      <c r="O2339" s="20"/>
      <c r="P2339" s="20"/>
      <c r="Q2339" s="20"/>
      <c r="R2339" s="19"/>
      <c r="S2339" s="26"/>
      <c r="T2339" s="19"/>
      <c r="U2339" s="19"/>
      <c r="V2339" s="19"/>
      <c r="W2339" s="19"/>
      <c r="X2339" s="19"/>
      <c r="Y2339" s="19"/>
      <c r="Z2339" s="19"/>
      <c r="AA2339" s="26"/>
      <c r="AB2339" s="19"/>
      <c r="AC2339" s="19"/>
      <c r="AD2339" s="19"/>
      <c r="AE2339" s="19"/>
      <c r="AF2339" s="19"/>
      <c r="AG2339" s="19"/>
      <c r="AH2339" s="19"/>
    </row>
    <row r="2340" spans="11:34" x14ac:dyDescent="0.2">
      <c r="K2340" s="26"/>
      <c r="L2340" s="20"/>
      <c r="M2340" s="20"/>
      <c r="N2340" s="20"/>
      <c r="O2340" s="20"/>
      <c r="P2340" s="20"/>
      <c r="Q2340" s="20"/>
      <c r="R2340" s="19"/>
      <c r="S2340" s="26"/>
      <c r="T2340" s="19"/>
      <c r="U2340" s="19"/>
      <c r="V2340" s="19"/>
      <c r="W2340" s="19"/>
      <c r="X2340" s="19"/>
      <c r="Y2340" s="19"/>
      <c r="Z2340" s="19"/>
      <c r="AA2340" s="26"/>
      <c r="AB2340" s="19"/>
      <c r="AC2340" s="19"/>
      <c r="AD2340" s="19"/>
      <c r="AE2340" s="19"/>
      <c r="AF2340" s="19"/>
      <c r="AG2340" s="19"/>
      <c r="AH2340" s="19"/>
    </row>
    <row r="2341" spans="11:34" x14ac:dyDescent="0.2">
      <c r="K2341" s="26"/>
      <c r="L2341" s="20"/>
      <c r="M2341" s="20"/>
      <c r="N2341" s="20"/>
      <c r="O2341" s="20"/>
      <c r="P2341" s="20"/>
      <c r="Q2341" s="20"/>
      <c r="R2341" s="19"/>
      <c r="S2341" s="26"/>
      <c r="T2341" s="19"/>
      <c r="U2341" s="19"/>
      <c r="V2341" s="19"/>
      <c r="W2341" s="19"/>
      <c r="X2341" s="19"/>
      <c r="Y2341" s="19"/>
      <c r="Z2341" s="19"/>
      <c r="AA2341" s="26"/>
      <c r="AB2341" s="19"/>
      <c r="AC2341" s="19"/>
      <c r="AD2341" s="19"/>
      <c r="AE2341" s="19"/>
      <c r="AF2341" s="19"/>
      <c r="AG2341" s="19"/>
      <c r="AH2341" s="19"/>
    </row>
    <row r="2342" spans="11:34" x14ac:dyDescent="0.2">
      <c r="K2342" s="26"/>
      <c r="L2342" s="20"/>
      <c r="M2342" s="20"/>
      <c r="N2342" s="20"/>
      <c r="O2342" s="20"/>
      <c r="P2342" s="20"/>
      <c r="Q2342" s="20"/>
      <c r="R2342" s="19"/>
      <c r="S2342" s="26"/>
      <c r="T2342" s="19"/>
      <c r="U2342" s="19"/>
      <c r="V2342" s="19"/>
      <c r="W2342" s="19"/>
      <c r="X2342" s="19"/>
      <c r="Y2342" s="19"/>
      <c r="Z2342" s="19"/>
      <c r="AA2342" s="26"/>
      <c r="AB2342" s="19"/>
      <c r="AC2342" s="19"/>
      <c r="AD2342" s="19"/>
      <c r="AE2342" s="19"/>
      <c r="AF2342" s="19"/>
      <c r="AG2342" s="19"/>
      <c r="AH2342" s="19"/>
    </row>
    <row r="2343" spans="11:34" x14ac:dyDescent="0.2">
      <c r="K2343" s="26"/>
      <c r="L2343" s="20"/>
      <c r="M2343" s="20"/>
      <c r="N2343" s="20"/>
      <c r="O2343" s="20"/>
      <c r="P2343" s="20"/>
      <c r="Q2343" s="20"/>
      <c r="R2343" s="19"/>
      <c r="S2343" s="26"/>
      <c r="T2343" s="19"/>
      <c r="U2343" s="19"/>
      <c r="V2343" s="19"/>
      <c r="W2343" s="19"/>
      <c r="X2343" s="19"/>
      <c r="Y2343" s="19"/>
      <c r="Z2343" s="19"/>
      <c r="AA2343" s="26"/>
      <c r="AB2343" s="19"/>
      <c r="AC2343" s="19"/>
      <c r="AD2343" s="19"/>
      <c r="AE2343" s="19"/>
      <c r="AF2343" s="19"/>
      <c r="AG2343" s="19"/>
      <c r="AH2343" s="19"/>
    </row>
    <row r="2344" spans="11:34" x14ac:dyDescent="0.2">
      <c r="K2344" s="26"/>
      <c r="L2344" s="20"/>
      <c r="M2344" s="20"/>
      <c r="N2344" s="20"/>
      <c r="O2344" s="20"/>
      <c r="P2344" s="20"/>
      <c r="Q2344" s="20"/>
      <c r="R2344" s="19"/>
      <c r="S2344" s="26"/>
      <c r="T2344" s="19"/>
      <c r="U2344" s="19"/>
      <c r="V2344" s="19"/>
      <c r="W2344" s="19"/>
      <c r="X2344" s="19"/>
      <c r="Y2344" s="19"/>
      <c r="Z2344" s="19"/>
      <c r="AA2344" s="26"/>
      <c r="AB2344" s="19"/>
      <c r="AC2344" s="19"/>
      <c r="AD2344" s="19"/>
      <c r="AE2344" s="19"/>
      <c r="AF2344" s="19"/>
      <c r="AG2344" s="19"/>
      <c r="AH2344" s="19"/>
    </row>
    <row r="2345" spans="11:34" x14ac:dyDescent="0.2">
      <c r="K2345" s="26"/>
      <c r="L2345" s="20"/>
      <c r="M2345" s="20"/>
      <c r="N2345" s="20"/>
      <c r="O2345" s="20"/>
      <c r="P2345" s="20"/>
      <c r="Q2345" s="20"/>
      <c r="R2345" s="19"/>
      <c r="S2345" s="26"/>
      <c r="T2345" s="19"/>
      <c r="U2345" s="19"/>
      <c r="V2345" s="19"/>
      <c r="W2345" s="19"/>
      <c r="X2345" s="19"/>
      <c r="Y2345" s="19"/>
      <c r="Z2345" s="19"/>
      <c r="AA2345" s="26"/>
      <c r="AB2345" s="19"/>
      <c r="AC2345" s="19"/>
      <c r="AD2345" s="19"/>
      <c r="AE2345" s="19"/>
      <c r="AF2345" s="19"/>
      <c r="AG2345" s="19"/>
      <c r="AH2345" s="19"/>
    </row>
    <row r="2346" spans="11:34" x14ac:dyDescent="0.2">
      <c r="K2346" s="26"/>
      <c r="L2346" s="20"/>
      <c r="M2346" s="20"/>
      <c r="N2346" s="20"/>
      <c r="O2346" s="20"/>
      <c r="P2346" s="20"/>
      <c r="Q2346" s="20"/>
      <c r="R2346" s="19"/>
      <c r="S2346" s="26"/>
      <c r="T2346" s="19"/>
      <c r="U2346" s="19"/>
      <c r="V2346" s="19"/>
      <c r="W2346" s="19"/>
      <c r="X2346" s="19"/>
      <c r="Y2346" s="19"/>
      <c r="Z2346" s="19"/>
      <c r="AA2346" s="26"/>
      <c r="AB2346" s="19"/>
      <c r="AC2346" s="19"/>
      <c r="AD2346" s="19"/>
      <c r="AE2346" s="19"/>
      <c r="AF2346" s="19"/>
      <c r="AG2346" s="19"/>
      <c r="AH2346" s="19"/>
    </row>
    <row r="2347" spans="11:34" x14ac:dyDescent="0.2">
      <c r="K2347" s="26"/>
      <c r="L2347" s="20"/>
      <c r="M2347" s="20"/>
      <c r="N2347" s="20"/>
      <c r="O2347" s="20"/>
      <c r="P2347" s="20"/>
      <c r="Q2347" s="20"/>
      <c r="R2347" s="19"/>
      <c r="S2347" s="26"/>
      <c r="T2347" s="19"/>
      <c r="U2347" s="19"/>
      <c r="V2347" s="19"/>
      <c r="W2347" s="19"/>
      <c r="X2347" s="19"/>
      <c r="Y2347" s="19"/>
      <c r="Z2347" s="19"/>
      <c r="AA2347" s="26"/>
      <c r="AB2347" s="19"/>
      <c r="AC2347" s="19"/>
      <c r="AD2347" s="19"/>
      <c r="AE2347" s="19"/>
      <c r="AF2347" s="19"/>
      <c r="AG2347" s="19"/>
      <c r="AH2347" s="19"/>
    </row>
    <row r="2348" spans="11:34" x14ac:dyDescent="0.2">
      <c r="K2348" s="26"/>
      <c r="L2348" s="20"/>
      <c r="M2348" s="20"/>
      <c r="N2348" s="20"/>
      <c r="O2348" s="20"/>
      <c r="P2348" s="20"/>
      <c r="Q2348" s="20"/>
      <c r="R2348" s="19"/>
      <c r="S2348" s="26"/>
      <c r="T2348" s="19"/>
      <c r="U2348" s="19"/>
      <c r="V2348" s="19"/>
      <c r="W2348" s="19"/>
      <c r="X2348" s="19"/>
      <c r="Y2348" s="19"/>
      <c r="Z2348" s="19"/>
      <c r="AA2348" s="26"/>
      <c r="AB2348" s="19"/>
      <c r="AC2348" s="19"/>
      <c r="AD2348" s="19"/>
      <c r="AE2348" s="19"/>
      <c r="AF2348" s="19"/>
      <c r="AG2348" s="19"/>
      <c r="AH2348" s="19"/>
    </row>
    <row r="2349" spans="11:34" x14ac:dyDescent="0.2">
      <c r="K2349" s="26"/>
      <c r="L2349" s="20"/>
      <c r="M2349" s="20"/>
      <c r="N2349" s="20"/>
      <c r="O2349" s="20"/>
      <c r="P2349" s="20"/>
      <c r="Q2349" s="20"/>
      <c r="R2349" s="19"/>
      <c r="S2349" s="26"/>
      <c r="T2349" s="19"/>
      <c r="U2349" s="19"/>
      <c r="V2349" s="19"/>
      <c r="W2349" s="19"/>
      <c r="X2349" s="19"/>
      <c r="Y2349" s="19"/>
      <c r="Z2349" s="19"/>
      <c r="AA2349" s="26"/>
      <c r="AB2349" s="19"/>
      <c r="AC2349" s="19"/>
      <c r="AD2349" s="19"/>
      <c r="AE2349" s="19"/>
      <c r="AF2349" s="19"/>
      <c r="AG2349" s="19"/>
      <c r="AH2349" s="19"/>
    </row>
    <row r="2350" spans="11:34" x14ac:dyDescent="0.2">
      <c r="K2350" s="26"/>
      <c r="L2350" s="20"/>
      <c r="M2350" s="20"/>
      <c r="N2350" s="20"/>
      <c r="O2350" s="20"/>
      <c r="P2350" s="20"/>
      <c r="Q2350" s="20"/>
      <c r="R2350" s="19"/>
      <c r="S2350" s="26"/>
      <c r="T2350" s="19"/>
      <c r="U2350" s="19"/>
      <c r="V2350" s="19"/>
      <c r="W2350" s="19"/>
      <c r="X2350" s="19"/>
      <c r="Y2350" s="19"/>
      <c r="Z2350" s="19"/>
      <c r="AA2350" s="26"/>
      <c r="AB2350" s="19"/>
      <c r="AC2350" s="19"/>
      <c r="AD2350" s="19"/>
      <c r="AE2350" s="19"/>
      <c r="AF2350" s="19"/>
      <c r="AG2350" s="19"/>
      <c r="AH2350" s="19"/>
    </row>
    <row r="2351" spans="11:34" x14ac:dyDescent="0.2">
      <c r="K2351" s="26"/>
      <c r="L2351" s="20"/>
      <c r="M2351" s="20"/>
      <c r="N2351" s="20"/>
      <c r="O2351" s="20"/>
      <c r="P2351" s="20"/>
      <c r="Q2351" s="20"/>
      <c r="R2351" s="19"/>
      <c r="S2351" s="26"/>
      <c r="T2351" s="19"/>
      <c r="U2351" s="19"/>
      <c r="V2351" s="19"/>
      <c r="W2351" s="19"/>
      <c r="X2351" s="19"/>
      <c r="Y2351" s="19"/>
      <c r="Z2351" s="19"/>
      <c r="AA2351" s="26"/>
      <c r="AB2351" s="19"/>
      <c r="AC2351" s="19"/>
      <c r="AD2351" s="19"/>
      <c r="AE2351" s="19"/>
      <c r="AF2351" s="19"/>
      <c r="AG2351" s="19"/>
      <c r="AH2351" s="19"/>
    </row>
    <row r="2352" spans="11:34" x14ac:dyDescent="0.2">
      <c r="K2352" s="26"/>
      <c r="L2352" s="20"/>
      <c r="M2352" s="20"/>
      <c r="N2352" s="20"/>
      <c r="O2352" s="20"/>
      <c r="P2352" s="20"/>
      <c r="Q2352" s="20"/>
      <c r="R2352" s="19"/>
      <c r="S2352" s="26"/>
      <c r="T2352" s="19"/>
      <c r="U2352" s="19"/>
      <c r="V2352" s="19"/>
      <c r="W2352" s="19"/>
      <c r="X2352" s="19"/>
      <c r="Y2352" s="19"/>
      <c r="Z2352" s="19"/>
      <c r="AA2352" s="26"/>
      <c r="AB2352" s="19"/>
      <c r="AC2352" s="19"/>
      <c r="AD2352" s="19"/>
      <c r="AE2352" s="19"/>
      <c r="AF2352" s="19"/>
      <c r="AG2352" s="19"/>
      <c r="AH2352" s="19"/>
    </row>
    <row r="2353" spans="11:34" x14ac:dyDescent="0.2">
      <c r="K2353" s="26"/>
      <c r="L2353" s="20"/>
      <c r="M2353" s="20"/>
      <c r="N2353" s="20"/>
      <c r="O2353" s="20"/>
      <c r="P2353" s="20"/>
      <c r="Q2353" s="20"/>
      <c r="R2353" s="19"/>
      <c r="S2353" s="26"/>
      <c r="T2353" s="19"/>
      <c r="U2353" s="19"/>
      <c r="V2353" s="19"/>
      <c r="W2353" s="19"/>
      <c r="X2353" s="19"/>
      <c r="Y2353" s="19"/>
      <c r="Z2353" s="19"/>
      <c r="AA2353" s="26"/>
      <c r="AB2353" s="19"/>
      <c r="AC2353" s="19"/>
      <c r="AD2353" s="19"/>
      <c r="AE2353" s="19"/>
      <c r="AF2353" s="19"/>
      <c r="AG2353" s="19"/>
      <c r="AH2353" s="19"/>
    </row>
    <row r="2354" spans="11:34" x14ac:dyDescent="0.2">
      <c r="K2354" s="26"/>
      <c r="L2354" s="20"/>
      <c r="M2354" s="20"/>
      <c r="N2354" s="20"/>
      <c r="O2354" s="20"/>
      <c r="P2354" s="20"/>
      <c r="Q2354" s="20"/>
      <c r="R2354" s="19"/>
      <c r="S2354" s="26"/>
      <c r="T2354" s="19"/>
      <c r="U2354" s="19"/>
      <c r="V2354" s="19"/>
      <c r="W2354" s="19"/>
      <c r="X2354" s="19"/>
      <c r="Y2354" s="19"/>
      <c r="Z2354" s="19"/>
      <c r="AA2354" s="26"/>
      <c r="AB2354" s="19"/>
      <c r="AC2354" s="19"/>
      <c r="AD2354" s="19"/>
      <c r="AE2354" s="19"/>
      <c r="AF2354" s="19"/>
      <c r="AG2354" s="19"/>
      <c r="AH2354" s="19"/>
    </row>
    <row r="2355" spans="11:34" x14ac:dyDescent="0.2">
      <c r="K2355" s="26"/>
      <c r="L2355" s="20"/>
      <c r="M2355" s="20"/>
      <c r="N2355" s="20"/>
      <c r="O2355" s="20"/>
      <c r="P2355" s="20"/>
      <c r="Q2355" s="20"/>
      <c r="R2355" s="19"/>
      <c r="S2355" s="26"/>
      <c r="T2355" s="19"/>
      <c r="U2355" s="19"/>
      <c r="V2355" s="19"/>
      <c r="W2355" s="19"/>
      <c r="X2355" s="19"/>
      <c r="Y2355" s="19"/>
      <c r="Z2355" s="19"/>
      <c r="AA2355" s="26"/>
      <c r="AB2355" s="19"/>
      <c r="AC2355" s="19"/>
      <c r="AD2355" s="19"/>
      <c r="AE2355" s="19"/>
      <c r="AF2355" s="19"/>
      <c r="AG2355" s="19"/>
      <c r="AH2355" s="19"/>
    </row>
    <row r="2356" spans="11:34" x14ac:dyDescent="0.2">
      <c r="K2356" s="26"/>
      <c r="L2356" s="20"/>
      <c r="M2356" s="20"/>
      <c r="N2356" s="20"/>
      <c r="O2356" s="20"/>
      <c r="P2356" s="20"/>
      <c r="Q2356" s="20"/>
      <c r="R2356" s="19"/>
      <c r="S2356" s="26"/>
      <c r="T2356" s="19"/>
      <c r="U2356" s="19"/>
      <c r="V2356" s="19"/>
      <c r="W2356" s="19"/>
      <c r="X2356" s="19"/>
      <c r="Y2356" s="19"/>
      <c r="Z2356" s="19"/>
      <c r="AA2356" s="26"/>
      <c r="AB2356" s="19"/>
      <c r="AC2356" s="19"/>
      <c r="AD2356" s="19"/>
      <c r="AE2356" s="19"/>
      <c r="AF2356" s="19"/>
      <c r="AG2356" s="19"/>
      <c r="AH2356" s="19"/>
    </row>
    <row r="2357" spans="11:34" x14ac:dyDescent="0.2">
      <c r="K2357" s="26"/>
      <c r="L2357" s="20"/>
      <c r="M2357" s="20"/>
      <c r="N2357" s="20"/>
      <c r="O2357" s="20"/>
      <c r="P2357" s="20"/>
      <c r="Q2357" s="20"/>
      <c r="R2357" s="19"/>
      <c r="S2357" s="26"/>
      <c r="T2357" s="19"/>
      <c r="U2357" s="19"/>
      <c r="V2357" s="19"/>
      <c r="W2357" s="19"/>
      <c r="X2357" s="19"/>
      <c r="Y2357" s="19"/>
      <c r="Z2357" s="19"/>
      <c r="AA2357" s="26"/>
      <c r="AB2357" s="19"/>
      <c r="AC2357" s="19"/>
      <c r="AD2357" s="19"/>
      <c r="AE2357" s="19"/>
      <c r="AF2357" s="19"/>
      <c r="AG2357" s="19"/>
      <c r="AH2357" s="19"/>
    </row>
    <row r="2358" spans="11:34" x14ac:dyDescent="0.2">
      <c r="K2358" s="26"/>
      <c r="L2358" s="20"/>
      <c r="M2358" s="20"/>
      <c r="N2358" s="20"/>
      <c r="O2358" s="20"/>
      <c r="P2358" s="20"/>
      <c r="Q2358" s="20"/>
      <c r="R2358" s="19"/>
      <c r="S2358" s="26"/>
      <c r="T2358" s="19"/>
      <c r="U2358" s="19"/>
      <c r="V2358" s="19"/>
      <c r="W2358" s="19"/>
      <c r="X2358" s="19"/>
      <c r="Y2358" s="19"/>
      <c r="Z2358" s="19"/>
      <c r="AA2358" s="26"/>
      <c r="AB2358" s="19"/>
      <c r="AC2358" s="19"/>
      <c r="AD2358" s="19"/>
      <c r="AE2358" s="19"/>
      <c r="AF2358" s="19"/>
      <c r="AG2358" s="19"/>
      <c r="AH2358" s="19"/>
    </row>
    <row r="2359" spans="11:34" x14ac:dyDescent="0.2">
      <c r="K2359" s="26"/>
      <c r="L2359" s="20"/>
      <c r="M2359" s="20"/>
      <c r="N2359" s="20"/>
      <c r="O2359" s="20"/>
      <c r="P2359" s="20"/>
      <c r="Q2359" s="20"/>
      <c r="R2359" s="19"/>
      <c r="S2359" s="26"/>
      <c r="T2359" s="19"/>
      <c r="U2359" s="19"/>
      <c r="V2359" s="19"/>
      <c r="W2359" s="19"/>
      <c r="X2359" s="19"/>
      <c r="Y2359" s="19"/>
      <c r="Z2359" s="19"/>
      <c r="AA2359" s="26"/>
      <c r="AB2359" s="19"/>
      <c r="AC2359" s="19"/>
      <c r="AD2359" s="19"/>
      <c r="AE2359" s="19"/>
      <c r="AF2359" s="19"/>
      <c r="AG2359" s="19"/>
      <c r="AH2359" s="19"/>
    </row>
    <row r="2360" spans="11:34" x14ac:dyDescent="0.2">
      <c r="K2360" s="26"/>
      <c r="L2360" s="20"/>
      <c r="M2360" s="20"/>
      <c r="N2360" s="20"/>
      <c r="O2360" s="20"/>
      <c r="P2360" s="20"/>
      <c r="Q2360" s="20"/>
      <c r="R2360" s="19"/>
      <c r="S2360" s="26"/>
      <c r="T2360" s="19"/>
      <c r="U2360" s="19"/>
      <c r="V2360" s="19"/>
      <c r="W2360" s="19"/>
      <c r="X2360" s="19"/>
      <c r="Y2360" s="19"/>
      <c r="Z2360" s="19"/>
      <c r="AA2360" s="26"/>
      <c r="AB2360" s="19"/>
      <c r="AC2360" s="19"/>
      <c r="AD2360" s="19"/>
      <c r="AE2360" s="19"/>
      <c r="AF2360" s="19"/>
      <c r="AG2360" s="19"/>
      <c r="AH2360" s="19"/>
    </row>
    <row r="2361" spans="11:34" x14ac:dyDescent="0.2">
      <c r="K2361" s="26"/>
      <c r="L2361" s="20"/>
      <c r="M2361" s="20"/>
      <c r="N2361" s="20"/>
      <c r="O2361" s="20"/>
      <c r="P2361" s="20"/>
      <c r="Q2361" s="20"/>
      <c r="R2361" s="19"/>
      <c r="S2361" s="26"/>
      <c r="T2361" s="19"/>
      <c r="U2361" s="19"/>
      <c r="V2361" s="19"/>
      <c r="W2361" s="19"/>
      <c r="X2361" s="19"/>
      <c r="Y2361" s="19"/>
      <c r="Z2361" s="19"/>
      <c r="AA2361" s="26"/>
      <c r="AB2361" s="19"/>
      <c r="AC2361" s="19"/>
      <c r="AD2361" s="19"/>
      <c r="AE2361" s="19"/>
      <c r="AF2361" s="19"/>
      <c r="AG2361" s="19"/>
      <c r="AH2361" s="19"/>
    </row>
    <row r="2362" spans="11:34" x14ac:dyDescent="0.2">
      <c r="K2362" s="26"/>
      <c r="L2362" s="20"/>
      <c r="M2362" s="20"/>
      <c r="N2362" s="20"/>
      <c r="O2362" s="20"/>
      <c r="P2362" s="20"/>
      <c r="Q2362" s="20"/>
      <c r="R2362" s="19"/>
      <c r="S2362" s="26"/>
      <c r="T2362" s="19"/>
      <c r="U2362" s="19"/>
      <c r="V2362" s="19"/>
      <c r="W2362" s="19"/>
      <c r="X2362" s="19"/>
      <c r="Y2362" s="19"/>
      <c r="Z2362" s="19"/>
      <c r="AA2362" s="26"/>
      <c r="AB2362" s="19"/>
      <c r="AC2362" s="19"/>
      <c r="AD2362" s="19"/>
      <c r="AE2362" s="19"/>
      <c r="AF2362" s="19"/>
      <c r="AG2362" s="19"/>
      <c r="AH2362" s="19"/>
    </row>
    <row r="2363" spans="11:34" x14ac:dyDescent="0.2">
      <c r="K2363" s="26"/>
      <c r="L2363" s="20"/>
      <c r="M2363" s="20"/>
      <c r="N2363" s="20"/>
      <c r="O2363" s="20"/>
      <c r="P2363" s="20"/>
      <c r="Q2363" s="20"/>
      <c r="R2363" s="19"/>
      <c r="S2363" s="26"/>
      <c r="T2363" s="19"/>
      <c r="U2363" s="19"/>
      <c r="V2363" s="19"/>
      <c r="W2363" s="19"/>
      <c r="X2363" s="19"/>
      <c r="Y2363" s="19"/>
      <c r="Z2363" s="19"/>
      <c r="AA2363" s="26"/>
      <c r="AB2363" s="19"/>
      <c r="AC2363" s="19"/>
      <c r="AD2363" s="19"/>
      <c r="AE2363" s="19"/>
      <c r="AF2363" s="19"/>
      <c r="AG2363" s="19"/>
      <c r="AH2363" s="19"/>
    </row>
    <row r="2364" spans="11:34" x14ac:dyDescent="0.2">
      <c r="K2364" s="26"/>
      <c r="L2364" s="20"/>
      <c r="M2364" s="20"/>
      <c r="N2364" s="20"/>
      <c r="O2364" s="20"/>
      <c r="P2364" s="20"/>
      <c r="Q2364" s="20"/>
      <c r="R2364" s="19"/>
      <c r="S2364" s="26"/>
      <c r="T2364" s="19"/>
      <c r="U2364" s="19"/>
      <c r="V2364" s="19"/>
      <c r="W2364" s="19"/>
      <c r="X2364" s="19"/>
      <c r="Y2364" s="19"/>
      <c r="Z2364" s="19"/>
      <c r="AA2364" s="26"/>
      <c r="AB2364" s="19"/>
      <c r="AC2364" s="19"/>
      <c r="AD2364" s="19"/>
      <c r="AE2364" s="19"/>
      <c r="AF2364" s="19"/>
      <c r="AG2364" s="19"/>
      <c r="AH2364" s="19"/>
    </row>
    <row r="2365" spans="11:34" x14ac:dyDescent="0.2">
      <c r="K2365" s="26"/>
      <c r="L2365" s="20"/>
      <c r="M2365" s="20"/>
      <c r="N2365" s="20"/>
      <c r="O2365" s="20"/>
      <c r="P2365" s="20"/>
      <c r="Q2365" s="20"/>
      <c r="R2365" s="19"/>
      <c r="S2365" s="26"/>
      <c r="T2365" s="19"/>
      <c r="U2365" s="19"/>
      <c r="V2365" s="19"/>
      <c r="W2365" s="19"/>
      <c r="X2365" s="19"/>
      <c r="Y2365" s="19"/>
      <c r="Z2365" s="19"/>
      <c r="AA2365" s="26"/>
      <c r="AB2365" s="19"/>
      <c r="AC2365" s="19"/>
      <c r="AD2365" s="19"/>
      <c r="AE2365" s="19"/>
      <c r="AF2365" s="19"/>
      <c r="AG2365" s="19"/>
      <c r="AH2365" s="19"/>
    </row>
    <row r="2366" spans="11:34" x14ac:dyDescent="0.2">
      <c r="K2366" s="26"/>
      <c r="L2366" s="20"/>
      <c r="M2366" s="20"/>
      <c r="N2366" s="20"/>
      <c r="O2366" s="20"/>
      <c r="P2366" s="20"/>
      <c r="Q2366" s="20"/>
      <c r="R2366" s="19"/>
      <c r="S2366" s="26"/>
      <c r="T2366" s="19"/>
      <c r="U2366" s="19"/>
      <c r="V2366" s="19"/>
      <c r="W2366" s="19"/>
      <c r="X2366" s="19"/>
      <c r="Y2366" s="19"/>
      <c r="Z2366" s="19"/>
      <c r="AA2366" s="26"/>
      <c r="AB2366" s="19"/>
      <c r="AC2366" s="19"/>
      <c r="AD2366" s="19"/>
      <c r="AE2366" s="19"/>
      <c r="AF2366" s="19"/>
      <c r="AG2366" s="19"/>
      <c r="AH2366" s="19"/>
    </row>
    <row r="2367" spans="11:34" x14ac:dyDescent="0.2">
      <c r="K2367" s="26"/>
      <c r="L2367" s="20"/>
      <c r="M2367" s="20"/>
      <c r="N2367" s="20"/>
      <c r="O2367" s="20"/>
      <c r="P2367" s="20"/>
      <c r="Q2367" s="20"/>
      <c r="R2367" s="19"/>
      <c r="S2367" s="26"/>
      <c r="T2367" s="19"/>
      <c r="U2367" s="19"/>
      <c r="V2367" s="19"/>
      <c r="W2367" s="19"/>
      <c r="X2367" s="19"/>
      <c r="Y2367" s="19"/>
      <c r="Z2367" s="19"/>
      <c r="AA2367" s="26"/>
      <c r="AB2367" s="19"/>
      <c r="AC2367" s="19"/>
      <c r="AD2367" s="19"/>
      <c r="AE2367" s="19"/>
      <c r="AF2367" s="19"/>
      <c r="AG2367" s="19"/>
      <c r="AH2367" s="19"/>
    </row>
    <row r="2368" spans="11:34" x14ac:dyDescent="0.2">
      <c r="K2368" s="26"/>
      <c r="L2368" s="20"/>
      <c r="M2368" s="20"/>
      <c r="N2368" s="20"/>
      <c r="O2368" s="20"/>
      <c r="P2368" s="20"/>
      <c r="Q2368" s="20"/>
      <c r="R2368" s="19"/>
      <c r="S2368" s="26"/>
      <c r="T2368" s="19"/>
      <c r="U2368" s="19"/>
      <c r="V2368" s="19"/>
      <c r="W2368" s="19"/>
      <c r="X2368" s="19"/>
      <c r="Y2368" s="19"/>
      <c r="Z2368" s="19"/>
      <c r="AA2368" s="26"/>
      <c r="AB2368" s="19"/>
      <c r="AC2368" s="19"/>
      <c r="AD2368" s="19"/>
      <c r="AE2368" s="19"/>
      <c r="AF2368" s="19"/>
      <c r="AG2368" s="19"/>
      <c r="AH2368" s="19"/>
    </row>
    <row r="2369" spans="11:34" x14ac:dyDescent="0.2">
      <c r="K2369" s="26"/>
      <c r="L2369" s="20"/>
      <c r="M2369" s="20"/>
      <c r="N2369" s="20"/>
      <c r="O2369" s="20"/>
      <c r="P2369" s="20"/>
      <c r="Q2369" s="20"/>
      <c r="R2369" s="19"/>
      <c r="S2369" s="26"/>
      <c r="T2369" s="19"/>
      <c r="U2369" s="19"/>
      <c r="V2369" s="19"/>
      <c r="W2369" s="19"/>
      <c r="X2369" s="19"/>
      <c r="Y2369" s="19"/>
      <c r="Z2369" s="19"/>
      <c r="AA2369" s="26"/>
      <c r="AB2369" s="19"/>
      <c r="AC2369" s="19"/>
      <c r="AD2369" s="19"/>
      <c r="AE2369" s="19"/>
      <c r="AF2369" s="19"/>
      <c r="AG2369" s="19"/>
      <c r="AH2369" s="19"/>
    </row>
    <row r="2370" spans="11:34" x14ac:dyDescent="0.2">
      <c r="K2370" s="26"/>
      <c r="L2370" s="20"/>
      <c r="M2370" s="20"/>
      <c r="N2370" s="20"/>
      <c r="O2370" s="20"/>
      <c r="P2370" s="20"/>
      <c r="Q2370" s="20"/>
      <c r="R2370" s="19"/>
      <c r="S2370" s="26"/>
      <c r="T2370" s="19"/>
      <c r="U2370" s="19"/>
      <c r="V2370" s="19"/>
      <c r="W2370" s="19"/>
      <c r="X2370" s="19"/>
      <c r="Y2370" s="19"/>
      <c r="Z2370" s="19"/>
      <c r="AA2370" s="26"/>
      <c r="AB2370" s="19"/>
      <c r="AC2370" s="19"/>
      <c r="AD2370" s="19"/>
      <c r="AE2370" s="19"/>
      <c r="AF2370" s="19"/>
      <c r="AG2370" s="19"/>
      <c r="AH2370" s="19"/>
    </row>
    <row r="2371" spans="11:34" x14ac:dyDescent="0.2">
      <c r="K2371" s="26"/>
      <c r="L2371" s="20"/>
      <c r="M2371" s="20"/>
      <c r="N2371" s="20"/>
      <c r="O2371" s="20"/>
      <c r="P2371" s="20"/>
      <c r="Q2371" s="20"/>
      <c r="R2371" s="19"/>
      <c r="S2371" s="26"/>
      <c r="T2371" s="19"/>
      <c r="U2371" s="19"/>
      <c r="V2371" s="19"/>
      <c r="W2371" s="19"/>
      <c r="X2371" s="19"/>
      <c r="Y2371" s="19"/>
      <c r="Z2371" s="19"/>
      <c r="AA2371" s="26"/>
      <c r="AB2371" s="19"/>
      <c r="AC2371" s="19"/>
      <c r="AD2371" s="19"/>
      <c r="AE2371" s="19"/>
      <c r="AF2371" s="19"/>
      <c r="AG2371" s="19"/>
      <c r="AH2371" s="19"/>
    </row>
    <row r="2372" spans="11:34" x14ac:dyDescent="0.2">
      <c r="K2372" s="26"/>
      <c r="L2372" s="20"/>
      <c r="M2372" s="20"/>
      <c r="N2372" s="20"/>
      <c r="O2372" s="20"/>
      <c r="P2372" s="20"/>
      <c r="Q2372" s="20"/>
      <c r="R2372" s="19"/>
      <c r="S2372" s="26"/>
      <c r="T2372" s="19"/>
      <c r="U2372" s="19"/>
      <c r="V2372" s="19"/>
      <c r="W2372" s="19"/>
      <c r="X2372" s="19"/>
      <c r="Y2372" s="19"/>
      <c r="Z2372" s="19"/>
      <c r="AA2372" s="26"/>
      <c r="AB2372" s="19"/>
      <c r="AC2372" s="19"/>
      <c r="AD2372" s="19"/>
      <c r="AE2372" s="19"/>
      <c r="AF2372" s="19"/>
      <c r="AG2372" s="19"/>
      <c r="AH2372" s="19"/>
    </row>
    <row r="2373" spans="11:34" x14ac:dyDescent="0.2">
      <c r="K2373" s="26"/>
      <c r="L2373" s="20"/>
      <c r="M2373" s="20"/>
      <c r="N2373" s="20"/>
      <c r="O2373" s="20"/>
      <c r="P2373" s="20"/>
      <c r="Q2373" s="20"/>
      <c r="R2373" s="19"/>
      <c r="S2373" s="26"/>
      <c r="T2373" s="19"/>
      <c r="U2373" s="19"/>
      <c r="V2373" s="19"/>
      <c r="W2373" s="19"/>
      <c r="X2373" s="19"/>
      <c r="Y2373" s="19"/>
      <c r="Z2373" s="19"/>
      <c r="AA2373" s="26"/>
      <c r="AB2373" s="19"/>
      <c r="AC2373" s="19"/>
      <c r="AD2373" s="19"/>
      <c r="AE2373" s="19"/>
      <c r="AF2373" s="19"/>
      <c r="AG2373" s="19"/>
      <c r="AH2373" s="19"/>
    </row>
    <row r="2374" spans="11:34" x14ac:dyDescent="0.2">
      <c r="K2374" s="26"/>
      <c r="L2374" s="20"/>
      <c r="M2374" s="20"/>
      <c r="N2374" s="20"/>
      <c r="O2374" s="20"/>
      <c r="P2374" s="20"/>
      <c r="Q2374" s="20"/>
      <c r="R2374" s="19"/>
      <c r="S2374" s="26"/>
      <c r="T2374" s="19"/>
      <c r="U2374" s="19"/>
      <c r="V2374" s="19"/>
      <c r="W2374" s="19"/>
      <c r="X2374" s="19"/>
      <c r="Y2374" s="19"/>
      <c r="Z2374" s="19"/>
      <c r="AA2374" s="26"/>
      <c r="AB2374" s="19"/>
      <c r="AC2374" s="19"/>
      <c r="AD2374" s="19"/>
      <c r="AE2374" s="19"/>
      <c r="AF2374" s="19"/>
      <c r="AG2374" s="19"/>
      <c r="AH2374" s="19"/>
    </row>
    <row r="2375" spans="11:34" x14ac:dyDescent="0.2">
      <c r="K2375" s="26"/>
      <c r="L2375" s="20"/>
      <c r="M2375" s="20"/>
      <c r="N2375" s="20"/>
      <c r="O2375" s="20"/>
      <c r="P2375" s="20"/>
      <c r="Q2375" s="20"/>
      <c r="R2375" s="19"/>
      <c r="S2375" s="26"/>
      <c r="T2375" s="19"/>
      <c r="U2375" s="19"/>
      <c r="V2375" s="19"/>
      <c r="W2375" s="19"/>
      <c r="X2375" s="19"/>
      <c r="Y2375" s="19"/>
      <c r="Z2375" s="19"/>
      <c r="AA2375" s="26"/>
      <c r="AB2375" s="19"/>
      <c r="AC2375" s="19"/>
      <c r="AD2375" s="19"/>
      <c r="AE2375" s="19"/>
      <c r="AF2375" s="19"/>
      <c r="AG2375" s="19"/>
      <c r="AH2375" s="19"/>
    </row>
    <row r="2376" spans="11:34" x14ac:dyDescent="0.2">
      <c r="K2376" s="26"/>
      <c r="L2376" s="20"/>
      <c r="M2376" s="20"/>
      <c r="N2376" s="20"/>
      <c r="O2376" s="20"/>
      <c r="P2376" s="20"/>
      <c r="Q2376" s="20"/>
      <c r="R2376" s="19"/>
      <c r="S2376" s="26"/>
      <c r="T2376" s="19"/>
      <c r="U2376" s="19"/>
      <c r="V2376" s="19"/>
      <c r="W2376" s="19"/>
      <c r="X2376" s="19"/>
      <c r="Y2376" s="19"/>
      <c r="Z2376" s="19"/>
      <c r="AA2376" s="26"/>
      <c r="AB2376" s="19"/>
      <c r="AC2376" s="19"/>
      <c r="AD2376" s="19"/>
      <c r="AE2376" s="19"/>
      <c r="AF2376" s="19"/>
      <c r="AG2376" s="19"/>
      <c r="AH2376" s="19"/>
    </row>
    <row r="2377" spans="11:34" x14ac:dyDescent="0.2">
      <c r="K2377" s="26"/>
      <c r="L2377" s="20"/>
      <c r="M2377" s="20"/>
      <c r="N2377" s="20"/>
      <c r="O2377" s="20"/>
      <c r="P2377" s="20"/>
      <c r="Q2377" s="20"/>
      <c r="R2377" s="19"/>
      <c r="S2377" s="26"/>
      <c r="T2377" s="19"/>
      <c r="U2377" s="19"/>
      <c r="V2377" s="19"/>
      <c r="W2377" s="19"/>
      <c r="X2377" s="19"/>
      <c r="Y2377" s="19"/>
      <c r="Z2377" s="19"/>
      <c r="AA2377" s="26"/>
      <c r="AB2377" s="19"/>
      <c r="AC2377" s="19"/>
      <c r="AD2377" s="19"/>
      <c r="AE2377" s="19"/>
      <c r="AF2377" s="19"/>
      <c r="AG2377" s="19"/>
      <c r="AH2377" s="19"/>
    </row>
    <row r="2378" spans="11:34" x14ac:dyDescent="0.2">
      <c r="K2378" s="26"/>
      <c r="L2378" s="20"/>
      <c r="M2378" s="20"/>
      <c r="N2378" s="20"/>
      <c r="O2378" s="20"/>
      <c r="P2378" s="20"/>
      <c r="Q2378" s="20"/>
      <c r="R2378" s="19"/>
      <c r="S2378" s="26"/>
      <c r="T2378" s="19"/>
      <c r="U2378" s="19"/>
      <c r="V2378" s="19"/>
      <c r="W2378" s="19"/>
      <c r="X2378" s="19"/>
      <c r="Y2378" s="19"/>
      <c r="Z2378" s="19"/>
      <c r="AA2378" s="26"/>
      <c r="AB2378" s="19"/>
      <c r="AC2378" s="19"/>
      <c r="AD2378" s="19"/>
      <c r="AE2378" s="19"/>
      <c r="AF2378" s="19"/>
      <c r="AG2378" s="19"/>
      <c r="AH2378" s="19"/>
    </row>
    <row r="2379" spans="11:34" x14ac:dyDescent="0.2">
      <c r="K2379" s="26"/>
      <c r="L2379" s="20"/>
      <c r="M2379" s="20"/>
      <c r="N2379" s="20"/>
      <c r="O2379" s="20"/>
      <c r="P2379" s="20"/>
      <c r="Q2379" s="20"/>
      <c r="R2379" s="19"/>
      <c r="S2379" s="26"/>
      <c r="T2379" s="19"/>
      <c r="U2379" s="19"/>
      <c r="V2379" s="19"/>
      <c r="W2379" s="19"/>
      <c r="X2379" s="19"/>
      <c r="Y2379" s="19"/>
      <c r="Z2379" s="19"/>
      <c r="AA2379" s="26"/>
      <c r="AB2379" s="19"/>
      <c r="AC2379" s="19"/>
      <c r="AD2379" s="19"/>
      <c r="AE2379" s="19"/>
      <c r="AF2379" s="19"/>
      <c r="AG2379" s="19"/>
      <c r="AH2379" s="19"/>
    </row>
    <row r="2380" spans="11:34" x14ac:dyDescent="0.2">
      <c r="K2380" s="26"/>
      <c r="L2380" s="20"/>
      <c r="M2380" s="20"/>
      <c r="N2380" s="20"/>
      <c r="O2380" s="20"/>
      <c r="P2380" s="20"/>
      <c r="Q2380" s="20"/>
      <c r="R2380" s="19"/>
      <c r="S2380" s="26"/>
      <c r="T2380" s="19"/>
      <c r="U2380" s="19"/>
      <c r="V2380" s="19"/>
      <c r="W2380" s="19"/>
      <c r="X2380" s="19"/>
      <c r="Y2380" s="19"/>
      <c r="Z2380" s="19"/>
      <c r="AA2380" s="26"/>
      <c r="AB2380" s="19"/>
      <c r="AC2380" s="19"/>
      <c r="AD2380" s="19"/>
      <c r="AE2380" s="19"/>
      <c r="AF2380" s="19"/>
      <c r="AG2380" s="19"/>
      <c r="AH2380" s="19"/>
    </row>
    <row r="2381" spans="11:34" x14ac:dyDescent="0.2">
      <c r="K2381" s="26"/>
      <c r="L2381" s="20"/>
      <c r="M2381" s="20"/>
      <c r="N2381" s="20"/>
      <c r="O2381" s="20"/>
      <c r="P2381" s="20"/>
      <c r="Q2381" s="20"/>
      <c r="R2381" s="19"/>
      <c r="S2381" s="26"/>
      <c r="T2381" s="19"/>
      <c r="U2381" s="19"/>
      <c r="V2381" s="19"/>
      <c r="W2381" s="19"/>
      <c r="X2381" s="19"/>
      <c r="Y2381" s="19"/>
      <c r="Z2381" s="19"/>
      <c r="AA2381" s="26"/>
      <c r="AB2381" s="19"/>
      <c r="AC2381" s="19"/>
      <c r="AD2381" s="19"/>
      <c r="AE2381" s="19"/>
      <c r="AF2381" s="19"/>
      <c r="AG2381" s="19"/>
      <c r="AH2381" s="19"/>
    </row>
    <row r="2382" spans="11:34" x14ac:dyDescent="0.2">
      <c r="K2382" s="26"/>
      <c r="L2382" s="20"/>
      <c r="M2382" s="20"/>
      <c r="N2382" s="20"/>
      <c r="O2382" s="20"/>
      <c r="P2382" s="20"/>
      <c r="Q2382" s="20"/>
      <c r="R2382" s="19"/>
      <c r="S2382" s="26"/>
      <c r="T2382" s="19"/>
      <c r="U2382" s="19"/>
      <c r="V2382" s="19"/>
      <c r="W2382" s="19"/>
      <c r="X2382" s="19"/>
      <c r="Y2382" s="19"/>
      <c r="Z2382" s="19"/>
      <c r="AA2382" s="26"/>
      <c r="AB2382" s="19"/>
      <c r="AC2382" s="19"/>
      <c r="AD2382" s="19"/>
      <c r="AE2382" s="19"/>
      <c r="AF2382" s="19"/>
      <c r="AG2382" s="19"/>
      <c r="AH2382" s="19"/>
    </row>
    <row r="2383" spans="11:34" x14ac:dyDescent="0.2">
      <c r="K2383" s="26"/>
      <c r="L2383" s="20"/>
      <c r="M2383" s="20"/>
      <c r="N2383" s="20"/>
      <c r="O2383" s="20"/>
      <c r="P2383" s="20"/>
      <c r="Q2383" s="20"/>
      <c r="R2383" s="19"/>
      <c r="S2383" s="26"/>
      <c r="T2383" s="19"/>
      <c r="U2383" s="19"/>
      <c r="V2383" s="19"/>
      <c r="W2383" s="19"/>
      <c r="X2383" s="19"/>
      <c r="Y2383" s="19"/>
      <c r="Z2383" s="19"/>
      <c r="AA2383" s="26"/>
      <c r="AB2383" s="19"/>
      <c r="AC2383" s="19"/>
      <c r="AD2383" s="19"/>
      <c r="AE2383" s="19"/>
      <c r="AF2383" s="19"/>
      <c r="AG2383" s="19"/>
      <c r="AH2383" s="19"/>
    </row>
    <row r="2384" spans="11:34" x14ac:dyDescent="0.2">
      <c r="K2384" s="26"/>
      <c r="L2384" s="20"/>
      <c r="M2384" s="20"/>
      <c r="N2384" s="20"/>
      <c r="O2384" s="20"/>
      <c r="P2384" s="20"/>
      <c r="Q2384" s="20"/>
      <c r="R2384" s="19"/>
      <c r="S2384" s="26"/>
      <c r="T2384" s="19"/>
      <c r="U2384" s="19"/>
      <c r="V2384" s="19"/>
      <c r="W2384" s="19"/>
      <c r="X2384" s="19"/>
      <c r="Y2384" s="19"/>
      <c r="Z2384" s="19"/>
      <c r="AA2384" s="26"/>
      <c r="AB2384" s="19"/>
      <c r="AC2384" s="19"/>
      <c r="AD2384" s="19"/>
      <c r="AE2384" s="19"/>
      <c r="AF2384" s="19"/>
      <c r="AG2384" s="19"/>
      <c r="AH2384" s="19"/>
    </row>
    <row r="2385" spans="11:34" x14ac:dyDescent="0.2">
      <c r="K2385" s="26"/>
      <c r="L2385" s="20"/>
      <c r="M2385" s="20"/>
      <c r="N2385" s="20"/>
      <c r="O2385" s="20"/>
      <c r="P2385" s="20"/>
      <c r="Q2385" s="20"/>
      <c r="R2385" s="19"/>
      <c r="S2385" s="26"/>
      <c r="T2385" s="19"/>
      <c r="U2385" s="19"/>
      <c r="V2385" s="19"/>
      <c r="W2385" s="19"/>
      <c r="X2385" s="19"/>
      <c r="Y2385" s="19"/>
      <c r="Z2385" s="19"/>
      <c r="AA2385" s="26"/>
      <c r="AB2385" s="19"/>
      <c r="AC2385" s="19"/>
      <c r="AD2385" s="19"/>
      <c r="AE2385" s="19"/>
      <c r="AF2385" s="19"/>
      <c r="AG2385" s="19"/>
      <c r="AH2385" s="19"/>
    </row>
    <row r="2386" spans="11:34" x14ac:dyDescent="0.2">
      <c r="K2386" s="26"/>
      <c r="L2386" s="20"/>
      <c r="M2386" s="20"/>
      <c r="N2386" s="20"/>
      <c r="O2386" s="20"/>
      <c r="P2386" s="20"/>
      <c r="Q2386" s="20"/>
      <c r="R2386" s="19"/>
      <c r="S2386" s="26"/>
      <c r="T2386" s="19"/>
      <c r="U2386" s="19"/>
      <c r="V2386" s="19"/>
      <c r="W2386" s="19"/>
      <c r="X2386" s="19"/>
      <c r="Y2386" s="19"/>
      <c r="Z2386" s="19"/>
      <c r="AA2386" s="26"/>
      <c r="AB2386" s="19"/>
      <c r="AC2386" s="19"/>
      <c r="AD2386" s="19"/>
      <c r="AE2386" s="19"/>
      <c r="AF2386" s="19"/>
      <c r="AG2386" s="19"/>
      <c r="AH2386" s="19"/>
    </row>
    <row r="2387" spans="11:34" x14ac:dyDescent="0.2">
      <c r="K2387" s="26"/>
      <c r="L2387" s="20"/>
      <c r="M2387" s="20"/>
      <c r="N2387" s="20"/>
      <c r="O2387" s="20"/>
      <c r="P2387" s="20"/>
      <c r="Q2387" s="20"/>
      <c r="R2387" s="19"/>
      <c r="S2387" s="26"/>
      <c r="T2387" s="19"/>
      <c r="U2387" s="19"/>
      <c r="V2387" s="19"/>
      <c r="W2387" s="19"/>
      <c r="X2387" s="19"/>
      <c r="Y2387" s="19"/>
      <c r="Z2387" s="19"/>
      <c r="AA2387" s="26"/>
      <c r="AB2387" s="19"/>
      <c r="AC2387" s="19"/>
      <c r="AD2387" s="19"/>
      <c r="AE2387" s="19"/>
      <c r="AF2387" s="19"/>
      <c r="AG2387" s="19"/>
      <c r="AH2387" s="19"/>
    </row>
    <row r="2388" spans="11:34" x14ac:dyDescent="0.2">
      <c r="K2388" s="26"/>
      <c r="L2388" s="20"/>
      <c r="M2388" s="20"/>
      <c r="N2388" s="20"/>
      <c r="O2388" s="20"/>
      <c r="P2388" s="20"/>
      <c r="Q2388" s="20"/>
      <c r="R2388" s="19"/>
      <c r="S2388" s="26"/>
      <c r="T2388" s="19"/>
      <c r="U2388" s="19"/>
      <c r="V2388" s="19"/>
      <c r="W2388" s="19"/>
      <c r="X2388" s="19"/>
      <c r="Y2388" s="19"/>
      <c r="Z2388" s="19"/>
      <c r="AA2388" s="26"/>
      <c r="AB2388" s="19"/>
      <c r="AC2388" s="19"/>
      <c r="AD2388" s="19"/>
      <c r="AE2388" s="19"/>
      <c r="AF2388" s="19"/>
      <c r="AG2388" s="19"/>
      <c r="AH2388" s="19"/>
    </row>
    <row r="2389" spans="11:34" x14ac:dyDescent="0.2">
      <c r="K2389" s="26"/>
      <c r="L2389" s="20"/>
      <c r="M2389" s="20"/>
      <c r="N2389" s="20"/>
      <c r="O2389" s="20"/>
      <c r="P2389" s="20"/>
      <c r="Q2389" s="20"/>
      <c r="R2389" s="19"/>
      <c r="S2389" s="26"/>
      <c r="T2389" s="19"/>
      <c r="U2389" s="19"/>
      <c r="V2389" s="19"/>
      <c r="W2389" s="19"/>
      <c r="X2389" s="19"/>
      <c r="Y2389" s="19"/>
      <c r="Z2389" s="19"/>
      <c r="AA2389" s="26"/>
      <c r="AB2389" s="19"/>
      <c r="AC2389" s="19"/>
      <c r="AD2389" s="19"/>
      <c r="AE2389" s="19"/>
      <c r="AF2389" s="19"/>
      <c r="AG2389" s="19"/>
      <c r="AH2389" s="19"/>
    </row>
    <row r="2390" spans="11:34" x14ac:dyDescent="0.2">
      <c r="K2390" s="26"/>
      <c r="L2390" s="20"/>
      <c r="M2390" s="20"/>
      <c r="N2390" s="20"/>
      <c r="O2390" s="20"/>
      <c r="P2390" s="20"/>
      <c r="Q2390" s="20"/>
      <c r="R2390" s="19"/>
      <c r="S2390" s="26"/>
      <c r="T2390" s="19"/>
      <c r="U2390" s="19"/>
      <c r="V2390" s="19"/>
      <c r="W2390" s="19"/>
      <c r="X2390" s="19"/>
      <c r="Y2390" s="19"/>
      <c r="Z2390" s="19"/>
      <c r="AA2390" s="26"/>
      <c r="AB2390" s="19"/>
      <c r="AC2390" s="19"/>
      <c r="AD2390" s="19"/>
      <c r="AE2390" s="19"/>
      <c r="AF2390" s="19"/>
      <c r="AG2390" s="19"/>
      <c r="AH2390" s="19"/>
    </row>
    <row r="2391" spans="11:34" x14ac:dyDescent="0.2">
      <c r="K2391" s="26"/>
      <c r="L2391" s="20"/>
      <c r="M2391" s="20"/>
      <c r="N2391" s="20"/>
      <c r="O2391" s="20"/>
      <c r="P2391" s="20"/>
      <c r="Q2391" s="20"/>
      <c r="R2391" s="19"/>
      <c r="S2391" s="26"/>
      <c r="T2391" s="19"/>
      <c r="U2391" s="19"/>
      <c r="V2391" s="19"/>
      <c r="W2391" s="19"/>
      <c r="X2391" s="19"/>
      <c r="Y2391" s="19"/>
      <c r="Z2391" s="19"/>
      <c r="AA2391" s="26"/>
      <c r="AB2391" s="19"/>
      <c r="AC2391" s="19"/>
      <c r="AD2391" s="19"/>
      <c r="AE2391" s="19"/>
      <c r="AF2391" s="19"/>
      <c r="AG2391" s="19"/>
      <c r="AH2391" s="19"/>
    </row>
    <row r="2392" spans="11:34" x14ac:dyDescent="0.2">
      <c r="K2392" s="26"/>
      <c r="L2392" s="20"/>
      <c r="M2392" s="20"/>
      <c r="N2392" s="20"/>
      <c r="O2392" s="20"/>
      <c r="P2392" s="20"/>
      <c r="Q2392" s="20"/>
      <c r="R2392" s="19"/>
      <c r="S2392" s="26"/>
      <c r="T2392" s="19"/>
      <c r="U2392" s="19"/>
      <c r="V2392" s="19"/>
      <c r="W2392" s="19"/>
      <c r="X2392" s="19"/>
      <c r="Y2392" s="19"/>
      <c r="Z2392" s="19"/>
      <c r="AA2392" s="26"/>
      <c r="AB2392" s="19"/>
      <c r="AC2392" s="19"/>
      <c r="AD2392" s="19"/>
      <c r="AE2392" s="19"/>
      <c r="AF2392" s="19"/>
      <c r="AG2392" s="19"/>
      <c r="AH2392" s="19"/>
    </row>
    <row r="2393" spans="11:34" x14ac:dyDescent="0.2">
      <c r="K2393" s="26"/>
      <c r="L2393" s="20"/>
      <c r="M2393" s="20"/>
      <c r="N2393" s="20"/>
      <c r="O2393" s="20"/>
      <c r="P2393" s="20"/>
      <c r="Q2393" s="20"/>
      <c r="R2393" s="19"/>
      <c r="S2393" s="26"/>
      <c r="T2393" s="19"/>
      <c r="U2393" s="19"/>
      <c r="V2393" s="19"/>
      <c r="W2393" s="19"/>
      <c r="X2393" s="19"/>
      <c r="Y2393" s="19"/>
      <c r="Z2393" s="19"/>
      <c r="AA2393" s="26"/>
      <c r="AB2393" s="19"/>
      <c r="AC2393" s="19"/>
      <c r="AD2393" s="19"/>
      <c r="AE2393" s="19"/>
      <c r="AF2393" s="19"/>
      <c r="AG2393" s="19"/>
      <c r="AH2393" s="19"/>
    </row>
    <row r="2394" spans="11:34" x14ac:dyDescent="0.2">
      <c r="K2394" s="26"/>
      <c r="L2394" s="20"/>
      <c r="M2394" s="20"/>
      <c r="N2394" s="20"/>
      <c r="O2394" s="20"/>
      <c r="P2394" s="20"/>
      <c r="Q2394" s="20"/>
      <c r="R2394" s="19"/>
      <c r="S2394" s="26"/>
      <c r="T2394" s="19"/>
      <c r="U2394" s="19"/>
      <c r="V2394" s="19"/>
      <c r="W2394" s="19"/>
      <c r="X2394" s="19"/>
      <c r="Y2394" s="19"/>
      <c r="Z2394" s="19"/>
      <c r="AA2394" s="26"/>
      <c r="AB2394" s="19"/>
      <c r="AC2394" s="19"/>
      <c r="AD2394" s="19"/>
      <c r="AE2394" s="19"/>
      <c r="AF2394" s="19"/>
      <c r="AG2394" s="19"/>
      <c r="AH2394" s="19"/>
    </row>
    <row r="2395" spans="11:34" x14ac:dyDescent="0.2">
      <c r="K2395" s="26"/>
      <c r="L2395" s="20"/>
      <c r="M2395" s="20"/>
      <c r="N2395" s="20"/>
      <c r="O2395" s="20"/>
      <c r="P2395" s="20"/>
      <c r="Q2395" s="20"/>
      <c r="R2395" s="19"/>
      <c r="S2395" s="26"/>
      <c r="T2395" s="19"/>
      <c r="U2395" s="19"/>
      <c r="V2395" s="19"/>
      <c r="W2395" s="19"/>
      <c r="X2395" s="19"/>
      <c r="Y2395" s="19"/>
      <c r="Z2395" s="19"/>
      <c r="AA2395" s="26"/>
      <c r="AB2395" s="19"/>
      <c r="AC2395" s="19"/>
      <c r="AD2395" s="19"/>
      <c r="AE2395" s="19"/>
      <c r="AF2395" s="19"/>
      <c r="AG2395" s="19"/>
      <c r="AH2395" s="19"/>
    </row>
    <row r="2396" spans="11:34" x14ac:dyDescent="0.2">
      <c r="K2396" s="26"/>
      <c r="L2396" s="20"/>
      <c r="M2396" s="20"/>
      <c r="N2396" s="20"/>
      <c r="O2396" s="20"/>
      <c r="P2396" s="20"/>
      <c r="Q2396" s="20"/>
      <c r="R2396" s="19"/>
      <c r="S2396" s="26"/>
      <c r="T2396" s="19"/>
      <c r="U2396" s="19"/>
      <c r="V2396" s="19"/>
      <c r="W2396" s="19"/>
      <c r="X2396" s="19"/>
      <c r="Y2396" s="19"/>
      <c r="Z2396" s="19"/>
      <c r="AA2396" s="26"/>
      <c r="AB2396" s="19"/>
      <c r="AC2396" s="19"/>
      <c r="AD2396" s="19"/>
      <c r="AE2396" s="19"/>
      <c r="AF2396" s="19"/>
      <c r="AG2396" s="19"/>
      <c r="AH2396" s="19"/>
    </row>
    <row r="2397" spans="11:34" x14ac:dyDescent="0.2">
      <c r="K2397" s="26"/>
      <c r="L2397" s="20"/>
      <c r="M2397" s="20"/>
      <c r="N2397" s="20"/>
      <c r="O2397" s="20"/>
      <c r="P2397" s="20"/>
      <c r="Q2397" s="20"/>
      <c r="R2397" s="19"/>
      <c r="S2397" s="26"/>
      <c r="T2397" s="19"/>
      <c r="U2397" s="19"/>
      <c r="V2397" s="19"/>
      <c r="W2397" s="19"/>
      <c r="X2397" s="19"/>
      <c r="Y2397" s="19"/>
      <c r="Z2397" s="19"/>
      <c r="AA2397" s="26"/>
      <c r="AB2397" s="19"/>
      <c r="AC2397" s="19"/>
      <c r="AD2397" s="19"/>
      <c r="AE2397" s="19"/>
      <c r="AF2397" s="19"/>
      <c r="AG2397" s="19"/>
      <c r="AH2397" s="19"/>
    </row>
    <row r="2398" spans="11:34" x14ac:dyDescent="0.2">
      <c r="K2398" s="26"/>
      <c r="L2398" s="20"/>
      <c r="M2398" s="20"/>
      <c r="N2398" s="20"/>
      <c r="O2398" s="20"/>
      <c r="P2398" s="20"/>
      <c r="Q2398" s="20"/>
      <c r="R2398" s="19"/>
      <c r="S2398" s="26"/>
      <c r="T2398" s="19"/>
      <c r="U2398" s="19"/>
      <c r="V2398" s="19"/>
      <c r="W2398" s="19"/>
      <c r="X2398" s="19"/>
      <c r="Y2398" s="19"/>
      <c r="Z2398" s="19"/>
      <c r="AA2398" s="26"/>
      <c r="AB2398" s="19"/>
      <c r="AC2398" s="19"/>
      <c r="AD2398" s="19"/>
      <c r="AE2398" s="19"/>
      <c r="AF2398" s="19"/>
      <c r="AG2398" s="19"/>
      <c r="AH2398" s="19"/>
    </row>
    <row r="2399" spans="11:34" x14ac:dyDescent="0.2">
      <c r="K2399" s="26"/>
      <c r="L2399" s="20"/>
      <c r="M2399" s="20"/>
      <c r="N2399" s="20"/>
      <c r="O2399" s="20"/>
      <c r="P2399" s="20"/>
      <c r="Q2399" s="20"/>
      <c r="R2399" s="19"/>
      <c r="S2399" s="26"/>
      <c r="T2399" s="19"/>
      <c r="U2399" s="19"/>
      <c r="V2399" s="19"/>
      <c r="W2399" s="19"/>
      <c r="X2399" s="19"/>
      <c r="Y2399" s="19"/>
      <c r="Z2399" s="19"/>
      <c r="AA2399" s="26"/>
      <c r="AB2399" s="19"/>
      <c r="AC2399" s="19"/>
      <c r="AD2399" s="19"/>
      <c r="AE2399" s="19"/>
      <c r="AF2399" s="19"/>
      <c r="AG2399" s="19"/>
      <c r="AH2399" s="19"/>
    </row>
    <row r="2400" spans="11:34" x14ac:dyDescent="0.2">
      <c r="K2400" s="26"/>
      <c r="L2400" s="20"/>
      <c r="M2400" s="20"/>
      <c r="N2400" s="20"/>
      <c r="O2400" s="20"/>
      <c r="P2400" s="20"/>
      <c r="Q2400" s="20"/>
      <c r="R2400" s="19"/>
      <c r="S2400" s="26"/>
      <c r="T2400" s="19"/>
      <c r="U2400" s="19"/>
      <c r="V2400" s="19"/>
      <c r="W2400" s="19"/>
      <c r="X2400" s="19"/>
      <c r="Y2400" s="19"/>
      <c r="Z2400" s="19"/>
      <c r="AA2400" s="26"/>
      <c r="AB2400" s="19"/>
      <c r="AC2400" s="19"/>
      <c r="AD2400" s="19"/>
      <c r="AE2400" s="19"/>
      <c r="AF2400" s="19"/>
      <c r="AG2400" s="19"/>
      <c r="AH2400" s="19"/>
    </row>
    <row r="2401" spans="11:34" x14ac:dyDescent="0.2">
      <c r="K2401" s="26"/>
      <c r="L2401" s="20"/>
      <c r="M2401" s="20"/>
      <c r="N2401" s="20"/>
      <c r="O2401" s="20"/>
      <c r="P2401" s="20"/>
      <c r="Q2401" s="20"/>
      <c r="R2401" s="19"/>
      <c r="S2401" s="26"/>
      <c r="T2401" s="19"/>
      <c r="U2401" s="19"/>
      <c r="V2401" s="19"/>
      <c r="W2401" s="19"/>
      <c r="X2401" s="19"/>
      <c r="Y2401" s="19"/>
      <c r="Z2401" s="19"/>
      <c r="AA2401" s="26"/>
      <c r="AB2401" s="19"/>
      <c r="AC2401" s="19"/>
      <c r="AD2401" s="19"/>
      <c r="AE2401" s="19"/>
      <c r="AF2401" s="19"/>
      <c r="AG2401" s="19"/>
      <c r="AH2401" s="19"/>
    </row>
    <row r="2402" spans="11:34" x14ac:dyDescent="0.2">
      <c r="K2402" s="26"/>
      <c r="L2402" s="20"/>
      <c r="M2402" s="20"/>
      <c r="N2402" s="20"/>
      <c r="O2402" s="20"/>
      <c r="P2402" s="20"/>
      <c r="Q2402" s="20"/>
      <c r="R2402" s="19"/>
      <c r="S2402" s="26"/>
      <c r="T2402" s="19"/>
      <c r="U2402" s="19"/>
      <c r="V2402" s="19"/>
      <c r="W2402" s="19"/>
      <c r="X2402" s="19"/>
      <c r="Y2402" s="19"/>
      <c r="Z2402" s="19"/>
      <c r="AA2402" s="26"/>
      <c r="AB2402" s="19"/>
      <c r="AC2402" s="19"/>
      <c r="AD2402" s="19"/>
      <c r="AE2402" s="19"/>
      <c r="AF2402" s="19"/>
      <c r="AG2402" s="19"/>
      <c r="AH2402" s="19"/>
    </row>
    <row r="2403" spans="11:34" x14ac:dyDescent="0.2">
      <c r="K2403" s="26"/>
      <c r="L2403" s="20"/>
      <c r="M2403" s="20"/>
      <c r="N2403" s="20"/>
      <c r="O2403" s="20"/>
      <c r="P2403" s="20"/>
      <c r="Q2403" s="20"/>
      <c r="R2403" s="19"/>
      <c r="S2403" s="26"/>
      <c r="T2403" s="19"/>
      <c r="U2403" s="19"/>
      <c r="V2403" s="19"/>
      <c r="W2403" s="19"/>
      <c r="X2403" s="19"/>
      <c r="Y2403" s="19"/>
      <c r="Z2403" s="19"/>
      <c r="AA2403" s="26"/>
      <c r="AB2403" s="19"/>
      <c r="AC2403" s="19"/>
      <c r="AD2403" s="19"/>
      <c r="AE2403" s="19"/>
      <c r="AF2403" s="19"/>
      <c r="AG2403" s="19"/>
      <c r="AH2403" s="19"/>
    </row>
    <row r="2404" spans="11:34" x14ac:dyDescent="0.2">
      <c r="K2404" s="26"/>
      <c r="L2404" s="20"/>
      <c r="M2404" s="20"/>
      <c r="N2404" s="20"/>
      <c r="O2404" s="20"/>
      <c r="P2404" s="20"/>
      <c r="Q2404" s="20"/>
      <c r="R2404" s="19"/>
      <c r="S2404" s="26"/>
      <c r="T2404" s="19"/>
      <c r="U2404" s="19"/>
      <c r="V2404" s="19"/>
      <c r="W2404" s="19"/>
      <c r="X2404" s="19"/>
      <c r="Y2404" s="19"/>
      <c r="Z2404" s="19"/>
      <c r="AA2404" s="26"/>
      <c r="AB2404" s="19"/>
      <c r="AC2404" s="19"/>
      <c r="AD2404" s="19"/>
      <c r="AE2404" s="19"/>
      <c r="AF2404" s="19"/>
      <c r="AG2404" s="19"/>
      <c r="AH2404" s="19"/>
    </row>
    <row r="2405" spans="11:34" x14ac:dyDescent="0.2">
      <c r="K2405" s="26"/>
      <c r="L2405" s="20"/>
      <c r="M2405" s="20"/>
      <c r="N2405" s="20"/>
      <c r="O2405" s="20"/>
      <c r="P2405" s="20"/>
      <c r="Q2405" s="20"/>
      <c r="R2405" s="19"/>
      <c r="S2405" s="26"/>
      <c r="T2405" s="19"/>
      <c r="U2405" s="19"/>
      <c r="V2405" s="19"/>
      <c r="W2405" s="19"/>
      <c r="X2405" s="19"/>
      <c r="Y2405" s="19"/>
      <c r="Z2405" s="19"/>
      <c r="AA2405" s="26"/>
      <c r="AB2405" s="19"/>
      <c r="AC2405" s="19"/>
      <c r="AD2405" s="19"/>
      <c r="AE2405" s="19"/>
      <c r="AF2405" s="19"/>
      <c r="AG2405" s="19"/>
      <c r="AH2405" s="19"/>
    </row>
    <row r="2406" spans="11:34" x14ac:dyDescent="0.2">
      <c r="K2406" s="26"/>
      <c r="L2406" s="20"/>
      <c r="M2406" s="20"/>
      <c r="N2406" s="20"/>
      <c r="O2406" s="20"/>
      <c r="P2406" s="20"/>
      <c r="Q2406" s="20"/>
      <c r="R2406" s="19"/>
      <c r="S2406" s="26"/>
      <c r="T2406" s="19"/>
      <c r="U2406" s="19"/>
      <c r="V2406" s="19"/>
      <c r="W2406" s="19"/>
      <c r="X2406" s="19"/>
      <c r="Y2406" s="19"/>
      <c r="Z2406" s="19"/>
      <c r="AA2406" s="26"/>
      <c r="AB2406" s="19"/>
      <c r="AC2406" s="19"/>
      <c r="AD2406" s="19"/>
      <c r="AE2406" s="19"/>
      <c r="AF2406" s="19"/>
      <c r="AG2406" s="19"/>
      <c r="AH2406" s="19"/>
    </row>
    <row r="2407" spans="11:34" x14ac:dyDescent="0.2">
      <c r="K2407" s="26"/>
      <c r="L2407" s="20"/>
      <c r="M2407" s="20"/>
      <c r="N2407" s="20"/>
      <c r="O2407" s="20"/>
      <c r="P2407" s="20"/>
      <c r="Q2407" s="20"/>
      <c r="R2407" s="19"/>
      <c r="S2407" s="26"/>
      <c r="T2407" s="19"/>
      <c r="U2407" s="19"/>
      <c r="V2407" s="19"/>
      <c r="W2407" s="19"/>
      <c r="X2407" s="19"/>
      <c r="Y2407" s="19"/>
      <c r="Z2407" s="19"/>
      <c r="AA2407" s="26"/>
      <c r="AB2407" s="19"/>
      <c r="AC2407" s="19"/>
      <c r="AD2407" s="19"/>
      <c r="AE2407" s="19"/>
      <c r="AF2407" s="19"/>
      <c r="AG2407" s="19"/>
      <c r="AH2407" s="19"/>
    </row>
    <row r="2408" spans="11:34" x14ac:dyDescent="0.2">
      <c r="K2408" s="26"/>
      <c r="L2408" s="20"/>
      <c r="M2408" s="20"/>
      <c r="N2408" s="20"/>
      <c r="O2408" s="20"/>
      <c r="P2408" s="20"/>
      <c r="Q2408" s="20"/>
      <c r="R2408" s="19"/>
      <c r="S2408" s="26"/>
      <c r="T2408" s="19"/>
      <c r="U2408" s="19"/>
      <c r="V2408" s="19"/>
      <c r="W2408" s="19"/>
      <c r="X2408" s="19"/>
      <c r="Y2408" s="19"/>
      <c r="Z2408" s="19"/>
      <c r="AA2408" s="26"/>
      <c r="AB2408" s="19"/>
      <c r="AC2408" s="19"/>
      <c r="AD2408" s="19"/>
      <c r="AE2408" s="19"/>
      <c r="AF2408" s="19"/>
      <c r="AG2408" s="19"/>
      <c r="AH2408" s="19"/>
    </row>
    <row r="2409" spans="11:34" x14ac:dyDescent="0.2">
      <c r="K2409" s="26"/>
      <c r="L2409" s="20"/>
      <c r="M2409" s="20"/>
      <c r="N2409" s="20"/>
      <c r="O2409" s="20"/>
      <c r="P2409" s="20"/>
      <c r="Q2409" s="20"/>
      <c r="R2409" s="19"/>
      <c r="S2409" s="26"/>
      <c r="T2409" s="19"/>
      <c r="U2409" s="19"/>
      <c r="V2409" s="19"/>
      <c r="W2409" s="19"/>
      <c r="X2409" s="19"/>
      <c r="Y2409" s="19"/>
      <c r="Z2409" s="19"/>
      <c r="AA2409" s="26"/>
      <c r="AB2409" s="19"/>
      <c r="AC2409" s="19"/>
      <c r="AD2409" s="19"/>
      <c r="AE2409" s="19"/>
      <c r="AF2409" s="19"/>
      <c r="AG2409" s="19"/>
      <c r="AH2409" s="19"/>
    </row>
    <row r="2410" spans="11:34" x14ac:dyDescent="0.2">
      <c r="K2410" s="26"/>
      <c r="L2410" s="20"/>
      <c r="M2410" s="20"/>
      <c r="N2410" s="20"/>
      <c r="O2410" s="20"/>
      <c r="P2410" s="20"/>
      <c r="Q2410" s="20"/>
      <c r="R2410" s="19"/>
      <c r="S2410" s="26"/>
      <c r="T2410" s="19"/>
      <c r="U2410" s="19"/>
      <c r="V2410" s="19"/>
      <c r="W2410" s="19"/>
      <c r="X2410" s="19"/>
      <c r="Y2410" s="19"/>
      <c r="Z2410" s="19"/>
      <c r="AA2410" s="26"/>
      <c r="AB2410" s="19"/>
      <c r="AC2410" s="19"/>
      <c r="AD2410" s="19"/>
      <c r="AE2410" s="19"/>
      <c r="AF2410" s="19"/>
      <c r="AG2410" s="19"/>
      <c r="AH2410" s="19"/>
    </row>
    <row r="2411" spans="11:34" x14ac:dyDescent="0.2">
      <c r="K2411" s="26"/>
      <c r="L2411" s="20"/>
      <c r="M2411" s="20"/>
      <c r="N2411" s="20"/>
      <c r="O2411" s="20"/>
      <c r="P2411" s="20"/>
      <c r="Q2411" s="20"/>
      <c r="R2411" s="19"/>
      <c r="S2411" s="26"/>
      <c r="T2411" s="19"/>
      <c r="U2411" s="19"/>
      <c r="V2411" s="19"/>
      <c r="W2411" s="19"/>
      <c r="X2411" s="19"/>
      <c r="Y2411" s="19"/>
      <c r="Z2411" s="19"/>
      <c r="AA2411" s="26"/>
      <c r="AB2411" s="19"/>
      <c r="AC2411" s="19"/>
      <c r="AD2411" s="19"/>
      <c r="AE2411" s="19"/>
      <c r="AF2411" s="19"/>
      <c r="AG2411" s="19"/>
      <c r="AH2411" s="19"/>
    </row>
    <row r="2412" spans="11:34" x14ac:dyDescent="0.2">
      <c r="K2412" s="26"/>
      <c r="L2412" s="20"/>
      <c r="M2412" s="20"/>
      <c r="N2412" s="20"/>
      <c r="O2412" s="20"/>
      <c r="P2412" s="20"/>
      <c r="Q2412" s="20"/>
      <c r="R2412" s="19"/>
      <c r="S2412" s="26"/>
      <c r="T2412" s="19"/>
      <c r="U2412" s="19"/>
      <c r="V2412" s="19"/>
      <c r="W2412" s="19"/>
      <c r="X2412" s="19"/>
      <c r="Y2412" s="19"/>
      <c r="Z2412" s="19"/>
      <c r="AA2412" s="26"/>
      <c r="AB2412" s="19"/>
      <c r="AC2412" s="19"/>
      <c r="AD2412" s="19"/>
      <c r="AE2412" s="19"/>
      <c r="AF2412" s="19"/>
      <c r="AG2412" s="19"/>
      <c r="AH2412" s="19"/>
    </row>
    <row r="2413" spans="11:34" x14ac:dyDescent="0.2">
      <c r="K2413" s="26"/>
      <c r="L2413" s="20"/>
      <c r="M2413" s="20"/>
      <c r="N2413" s="20"/>
      <c r="O2413" s="20"/>
      <c r="P2413" s="20"/>
      <c r="Q2413" s="20"/>
      <c r="R2413" s="19"/>
      <c r="S2413" s="26"/>
      <c r="T2413" s="19"/>
      <c r="U2413" s="19"/>
      <c r="V2413" s="19"/>
      <c r="W2413" s="19"/>
      <c r="X2413" s="19"/>
      <c r="Y2413" s="19"/>
      <c r="Z2413" s="19"/>
      <c r="AA2413" s="26"/>
      <c r="AB2413" s="19"/>
      <c r="AC2413" s="19"/>
      <c r="AD2413" s="19"/>
      <c r="AE2413" s="19"/>
      <c r="AF2413" s="19"/>
      <c r="AG2413" s="19"/>
      <c r="AH2413" s="19"/>
    </row>
    <row r="2414" spans="11:34" x14ac:dyDescent="0.2">
      <c r="K2414" s="26"/>
      <c r="L2414" s="20"/>
      <c r="M2414" s="20"/>
      <c r="N2414" s="20"/>
      <c r="O2414" s="20"/>
      <c r="P2414" s="20"/>
      <c r="Q2414" s="20"/>
      <c r="R2414" s="19"/>
      <c r="S2414" s="26"/>
      <c r="T2414" s="19"/>
      <c r="U2414" s="19"/>
      <c r="V2414" s="19"/>
      <c r="W2414" s="19"/>
      <c r="X2414" s="19"/>
      <c r="Y2414" s="19"/>
      <c r="Z2414" s="19"/>
      <c r="AA2414" s="26"/>
      <c r="AB2414" s="19"/>
      <c r="AC2414" s="19"/>
      <c r="AD2414" s="19"/>
      <c r="AE2414" s="19"/>
      <c r="AF2414" s="19"/>
      <c r="AG2414" s="19"/>
      <c r="AH2414" s="19"/>
    </row>
    <row r="2415" spans="11:34" x14ac:dyDescent="0.2">
      <c r="K2415" s="26"/>
      <c r="L2415" s="20"/>
      <c r="M2415" s="20"/>
      <c r="N2415" s="20"/>
      <c r="O2415" s="20"/>
      <c r="P2415" s="20"/>
      <c r="Q2415" s="20"/>
      <c r="R2415" s="19"/>
      <c r="S2415" s="26"/>
      <c r="T2415" s="19"/>
      <c r="U2415" s="19"/>
      <c r="V2415" s="19"/>
      <c r="W2415" s="19"/>
      <c r="X2415" s="19"/>
      <c r="Y2415" s="19"/>
      <c r="Z2415" s="19"/>
      <c r="AA2415" s="26"/>
      <c r="AB2415" s="19"/>
      <c r="AC2415" s="19"/>
      <c r="AD2415" s="19"/>
      <c r="AE2415" s="19"/>
      <c r="AF2415" s="19"/>
      <c r="AG2415" s="19"/>
      <c r="AH2415" s="19"/>
    </row>
    <row r="2416" spans="11:34" x14ac:dyDescent="0.2">
      <c r="K2416" s="26"/>
      <c r="L2416" s="20"/>
      <c r="M2416" s="20"/>
      <c r="N2416" s="20"/>
      <c r="O2416" s="20"/>
      <c r="P2416" s="20"/>
      <c r="Q2416" s="20"/>
      <c r="R2416" s="19"/>
      <c r="S2416" s="26"/>
      <c r="T2416" s="19"/>
      <c r="U2416" s="19"/>
      <c r="V2416" s="19"/>
      <c r="W2416" s="19"/>
      <c r="X2416" s="19"/>
      <c r="Y2416" s="19"/>
      <c r="Z2416" s="19"/>
      <c r="AA2416" s="26"/>
      <c r="AB2416" s="19"/>
      <c r="AC2416" s="19"/>
      <c r="AD2416" s="19"/>
      <c r="AE2416" s="19"/>
      <c r="AF2416" s="19"/>
      <c r="AG2416" s="19"/>
      <c r="AH2416" s="19"/>
    </row>
    <row r="2417" spans="11:34" x14ac:dyDescent="0.2">
      <c r="K2417" s="26"/>
      <c r="L2417" s="20"/>
      <c r="M2417" s="20"/>
      <c r="N2417" s="20"/>
      <c r="O2417" s="20"/>
      <c r="P2417" s="20"/>
      <c r="Q2417" s="20"/>
      <c r="R2417" s="19"/>
      <c r="S2417" s="26"/>
      <c r="T2417" s="19"/>
      <c r="U2417" s="19"/>
      <c r="V2417" s="19"/>
      <c r="W2417" s="19"/>
      <c r="X2417" s="19"/>
      <c r="Y2417" s="19"/>
      <c r="Z2417" s="19"/>
      <c r="AA2417" s="26"/>
      <c r="AB2417" s="19"/>
      <c r="AC2417" s="19"/>
      <c r="AD2417" s="19"/>
      <c r="AE2417" s="19"/>
      <c r="AF2417" s="19"/>
      <c r="AG2417" s="19"/>
      <c r="AH2417" s="19"/>
    </row>
    <row r="2418" spans="11:34" x14ac:dyDescent="0.2">
      <c r="K2418" s="26"/>
      <c r="L2418" s="20"/>
      <c r="M2418" s="20"/>
      <c r="N2418" s="20"/>
      <c r="O2418" s="20"/>
      <c r="P2418" s="20"/>
      <c r="Q2418" s="20"/>
      <c r="R2418" s="19"/>
      <c r="S2418" s="26"/>
      <c r="T2418" s="19"/>
      <c r="U2418" s="19"/>
      <c r="V2418" s="19"/>
      <c r="W2418" s="19"/>
      <c r="X2418" s="19"/>
      <c r="Y2418" s="19"/>
      <c r="Z2418" s="19"/>
      <c r="AA2418" s="26"/>
      <c r="AB2418" s="19"/>
      <c r="AC2418" s="19"/>
      <c r="AD2418" s="19"/>
      <c r="AE2418" s="19"/>
      <c r="AF2418" s="19"/>
      <c r="AG2418" s="19"/>
      <c r="AH2418" s="19"/>
    </row>
    <row r="2419" spans="11:34" x14ac:dyDescent="0.2">
      <c r="K2419" s="26"/>
      <c r="L2419" s="20"/>
      <c r="M2419" s="20"/>
      <c r="N2419" s="20"/>
      <c r="O2419" s="20"/>
      <c r="P2419" s="20"/>
      <c r="Q2419" s="20"/>
      <c r="R2419" s="19"/>
      <c r="S2419" s="26"/>
      <c r="T2419" s="19"/>
      <c r="U2419" s="19"/>
      <c r="V2419" s="19"/>
      <c r="W2419" s="19"/>
      <c r="X2419" s="19"/>
      <c r="Y2419" s="19"/>
      <c r="Z2419" s="19"/>
      <c r="AA2419" s="26"/>
      <c r="AB2419" s="19"/>
      <c r="AC2419" s="19"/>
      <c r="AD2419" s="19"/>
      <c r="AE2419" s="19"/>
      <c r="AF2419" s="19"/>
      <c r="AG2419" s="19"/>
      <c r="AH2419" s="19"/>
    </row>
    <row r="2420" spans="11:34" x14ac:dyDescent="0.2">
      <c r="K2420" s="26"/>
      <c r="L2420" s="20"/>
      <c r="M2420" s="20"/>
      <c r="N2420" s="20"/>
      <c r="O2420" s="20"/>
      <c r="P2420" s="20"/>
      <c r="Q2420" s="20"/>
      <c r="R2420" s="19"/>
      <c r="S2420" s="26"/>
      <c r="T2420" s="19"/>
      <c r="U2420" s="19"/>
      <c r="V2420" s="19"/>
      <c r="W2420" s="19"/>
      <c r="X2420" s="19"/>
      <c r="Y2420" s="19"/>
      <c r="Z2420" s="19"/>
      <c r="AA2420" s="26"/>
      <c r="AB2420" s="19"/>
      <c r="AC2420" s="19"/>
      <c r="AD2420" s="19"/>
      <c r="AE2420" s="19"/>
      <c r="AF2420" s="19"/>
      <c r="AG2420" s="19"/>
      <c r="AH2420" s="19"/>
    </row>
    <row r="2421" spans="11:34" x14ac:dyDescent="0.2">
      <c r="K2421" s="26"/>
      <c r="L2421" s="20"/>
      <c r="M2421" s="20"/>
      <c r="N2421" s="20"/>
      <c r="O2421" s="20"/>
      <c r="P2421" s="20"/>
      <c r="Q2421" s="20"/>
      <c r="R2421" s="19"/>
      <c r="S2421" s="26"/>
      <c r="T2421" s="19"/>
      <c r="U2421" s="19"/>
      <c r="V2421" s="19"/>
      <c r="W2421" s="19"/>
      <c r="X2421" s="19"/>
      <c r="Y2421" s="19"/>
      <c r="Z2421" s="19"/>
      <c r="AA2421" s="26"/>
      <c r="AB2421" s="19"/>
      <c r="AC2421" s="19"/>
      <c r="AD2421" s="19"/>
      <c r="AE2421" s="19"/>
      <c r="AF2421" s="19"/>
      <c r="AG2421" s="19"/>
      <c r="AH2421" s="19"/>
    </row>
    <row r="2422" spans="11:34" x14ac:dyDescent="0.2">
      <c r="K2422" s="26"/>
      <c r="L2422" s="20"/>
      <c r="M2422" s="20"/>
      <c r="N2422" s="20"/>
      <c r="O2422" s="20"/>
      <c r="P2422" s="20"/>
      <c r="Q2422" s="20"/>
      <c r="R2422" s="19"/>
      <c r="S2422" s="26"/>
      <c r="T2422" s="19"/>
      <c r="U2422" s="19"/>
      <c r="V2422" s="19"/>
      <c r="W2422" s="19"/>
      <c r="X2422" s="19"/>
      <c r="Y2422" s="19"/>
      <c r="Z2422" s="19"/>
      <c r="AA2422" s="26"/>
      <c r="AB2422" s="19"/>
      <c r="AC2422" s="19"/>
      <c r="AD2422" s="19"/>
      <c r="AE2422" s="19"/>
      <c r="AF2422" s="19"/>
      <c r="AG2422" s="19"/>
      <c r="AH2422" s="19"/>
    </row>
    <row r="2423" spans="11:34" x14ac:dyDescent="0.2">
      <c r="K2423" s="26"/>
      <c r="L2423" s="20"/>
      <c r="M2423" s="20"/>
      <c r="N2423" s="20"/>
      <c r="O2423" s="20"/>
      <c r="P2423" s="20"/>
      <c r="Q2423" s="20"/>
      <c r="R2423" s="19"/>
      <c r="S2423" s="26"/>
      <c r="T2423" s="19"/>
      <c r="U2423" s="19"/>
      <c r="V2423" s="19"/>
      <c r="W2423" s="19"/>
      <c r="X2423" s="19"/>
      <c r="Y2423" s="19"/>
      <c r="Z2423" s="19"/>
      <c r="AA2423" s="26"/>
      <c r="AB2423" s="19"/>
      <c r="AC2423" s="19"/>
      <c r="AD2423" s="19"/>
      <c r="AE2423" s="19"/>
      <c r="AF2423" s="19"/>
      <c r="AG2423" s="19"/>
      <c r="AH2423" s="19"/>
    </row>
    <row r="2424" spans="11:34" x14ac:dyDescent="0.2">
      <c r="K2424" s="26"/>
      <c r="L2424" s="20"/>
      <c r="M2424" s="20"/>
      <c r="N2424" s="20"/>
      <c r="O2424" s="20"/>
      <c r="P2424" s="20"/>
      <c r="Q2424" s="20"/>
      <c r="R2424" s="19"/>
      <c r="S2424" s="26"/>
      <c r="T2424" s="19"/>
      <c r="U2424" s="19"/>
      <c r="V2424" s="19"/>
      <c r="W2424" s="19"/>
      <c r="X2424" s="19"/>
      <c r="Y2424" s="19"/>
      <c r="Z2424" s="19"/>
      <c r="AA2424" s="26"/>
      <c r="AB2424" s="19"/>
      <c r="AC2424" s="19"/>
      <c r="AD2424" s="19"/>
      <c r="AE2424" s="19"/>
      <c r="AF2424" s="19"/>
      <c r="AG2424" s="19"/>
      <c r="AH2424" s="19"/>
    </row>
    <row r="2425" spans="11:34" x14ac:dyDescent="0.2">
      <c r="K2425" s="26"/>
      <c r="L2425" s="20"/>
      <c r="M2425" s="20"/>
      <c r="N2425" s="20"/>
      <c r="O2425" s="20"/>
      <c r="P2425" s="20"/>
      <c r="Q2425" s="20"/>
      <c r="R2425" s="19"/>
      <c r="S2425" s="26"/>
      <c r="T2425" s="19"/>
      <c r="U2425" s="19"/>
      <c r="V2425" s="19"/>
      <c r="W2425" s="19"/>
      <c r="X2425" s="19"/>
      <c r="Y2425" s="19"/>
      <c r="Z2425" s="19"/>
      <c r="AA2425" s="26"/>
      <c r="AB2425" s="19"/>
      <c r="AC2425" s="19"/>
      <c r="AD2425" s="19"/>
      <c r="AE2425" s="19"/>
      <c r="AF2425" s="19"/>
      <c r="AG2425" s="19"/>
      <c r="AH2425" s="19"/>
    </row>
    <row r="2426" spans="11:34" x14ac:dyDescent="0.2">
      <c r="K2426" s="26"/>
      <c r="L2426" s="20"/>
      <c r="M2426" s="20"/>
      <c r="N2426" s="20"/>
      <c r="O2426" s="20"/>
      <c r="P2426" s="20"/>
      <c r="Q2426" s="20"/>
      <c r="R2426" s="19"/>
      <c r="S2426" s="26"/>
      <c r="T2426" s="19"/>
      <c r="U2426" s="19"/>
      <c r="V2426" s="19"/>
      <c r="W2426" s="19"/>
      <c r="X2426" s="19"/>
      <c r="Y2426" s="19"/>
      <c r="Z2426" s="19"/>
      <c r="AA2426" s="26"/>
      <c r="AB2426" s="19"/>
      <c r="AC2426" s="19"/>
      <c r="AD2426" s="19"/>
      <c r="AE2426" s="19"/>
      <c r="AF2426" s="19"/>
      <c r="AG2426" s="19"/>
      <c r="AH2426" s="19"/>
    </row>
    <row r="2427" spans="11:34" x14ac:dyDescent="0.2">
      <c r="K2427" s="26"/>
      <c r="L2427" s="20"/>
      <c r="M2427" s="20"/>
      <c r="N2427" s="20"/>
      <c r="O2427" s="20"/>
      <c r="P2427" s="20"/>
      <c r="Q2427" s="20"/>
      <c r="R2427" s="19"/>
      <c r="S2427" s="26"/>
      <c r="T2427" s="19"/>
      <c r="U2427" s="19"/>
      <c r="V2427" s="19"/>
      <c r="W2427" s="19"/>
      <c r="X2427" s="19"/>
      <c r="Y2427" s="19"/>
      <c r="Z2427" s="19"/>
      <c r="AA2427" s="26"/>
      <c r="AB2427" s="19"/>
      <c r="AC2427" s="19"/>
      <c r="AD2427" s="19"/>
      <c r="AE2427" s="19"/>
      <c r="AF2427" s="19"/>
      <c r="AG2427" s="19"/>
      <c r="AH2427" s="19"/>
    </row>
    <row r="2428" spans="11:34" x14ac:dyDescent="0.2">
      <c r="K2428" s="26"/>
      <c r="L2428" s="20"/>
      <c r="M2428" s="20"/>
      <c r="N2428" s="20"/>
      <c r="O2428" s="20"/>
      <c r="P2428" s="20"/>
      <c r="Q2428" s="20"/>
      <c r="R2428" s="19"/>
      <c r="S2428" s="26"/>
      <c r="T2428" s="19"/>
      <c r="U2428" s="19"/>
      <c r="V2428" s="19"/>
      <c r="W2428" s="19"/>
      <c r="X2428" s="19"/>
      <c r="Y2428" s="19"/>
      <c r="Z2428" s="19"/>
      <c r="AA2428" s="26"/>
      <c r="AB2428" s="19"/>
      <c r="AC2428" s="19"/>
      <c r="AD2428" s="19"/>
      <c r="AE2428" s="19"/>
      <c r="AF2428" s="19"/>
      <c r="AG2428" s="19"/>
      <c r="AH2428" s="19"/>
    </row>
    <row r="2429" spans="11:34" x14ac:dyDescent="0.2">
      <c r="K2429" s="26"/>
      <c r="L2429" s="20"/>
      <c r="M2429" s="20"/>
      <c r="N2429" s="20"/>
      <c r="O2429" s="20"/>
      <c r="P2429" s="20"/>
      <c r="Q2429" s="20"/>
      <c r="R2429" s="19"/>
      <c r="S2429" s="26"/>
      <c r="T2429" s="19"/>
      <c r="U2429" s="19"/>
      <c r="V2429" s="19"/>
      <c r="W2429" s="19"/>
      <c r="X2429" s="19"/>
      <c r="Y2429" s="19"/>
      <c r="Z2429" s="19"/>
      <c r="AA2429" s="26"/>
      <c r="AB2429" s="19"/>
      <c r="AC2429" s="19"/>
      <c r="AD2429" s="19"/>
      <c r="AE2429" s="19"/>
      <c r="AF2429" s="19"/>
      <c r="AG2429" s="19"/>
      <c r="AH2429" s="19"/>
    </row>
    <row r="2430" spans="11:34" x14ac:dyDescent="0.2">
      <c r="K2430" s="26"/>
      <c r="L2430" s="20"/>
      <c r="M2430" s="20"/>
      <c r="N2430" s="20"/>
      <c r="O2430" s="20"/>
      <c r="P2430" s="20"/>
      <c r="Q2430" s="20"/>
      <c r="R2430" s="19"/>
      <c r="S2430" s="26"/>
      <c r="T2430" s="19"/>
      <c r="U2430" s="19"/>
      <c r="V2430" s="19"/>
      <c r="W2430" s="19"/>
      <c r="X2430" s="19"/>
      <c r="Y2430" s="19"/>
      <c r="Z2430" s="19"/>
      <c r="AA2430" s="26"/>
      <c r="AB2430" s="19"/>
      <c r="AC2430" s="19"/>
      <c r="AD2430" s="19"/>
      <c r="AE2430" s="19"/>
      <c r="AF2430" s="19"/>
      <c r="AG2430" s="19"/>
      <c r="AH2430" s="19"/>
    </row>
    <row r="2431" spans="11:34" x14ac:dyDescent="0.2">
      <c r="K2431" s="26"/>
      <c r="L2431" s="20"/>
      <c r="M2431" s="20"/>
      <c r="N2431" s="20"/>
      <c r="O2431" s="20"/>
      <c r="P2431" s="20"/>
      <c r="Q2431" s="20"/>
      <c r="R2431" s="19"/>
      <c r="S2431" s="26"/>
      <c r="T2431" s="19"/>
      <c r="U2431" s="19"/>
      <c r="V2431" s="19"/>
      <c r="W2431" s="19"/>
      <c r="X2431" s="19"/>
      <c r="Y2431" s="19"/>
      <c r="Z2431" s="19"/>
      <c r="AA2431" s="26"/>
      <c r="AB2431" s="19"/>
      <c r="AC2431" s="19"/>
      <c r="AD2431" s="19"/>
      <c r="AE2431" s="19"/>
      <c r="AF2431" s="19"/>
      <c r="AG2431" s="19"/>
      <c r="AH2431" s="19"/>
    </row>
    <row r="2432" spans="11:34" x14ac:dyDescent="0.2">
      <c r="K2432" s="26"/>
      <c r="L2432" s="20"/>
      <c r="M2432" s="20"/>
      <c r="N2432" s="20"/>
      <c r="O2432" s="20"/>
      <c r="P2432" s="20"/>
      <c r="Q2432" s="20"/>
      <c r="R2432" s="19"/>
      <c r="S2432" s="26"/>
      <c r="T2432" s="19"/>
      <c r="U2432" s="19"/>
      <c r="V2432" s="19"/>
      <c r="W2432" s="19"/>
      <c r="X2432" s="19"/>
      <c r="Y2432" s="19"/>
      <c r="Z2432" s="19"/>
      <c r="AA2432" s="26"/>
      <c r="AB2432" s="19"/>
      <c r="AC2432" s="19"/>
      <c r="AD2432" s="19"/>
      <c r="AE2432" s="19"/>
      <c r="AF2432" s="19"/>
      <c r="AG2432" s="19"/>
      <c r="AH2432" s="19"/>
    </row>
    <row r="2433" spans="11:34" x14ac:dyDescent="0.2">
      <c r="K2433" s="26"/>
      <c r="L2433" s="20"/>
      <c r="M2433" s="20"/>
      <c r="N2433" s="20"/>
      <c r="O2433" s="20"/>
      <c r="P2433" s="20"/>
      <c r="Q2433" s="20"/>
      <c r="R2433" s="19"/>
      <c r="S2433" s="26"/>
      <c r="T2433" s="19"/>
      <c r="U2433" s="19"/>
      <c r="V2433" s="19"/>
      <c r="W2433" s="19"/>
      <c r="X2433" s="19"/>
      <c r="Y2433" s="19"/>
      <c r="Z2433" s="19"/>
      <c r="AA2433" s="26"/>
      <c r="AB2433" s="19"/>
      <c r="AC2433" s="19"/>
      <c r="AD2433" s="19"/>
      <c r="AE2433" s="19"/>
      <c r="AF2433" s="19"/>
      <c r="AG2433" s="19"/>
      <c r="AH2433" s="19"/>
    </row>
    <row r="2434" spans="11:34" x14ac:dyDescent="0.2">
      <c r="K2434" s="26"/>
      <c r="L2434" s="20"/>
      <c r="M2434" s="20"/>
      <c r="N2434" s="20"/>
      <c r="O2434" s="20"/>
      <c r="P2434" s="20"/>
      <c r="Q2434" s="20"/>
      <c r="R2434" s="19"/>
      <c r="S2434" s="26"/>
      <c r="T2434" s="19"/>
      <c r="U2434" s="19"/>
      <c r="V2434" s="19"/>
      <c r="W2434" s="19"/>
      <c r="X2434" s="19"/>
      <c r="Y2434" s="19"/>
      <c r="Z2434" s="19"/>
      <c r="AA2434" s="26"/>
      <c r="AB2434" s="19"/>
      <c r="AC2434" s="19"/>
      <c r="AD2434" s="19"/>
      <c r="AE2434" s="19"/>
      <c r="AF2434" s="19"/>
      <c r="AG2434" s="19"/>
      <c r="AH2434" s="19"/>
    </row>
    <row r="2435" spans="11:34" x14ac:dyDescent="0.2">
      <c r="K2435" s="26"/>
      <c r="L2435" s="20"/>
      <c r="M2435" s="20"/>
      <c r="N2435" s="20"/>
      <c r="O2435" s="20"/>
      <c r="P2435" s="20"/>
      <c r="Q2435" s="20"/>
      <c r="R2435" s="19"/>
      <c r="S2435" s="26"/>
      <c r="T2435" s="19"/>
      <c r="U2435" s="19"/>
      <c r="V2435" s="19"/>
      <c r="W2435" s="19"/>
      <c r="X2435" s="19"/>
      <c r="Y2435" s="19"/>
      <c r="Z2435" s="19"/>
      <c r="AA2435" s="26"/>
      <c r="AB2435" s="19"/>
      <c r="AC2435" s="19"/>
      <c r="AD2435" s="19"/>
      <c r="AE2435" s="19"/>
      <c r="AF2435" s="19"/>
      <c r="AG2435" s="19"/>
      <c r="AH2435" s="19"/>
    </row>
    <row r="2436" spans="11:34" x14ac:dyDescent="0.2">
      <c r="K2436" s="26"/>
      <c r="L2436" s="20"/>
      <c r="M2436" s="20"/>
      <c r="N2436" s="20"/>
      <c r="O2436" s="20"/>
      <c r="P2436" s="20"/>
      <c r="Q2436" s="20"/>
      <c r="R2436" s="19"/>
      <c r="S2436" s="26"/>
      <c r="T2436" s="19"/>
      <c r="U2436" s="19"/>
      <c r="V2436" s="19"/>
      <c r="W2436" s="19"/>
      <c r="X2436" s="19"/>
      <c r="Y2436" s="19"/>
      <c r="Z2436" s="19"/>
      <c r="AA2436" s="26"/>
      <c r="AB2436" s="19"/>
      <c r="AC2436" s="19"/>
      <c r="AD2436" s="19"/>
      <c r="AE2436" s="19"/>
      <c r="AF2436" s="19"/>
      <c r="AG2436" s="19"/>
      <c r="AH2436" s="19"/>
    </row>
    <row r="2437" spans="11:34" x14ac:dyDescent="0.2">
      <c r="K2437" s="26"/>
      <c r="L2437" s="20"/>
      <c r="M2437" s="20"/>
      <c r="N2437" s="20"/>
      <c r="O2437" s="20"/>
      <c r="P2437" s="20"/>
      <c r="Q2437" s="20"/>
      <c r="R2437" s="19"/>
      <c r="S2437" s="26"/>
      <c r="T2437" s="19"/>
      <c r="U2437" s="19"/>
      <c r="V2437" s="19"/>
      <c r="W2437" s="19"/>
      <c r="X2437" s="19"/>
      <c r="Y2437" s="19"/>
      <c r="Z2437" s="19"/>
      <c r="AA2437" s="26"/>
      <c r="AB2437" s="19"/>
      <c r="AC2437" s="19"/>
      <c r="AD2437" s="19"/>
      <c r="AE2437" s="19"/>
      <c r="AF2437" s="19"/>
      <c r="AG2437" s="19"/>
      <c r="AH2437" s="19"/>
    </row>
    <row r="2438" spans="11:34" x14ac:dyDescent="0.2">
      <c r="K2438" s="26"/>
      <c r="L2438" s="20"/>
      <c r="M2438" s="20"/>
      <c r="N2438" s="20"/>
      <c r="O2438" s="20"/>
      <c r="P2438" s="20"/>
      <c r="Q2438" s="20"/>
      <c r="R2438" s="19"/>
      <c r="S2438" s="26"/>
      <c r="T2438" s="19"/>
      <c r="U2438" s="19"/>
      <c r="V2438" s="19"/>
      <c r="W2438" s="19"/>
      <c r="X2438" s="19"/>
      <c r="Y2438" s="19"/>
      <c r="Z2438" s="19"/>
      <c r="AA2438" s="26"/>
      <c r="AB2438" s="19"/>
      <c r="AC2438" s="19"/>
      <c r="AD2438" s="19"/>
      <c r="AE2438" s="19"/>
      <c r="AF2438" s="19"/>
      <c r="AG2438" s="19"/>
      <c r="AH2438" s="19"/>
    </row>
    <row r="2439" spans="11:34" x14ac:dyDescent="0.2">
      <c r="K2439" s="26"/>
      <c r="L2439" s="20"/>
      <c r="M2439" s="20"/>
      <c r="N2439" s="20"/>
      <c r="O2439" s="20"/>
      <c r="P2439" s="20"/>
      <c r="Q2439" s="20"/>
      <c r="R2439" s="19"/>
      <c r="S2439" s="26"/>
      <c r="T2439" s="19"/>
      <c r="U2439" s="19"/>
      <c r="V2439" s="19"/>
      <c r="W2439" s="19"/>
      <c r="X2439" s="19"/>
      <c r="Y2439" s="19"/>
      <c r="Z2439" s="19"/>
      <c r="AA2439" s="26"/>
      <c r="AB2439" s="19"/>
      <c r="AC2439" s="19"/>
      <c r="AD2439" s="19"/>
      <c r="AE2439" s="19"/>
      <c r="AF2439" s="19"/>
      <c r="AG2439" s="19"/>
      <c r="AH2439" s="19"/>
    </row>
    <row r="2440" spans="11:34" x14ac:dyDescent="0.2">
      <c r="K2440" s="26"/>
      <c r="L2440" s="20"/>
      <c r="M2440" s="20"/>
      <c r="N2440" s="20"/>
      <c r="O2440" s="20"/>
      <c r="P2440" s="20"/>
      <c r="Q2440" s="20"/>
      <c r="R2440" s="19"/>
      <c r="S2440" s="26"/>
      <c r="T2440" s="19"/>
      <c r="U2440" s="19"/>
      <c r="V2440" s="19"/>
      <c r="W2440" s="19"/>
      <c r="X2440" s="19"/>
      <c r="Y2440" s="19"/>
      <c r="Z2440" s="19"/>
      <c r="AA2440" s="26"/>
      <c r="AB2440" s="19"/>
      <c r="AC2440" s="19"/>
      <c r="AD2440" s="19"/>
      <c r="AE2440" s="19"/>
      <c r="AF2440" s="19"/>
      <c r="AG2440" s="19"/>
      <c r="AH2440" s="19"/>
    </row>
    <row r="2441" spans="11:34" x14ac:dyDescent="0.2">
      <c r="K2441" s="26"/>
      <c r="L2441" s="20"/>
      <c r="M2441" s="20"/>
      <c r="N2441" s="20"/>
      <c r="O2441" s="20"/>
      <c r="P2441" s="20"/>
      <c r="Q2441" s="20"/>
      <c r="R2441" s="19"/>
      <c r="S2441" s="26"/>
      <c r="T2441" s="19"/>
      <c r="U2441" s="19"/>
      <c r="V2441" s="19"/>
      <c r="W2441" s="19"/>
      <c r="X2441" s="19"/>
      <c r="Y2441" s="19"/>
      <c r="Z2441" s="19"/>
      <c r="AA2441" s="26"/>
      <c r="AB2441" s="19"/>
      <c r="AC2441" s="19"/>
      <c r="AD2441" s="19"/>
      <c r="AE2441" s="19"/>
      <c r="AF2441" s="19"/>
      <c r="AG2441" s="19"/>
      <c r="AH2441" s="19"/>
    </row>
    <row r="2442" spans="11:34" x14ac:dyDescent="0.2">
      <c r="K2442" s="26"/>
      <c r="L2442" s="20"/>
      <c r="M2442" s="20"/>
      <c r="N2442" s="20"/>
      <c r="O2442" s="20"/>
      <c r="P2442" s="20"/>
      <c r="Q2442" s="20"/>
      <c r="R2442" s="19"/>
      <c r="S2442" s="26"/>
      <c r="T2442" s="19"/>
      <c r="U2442" s="19"/>
      <c r="V2442" s="19"/>
      <c r="W2442" s="19"/>
      <c r="X2442" s="19"/>
      <c r="Y2442" s="19"/>
      <c r="Z2442" s="19"/>
      <c r="AA2442" s="26"/>
      <c r="AB2442" s="19"/>
      <c r="AC2442" s="19"/>
      <c r="AD2442" s="19"/>
      <c r="AE2442" s="19"/>
      <c r="AF2442" s="19"/>
      <c r="AG2442" s="19"/>
      <c r="AH2442" s="19"/>
    </row>
    <row r="2443" spans="11:34" x14ac:dyDescent="0.2">
      <c r="K2443" s="26"/>
      <c r="L2443" s="20"/>
      <c r="M2443" s="20"/>
      <c r="N2443" s="20"/>
      <c r="O2443" s="20"/>
      <c r="P2443" s="20"/>
      <c r="Q2443" s="20"/>
      <c r="R2443" s="19"/>
      <c r="S2443" s="26"/>
      <c r="T2443" s="19"/>
      <c r="U2443" s="19"/>
      <c r="V2443" s="19"/>
      <c r="W2443" s="19"/>
      <c r="X2443" s="19"/>
      <c r="Y2443" s="19"/>
      <c r="Z2443" s="19"/>
      <c r="AA2443" s="26"/>
      <c r="AB2443" s="19"/>
      <c r="AC2443" s="19"/>
      <c r="AD2443" s="19"/>
      <c r="AE2443" s="19"/>
      <c r="AF2443" s="19"/>
      <c r="AG2443" s="19"/>
      <c r="AH2443" s="19"/>
    </row>
    <row r="2444" spans="11:34" x14ac:dyDescent="0.2">
      <c r="K2444" s="26"/>
      <c r="L2444" s="20"/>
      <c r="M2444" s="20"/>
      <c r="N2444" s="20"/>
      <c r="O2444" s="20"/>
      <c r="P2444" s="20"/>
      <c r="Q2444" s="20"/>
      <c r="R2444" s="19"/>
      <c r="S2444" s="26"/>
      <c r="T2444" s="19"/>
      <c r="U2444" s="19"/>
      <c r="V2444" s="19"/>
      <c r="W2444" s="19"/>
      <c r="X2444" s="19"/>
      <c r="Y2444" s="19"/>
      <c r="Z2444" s="19"/>
      <c r="AA2444" s="26"/>
      <c r="AB2444" s="19"/>
      <c r="AC2444" s="19"/>
      <c r="AD2444" s="19"/>
      <c r="AE2444" s="19"/>
      <c r="AF2444" s="19"/>
      <c r="AG2444" s="19"/>
      <c r="AH2444" s="19"/>
    </row>
    <row r="2445" spans="11:34" x14ac:dyDescent="0.2">
      <c r="K2445" s="26"/>
      <c r="L2445" s="20"/>
      <c r="M2445" s="20"/>
      <c r="N2445" s="20"/>
      <c r="O2445" s="20"/>
      <c r="P2445" s="20"/>
      <c r="Q2445" s="20"/>
      <c r="R2445" s="19"/>
      <c r="S2445" s="26"/>
      <c r="T2445" s="19"/>
      <c r="U2445" s="19"/>
      <c r="V2445" s="19"/>
      <c r="W2445" s="19"/>
      <c r="X2445" s="19"/>
      <c r="Y2445" s="19"/>
      <c r="Z2445" s="19"/>
      <c r="AA2445" s="26"/>
      <c r="AB2445" s="19"/>
      <c r="AC2445" s="19"/>
      <c r="AD2445" s="19"/>
      <c r="AE2445" s="19"/>
      <c r="AF2445" s="19"/>
      <c r="AG2445" s="19"/>
      <c r="AH2445" s="19"/>
    </row>
    <row r="2446" spans="11:34" x14ac:dyDescent="0.2">
      <c r="K2446" s="26"/>
      <c r="L2446" s="20"/>
      <c r="M2446" s="20"/>
      <c r="N2446" s="20"/>
      <c r="O2446" s="20"/>
      <c r="P2446" s="20"/>
      <c r="Q2446" s="20"/>
      <c r="R2446" s="19"/>
      <c r="S2446" s="26"/>
      <c r="T2446" s="19"/>
      <c r="U2446" s="19"/>
      <c r="V2446" s="19"/>
      <c r="W2446" s="19"/>
      <c r="X2446" s="19"/>
      <c r="Y2446" s="19"/>
      <c r="Z2446" s="19"/>
      <c r="AA2446" s="26"/>
      <c r="AB2446" s="19"/>
      <c r="AC2446" s="19"/>
      <c r="AD2446" s="19"/>
      <c r="AE2446" s="19"/>
      <c r="AF2446" s="19"/>
      <c r="AG2446" s="19"/>
      <c r="AH2446" s="19"/>
    </row>
    <row r="2447" spans="11:34" x14ac:dyDescent="0.2">
      <c r="K2447" s="26"/>
      <c r="L2447" s="20"/>
      <c r="M2447" s="20"/>
      <c r="N2447" s="20"/>
      <c r="O2447" s="20"/>
      <c r="P2447" s="20"/>
      <c r="Q2447" s="20"/>
      <c r="R2447" s="19"/>
      <c r="S2447" s="26"/>
      <c r="T2447" s="19"/>
      <c r="U2447" s="19"/>
      <c r="V2447" s="19"/>
      <c r="W2447" s="19"/>
      <c r="X2447" s="19"/>
      <c r="Y2447" s="19"/>
      <c r="Z2447" s="19"/>
      <c r="AA2447" s="26"/>
      <c r="AB2447" s="19"/>
      <c r="AC2447" s="19"/>
      <c r="AD2447" s="19"/>
      <c r="AE2447" s="19"/>
      <c r="AF2447" s="19"/>
      <c r="AG2447" s="19"/>
      <c r="AH2447" s="19"/>
    </row>
    <row r="2448" spans="11:34" x14ac:dyDescent="0.2">
      <c r="K2448" s="26"/>
      <c r="L2448" s="20"/>
      <c r="M2448" s="20"/>
      <c r="N2448" s="20"/>
      <c r="O2448" s="20"/>
      <c r="P2448" s="20"/>
      <c r="Q2448" s="20"/>
      <c r="R2448" s="19"/>
      <c r="S2448" s="26"/>
      <c r="T2448" s="19"/>
      <c r="U2448" s="19"/>
      <c r="V2448" s="19"/>
      <c r="W2448" s="19"/>
      <c r="X2448" s="19"/>
      <c r="Y2448" s="19"/>
      <c r="Z2448" s="19"/>
      <c r="AA2448" s="26"/>
      <c r="AB2448" s="19"/>
      <c r="AC2448" s="19"/>
      <c r="AD2448" s="19"/>
      <c r="AE2448" s="19"/>
      <c r="AF2448" s="19"/>
      <c r="AG2448" s="19"/>
      <c r="AH2448" s="19"/>
    </row>
    <row r="2449" spans="11:34" x14ac:dyDescent="0.2">
      <c r="K2449" s="26"/>
      <c r="L2449" s="20"/>
      <c r="M2449" s="20"/>
      <c r="N2449" s="20"/>
      <c r="O2449" s="20"/>
      <c r="P2449" s="20"/>
      <c r="Q2449" s="20"/>
      <c r="R2449" s="19"/>
      <c r="S2449" s="26"/>
      <c r="T2449" s="19"/>
      <c r="U2449" s="19"/>
      <c r="V2449" s="19"/>
      <c r="W2449" s="19"/>
      <c r="X2449" s="19"/>
      <c r="Y2449" s="19"/>
      <c r="Z2449" s="19"/>
      <c r="AA2449" s="26"/>
      <c r="AB2449" s="19"/>
      <c r="AC2449" s="19"/>
      <c r="AD2449" s="19"/>
      <c r="AE2449" s="19"/>
      <c r="AF2449" s="19"/>
      <c r="AG2449" s="19"/>
      <c r="AH2449" s="19"/>
    </row>
    <row r="2450" spans="11:34" x14ac:dyDescent="0.2">
      <c r="K2450" s="26"/>
      <c r="L2450" s="20"/>
      <c r="M2450" s="20"/>
      <c r="N2450" s="20"/>
      <c r="O2450" s="20"/>
      <c r="P2450" s="20"/>
      <c r="Q2450" s="20"/>
      <c r="R2450" s="19"/>
      <c r="S2450" s="26"/>
      <c r="T2450" s="19"/>
      <c r="U2450" s="19"/>
      <c r="V2450" s="19"/>
      <c r="W2450" s="19"/>
      <c r="X2450" s="19"/>
      <c r="Y2450" s="19"/>
      <c r="Z2450" s="19"/>
      <c r="AA2450" s="26"/>
      <c r="AB2450" s="19"/>
      <c r="AC2450" s="19"/>
      <c r="AD2450" s="19"/>
      <c r="AE2450" s="19"/>
      <c r="AF2450" s="19"/>
      <c r="AG2450" s="19"/>
      <c r="AH2450" s="19"/>
    </row>
    <row r="2451" spans="11:34" x14ac:dyDescent="0.2">
      <c r="K2451" s="26"/>
      <c r="L2451" s="20"/>
      <c r="M2451" s="20"/>
      <c r="N2451" s="20"/>
      <c r="O2451" s="20"/>
      <c r="P2451" s="20"/>
      <c r="Q2451" s="20"/>
      <c r="R2451" s="19"/>
      <c r="S2451" s="26"/>
      <c r="T2451" s="19"/>
      <c r="U2451" s="19"/>
      <c r="V2451" s="19"/>
      <c r="W2451" s="19"/>
      <c r="X2451" s="19"/>
      <c r="Y2451" s="19"/>
      <c r="Z2451" s="19"/>
      <c r="AA2451" s="26"/>
      <c r="AB2451" s="19"/>
      <c r="AC2451" s="19"/>
      <c r="AD2451" s="19"/>
      <c r="AE2451" s="19"/>
      <c r="AF2451" s="19"/>
      <c r="AG2451" s="19"/>
      <c r="AH2451" s="19"/>
    </row>
    <row r="2452" spans="11:34" x14ac:dyDescent="0.2">
      <c r="K2452" s="26"/>
      <c r="L2452" s="20"/>
      <c r="M2452" s="20"/>
      <c r="N2452" s="20"/>
      <c r="O2452" s="20"/>
      <c r="P2452" s="20"/>
      <c r="Q2452" s="20"/>
      <c r="R2452" s="19"/>
      <c r="S2452" s="26"/>
      <c r="T2452" s="19"/>
      <c r="U2452" s="19"/>
      <c r="V2452" s="19"/>
      <c r="W2452" s="19"/>
      <c r="X2452" s="19"/>
      <c r="Y2452" s="19"/>
      <c r="Z2452" s="19"/>
      <c r="AA2452" s="26"/>
      <c r="AB2452" s="19"/>
      <c r="AC2452" s="19"/>
      <c r="AD2452" s="19"/>
      <c r="AE2452" s="19"/>
      <c r="AF2452" s="19"/>
      <c r="AG2452" s="19"/>
      <c r="AH2452" s="19"/>
    </row>
    <row r="2453" spans="11:34" x14ac:dyDescent="0.2">
      <c r="K2453" s="26"/>
      <c r="L2453" s="20"/>
      <c r="M2453" s="20"/>
      <c r="N2453" s="20"/>
      <c r="O2453" s="20"/>
      <c r="P2453" s="20"/>
      <c r="Q2453" s="20"/>
      <c r="R2453" s="19"/>
      <c r="S2453" s="26"/>
      <c r="T2453" s="19"/>
      <c r="U2453" s="19"/>
      <c r="V2453" s="19"/>
      <c r="W2453" s="19"/>
      <c r="X2453" s="19"/>
      <c r="Y2453" s="19"/>
      <c r="Z2453" s="19"/>
      <c r="AA2453" s="26"/>
      <c r="AB2453" s="19"/>
      <c r="AC2453" s="19"/>
      <c r="AD2453" s="19"/>
      <c r="AE2453" s="19"/>
      <c r="AF2453" s="19"/>
      <c r="AG2453" s="19"/>
      <c r="AH2453" s="19"/>
    </row>
    <row r="2454" spans="11:34" x14ac:dyDescent="0.2">
      <c r="K2454" s="26"/>
      <c r="L2454" s="20"/>
      <c r="M2454" s="20"/>
      <c r="N2454" s="20"/>
      <c r="O2454" s="20"/>
      <c r="P2454" s="20"/>
      <c r="Q2454" s="20"/>
      <c r="R2454" s="19"/>
      <c r="S2454" s="26"/>
      <c r="T2454" s="19"/>
      <c r="U2454" s="19"/>
      <c r="V2454" s="19"/>
      <c r="W2454" s="19"/>
      <c r="X2454" s="19"/>
      <c r="Y2454" s="19"/>
      <c r="Z2454" s="19"/>
      <c r="AA2454" s="26"/>
      <c r="AB2454" s="19"/>
      <c r="AC2454" s="19"/>
      <c r="AD2454" s="19"/>
      <c r="AE2454" s="19"/>
      <c r="AF2454" s="19"/>
      <c r="AG2454" s="19"/>
      <c r="AH2454" s="19"/>
    </row>
    <row r="2455" spans="11:34" x14ac:dyDescent="0.2">
      <c r="K2455" s="26"/>
      <c r="L2455" s="20"/>
      <c r="M2455" s="20"/>
      <c r="N2455" s="20"/>
      <c r="O2455" s="20"/>
      <c r="P2455" s="20"/>
      <c r="Q2455" s="20"/>
      <c r="R2455" s="19"/>
      <c r="S2455" s="26"/>
      <c r="T2455" s="19"/>
      <c r="U2455" s="19"/>
      <c r="V2455" s="19"/>
      <c r="W2455" s="19"/>
      <c r="X2455" s="19"/>
      <c r="Y2455" s="19"/>
      <c r="Z2455" s="19"/>
      <c r="AA2455" s="26"/>
      <c r="AB2455" s="19"/>
      <c r="AC2455" s="19"/>
      <c r="AD2455" s="19"/>
      <c r="AE2455" s="19"/>
      <c r="AF2455" s="19"/>
      <c r="AG2455" s="19"/>
      <c r="AH2455" s="19"/>
    </row>
    <row r="2456" spans="11:34" x14ac:dyDescent="0.2">
      <c r="K2456" s="26"/>
      <c r="L2456" s="20"/>
      <c r="M2456" s="20"/>
      <c r="N2456" s="20"/>
      <c r="O2456" s="20"/>
      <c r="P2456" s="20"/>
      <c r="Q2456" s="20"/>
      <c r="R2456" s="19"/>
      <c r="S2456" s="26"/>
      <c r="T2456" s="19"/>
      <c r="U2456" s="19"/>
      <c r="V2456" s="19"/>
      <c r="W2456" s="19"/>
      <c r="X2456" s="19"/>
      <c r="Y2456" s="19"/>
      <c r="Z2456" s="19"/>
      <c r="AA2456" s="26"/>
      <c r="AB2456" s="19"/>
      <c r="AC2456" s="19"/>
      <c r="AD2456" s="19"/>
      <c r="AE2456" s="19"/>
      <c r="AF2456" s="19"/>
      <c r="AG2456" s="19"/>
      <c r="AH2456" s="19"/>
    </row>
    <row r="2457" spans="11:34" x14ac:dyDescent="0.2">
      <c r="K2457" s="26"/>
      <c r="L2457" s="20"/>
      <c r="M2457" s="20"/>
      <c r="N2457" s="20"/>
      <c r="O2457" s="20"/>
      <c r="P2457" s="20"/>
      <c r="Q2457" s="20"/>
      <c r="R2457" s="19"/>
      <c r="S2457" s="26"/>
      <c r="T2457" s="19"/>
      <c r="U2457" s="19"/>
      <c r="V2457" s="19"/>
      <c r="W2457" s="19"/>
      <c r="X2457" s="19"/>
      <c r="Y2457" s="19"/>
      <c r="Z2457" s="19"/>
      <c r="AA2457" s="26"/>
      <c r="AB2457" s="19"/>
      <c r="AC2457" s="19"/>
      <c r="AD2457" s="19"/>
      <c r="AE2457" s="19"/>
      <c r="AF2457" s="19"/>
      <c r="AG2457" s="19"/>
      <c r="AH2457" s="19"/>
    </row>
    <row r="2458" spans="11:34" x14ac:dyDescent="0.2">
      <c r="K2458" s="26"/>
      <c r="L2458" s="20"/>
      <c r="M2458" s="20"/>
      <c r="N2458" s="20"/>
      <c r="O2458" s="20"/>
      <c r="P2458" s="20"/>
      <c r="Q2458" s="20"/>
      <c r="R2458" s="19"/>
      <c r="S2458" s="26"/>
      <c r="T2458" s="19"/>
      <c r="U2458" s="19"/>
      <c r="V2458" s="19"/>
      <c r="W2458" s="19"/>
      <c r="X2458" s="19"/>
      <c r="Y2458" s="19"/>
      <c r="Z2458" s="19"/>
      <c r="AA2458" s="26"/>
      <c r="AB2458" s="19"/>
      <c r="AC2458" s="19"/>
      <c r="AD2458" s="19"/>
      <c r="AE2458" s="19"/>
      <c r="AF2458" s="19"/>
      <c r="AG2458" s="19"/>
      <c r="AH2458" s="19"/>
    </row>
    <row r="2459" spans="11:34" x14ac:dyDescent="0.2">
      <c r="K2459" s="26"/>
      <c r="L2459" s="20"/>
      <c r="M2459" s="20"/>
      <c r="N2459" s="20"/>
      <c r="O2459" s="20"/>
      <c r="P2459" s="20"/>
      <c r="Q2459" s="20"/>
      <c r="R2459" s="19"/>
      <c r="S2459" s="26"/>
      <c r="T2459" s="19"/>
      <c r="U2459" s="19"/>
      <c r="V2459" s="19"/>
      <c r="W2459" s="19"/>
      <c r="X2459" s="19"/>
      <c r="Y2459" s="19"/>
      <c r="Z2459" s="19"/>
      <c r="AA2459" s="26"/>
      <c r="AB2459" s="19"/>
      <c r="AC2459" s="19"/>
      <c r="AD2459" s="19"/>
      <c r="AE2459" s="19"/>
      <c r="AF2459" s="19"/>
      <c r="AG2459" s="19"/>
      <c r="AH2459" s="19"/>
    </row>
    <row r="2460" spans="11:34" x14ac:dyDescent="0.2">
      <c r="K2460" s="26"/>
      <c r="L2460" s="20"/>
      <c r="M2460" s="20"/>
      <c r="N2460" s="20"/>
      <c r="O2460" s="20"/>
      <c r="P2460" s="20"/>
      <c r="Q2460" s="20"/>
      <c r="R2460" s="19"/>
      <c r="S2460" s="26"/>
      <c r="T2460" s="19"/>
      <c r="U2460" s="19"/>
      <c r="V2460" s="19"/>
      <c r="W2460" s="19"/>
      <c r="X2460" s="19"/>
      <c r="Y2460" s="19"/>
      <c r="Z2460" s="19"/>
      <c r="AA2460" s="26"/>
      <c r="AB2460" s="19"/>
      <c r="AC2460" s="19"/>
      <c r="AD2460" s="19"/>
      <c r="AE2460" s="19"/>
      <c r="AF2460" s="19"/>
      <c r="AG2460" s="19"/>
      <c r="AH2460" s="19"/>
    </row>
    <row r="2461" spans="11:34" x14ac:dyDescent="0.2">
      <c r="K2461" s="26"/>
      <c r="L2461" s="20"/>
      <c r="M2461" s="20"/>
      <c r="N2461" s="20"/>
      <c r="O2461" s="20"/>
      <c r="P2461" s="20"/>
      <c r="Q2461" s="20"/>
      <c r="R2461" s="19"/>
      <c r="S2461" s="26"/>
      <c r="T2461" s="19"/>
      <c r="U2461" s="19"/>
      <c r="V2461" s="19"/>
      <c r="W2461" s="19"/>
      <c r="X2461" s="19"/>
      <c r="Y2461" s="19"/>
      <c r="Z2461" s="19"/>
      <c r="AA2461" s="26"/>
      <c r="AB2461" s="19"/>
      <c r="AC2461" s="19"/>
      <c r="AD2461" s="19"/>
      <c r="AE2461" s="19"/>
      <c r="AF2461" s="19"/>
      <c r="AG2461" s="19"/>
      <c r="AH2461" s="19"/>
    </row>
    <row r="2462" spans="11:34" x14ac:dyDescent="0.2">
      <c r="K2462" s="26"/>
      <c r="L2462" s="20"/>
      <c r="M2462" s="20"/>
      <c r="N2462" s="20"/>
      <c r="O2462" s="20"/>
      <c r="P2462" s="20"/>
      <c r="Q2462" s="20"/>
      <c r="R2462" s="19"/>
      <c r="S2462" s="26"/>
      <c r="T2462" s="19"/>
      <c r="U2462" s="19"/>
      <c r="V2462" s="19"/>
      <c r="W2462" s="19"/>
      <c r="X2462" s="19"/>
      <c r="Y2462" s="19"/>
      <c r="Z2462" s="19"/>
      <c r="AA2462" s="26"/>
      <c r="AB2462" s="19"/>
      <c r="AC2462" s="19"/>
      <c r="AD2462" s="19"/>
      <c r="AE2462" s="19"/>
      <c r="AF2462" s="19"/>
      <c r="AG2462" s="19"/>
      <c r="AH2462" s="19"/>
    </row>
    <row r="2463" spans="11:34" x14ac:dyDescent="0.2">
      <c r="K2463" s="26"/>
      <c r="L2463" s="20"/>
      <c r="M2463" s="20"/>
      <c r="N2463" s="20"/>
      <c r="O2463" s="20"/>
      <c r="P2463" s="20"/>
      <c r="Q2463" s="20"/>
      <c r="R2463" s="19"/>
      <c r="S2463" s="26"/>
      <c r="T2463" s="19"/>
      <c r="U2463" s="19"/>
      <c r="V2463" s="19"/>
      <c r="W2463" s="19"/>
      <c r="X2463" s="19"/>
      <c r="Y2463" s="19"/>
      <c r="Z2463" s="19"/>
      <c r="AA2463" s="26"/>
      <c r="AB2463" s="19"/>
      <c r="AC2463" s="19"/>
      <c r="AD2463" s="19"/>
      <c r="AE2463" s="19"/>
      <c r="AF2463" s="19"/>
      <c r="AG2463" s="19"/>
      <c r="AH2463" s="19"/>
    </row>
    <row r="2464" spans="11:34" x14ac:dyDescent="0.2">
      <c r="K2464" s="26"/>
      <c r="L2464" s="20"/>
      <c r="M2464" s="20"/>
      <c r="N2464" s="20"/>
      <c r="O2464" s="20"/>
      <c r="P2464" s="20"/>
      <c r="Q2464" s="20"/>
      <c r="R2464" s="19"/>
      <c r="S2464" s="26"/>
      <c r="T2464" s="19"/>
      <c r="U2464" s="19"/>
      <c r="V2464" s="19"/>
      <c r="W2464" s="19"/>
      <c r="X2464" s="19"/>
      <c r="Y2464" s="19"/>
      <c r="Z2464" s="19"/>
      <c r="AA2464" s="26"/>
      <c r="AB2464" s="19"/>
      <c r="AC2464" s="19"/>
      <c r="AD2464" s="19"/>
      <c r="AE2464" s="19"/>
      <c r="AF2464" s="19"/>
      <c r="AG2464" s="19"/>
      <c r="AH2464" s="19"/>
    </row>
    <row r="2465" spans="11:34" x14ac:dyDescent="0.2">
      <c r="K2465" s="26"/>
      <c r="L2465" s="20"/>
      <c r="M2465" s="20"/>
      <c r="N2465" s="20"/>
      <c r="O2465" s="20"/>
      <c r="P2465" s="20"/>
      <c r="Q2465" s="20"/>
      <c r="R2465" s="19"/>
      <c r="S2465" s="26"/>
      <c r="T2465" s="19"/>
      <c r="U2465" s="19"/>
      <c r="V2465" s="19"/>
      <c r="W2465" s="19"/>
      <c r="X2465" s="19"/>
      <c r="Y2465" s="19"/>
      <c r="Z2465" s="19"/>
      <c r="AA2465" s="26"/>
      <c r="AB2465" s="19"/>
      <c r="AC2465" s="19"/>
      <c r="AD2465" s="19"/>
      <c r="AE2465" s="19"/>
      <c r="AF2465" s="19"/>
      <c r="AG2465" s="19"/>
      <c r="AH2465" s="19"/>
    </row>
    <row r="2466" spans="11:34" x14ac:dyDescent="0.2">
      <c r="K2466" s="26"/>
      <c r="L2466" s="20"/>
      <c r="M2466" s="20"/>
      <c r="N2466" s="20"/>
      <c r="O2466" s="20"/>
      <c r="P2466" s="20"/>
      <c r="Q2466" s="20"/>
      <c r="R2466" s="19"/>
      <c r="S2466" s="26"/>
      <c r="T2466" s="19"/>
      <c r="U2466" s="19"/>
      <c r="V2466" s="19"/>
      <c r="W2466" s="19"/>
      <c r="X2466" s="19"/>
      <c r="Y2466" s="19"/>
      <c r="Z2466" s="19"/>
      <c r="AA2466" s="26"/>
      <c r="AB2466" s="19"/>
      <c r="AC2466" s="19"/>
      <c r="AD2466" s="19"/>
      <c r="AE2466" s="19"/>
      <c r="AF2466" s="19"/>
      <c r="AG2466" s="19"/>
      <c r="AH2466" s="19"/>
    </row>
    <row r="2467" spans="11:34" x14ac:dyDescent="0.2">
      <c r="K2467" s="26"/>
      <c r="L2467" s="20"/>
      <c r="M2467" s="20"/>
      <c r="N2467" s="20"/>
      <c r="O2467" s="20"/>
      <c r="P2467" s="20"/>
      <c r="Q2467" s="20"/>
      <c r="R2467" s="19"/>
      <c r="S2467" s="26"/>
      <c r="T2467" s="19"/>
      <c r="U2467" s="19"/>
      <c r="V2467" s="19"/>
      <c r="W2467" s="19"/>
      <c r="X2467" s="19"/>
      <c r="Y2467" s="19"/>
      <c r="Z2467" s="19"/>
      <c r="AA2467" s="26"/>
      <c r="AB2467" s="19"/>
      <c r="AC2467" s="19"/>
      <c r="AD2467" s="19"/>
      <c r="AE2467" s="19"/>
      <c r="AF2467" s="19"/>
      <c r="AG2467" s="19"/>
      <c r="AH2467" s="19"/>
    </row>
    <row r="2468" spans="11:34" x14ac:dyDescent="0.2">
      <c r="K2468" s="26"/>
      <c r="L2468" s="20"/>
      <c r="M2468" s="20"/>
      <c r="N2468" s="20"/>
      <c r="O2468" s="20"/>
      <c r="P2468" s="20"/>
      <c r="Q2468" s="20"/>
      <c r="R2468" s="19"/>
      <c r="S2468" s="26"/>
      <c r="T2468" s="19"/>
      <c r="U2468" s="19"/>
      <c r="V2468" s="19"/>
      <c r="W2468" s="19"/>
      <c r="X2468" s="19"/>
      <c r="Y2468" s="19"/>
      <c r="Z2468" s="19"/>
      <c r="AA2468" s="26"/>
      <c r="AB2468" s="19"/>
      <c r="AC2468" s="19"/>
      <c r="AD2468" s="19"/>
      <c r="AE2468" s="19"/>
      <c r="AF2468" s="19"/>
      <c r="AG2468" s="19"/>
      <c r="AH2468" s="19"/>
    </row>
    <row r="2469" spans="11:34" x14ac:dyDescent="0.2">
      <c r="K2469" s="26"/>
      <c r="L2469" s="20"/>
      <c r="M2469" s="20"/>
      <c r="N2469" s="20"/>
      <c r="O2469" s="20"/>
      <c r="P2469" s="20"/>
      <c r="Q2469" s="20"/>
      <c r="R2469" s="19"/>
      <c r="S2469" s="26"/>
      <c r="T2469" s="19"/>
      <c r="U2469" s="19"/>
      <c r="V2469" s="19"/>
      <c r="W2469" s="19"/>
      <c r="X2469" s="19"/>
      <c r="Y2469" s="19"/>
      <c r="Z2469" s="19"/>
      <c r="AA2469" s="26"/>
      <c r="AB2469" s="19"/>
      <c r="AC2469" s="19"/>
      <c r="AD2469" s="19"/>
      <c r="AE2469" s="19"/>
      <c r="AF2469" s="19"/>
      <c r="AG2469" s="19"/>
      <c r="AH2469" s="19"/>
    </row>
    <row r="2470" spans="11:34" x14ac:dyDescent="0.2">
      <c r="K2470" s="26"/>
      <c r="L2470" s="20"/>
      <c r="M2470" s="20"/>
      <c r="N2470" s="20"/>
      <c r="O2470" s="20"/>
      <c r="P2470" s="20"/>
      <c r="Q2470" s="20"/>
      <c r="R2470" s="19"/>
      <c r="S2470" s="26"/>
      <c r="T2470" s="19"/>
      <c r="U2470" s="19"/>
      <c r="V2470" s="19"/>
      <c r="W2470" s="19"/>
      <c r="X2470" s="19"/>
      <c r="Y2470" s="19"/>
      <c r="Z2470" s="19"/>
      <c r="AA2470" s="26"/>
      <c r="AB2470" s="19"/>
      <c r="AC2470" s="19"/>
      <c r="AD2470" s="19"/>
      <c r="AE2470" s="19"/>
      <c r="AF2470" s="19"/>
      <c r="AG2470" s="19"/>
      <c r="AH2470" s="19"/>
    </row>
    <row r="2471" spans="11:34" x14ac:dyDescent="0.2">
      <c r="K2471" s="26"/>
      <c r="L2471" s="20"/>
      <c r="M2471" s="20"/>
      <c r="N2471" s="20"/>
      <c r="O2471" s="20"/>
      <c r="P2471" s="20"/>
      <c r="Q2471" s="20"/>
      <c r="R2471" s="19"/>
      <c r="S2471" s="26"/>
      <c r="T2471" s="19"/>
      <c r="U2471" s="19"/>
      <c r="V2471" s="19"/>
      <c r="W2471" s="19"/>
      <c r="X2471" s="19"/>
      <c r="Y2471" s="19"/>
      <c r="Z2471" s="19"/>
      <c r="AA2471" s="26"/>
      <c r="AB2471" s="19"/>
      <c r="AC2471" s="19"/>
      <c r="AD2471" s="19"/>
      <c r="AE2471" s="19"/>
      <c r="AF2471" s="19"/>
      <c r="AG2471" s="19"/>
      <c r="AH2471" s="19"/>
    </row>
    <row r="2472" spans="11:34" x14ac:dyDescent="0.2">
      <c r="K2472" s="26"/>
      <c r="L2472" s="20"/>
      <c r="M2472" s="20"/>
      <c r="N2472" s="20"/>
      <c r="O2472" s="20"/>
      <c r="P2472" s="20"/>
      <c r="Q2472" s="20"/>
      <c r="R2472" s="19"/>
      <c r="S2472" s="26"/>
      <c r="T2472" s="19"/>
      <c r="U2472" s="19"/>
      <c r="V2472" s="19"/>
      <c r="W2472" s="19"/>
      <c r="X2472" s="19"/>
      <c r="Y2472" s="19"/>
      <c r="Z2472" s="19"/>
      <c r="AA2472" s="26"/>
      <c r="AB2472" s="19"/>
      <c r="AC2472" s="19"/>
      <c r="AD2472" s="19"/>
      <c r="AE2472" s="19"/>
      <c r="AF2472" s="19"/>
      <c r="AG2472" s="19"/>
      <c r="AH2472" s="19"/>
    </row>
    <row r="2473" spans="11:34" x14ac:dyDescent="0.2">
      <c r="K2473" s="26"/>
      <c r="L2473" s="20"/>
      <c r="M2473" s="20"/>
      <c r="N2473" s="20"/>
      <c r="O2473" s="20"/>
      <c r="P2473" s="20"/>
      <c r="Q2473" s="20"/>
      <c r="R2473" s="19"/>
      <c r="S2473" s="26"/>
      <c r="T2473" s="19"/>
      <c r="U2473" s="19"/>
      <c r="V2473" s="19"/>
      <c r="W2473" s="19"/>
      <c r="X2473" s="19"/>
      <c r="Y2473" s="19"/>
      <c r="Z2473" s="19"/>
      <c r="AA2473" s="26"/>
      <c r="AB2473" s="19"/>
      <c r="AC2473" s="19"/>
      <c r="AD2473" s="19"/>
      <c r="AE2473" s="19"/>
      <c r="AF2473" s="19"/>
      <c r="AG2473" s="19"/>
      <c r="AH2473" s="19"/>
    </row>
    <row r="2474" spans="11:34" x14ac:dyDescent="0.2">
      <c r="K2474" s="26"/>
      <c r="L2474" s="20"/>
      <c r="M2474" s="20"/>
      <c r="N2474" s="20"/>
      <c r="O2474" s="20"/>
      <c r="P2474" s="20"/>
      <c r="Q2474" s="20"/>
      <c r="R2474" s="19"/>
      <c r="S2474" s="26"/>
      <c r="T2474" s="19"/>
      <c r="U2474" s="19"/>
      <c r="V2474" s="19"/>
      <c r="W2474" s="19"/>
      <c r="X2474" s="19"/>
      <c r="Y2474" s="19"/>
      <c r="Z2474" s="19"/>
      <c r="AA2474" s="26"/>
      <c r="AB2474" s="19"/>
      <c r="AC2474" s="19"/>
      <c r="AD2474" s="19"/>
      <c r="AE2474" s="19"/>
      <c r="AF2474" s="19"/>
      <c r="AG2474" s="19"/>
      <c r="AH2474" s="19"/>
    </row>
    <row r="2475" spans="11:34" x14ac:dyDescent="0.2">
      <c r="K2475" s="26"/>
      <c r="L2475" s="20"/>
      <c r="M2475" s="20"/>
      <c r="N2475" s="20"/>
      <c r="O2475" s="20"/>
      <c r="P2475" s="20"/>
      <c r="Q2475" s="20"/>
      <c r="R2475" s="19"/>
      <c r="S2475" s="26"/>
      <c r="T2475" s="19"/>
      <c r="U2475" s="19"/>
      <c r="V2475" s="19"/>
      <c r="W2475" s="19"/>
      <c r="X2475" s="19"/>
      <c r="Y2475" s="19"/>
      <c r="Z2475" s="19"/>
      <c r="AA2475" s="26"/>
      <c r="AB2475" s="19"/>
      <c r="AC2475" s="19"/>
      <c r="AD2475" s="19"/>
      <c r="AE2475" s="19"/>
      <c r="AF2475" s="19"/>
      <c r="AG2475" s="19"/>
      <c r="AH2475" s="19"/>
    </row>
    <row r="2476" spans="11:34" x14ac:dyDescent="0.2">
      <c r="K2476" s="26"/>
      <c r="L2476" s="20"/>
      <c r="M2476" s="20"/>
      <c r="N2476" s="20"/>
      <c r="O2476" s="20"/>
      <c r="P2476" s="20"/>
      <c r="Q2476" s="20"/>
      <c r="R2476" s="19"/>
      <c r="S2476" s="26"/>
      <c r="T2476" s="19"/>
      <c r="U2476" s="19"/>
      <c r="V2476" s="19"/>
      <c r="W2476" s="19"/>
      <c r="X2476" s="19"/>
      <c r="Y2476" s="19"/>
      <c r="Z2476" s="19"/>
      <c r="AA2476" s="26"/>
      <c r="AB2476" s="19"/>
      <c r="AC2476" s="19"/>
      <c r="AD2476" s="19"/>
      <c r="AE2476" s="19"/>
      <c r="AF2476" s="19"/>
      <c r="AG2476" s="19"/>
      <c r="AH2476" s="19"/>
    </row>
    <row r="2477" spans="11:34" x14ac:dyDescent="0.2">
      <c r="K2477" s="26"/>
      <c r="L2477" s="20"/>
      <c r="M2477" s="20"/>
      <c r="N2477" s="20"/>
      <c r="O2477" s="20"/>
      <c r="P2477" s="20"/>
      <c r="Q2477" s="20"/>
      <c r="R2477" s="19"/>
      <c r="S2477" s="26"/>
      <c r="T2477" s="19"/>
      <c r="U2477" s="19"/>
      <c r="V2477" s="19"/>
      <c r="W2477" s="19"/>
      <c r="X2477" s="19"/>
      <c r="Y2477" s="19"/>
      <c r="Z2477" s="19"/>
      <c r="AA2477" s="26"/>
      <c r="AB2477" s="19"/>
      <c r="AC2477" s="19"/>
      <c r="AD2477" s="19"/>
      <c r="AE2477" s="19"/>
      <c r="AF2477" s="19"/>
      <c r="AG2477" s="19"/>
      <c r="AH2477" s="19"/>
    </row>
    <row r="2478" spans="11:34" x14ac:dyDescent="0.2">
      <c r="K2478" s="26"/>
      <c r="L2478" s="20"/>
      <c r="M2478" s="20"/>
      <c r="N2478" s="20"/>
      <c r="O2478" s="20"/>
      <c r="P2478" s="20"/>
      <c r="Q2478" s="20"/>
      <c r="R2478" s="19"/>
      <c r="S2478" s="26"/>
      <c r="T2478" s="19"/>
      <c r="U2478" s="19"/>
      <c r="V2478" s="19"/>
      <c r="W2478" s="19"/>
      <c r="X2478" s="19"/>
      <c r="Y2478" s="19"/>
      <c r="Z2478" s="19"/>
      <c r="AA2478" s="26"/>
      <c r="AB2478" s="19"/>
      <c r="AC2478" s="19"/>
      <c r="AD2478" s="19"/>
      <c r="AE2478" s="19"/>
      <c r="AF2478" s="19"/>
      <c r="AG2478" s="19"/>
      <c r="AH2478" s="19"/>
    </row>
    <row r="2479" spans="11:34" x14ac:dyDescent="0.2">
      <c r="K2479" s="26"/>
      <c r="L2479" s="20"/>
      <c r="M2479" s="20"/>
      <c r="N2479" s="20"/>
      <c r="O2479" s="20"/>
      <c r="P2479" s="20"/>
      <c r="Q2479" s="20"/>
      <c r="R2479" s="19"/>
      <c r="S2479" s="26"/>
      <c r="T2479" s="19"/>
      <c r="U2479" s="19"/>
      <c r="V2479" s="19"/>
      <c r="W2479" s="19"/>
      <c r="X2479" s="19"/>
      <c r="Y2479" s="19"/>
      <c r="Z2479" s="19"/>
      <c r="AA2479" s="26"/>
      <c r="AB2479" s="19"/>
      <c r="AC2479" s="19"/>
      <c r="AD2479" s="19"/>
      <c r="AE2479" s="19"/>
      <c r="AF2479" s="19"/>
      <c r="AG2479" s="19"/>
      <c r="AH2479" s="19"/>
    </row>
    <row r="2480" spans="11:34" x14ac:dyDescent="0.2">
      <c r="K2480" s="26"/>
      <c r="L2480" s="20"/>
      <c r="M2480" s="20"/>
      <c r="N2480" s="20"/>
      <c r="O2480" s="20"/>
      <c r="P2480" s="20"/>
      <c r="Q2480" s="20"/>
      <c r="R2480" s="19"/>
      <c r="S2480" s="26"/>
      <c r="T2480" s="19"/>
      <c r="U2480" s="19"/>
      <c r="V2480" s="19"/>
      <c r="W2480" s="19"/>
      <c r="X2480" s="19"/>
      <c r="Y2480" s="19"/>
      <c r="Z2480" s="19"/>
      <c r="AA2480" s="26"/>
      <c r="AB2480" s="19"/>
      <c r="AC2480" s="19"/>
      <c r="AD2480" s="19"/>
      <c r="AE2480" s="19"/>
      <c r="AF2480" s="19"/>
      <c r="AG2480" s="19"/>
      <c r="AH2480" s="19"/>
    </row>
    <row r="2481" spans="11:34" x14ac:dyDescent="0.2">
      <c r="K2481" s="26"/>
      <c r="L2481" s="20"/>
      <c r="M2481" s="20"/>
      <c r="N2481" s="20"/>
      <c r="O2481" s="20"/>
      <c r="P2481" s="20"/>
      <c r="Q2481" s="20"/>
      <c r="R2481" s="19"/>
      <c r="S2481" s="26"/>
      <c r="T2481" s="19"/>
      <c r="U2481" s="19"/>
      <c r="V2481" s="19"/>
      <c r="W2481" s="19"/>
      <c r="X2481" s="19"/>
      <c r="Y2481" s="19"/>
      <c r="Z2481" s="19"/>
      <c r="AA2481" s="26"/>
      <c r="AB2481" s="19"/>
      <c r="AC2481" s="19"/>
      <c r="AD2481" s="19"/>
      <c r="AE2481" s="19"/>
      <c r="AF2481" s="19"/>
      <c r="AG2481" s="19"/>
      <c r="AH2481" s="19"/>
    </row>
    <row r="2482" spans="11:34" x14ac:dyDescent="0.2">
      <c r="K2482" s="26"/>
      <c r="L2482" s="20"/>
      <c r="M2482" s="20"/>
      <c r="N2482" s="20"/>
      <c r="O2482" s="20"/>
      <c r="P2482" s="20"/>
      <c r="Q2482" s="20"/>
      <c r="R2482" s="19"/>
      <c r="S2482" s="26"/>
      <c r="T2482" s="19"/>
      <c r="U2482" s="19"/>
      <c r="V2482" s="19"/>
      <c r="W2482" s="19"/>
      <c r="X2482" s="19"/>
      <c r="Y2482" s="19"/>
      <c r="Z2482" s="19"/>
      <c r="AA2482" s="26"/>
      <c r="AB2482" s="19"/>
      <c r="AC2482" s="19"/>
      <c r="AD2482" s="19"/>
      <c r="AE2482" s="19"/>
      <c r="AF2482" s="19"/>
      <c r="AG2482" s="19"/>
      <c r="AH2482" s="19"/>
    </row>
    <row r="2483" spans="11:34" x14ac:dyDescent="0.2">
      <c r="K2483" s="26"/>
      <c r="L2483" s="20"/>
      <c r="M2483" s="20"/>
      <c r="N2483" s="20"/>
      <c r="O2483" s="20"/>
      <c r="P2483" s="20"/>
      <c r="Q2483" s="20"/>
      <c r="R2483" s="19"/>
      <c r="S2483" s="26"/>
      <c r="T2483" s="19"/>
      <c r="U2483" s="19"/>
      <c r="V2483" s="19"/>
      <c r="W2483" s="19"/>
      <c r="X2483" s="19"/>
      <c r="Y2483" s="19"/>
      <c r="Z2483" s="19"/>
      <c r="AA2483" s="26"/>
      <c r="AB2483" s="19"/>
      <c r="AC2483" s="19"/>
      <c r="AD2483" s="19"/>
      <c r="AE2483" s="19"/>
      <c r="AF2483" s="19"/>
      <c r="AG2483" s="19"/>
      <c r="AH2483" s="19"/>
    </row>
    <row r="2484" spans="11:34" x14ac:dyDescent="0.2">
      <c r="K2484" s="26"/>
      <c r="L2484" s="20"/>
      <c r="M2484" s="20"/>
      <c r="N2484" s="20"/>
      <c r="O2484" s="20"/>
      <c r="P2484" s="20"/>
      <c r="Q2484" s="20"/>
      <c r="R2484" s="19"/>
      <c r="S2484" s="26"/>
      <c r="T2484" s="19"/>
      <c r="U2484" s="19"/>
      <c r="V2484" s="19"/>
      <c r="W2484" s="19"/>
      <c r="X2484" s="19"/>
      <c r="Y2484" s="19"/>
      <c r="Z2484" s="19"/>
      <c r="AA2484" s="26"/>
      <c r="AB2484" s="19"/>
      <c r="AC2484" s="19"/>
      <c r="AD2484" s="19"/>
      <c r="AE2484" s="19"/>
      <c r="AF2484" s="19"/>
      <c r="AG2484" s="19"/>
      <c r="AH2484" s="19"/>
    </row>
    <row r="2485" spans="11:34" x14ac:dyDescent="0.2">
      <c r="K2485" s="26"/>
      <c r="L2485" s="20"/>
      <c r="M2485" s="20"/>
      <c r="N2485" s="20"/>
      <c r="O2485" s="20"/>
      <c r="P2485" s="20"/>
      <c r="Q2485" s="20"/>
      <c r="R2485" s="19"/>
      <c r="S2485" s="26"/>
      <c r="T2485" s="19"/>
      <c r="U2485" s="19"/>
      <c r="V2485" s="19"/>
      <c r="W2485" s="19"/>
      <c r="X2485" s="19"/>
      <c r="Y2485" s="19"/>
      <c r="Z2485" s="19"/>
      <c r="AA2485" s="26"/>
      <c r="AB2485" s="19"/>
      <c r="AC2485" s="19"/>
      <c r="AD2485" s="19"/>
      <c r="AE2485" s="19"/>
      <c r="AF2485" s="19"/>
      <c r="AG2485" s="19"/>
      <c r="AH2485" s="19"/>
    </row>
    <row r="2486" spans="11:34" x14ac:dyDescent="0.2">
      <c r="K2486" s="26"/>
      <c r="L2486" s="20"/>
      <c r="M2486" s="20"/>
      <c r="N2486" s="20"/>
      <c r="O2486" s="20"/>
      <c r="P2486" s="20"/>
      <c r="Q2486" s="20"/>
      <c r="R2486" s="19"/>
      <c r="S2486" s="26"/>
      <c r="T2486" s="19"/>
      <c r="U2486" s="19"/>
      <c r="V2486" s="19"/>
      <c r="W2486" s="19"/>
      <c r="X2486" s="19"/>
      <c r="Y2486" s="19"/>
      <c r="Z2486" s="19"/>
      <c r="AA2486" s="26"/>
      <c r="AB2486" s="19"/>
      <c r="AC2486" s="19"/>
      <c r="AD2486" s="19"/>
      <c r="AE2486" s="19"/>
      <c r="AF2486" s="19"/>
      <c r="AG2486" s="19"/>
      <c r="AH2486" s="19"/>
    </row>
    <row r="2487" spans="11:34" x14ac:dyDescent="0.2">
      <c r="K2487" s="26"/>
      <c r="L2487" s="20"/>
      <c r="M2487" s="20"/>
      <c r="N2487" s="20"/>
      <c r="O2487" s="20"/>
      <c r="P2487" s="20"/>
      <c r="Q2487" s="20"/>
      <c r="R2487" s="19"/>
      <c r="S2487" s="26"/>
      <c r="T2487" s="19"/>
      <c r="U2487" s="19"/>
      <c r="V2487" s="19"/>
      <c r="W2487" s="19"/>
      <c r="X2487" s="19"/>
      <c r="Y2487" s="19"/>
      <c r="Z2487" s="19"/>
      <c r="AA2487" s="26"/>
      <c r="AB2487" s="19"/>
      <c r="AC2487" s="19"/>
      <c r="AD2487" s="19"/>
      <c r="AE2487" s="19"/>
      <c r="AF2487" s="19"/>
      <c r="AG2487" s="19"/>
      <c r="AH2487" s="19"/>
    </row>
    <row r="2488" spans="11:34" x14ac:dyDescent="0.2">
      <c r="K2488" s="26"/>
      <c r="L2488" s="20"/>
      <c r="M2488" s="20"/>
      <c r="N2488" s="20"/>
      <c r="O2488" s="20"/>
      <c r="P2488" s="20"/>
      <c r="Q2488" s="20"/>
      <c r="R2488" s="19"/>
      <c r="S2488" s="26"/>
      <c r="T2488" s="19"/>
      <c r="U2488" s="19"/>
      <c r="V2488" s="19"/>
      <c r="W2488" s="19"/>
      <c r="X2488" s="19"/>
      <c r="Y2488" s="19"/>
      <c r="Z2488" s="19"/>
      <c r="AA2488" s="26"/>
      <c r="AB2488" s="19"/>
      <c r="AC2488" s="19"/>
      <c r="AD2488" s="19"/>
      <c r="AE2488" s="19"/>
      <c r="AF2488" s="19"/>
      <c r="AG2488" s="19"/>
      <c r="AH2488" s="19"/>
    </row>
    <row r="2489" spans="11:34" x14ac:dyDescent="0.2">
      <c r="K2489" s="26"/>
      <c r="L2489" s="20"/>
      <c r="M2489" s="20"/>
      <c r="N2489" s="20"/>
      <c r="O2489" s="20"/>
      <c r="P2489" s="20"/>
      <c r="Q2489" s="20"/>
      <c r="R2489" s="19"/>
      <c r="S2489" s="26"/>
      <c r="T2489" s="19"/>
      <c r="U2489" s="19"/>
      <c r="V2489" s="19"/>
      <c r="W2489" s="19"/>
      <c r="X2489" s="19"/>
      <c r="Y2489" s="19"/>
      <c r="Z2489" s="19"/>
      <c r="AA2489" s="26"/>
      <c r="AB2489" s="19"/>
      <c r="AC2489" s="19"/>
      <c r="AD2489" s="19"/>
      <c r="AE2489" s="19"/>
      <c r="AF2489" s="19"/>
      <c r="AG2489" s="19"/>
      <c r="AH2489" s="19"/>
    </row>
    <row r="2490" spans="11:34" x14ac:dyDescent="0.2">
      <c r="K2490" s="26"/>
      <c r="L2490" s="20"/>
      <c r="M2490" s="20"/>
      <c r="N2490" s="20"/>
      <c r="O2490" s="20"/>
      <c r="P2490" s="20"/>
      <c r="Q2490" s="20"/>
      <c r="R2490" s="19"/>
      <c r="S2490" s="26"/>
      <c r="T2490" s="19"/>
      <c r="U2490" s="19"/>
      <c r="V2490" s="19"/>
      <c r="W2490" s="19"/>
      <c r="X2490" s="19"/>
      <c r="Y2490" s="19"/>
      <c r="Z2490" s="19"/>
      <c r="AA2490" s="26"/>
      <c r="AB2490" s="19"/>
      <c r="AC2490" s="19"/>
      <c r="AD2490" s="19"/>
      <c r="AE2490" s="19"/>
      <c r="AF2490" s="19"/>
      <c r="AG2490" s="19"/>
      <c r="AH2490" s="19"/>
    </row>
    <row r="2491" spans="11:34" x14ac:dyDescent="0.2">
      <c r="K2491" s="26"/>
      <c r="L2491" s="20"/>
      <c r="M2491" s="20"/>
      <c r="N2491" s="20"/>
      <c r="O2491" s="20"/>
      <c r="P2491" s="20"/>
      <c r="Q2491" s="20"/>
      <c r="R2491" s="19"/>
      <c r="S2491" s="26"/>
      <c r="T2491" s="19"/>
      <c r="U2491" s="19"/>
      <c r="V2491" s="19"/>
      <c r="W2491" s="19"/>
      <c r="X2491" s="19"/>
      <c r="Y2491" s="19"/>
      <c r="Z2491" s="19"/>
      <c r="AA2491" s="26"/>
      <c r="AB2491" s="19"/>
      <c r="AC2491" s="19"/>
      <c r="AD2491" s="19"/>
      <c r="AE2491" s="19"/>
      <c r="AF2491" s="19"/>
      <c r="AG2491" s="19"/>
      <c r="AH2491" s="19"/>
    </row>
    <row r="2492" spans="11:34" x14ac:dyDescent="0.2">
      <c r="K2492" s="26"/>
      <c r="L2492" s="20"/>
      <c r="M2492" s="20"/>
      <c r="N2492" s="20"/>
      <c r="O2492" s="20"/>
      <c r="P2492" s="20"/>
      <c r="Q2492" s="20"/>
      <c r="R2492" s="19"/>
      <c r="S2492" s="26"/>
      <c r="T2492" s="19"/>
      <c r="U2492" s="19"/>
      <c r="V2492" s="19"/>
      <c r="W2492" s="19"/>
      <c r="X2492" s="19"/>
      <c r="Y2492" s="19"/>
      <c r="Z2492" s="19"/>
      <c r="AA2492" s="26"/>
      <c r="AB2492" s="19"/>
      <c r="AC2492" s="19"/>
      <c r="AD2492" s="19"/>
      <c r="AE2492" s="19"/>
      <c r="AF2492" s="19"/>
      <c r="AG2492" s="19"/>
      <c r="AH2492" s="19"/>
    </row>
    <row r="2493" spans="11:34" x14ac:dyDescent="0.2">
      <c r="K2493" s="26"/>
      <c r="L2493" s="20"/>
      <c r="M2493" s="20"/>
      <c r="N2493" s="20"/>
      <c r="O2493" s="20"/>
      <c r="P2493" s="20"/>
      <c r="Q2493" s="20"/>
      <c r="R2493" s="19"/>
      <c r="S2493" s="26"/>
      <c r="T2493" s="19"/>
      <c r="U2493" s="19"/>
      <c r="V2493" s="19"/>
      <c r="W2493" s="19"/>
      <c r="X2493" s="19"/>
      <c r="Y2493" s="19"/>
      <c r="Z2493" s="19"/>
      <c r="AA2493" s="26"/>
      <c r="AB2493" s="19"/>
      <c r="AC2493" s="19"/>
      <c r="AD2493" s="19"/>
      <c r="AE2493" s="19"/>
      <c r="AF2493" s="19"/>
      <c r="AG2493" s="19"/>
      <c r="AH2493" s="19"/>
    </row>
    <row r="2494" spans="11:34" x14ac:dyDescent="0.2">
      <c r="K2494" s="26"/>
      <c r="L2494" s="20"/>
      <c r="M2494" s="20"/>
      <c r="N2494" s="20"/>
      <c r="O2494" s="20"/>
      <c r="P2494" s="20"/>
      <c r="Q2494" s="20"/>
      <c r="R2494" s="19"/>
      <c r="S2494" s="26"/>
      <c r="T2494" s="19"/>
      <c r="U2494" s="19"/>
      <c r="V2494" s="19"/>
      <c r="W2494" s="19"/>
      <c r="X2494" s="19"/>
      <c r="Y2494" s="19"/>
      <c r="Z2494" s="19"/>
      <c r="AA2494" s="26"/>
      <c r="AB2494" s="19"/>
      <c r="AC2494" s="19"/>
      <c r="AD2494" s="19"/>
      <c r="AE2494" s="19"/>
      <c r="AF2494" s="19"/>
      <c r="AG2494" s="19"/>
      <c r="AH2494" s="19"/>
    </row>
    <row r="2495" spans="11:34" x14ac:dyDescent="0.2">
      <c r="K2495" s="26"/>
      <c r="L2495" s="20"/>
      <c r="M2495" s="20"/>
      <c r="N2495" s="20"/>
      <c r="O2495" s="20"/>
      <c r="P2495" s="20"/>
      <c r="Q2495" s="20"/>
      <c r="R2495" s="19"/>
      <c r="S2495" s="26"/>
      <c r="T2495" s="19"/>
      <c r="U2495" s="19"/>
      <c r="V2495" s="19"/>
      <c r="W2495" s="19"/>
      <c r="X2495" s="19"/>
      <c r="Y2495" s="19"/>
      <c r="Z2495" s="19"/>
      <c r="AA2495" s="26"/>
      <c r="AB2495" s="19"/>
      <c r="AC2495" s="19"/>
      <c r="AD2495" s="19"/>
      <c r="AE2495" s="19"/>
      <c r="AF2495" s="19"/>
      <c r="AG2495" s="19"/>
      <c r="AH2495" s="19"/>
    </row>
    <row r="2496" spans="11:34" x14ac:dyDescent="0.2">
      <c r="K2496" s="26"/>
      <c r="L2496" s="20"/>
      <c r="M2496" s="20"/>
      <c r="N2496" s="20"/>
      <c r="O2496" s="20"/>
      <c r="P2496" s="20"/>
      <c r="Q2496" s="20"/>
      <c r="R2496" s="19"/>
      <c r="S2496" s="26"/>
      <c r="T2496" s="19"/>
      <c r="U2496" s="19"/>
      <c r="V2496" s="19"/>
      <c r="W2496" s="19"/>
      <c r="X2496" s="19"/>
      <c r="Y2496" s="19"/>
      <c r="Z2496" s="19"/>
      <c r="AA2496" s="26"/>
      <c r="AB2496" s="19"/>
      <c r="AC2496" s="19"/>
      <c r="AD2496" s="19"/>
      <c r="AE2496" s="19"/>
      <c r="AF2496" s="19"/>
      <c r="AG2496" s="19"/>
      <c r="AH2496" s="19"/>
    </row>
    <row r="2497" spans="11:34" x14ac:dyDescent="0.2">
      <c r="K2497" s="26"/>
      <c r="L2497" s="20"/>
      <c r="M2497" s="20"/>
      <c r="N2497" s="20"/>
      <c r="O2497" s="20"/>
      <c r="P2497" s="20"/>
      <c r="Q2497" s="20"/>
      <c r="R2497" s="19"/>
      <c r="S2497" s="26"/>
      <c r="T2497" s="19"/>
      <c r="U2497" s="19"/>
      <c r="V2497" s="19"/>
      <c r="W2497" s="19"/>
      <c r="X2497" s="19"/>
      <c r="Y2497" s="19"/>
      <c r="Z2497" s="19"/>
      <c r="AA2497" s="26"/>
      <c r="AB2497" s="19"/>
      <c r="AC2497" s="19"/>
      <c r="AD2497" s="19"/>
      <c r="AE2497" s="19"/>
      <c r="AF2497" s="19"/>
      <c r="AG2497" s="19"/>
      <c r="AH2497" s="19"/>
    </row>
    <row r="2498" spans="11:34" x14ac:dyDescent="0.2">
      <c r="K2498" s="26"/>
      <c r="L2498" s="20"/>
      <c r="M2498" s="20"/>
      <c r="N2498" s="20"/>
      <c r="O2498" s="20"/>
      <c r="P2498" s="20"/>
      <c r="Q2498" s="20"/>
      <c r="R2498" s="19"/>
      <c r="S2498" s="26"/>
      <c r="T2498" s="19"/>
      <c r="U2498" s="19"/>
      <c r="V2498" s="19"/>
      <c r="W2498" s="19"/>
      <c r="X2498" s="19"/>
      <c r="Y2498" s="19"/>
      <c r="Z2498" s="19"/>
      <c r="AA2498" s="26"/>
      <c r="AB2498" s="19"/>
      <c r="AC2498" s="19"/>
      <c r="AD2498" s="19"/>
      <c r="AE2498" s="19"/>
      <c r="AF2498" s="19"/>
      <c r="AG2498" s="19"/>
      <c r="AH2498" s="19"/>
    </row>
    <row r="2499" spans="11:34" x14ac:dyDescent="0.2">
      <c r="K2499" s="26"/>
      <c r="L2499" s="20"/>
      <c r="M2499" s="20"/>
      <c r="N2499" s="20"/>
      <c r="O2499" s="20"/>
      <c r="P2499" s="20"/>
      <c r="Q2499" s="20"/>
      <c r="R2499" s="19"/>
      <c r="S2499" s="26"/>
      <c r="T2499" s="19"/>
      <c r="U2499" s="19"/>
      <c r="V2499" s="19"/>
      <c r="W2499" s="19"/>
      <c r="X2499" s="19"/>
      <c r="Y2499" s="19"/>
      <c r="Z2499" s="19"/>
      <c r="AA2499" s="26"/>
      <c r="AB2499" s="19"/>
      <c r="AC2499" s="19"/>
      <c r="AD2499" s="19"/>
      <c r="AE2499" s="19"/>
      <c r="AF2499" s="19"/>
      <c r="AG2499" s="19"/>
      <c r="AH2499" s="19"/>
    </row>
    <row r="2500" spans="11:34" x14ac:dyDescent="0.2">
      <c r="K2500" s="26"/>
      <c r="L2500" s="20"/>
      <c r="M2500" s="20"/>
      <c r="N2500" s="20"/>
      <c r="O2500" s="20"/>
      <c r="P2500" s="20"/>
      <c r="Q2500" s="20"/>
      <c r="R2500" s="19"/>
      <c r="S2500" s="26"/>
      <c r="T2500" s="19"/>
      <c r="U2500" s="19"/>
      <c r="V2500" s="19"/>
      <c r="W2500" s="19"/>
      <c r="X2500" s="19"/>
      <c r="Y2500" s="19"/>
      <c r="Z2500" s="19"/>
      <c r="AA2500" s="26"/>
      <c r="AB2500" s="19"/>
      <c r="AC2500" s="19"/>
      <c r="AD2500" s="19"/>
      <c r="AE2500" s="19"/>
      <c r="AF2500" s="19"/>
      <c r="AG2500" s="19"/>
      <c r="AH2500" s="19"/>
    </row>
    <row r="2501" spans="11:34" x14ac:dyDescent="0.2">
      <c r="K2501" s="26"/>
      <c r="L2501" s="20"/>
      <c r="M2501" s="20"/>
      <c r="N2501" s="20"/>
      <c r="O2501" s="20"/>
      <c r="P2501" s="20"/>
      <c r="Q2501" s="20"/>
      <c r="R2501" s="19"/>
      <c r="S2501" s="26"/>
      <c r="T2501" s="19"/>
      <c r="U2501" s="19"/>
      <c r="V2501" s="19"/>
      <c r="W2501" s="19"/>
      <c r="X2501" s="19"/>
      <c r="Y2501" s="19"/>
      <c r="Z2501" s="19"/>
      <c r="AA2501" s="26"/>
      <c r="AB2501" s="19"/>
      <c r="AC2501" s="19"/>
      <c r="AD2501" s="19"/>
      <c r="AE2501" s="19"/>
      <c r="AF2501" s="19"/>
      <c r="AG2501" s="19"/>
      <c r="AH2501" s="19"/>
    </row>
    <row r="2502" spans="11:34" x14ac:dyDescent="0.2">
      <c r="K2502" s="26"/>
      <c r="L2502" s="20"/>
      <c r="M2502" s="20"/>
      <c r="N2502" s="20"/>
      <c r="O2502" s="20"/>
      <c r="P2502" s="20"/>
      <c r="Q2502" s="20"/>
      <c r="R2502" s="19"/>
      <c r="S2502" s="26"/>
      <c r="T2502" s="19"/>
      <c r="U2502" s="19"/>
      <c r="V2502" s="19"/>
      <c r="W2502" s="19"/>
      <c r="X2502" s="19"/>
      <c r="Y2502" s="19"/>
      <c r="Z2502" s="19"/>
      <c r="AA2502" s="26"/>
      <c r="AB2502" s="19"/>
      <c r="AC2502" s="19"/>
      <c r="AD2502" s="19"/>
      <c r="AE2502" s="19"/>
      <c r="AF2502" s="19"/>
      <c r="AG2502" s="19"/>
      <c r="AH2502" s="19"/>
    </row>
    <row r="2503" spans="11:34" x14ac:dyDescent="0.2">
      <c r="K2503" s="26"/>
      <c r="L2503" s="20"/>
      <c r="M2503" s="20"/>
      <c r="N2503" s="20"/>
      <c r="O2503" s="20"/>
      <c r="P2503" s="20"/>
      <c r="Q2503" s="20"/>
      <c r="R2503" s="19"/>
      <c r="S2503" s="26"/>
      <c r="T2503" s="19"/>
      <c r="U2503" s="19"/>
      <c r="V2503" s="19"/>
      <c r="W2503" s="19"/>
      <c r="X2503" s="19"/>
      <c r="Y2503" s="19"/>
      <c r="Z2503" s="19"/>
      <c r="AA2503" s="26"/>
      <c r="AB2503" s="19"/>
      <c r="AC2503" s="19"/>
      <c r="AD2503" s="19"/>
      <c r="AE2503" s="19"/>
      <c r="AF2503" s="19"/>
      <c r="AG2503" s="19"/>
      <c r="AH2503" s="19"/>
    </row>
    <row r="2504" spans="11:34" x14ac:dyDescent="0.2">
      <c r="K2504" s="26"/>
      <c r="L2504" s="20"/>
      <c r="M2504" s="20"/>
      <c r="N2504" s="20"/>
      <c r="O2504" s="20"/>
      <c r="P2504" s="20"/>
      <c r="Q2504" s="20"/>
      <c r="R2504" s="19"/>
      <c r="S2504" s="26"/>
      <c r="T2504" s="19"/>
      <c r="U2504" s="19"/>
      <c r="V2504" s="19"/>
      <c r="W2504" s="19"/>
      <c r="X2504" s="19"/>
      <c r="Y2504" s="19"/>
      <c r="Z2504" s="19"/>
      <c r="AA2504" s="26"/>
      <c r="AB2504" s="19"/>
      <c r="AC2504" s="19"/>
      <c r="AD2504" s="19"/>
      <c r="AE2504" s="19"/>
      <c r="AF2504" s="19"/>
      <c r="AG2504" s="19"/>
      <c r="AH2504" s="19"/>
    </row>
    <row r="2505" spans="11:34" x14ac:dyDescent="0.2">
      <c r="K2505" s="26"/>
      <c r="L2505" s="20"/>
      <c r="M2505" s="20"/>
      <c r="N2505" s="20"/>
      <c r="O2505" s="20"/>
      <c r="P2505" s="20"/>
      <c r="Q2505" s="20"/>
      <c r="R2505" s="19"/>
      <c r="S2505" s="26"/>
      <c r="T2505" s="19"/>
      <c r="U2505" s="19"/>
      <c r="V2505" s="19"/>
      <c r="W2505" s="19"/>
      <c r="X2505" s="19"/>
      <c r="Y2505" s="19"/>
      <c r="Z2505" s="19"/>
      <c r="AA2505" s="26"/>
      <c r="AB2505" s="19"/>
      <c r="AC2505" s="19"/>
      <c r="AD2505" s="19"/>
      <c r="AE2505" s="19"/>
      <c r="AF2505" s="19"/>
      <c r="AG2505" s="19"/>
      <c r="AH2505" s="19"/>
    </row>
    <row r="2506" spans="11:34" x14ac:dyDescent="0.2">
      <c r="K2506" s="26"/>
      <c r="L2506" s="20"/>
      <c r="M2506" s="20"/>
      <c r="N2506" s="20"/>
      <c r="O2506" s="20"/>
      <c r="P2506" s="20"/>
      <c r="Q2506" s="20"/>
      <c r="R2506" s="19"/>
      <c r="S2506" s="26"/>
      <c r="T2506" s="19"/>
      <c r="U2506" s="19"/>
      <c r="V2506" s="19"/>
      <c r="W2506" s="19"/>
      <c r="X2506" s="19"/>
      <c r="Y2506" s="19"/>
      <c r="Z2506" s="19"/>
      <c r="AA2506" s="26"/>
      <c r="AB2506" s="19"/>
      <c r="AC2506" s="19"/>
      <c r="AD2506" s="19"/>
      <c r="AE2506" s="19"/>
      <c r="AF2506" s="19"/>
      <c r="AG2506" s="19"/>
      <c r="AH2506" s="19"/>
    </row>
    <row r="2507" spans="11:34" x14ac:dyDescent="0.2">
      <c r="K2507" s="26"/>
      <c r="L2507" s="20"/>
      <c r="M2507" s="20"/>
      <c r="N2507" s="20"/>
      <c r="O2507" s="20"/>
      <c r="P2507" s="20"/>
      <c r="Q2507" s="20"/>
      <c r="R2507" s="19"/>
      <c r="S2507" s="26"/>
      <c r="T2507" s="19"/>
      <c r="U2507" s="19"/>
      <c r="V2507" s="19"/>
      <c r="W2507" s="19"/>
      <c r="X2507" s="19"/>
      <c r="Y2507" s="19"/>
      <c r="Z2507" s="19"/>
      <c r="AA2507" s="26"/>
      <c r="AB2507" s="19"/>
      <c r="AC2507" s="19"/>
      <c r="AD2507" s="19"/>
      <c r="AE2507" s="19"/>
      <c r="AF2507" s="19"/>
      <c r="AG2507" s="19"/>
      <c r="AH2507" s="19"/>
    </row>
    <row r="2508" spans="11:34" x14ac:dyDescent="0.2">
      <c r="K2508" s="26"/>
      <c r="L2508" s="20"/>
      <c r="M2508" s="20"/>
      <c r="N2508" s="20"/>
      <c r="O2508" s="20"/>
      <c r="P2508" s="20"/>
      <c r="Q2508" s="20"/>
      <c r="R2508" s="19"/>
      <c r="S2508" s="26"/>
      <c r="T2508" s="19"/>
      <c r="U2508" s="19"/>
      <c r="V2508" s="19"/>
      <c r="W2508" s="19"/>
      <c r="X2508" s="19"/>
      <c r="Y2508" s="19"/>
      <c r="Z2508" s="19"/>
      <c r="AA2508" s="26"/>
      <c r="AB2508" s="19"/>
      <c r="AC2508" s="19"/>
      <c r="AD2508" s="19"/>
      <c r="AE2508" s="19"/>
      <c r="AF2508" s="19"/>
      <c r="AG2508" s="19"/>
      <c r="AH2508" s="19"/>
    </row>
    <row r="2509" spans="11:34" x14ac:dyDescent="0.2">
      <c r="K2509" s="26"/>
      <c r="L2509" s="20"/>
      <c r="M2509" s="20"/>
      <c r="N2509" s="20"/>
      <c r="O2509" s="20"/>
      <c r="P2509" s="20"/>
      <c r="Q2509" s="20"/>
      <c r="R2509" s="19"/>
      <c r="S2509" s="26"/>
      <c r="T2509" s="19"/>
      <c r="U2509" s="19"/>
      <c r="V2509" s="19"/>
      <c r="W2509" s="19"/>
      <c r="X2509" s="19"/>
      <c r="Y2509" s="19"/>
      <c r="Z2509" s="19"/>
      <c r="AA2509" s="26"/>
      <c r="AB2509" s="19"/>
      <c r="AC2509" s="19"/>
      <c r="AD2509" s="19"/>
      <c r="AE2509" s="19"/>
      <c r="AF2509" s="19"/>
      <c r="AG2509" s="19"/>
      <c r="AH2509" s="19"/>
    </row>
    <row r="2510" spans="11:34" x14ac:dyDescent="0.2">
      <c r="K2510" s="26"/>
      <c r="L2510" s="20"/>
      <c r="M2510" s="20"/>
      <c r="N2510" s="20"/>
      <c r="O2510" s="20"/>
      <c r="P2510" s="20"/>
      <c r="Q2510" s="20"/>
      <c r="R2510" s="19"/>
      <c r="S2510" s="26"/>
      <c r="T2510" s="19"/>
      <c r="U2510" s="19"/>
      <c r="V2510" s="19"/>
      <c r="W2510" s="19"/>
      <c r="X2510" s="19"/>
      <c r="Y2510" s="19"/>
      <c r="Z2510" s="19"/>
      <c r="AA2510" s="26"/>
      <c r="AB2510" s="19"/>
      <c r="AC2510" s="19"/>
      <c r="AD2510" s="19"/>
      <c r="AE2510" s="19"/>
      <c r="AF2510" s="19"/>
      <c r="AG2510" s="19"/>
      <c r="AH2510" s="19"/>
    </row>
    <row r="2511" spans="11:34" x14ac:dyDescent="0.2">
      <c r="K2511" s="26"/>
      <c r="L2511" s="20"/>
      <c r="M2511" s="20"/>
      <c r="N2511" s="20"/>
      <c r="O2511" s="20"/>
      <c r="P2511" s="20"/>
      <c r="Q2511" s="20"/>
      <c r="R2511" s="19"/>
      <c r="S2511" s="26"/>
      <c r="T2511" s="19"/>
      <c r="U2511" s="19"/>
      <c r="V2511" s="19"/>
      <c r="W2511" s="19"/>
      <c r="X2511" s="19"/>
      <c r="Y2511" s="19"/>
      <c r="Z2511" s="19"/>
      <c r="AA2511" s="26"/>
      <c r="AB2511" s="19"/>
      <c r="AC2511" s="19"/>
      <c r="AD2511" s="19"/>
      <c r="AE2511" s="19"/>
      <c r="AF2511" s="19"/>
      <c r="AG2511" s="19"/>
      <c r="AH2511" s="19"/>
    </row>
    <row r="2512" spans="11:34" x14ac:dyDescent="0.2">
      <c r="K2512" s="26"/>
      <c r="L2512" s="20"/>
      <c r="M2512" s="20"/>
      <c r="N2512" s="20"/>
      <c r="O2512" s="20"/>
      <c r="P2512" s="20"/>
      <c r="Q2512" s="20"/>
      <c r="R2512" s="19"/>
      <c r="S2512" s="26"/>
      <c r="T2512" s="19"/>
      <c r="U2512" s="19"/>
      <c r="V2512" s="19"/>
      <c r="W2512" s="19"/>
      <c r="X2512" s="19"/>
      <c r="Y2512" s="19"/>
      <c r="Z2512" s="19"/>
      <c r="AA2512" s="26"/>
      <c r="AB2512" s="19"/>
      <c r="AC2512" s="19"/>
      <c r="AD2512" s="19"/>
      <c r="AE2512" s="19"/>
      <c r="AF2512" s="19"/>
      <c r="AG2512" s="19"/>
      <c r="AH2512" s="19"/>
    </row>
    <row r="2513" spans="11:34" x14ac:dyDescent="0.2">
      <c r="K2513" s="26"/>
      <c r="L2513" s="20"/>
      <c r="M2513" s="20"/>
      <c r="N2513" s="20"/>
      <c r="O2513" s="20"/>
      <c r="P2513" s="20"/>
      <c r="Q2513" s="20"/>
      <c r="R2513" s="19"/>
      <c r="S2513" s="26"/>
      <c r="T2513" s="19"/>
      <c r="U2513" s="19"/>
      <c r="V2513" s="19"/>
      <c r="W2513" s="19"/>
      <c r="X2513" s="19"/>
      <c r="Y2513" s="19"/>
      <c r="Z2513" s="19"/>
      <c r="AA2513" s="26"/>
      <c r="AB2513" s="19"/>
      <c r="AC2513" s="19"/>
      <c r="AD2513" s="19"/>
      <c r="AE2513" s="19"/>
      <c r="AF2513" s="19"/>
      <c r="AG2513" s="19"/>
      <c r="AH2513" s="19"/>
    </row>
    <row r="2514" spans="11:34" x14ac:dyDescent="0.2">
      <c r="K2514" s="26"/>
      <c r="L2514" s="20"/>
      <c r="M2514" s="20"/>
      <c r="N2514" s="20"/>
      <c r="O2514" s="20"/>
      <c r="P2514" s="20"/>
      <c r="Q2514" s="20"/>
      <c r="R2514" s="19"/>
      <c r="S2514" s="26"/>
      <c r="T2514" s="19"/>
      <c r="U2514" s="19"/>
      <c r="V2514" s="19"/>
      <c r="W2514" s="19"/>
      <c r="X2514" s="19"/>
      <c r="Y2514" s="19"/>
      <c r="Z2514" s="19"/>
      <c r="AA2514" s="26"/>
      <c r="AB2514" s="19"/>
      <c r="AC2514" s="19"/>
      <c r="AD2514" s="19"/>
      <c r="AE2514" s="19"/>
      <c r="AF2514" s="19"/>
      <c r="AG2514" s="19"/>
      <c r="AH2514" s="19"/>
    </row>
    <row r="2515" spans="11:34" x14ac:dyDescent="0.2">
      <c r="K2515" s="26"/>
      <c r="L2515" s="20"/>
      <c r="M2515" s="20"/>
      <c r="N2515" s="20"/>
      <c r="O2515" s="20"/>
      <c r="P2515" s="20"/>
      <c r="Q2515" s="20"/>
      <c r="R2515" s="19"/>
      <c r="S2515" s="26"/>
      <c r="T2515" s="19"/>
      <c r="U2515" s="19"/>
      <c r="V2515" s="19"/>
      <c r="W2515" s="19"/>
      <c r="X2515" s="19"/>
      <c r="Y2515" s="19"/>
      <c r="Z2515" s="19"/>
      <c r="AA2515" s="26"/>
      <c r="AB2515" s="19"/>
      <c r="AC2515" s="19"/>
      <c r="AD2515" s="19"/>
      <c r="AE2515" s="19"/>
      <c r="AF2515" s="19"/>
      <c r="AG2515" s="19"/>
      <c r="AH2515" s="19"/>
    </row>
    <row r="2516" spans="11:34" x14ac:dyDescent="0.2">
      <c r="K2516" s="26"/>
      <c r="L2516" s="20"/>
      <c r="M2516" s="20"/>
      <c r="N2516" s="20"/>
      <c r="O2516" s="20"/>
      <c r="P2516" s="20"/>
      <c r="Q2516" s="20"/>
      <c r="R2516" s="19"/>
      <c r="S2516" s="26"/>
      <c r="T2516" s="19"/>
      <c r="U2516" s="19"/>
      <c r="V2516" s="19"/>
      <c r="W2516" s="19"/>
      <c r="X2516" s="19"/>
      <c r="Y2516" s="19"/>
      <c r="Z2516" s="19"/>
      <c r="AA2516" s="26"/>
      <c r="AB2516" s="19"/>
      <c r="AC2516" s="19"/>
      <c r="AD2516" s="19"/>
      <c r="AE2516" s="19"/>
      <c r="AF2516" s="19"/>
      <c r="AG2516" s="19"/>
      <c r="AH2516" s="19"/>
    </row>
    <row r="2517" spans="11:34" x14ac:dyDescent="0.2">
      <c r="K2517" s="26"/>
      <c r="L2517" s="20"/>
      <c r="M2517" s="20"/>
      <c r="N2517" s="20"/>
      <c r="O2517" s="20"/>
      <c r="P2517" s="20"/>
      <c r="Q2517" s="20"/>
      <c r="R2517" s="19"/>
      <c r="S2517" s="26"/>
      <c r="T2517" s="19"/>
      <c r="U2517" s="19"/>
      <c r="V2517" s="19"/>
      <c r="W2517" s="19"/>
      <c r="X2517" s="19"/>
      <c r="Y2517" s="19"/>
      <c r="Z2517" s="19"/>
      <c r="AA2517" s="26"/>
      <c r="AB2517" s="19"/>
      <c r="AC2517" s="19"/>
      <c r="AD2517" s="19"/>
      <c r="AE2517" s="19"/>
      <c r="AF2517" s="19"/>
      <c r="AG2517" s="19"/>
      <c r="AH2517" s="19"/>
    </row>
    <row r="2518" spans="11:34" x14ac:dyDescent="0.2">
      <c r="K2518" s="26"/>
      <c r="L2518" s="20"/>
      <c r="M2518" s="20"/>
      <c r="N2518" s="20"/>
      <c r="O2518" s="20"/>
      <c r="P2518" s="20"/>
      <c r="Q2518" s="20"/>
      <c r="R2518" s="19"/>
      <c r="S2518" s="26"/>
      <c r="T2518" s="19"/>
      <c r="U2518" s="19"/>
      <c r="V2518" s="19"/>
      <c r="W2518" s="19"/>
      <c r="X2518" s="19"/>
      <c r="Y2518" s="19"/>
      <c r="Z2518" s="19"/>
      <c r="AA2518" s="26"/>
      <c r="AB2518" s="19"/>
      <c r="AC2518" s="19"/>
      <c r="AD2518" s="19"/>
      <c r="AE2518" s="19"/>
      <c r="AF2518" s="19"/>
      <c r="AG2518" s="19"/>
      <c r="AH2518" s="19"/>
    </row>
    <row r="2519" spans="11:34" x14ac:dyDescent="0.2">
      <c r="K2519" s="26"/>
      <c r="L2519" s="20"/>
      <c r="M2519" s="20"/>
      <c r="N2519" s="20"/>
      <c r="O2519" s="20"/>
      <c r="P2519" s="20"/>
      <c r="Q2519" s="20"/>
      <c r="R2519" s="19"/>
      <c r="S2519" s="26"/>
      <c r="T2519" s="19"/>
      <c r="U2519" s="19"/>
      <c r="V2519" s="19"/>
      <c r="W2519" s="19"/>
      <c r="X2519" s="19"/>
      <c r="Y2519" s="19"/>
      <c r="Z2519" s="19"/>
      <c r="AA2519" s="26"/>
      <c r="AB2519" s="19"/>
      <c r="AC2519" s="19"/>
      <c r="AD2519" s="19"/>
      <c r="AE2519" s="19"/>
      <c r="AF2519" s="19"/>
      <c r="AG2519" s="19"/>
      <c r="AH2519" s="19"/>
    </row>
    <row r="2520" spans="11:34" x14ac:dyDescent="0.2">
      <c r="K2520" s="26"/>
      <c r="L2520" s="20"/>
      <c r="M2520" s="20"/>
      <c r="N2520" s="20"/>
      <c r="O2520" s="20"/>
      <c r="P2520" s="20"/>
      <c r="Q2520" s="20"/>
      <c r="R2520" s="19"/>
      <c r="S2520" s="26"/>
      <c r="T2520" s="19"/>
      <c r="U2520" s="19"/>
      <c r="V2520" s="19"/>
      <c r="W2520" s="19"/>
      <c r="X2520" s="19"/>
      <c r="Y2520" s="19"/>
      <c r="Z2520" s="19"/>
      <c r="AA2520" s="26"/>
      <c r="AB2520" s="19"/>
      <c r="AC2520" s="19"/>
      <c r="AD2520" s="19"/>
      <c r="AE2520" s="19"/>
      <c r="AF2520" s="19"/>
      <c r="AG2520" s="19"/>
      <c r="AH2520" s="19"/>
    </row>
    <row r="2521" spans="11:34" x14ac:dyDescent="0.2">
      <c r="K2521" s="26"/>
      <c r="L2521" s="20"/>
      <c r="M2521" s="20"/>
      <c r="N2521" s="20"/>
      <c r="O2521" s="20"/>
      <c r="P2521" s="20"/>
      <c r="Q2521" s="20"/>
      <c r="R2521" s="19"/>
      <c r="S2521" s="26"/>
      <c r="T2521" s="19"/>
      <c r="U2521" s="19"/>
      <c r="V2521" s="19"/>
      <c r="W2521" s="19"/>
      <c r="X2521" s="19"/>
      <c r="Y2521" s="19"/>
      <c r="Z2521" s="19"/>
      <c r="AA2521" s="26"/>
      <c r="AB2521" s="19"/>
      <c r="AC2521" s="19"/>
      <c r="AD2521" s="19"/>
      <c r="AE2521" s="19"/>
      <c r="AF2521" s="19"/>
      <c r="AG2521" s="19"/>
      <c r="AH2521" s="19"/>
    </row>
    <row r="2522" spans="11:34" x14ac:dyDescent="0.2">
      <c r="K2522" s="26"/>
      <c r="L2522" s="20"/>
      <c r="M2522" s="20"/>
      <c r="N2522" s="20"/>
      <c r="O2522" s="20"/>
      <c r="P2522" s="20"/>
      <c r="Q2522" s="20"/>
      <c r="R2522" s="19"/>
      <c r="S2522" s="26"/>
      <c r="T2522" s="19"/>
      <c r="U2522" s="19"/>
      <c r="V2522" s="19"/>
      <c r="W2522" s="19"/>
      <c r="X2522" s="19"/>
      <c r="Y2522" s="19"/>
      <c r="Z2522" s="19"/>
      <c r="AA2522" s="26"/>
      <c r="AB2522" s="19"/>
      <c r="AC2522" s="19"/>
      <c r="AD2522" s="19"/>
      <c r="AE2522" s="19"/>
      <c r="AF2522" s="19"/>
      <c r="AG2522" s="19"/>
      <c r="AH2522" s="19"/>
    </row>
    <row r="2523" spans="11:34" x14ac:dyDescent="0.2">
      <c r="K2523" s="26"/>
      <c r="L2523" s="20"/>
      <c r="M2523" s="20"/>
      <c r="N2523" s="20"/>
      <c r="O2523" s="20"/>
      <c r="P2523" s="20"/>
      <c r="Q2523" s="20"/>
      <c r="R2523" s="19"/>
      <c r="S2523" s="26"/>
      <c r="T2523" s="19"/>
      <c r="U2523" s="19"/>
      <c r="V2523" s="19"/>
      <c r="W2523" s="19"/>
      <c r="X2523" s="19"/>
      <c r="Y2523" s="19"/>
      <c r="Z2523" s="19"/>
      <c r="AA2523" s="26"/>
      <c r="AB2523" s="19"/>
      <c r="AC2523" s="19"/>
      <c r="AD2523" s="19"/>
      <c r="AE2523" s="19"/>
      <c r="AF2523" s="19"/>
      <c r="AG2523" s="19"/>
      <c r="AH2523" s="19"/>
    </row>
    <row r="2524" spans="11:34" x14ac:dyDescent="0.2">
      <c r="K2524" s="26"/>
      <c r="L2524" s="20"/>
      <c r="M2524" s="20"/>
      <c r="N2524" s="20"/>
      <c r="O2524" s="20"/>
      <c r="P2524" s="20"/>
      <c r="Q2524" s="20"/>
      <c r="R2524" s="19"/>
      <c r="S2524" s="26"/>
      <c r="T2524" s="19"/>
      <c r="U2524" s="19"/>
      <c r="V2524" s="19"/>
      <c r="W2524" s="19"/>
      <c r="X2524" s="19"/>
      <c r="Y2524" s="19"/>
      <c r="Z2524" s="19"/>
      <c r="AA2524" s="26"/>
      <c r="AB2524" s="19"/>
      <c r="AC2524" s="19"/>
      <c r="AD2524" s="19"/>
      <c r="AE2524" s="19"/>
      <c r="AF2524" s="19"/>
      <c r="AG2524" s="19"/>
      <c r="AH2524" s="19"/>
    </row>
    <row r="2525" spans="11:34" x14ac:dyDescent="0.2">
      <c r="K2525" s="26"/>
      <c r="L2525" s="20"/>
      <c r="M2525" s="20"/>
      <c r="N2525" s="20"/>
      <c r="O2525" s="20"/>
      <c r="P2525" s="20"/>
      <c r="Q2525" s="20"/>
      <c r="R2525" s="19"/>
      <c r="S2525" s="26"/>
      <c r="T2525" s="19"/>
      <c r="U2525" s="19"/>
      <c r="V2525" s="19"/>
      <c r="W2525" s="19"/>
      <c r="X2525" s="19"/>
      <c r="Y2525" s="19"/>
      <c r="Z2525" s="19"/>
      <c r="AA2525" s="26"/>
      <c r="AB2525" s="19"/>
      <c r="AC2525" s="19"/>
      <c r="AD2525" s="19"/>
      <c r="AE2525" s="19"/>
      <c r="AF2525" s="19"/>
      <c r="AG2525" s="19"/>
      <c r="AH2525" s="19"/>
    </row>
    <row r="2526" spans="11:34" x14ac:dyDescent="0.2">
      <c r="K2526" s="26"/>
      <c r="L2526" s="20"/>
      <c r="M2526" s="20"/>
      <c r="N2526" s="20"/>
      <c r="O2526" s="20"/>
      <c r="P2526" s="20"/>
      <c r="Q2526" s="20"/>
      <c r="R2526" s="19"/>
      <c r="S2526" s="26"/>
      <c r="T2526" s="19"/>
      <c r="U2526" s="19"/>
      <c r="V2526" s="19"/>
      <c r="W2526" s="19"/>
      <c r="X2526" s="19"/>
      <c r="Y2526" s="19"/>
      <c r="Z2526" s="19"/>
      <c r="AA2526" s="26"/>
      <c r="AB2526" s="19"/>
      <c r="AC2526" s="19"/>
      <c r="AD2526" s="19"/>
      <c r="AE2526" s="19"/>
      <c r="AF2526" s="19"/>
      <c r="AG2526" s="19"/>
      <c r="AH2526" s="19"/>
    </row>
    <row r="2527" spans="11:34" x14ac:dyDescent="0.2">
      <c r="K2527" s="26"/>
      <c r="L2527" s="20"/>
      <c r="M2527" s="20"/>
      <c r="N2527" s="20"/>
      <c r="O2527" s="20"/>
      <c r="P2527" s="20"/>
      <c r="Q2527" s="20"/>
      <c r="R2527" s="19"/>
      <c r="S2527" s="26"/>
      <c r="T2527" s="19"/>
      <c r="U2527" s="19"/>
      <c r="V2527" s="19"/>
      <c r="W2527" s="19"/>
      <c r="X2527" s="19"/>
      <c r="Y2527" s="19"/>
      <c r="Z2527" s="19"/>
      <c r="AA2527" s="26"/>
      <c r="AB2527" s="19"/>
      <c r="AC2527" s="19"/>
      <c r="AD2527" s="19"/>
      <c r="AE2527" s="19"/>
      <c r="AF2527" s="19"/>
      <c r="AG2527" s="19"/>
      <c r="AH2527" s="19"/>
    </row>
    <row r="2528" spans="11:34" x14ac:dyDescent="0.2">
      <c r="K2528" s="26"/>
      <c r="L2528" s="20"/>
      <c r="M2528" s="20"/>
      <c r="N2528" s="20"/>
      <c r="O2528" s="20"/>
      <c r="P2528" s="20"/>
      <c r="Q2528" s="20"/>
      <c r="R2528" s="19"/>
      <c r="S2528" s="26"/>
      <c r="T2528" s="19"/>
      <c r="U2528" s="19"/>
      <c r="V2528" s="19"/>
      <c r="W2528" s="19"/>
      <c r="X2528" s="19"/>
      <c r="Y2528" s="19"/>
      <c r="Z2528" s="19"/>
      <c r="AA2528" s="26"/>
      <c r="AB2528" s="19"/>
      <c r="AC2528" s="19"/>
      <c r="AD2528" s="19"/>
      <c r="AE2528" s="19"/>
      <c r="AF2528" s="19"/>
      <c r="AG2528" s="19"/>
      <c r="AH2528" s="19"/>
    </row>
    <row r="2529" spans="11:34" x14ac:dyDescent="0.2">
      <c r="K2529" s="26"/>
      <c r="L2529" s="20"/>
      <c r="M2529" s="20"/>
      <c r="N2529" s="20"/>
      <c r="O2529" s="20"/>
      <c r="P2529" s="20"/>
      <c r="Q2529" s="20"/>
      <c r="R2529" s="19"/>
      <c r="S2529" s="26"/>
      <c r="T2529" s="19"/>
      <c r="U2529" s="19"/>
      <c r="V2529" s="19"/>
      <c r="W2529" s="19"/>
      <c r="X2529" s="19"/>
      <c r="Y2529" s="19"/>
      <c r="Z2529" s="19"/>
      <c r="AA2529" s="26"/>
      <c r="AB2529" s="19"/>
      <c r="AC2529" s="19"/>
      <c r="AD2529" s="19"/>
      <c r="AE2529" s="19"/>
      <c r="AF2529" s="19"/>
      <c r="AG2529" s="19"/>
      <c r="AH2529" s="19"/>
    </row>
    <row r="2530" spans="11:34" x14ac:dyDescent="0.2">
      <c r="K2530" s="26"/>
      <c r="L2530" s="20"/>
      <c r="M2530" s="20"/>
      <c r="N2530" s="20"/>
      <c r="O2530" s="20"/>
      <c r="P2530" s="20"/>
      <c r="Q2530" s="20"/>
      <c r="R2530" s="19"/>
      <c r="S2530" s="26"/>
      <c r="T2530" s="19"/>
      <c r="U2530" s="19"/>
      <c r="V2530" s="19"/>
      <c r="W2530" s="19"/>
      <c r="X2530" s="19"/>
      <c r="Y2530" s="19"/>
      <c r="Z2530" s="19"/>
      <c r="AA2530" s="26"/>
      <c r="AB2530" s="19"/>
      <c r="AC2530" s="19"/>
      <c r="AD2530" s="19"/>
      <c r="AE2530" s="19"/>
      <c r="AF2530" s="19"/>
      <c r="AG2530" s="19"/>
      <c r="AH2530" s="19"/>
    </row>
    <row r="2531" spans="11:34" x14ac:dyDescent="0.2">
      <c r="K2531" s="26"/>
      <c r="L2531" s="20"/>
      <c r="M2531" s="20"/>
      <c r="N2531" s="20"/>
      <c r="O2531" s="20"/>
      <c r="P2531" s="20"/>
      <c r="Q2531" s="20"/>
      <c r="R2531" s="19"/>
      <c r="S2531" s="26"/>
      <c r="T2531" s="19"/>
      <c r="U2531" s="19"/>
      <c r="V2531" s="19"/>
      <c r="W2531" s="19"/>
      <c r="X2531" s="19"/>
      <c r="Y2531" s="19"/>
      <c r="Z2531" s="19"/>
      <c r="AA2531" s="26"/>
      <c r="AB2531" s="19"/>
      <c r="AC2531" s="19"/>
      <c r="AD2531" s="19"/>
      <c r="AE2531" s="19"/>
      <c r="AF2531" s="19"/>
      <c r="AG2531" s="19"/>
      <c r="AH2531" s="19"/>
    </row>
    <row r="2532" spans="11:34" x14ac:dyDescent="0.2">
      <c r="K2532" s="26"/>
      <c r="L2532" s="20"/>
      <c r="M2532" s="20"/>
      <c r="N2532" s="20"/>
      <c r="O2532" s="20"/>
      <c r="P2532" s="20"/>
      <c r="Q2532" s="20"/>
      <c r="R2532" s="19"/>
      <c r="S2532" s="26"/>
      <c r="T2532" s="19"/>
      <c r="U2532" s="19"/>
      <c r="V2532" s="19"/>
      <c r="W2532" s="19"/>
      <c r="X2532" s="19"/>
      <c r="Y2532" s="19"/>
      <c r="Z2532" s="19"/>
      <c r="AA2532" s="26"/>
      <c r="AB2532" s="19"/>
      <c r="AC2532" s="19"/>
      <c r="AD2532" s="19"/>
      <c r="AE2532" s="19"/>
      <c r="AF2532" s="19"/>
      <c r="AG2532" s="19"/>
      <c r="AH2532" s="19"/>
    </row>
    <row r="2533" spans="11:34" x14ac:dyDescent="0.2">
      <c r="K2533" s="26"/>
      <c r="L2533" s="20"/>
      <c r="M2533" s="20"/>
      <c r="N2533" s="20"/>
      <c r="O2533" s="20"/>
      <c r="P2533" s="20"/>
      <c r="Q2533" s="20"/>
      <c r="R2533" s="19"/>
      <c r="S2533" s="26"/>
      <c r="T2533" s="19"/>
      <c r="U2533" s="19"/>
      <c r="V2533" s="19"/>
      <c r="W2533" s="19"/>
      <c r="X2533" s="19"/>
      <c r="Y2533" s="19"/>
      <c r="Z2533" s="19"/>
      <c r="AA2533" s="26"/>
      <c r="AB2533" s="19"/>
      <c r="AC2533" s="19"/>
      <c r="AD2533" s="19"/>
      <c r="AE2533" s="19"/>
      <c r="AF2533" s="19"/>
      <c r="AG2533" s="19"/>
      <c r="AH2533" s="19"/>
    </row>
    <row r="2534" spans="11:34" x14ac:dyDescent="0.2">
      <c r="K2534" s="26"/>
      <c r="L2534" s="20"/>
      <c r="M2534" s="20"/>
      <c r="N2534" s="20"/>
      <c r="O2534" s="20"/>
      <c r="P2534" s="20"/>
      <c r="Q2534" s="20"/>
      <c r="R2534" s="19"/>
      <c r="S2534" s="26"/>
      <c r="T2534" s="19"/>
      <c r="U2534" s="19"/>
      <c r="V2534" s="19"/>
      <c r="W2534" s="19"/>
      <c r="X2534" s="19"/>
      <c r="Y2534" s="19"/>
      <c r="Z2534" s="19"/>
      <c r="AA2534" s="26"/>
      <c r="AB2534" s="19"/>
      <c r="AC2534" s="19"/>
      <c r="AD2534" s="19"/>
      <c r="AE2534" s="19"/>
      <c r="AF2534" s="19"/>
      <c r="AG2534" s="19"/>
      <c r="AH2534" s="19"/>
    </row>
    <row r="2535" spans="11:34" x14ac:dyDescent="0.2">
      <c r="K2535" s="26"/>
      <c r="L2535" s="20"/>
      <c r="M2535" s="20"/>
      <c r="N2535" s="20"/>
      <c r="O2535" s="20"/>
      <c r="P2535" s="20"/>
      <c r="Q2535" s="20"/>
      <c r="R2535" s="19"/>
      <c r="S2535" s="26"/>
      <c r="T2535" s="19"/>
      <c r="U2535" s="19"/>
      <c r="V2535" s="19"/>
      <c r="W2535" s="19"/>
      <c r="X2535" s="19"/>
      <c r="Y2535" s="19"/>
      <c r="Z2535" s="19"/>
      <c r="AA2535" s="26"/>
      <c r="AB2535" s="19"/>
      <c r="AC2535" s="19"/>
      <c r="AD2535" s="19"/>
      <c r="AE2535" s="19"/>
      <c r="AF2535" s="19"/>
      <c r="AG2535" s="19"/>
      <c r="AH2535" s="19"/>
    </row>
    <row r="2536" spans="11:34" x14ac:dyDescent="0.2">
      <c r="K2536" s="26"/>
      <c r="L2536" s="20"/>
      <c r="M2536" s="20"/>
      <c r="N2536" s="20"/>
      <c r="O2536" s="20"/>
      <c r="P2536" s="20"/>
      <c r="Q2536" s="20"/>
      <c r="R2536" s="19"/>
      <c r="S2536" s="26"/>
      <c r="T2536" s="19"/>
      <c r="U2536" s="19"/>
      <c r="V2536" s="19"/>
      <c r="W2536" s="19"/>
      <c r="X2536" s="19"/>
      <c r="Y2536" s="19"/>
      <c r="Z2536" s="19"/>
      <c r="AA2536" s="26"/>
      <c r="AB2536" s="19"/>
      <c r="AC2536" s="19"/>
      <c r="AD2536" s="19"/>
      <c r="AE2536" s="19"/>
      <c r="AF2536" s="19"/>
      <c r="AG2536" s="19"/>
      <c r="AH2536" s="19"/>
    </row>
    <row r="2537" spans="11:34" x14ac:dyDescent="0.2">
      <c r="K2537" s="26"/>
      <c r="L2537" s="20"/>
      <c r="M2537" s="20"/>
      <c r="N2537" s="20"/>
      <c r="O2537" s="20"/>
      <c r="P2537" s="20"/>
      <c r="Q2537" s="20"/>
      <c r="R2537" s="19"/>
      <c r="S2537" s="26"/>
      <c r="T2537" s="19"/>
      <c r="U2537" s="19"/>
      <c r="V2537" s="19"/>
      <c r="W2537" s="19"/>
      <c r="X2537" s="19"/>
      <c r="Y2537" s="19"/>
      <c r="Z2537" s="19"/>
      <c r="AA2537" s="26"/>
      <c r="AB2537" s="19"/>
      <c r="AC2537" s="19"/>
      <c r="AD2537" s="19"/>
      <c r="AE2537" s="19"/>
      <c r="AF2537" s="19"/>
      <c r="AG2537" s="19"/>
      <c r="AH2537" s="19"/>
    </row>
    <row r="2538" spans="11:34" x14ac:dyDescent="0.2">
      <c r="K2538" s="26"/>
      <c r="L2538" s="20"/>
      <c r="M2538" s="20"/>
      <c r="N2538" s="20"/>
      <c r="O2538" s="20"/>
      <c r="P2538" s="20"/>
      <c r="Q2538" s="20"/>
      <c r="R2538" s="19"/>
      <c r="S2538" s="26"/>
      <c r="T2538" s="19"/>
      <c r="U2538" s="19"/>
      <c r="V2538" s="19"/>
      <c r="W2538" s="19"/>
      <c r="X2538" s="19"/>
      <c r="Y2538" s="19"/>
      <c r="Z2538" s="19"/>
      <c r="AA2538" s="26"/>
      <c r="AB2538" s="19"/>
      <c r="AC2538" s="19"/>
      <c r="AD2538" s="19"/>
      <c r="AE2538" s="19"/>
      <c r="AF2538" s="19"/>
      <c r="AG2538" s="19"/>
      <c r="AH2538" s="19"/>
    </row>
    <row r="2539" spans="11:34" x14ac:dyDescent="0.2">
      <c r="K2539" s="26"/>
      <c r="L2539" s="20"/>
      <c r="M2539" s="20"/>
      <c r="N2539" s="20"/>
      <c r="O2539" s="20"/>
      <c r="P2539" s="20"/>
      <c r="Q2539" s="20"/>
      <c r="R2539" s="19"/>
      <c r="S2539" s="26"/>
      <c r="T2539" s="19"/>
      <c r="U2539" s="19"/>
      <c r="V2539" s="19"/>
      <c r="W2539" s="19"/>
      <c r="X2539" s="19"/>
      <c r="Y2539" s="19"/>
      <c r="Z2539" s="19"/>
      <c r="AA2539" s="26"/>
      <c r="AB2539" s="19"/>
      <c r="AC2539" s="19"/>
      <c r="AD2539" s="19"/>
      <c r="AE2539" s="19"/>
      <c r="AF2539" s="19"/>
      <c r="AG2539" s="19"/>
      <c r="AH2539" s="19"/>
    </row>
    <row r="2540" spans="11:34" x14ac:dyDescent="0.2">
      <c r="K2540" s="26"/>
      <c r="L2540" s="20"/>
      <c r="M2540" s="20"/>
      <c r="N2540" s="20"/>
      <c r="O2540" s="20"/>
      <c r="P2540" s="20"/>
      <c r="Q2540" s="20"/>
      <c r="R2540" s="19"/>
      <c r="S2540" s="26"/>
      <c r="T2540" s="19"/>
      <c r="U2540" s="19"/>
      <c r="V2540" s="19"/>
      <c r="W2540" s="19"/>
      <c r="X2540" s="19"/>
      <c r="Y2540" s="19"/>
      <c r="Z2540" s="19"/>
      <c r="AA2540" s="26"/>
      <c r="AB2540" s="19"/>
      <c r="AC2540" s="19"/>
      <c r="AD2540" s="19"/>
      <c r="AE2540" s="19"/>
      <c r="AF2540" s="19"/>
      <c r="AG2540" s="19"/>
      <c r="AH2540" s="19"/>
    </row>
    <row r="2541" spans="11:34" x14ac:dyDescent="0.2">
      <c r="K2541" s="26"/>
      <c r="L2541" s="20"/>
      <c r="M2541" s="20"/>
      <c r="N2541" s="20"/>
      <c r="O2541" s="20"/>
      <c r="P2541" s="20"/>
      <c r="Q2541" s="20"/>
      <c r="R2541" s="19"/>
      <c r="S2541" s="26"/>
      <c r="T2541" s="19"/>
      <c r="U2541" s="19"/>
      <c r="V2541" s="19"/>
      <c r="W2541" s="19"/>
      <c r="X2541" s="19"/>
      <c r="Y2541" s="19"/>
      <c r="Z2541" s="19"/>
      <c r="AA2541" s="26"/>
      <c r="AB2541" s="19"/>
      <c r="AC2541" s="19"/>
      <c r="AD2541" s="19"/>
      <c r="AE2541" s="19"/>
      <c r="AF2541" s="19"/>
      <c r="AG2541" s="19"/>
      <c r="AH2541" s="19"/>
    </row>
    <row r="2542" spans="11:34" x14ac:dyDescent="0.2">
      <c r="K2542" s="26"/>
      <c r="L2542" s="20"/>
      <c r="M2542" s="20"/>
      <c r="N2542" s="20"/>
      <c r="O2542" s="20"/>
      <c r="P2542" s="20"/>
      <c r="Q2542" s="20"/>
      <c r="R2542" s="19"/>
      <c r="S2542" s="26"/>
      <c r="T2542" s="19"/>
      <c r="U2542" s="19"/>
      <c r="V2542" s="19"/>
      <c r="W2542" s="19"/>
      <c r="X2542" s="19"/>
      <c r="Y2542" s="19"/>
      <c r="Z2542" s="19"/>
      <c r="AA2542" s="26"/>
      <c r="AB2542" s="19"/>
      <c r="AC2542" s="19"/>
      <c r="AD2542" s="19"/>
      <c r="AE2542" s="19"/>
      <c r="AF2542" s="19"/>
      <c r="AG2542" s="19"/>
      <c r="AH2542" s="19"/>
    </row>
    <row r="2543" spans="11:34" x14ac:dyDescent="0.2">
      <c r="K2543" s="26"/>
      <c r="L2543" s="20"/>
      <c r="M2543" s="20"/>
      <c r="N2543" s="20"/>
      <c r="O2543" s="20"/>
      <c r="P2543" s="20"/>
      <c r="Q2543" s="20"/>
      <c r="R2543" s="19"/>
      <c r="S2543" s="26"/>
      <c r="T2543" s="19"/>
      <c r="U2543" s="19"/>
      <c r="V2543" s="19"/>
      <c r="W2543" s="19"/>
      <c r="X2543" s="19"/>
      <c r="Y2543" s="19"/>
      <c r="Z2543" s="19"/>
      <c r="AA2543" s="26"/>
      <c r="AB2543" s="19"/>
      <c r="AC2543" s="19"/>
      <c r="AD2543" s="19"/>
      <c r="AE2543" s="19"/>
      <c r="AF2543" s="19"/>
      <c r="AG2543" s="19"/>
      <c r="AH2543" s="19"/>
    </row>
    <row r="2544" spans="11:34" x14ac:dyDescent="0.2">
      <c r="K2544" s="26"/>
      <c r="L2544" s="20"/>
      <c r="M2544" s="20"/>
      <c r="N2544" s="20"/>
      <c r="O2544" s="20"/>
      <c r="P2544" s="20"/>
      <c r="Q2544" s="20"/>
      <c r="R2544" s="19"/>
      <c r="S2544" s="26"/>
      <c r="T2544" s="19"/>
      <c r="U2544" s="19"/>
      <c r="V2544" s="19"/>
      <c r="W2544" s="19"/>
      <c r="X2544" s="19"/>
      <c r="Y2544" s="19"/>
      <c r="Z2544" s="19"/>
      <c r="AA2544" s="26"/>
      <c r="AB2544" s="19"/>
      <c r="AC2544" s="19"/>
      <c r="AD2544" s="19"/>
      <c r="AE2544" s="19"/>
      <c r="AF2544" s="19"/>
      <c r="AG2544" s="19"/>
      <c r="AH2544" s="19"/>
    </row>
    <row r="2545" spans="11:34" x14ac:dyDescent="0.2">
      <c r="K2545" s="26"/>
      <c r="L2545" s="20"/>
      <c r="M2545" s="20"/>
      <c r="N2545" s="20"/>
      <c r="O2545" s="20"/>
      <c r="P2545" s="20"/>
      <c r="Q2545" s="20"/>
      <c r="R2545" s="19"/>
      <c r="S2545" s="26"/>
      <c r="T2545" s="19"/>
      <c r="U2545" s="19"/>
      <c r="V2545" s="19"/>
      <c r="W2545" s="19"/>
      <c r="X2545" s="19"/>
      <c r="Y2545" s="19"/>
      <c r="Z2545" s="19"/>
      <c r="AA2545" s="26"/>
      <c r="AB2545" s="19"/>
      <c r="AC2545" s="19"/>
      <c r="AD2545" s="19"/>
      <c r="AE2545" s="19"/>
      <c r="AF2545" s="19"/>
      <c r="AG2545" s="19"/>
      <c r="AH2545" s="19"/>
    </row>
    <row r="2546" spans="11:34" x14ac:dyDescent="0.2">
      <c r="K2546" s="26"/>
      <c r="L2546" s="20"/>
      <c r="M2546" s="20"/>
      <c r="N2546" s="20"/>
      <c r="O2546" s="20"/>
      <c r="P2546" s="20"/>
      <c r="Q2546" s="20"/>
      <c r="R2546" s="19"/>
      <c r="S2546" s="26"/>
      <c r="T2546" s="19"/>
      <c r="U2546" s="19"/>
      <c r="V2546" s="19"/>
      <c r="W2546" s="19"/>
      <c r="X2546" s="19"/>
      <c r="Y2546" s="19"/>
      <c r="Z2546" s="19"/>
      <c r="AA2546" s="26"/>
      <c r="AB2546" s="19"/>
      <c r="AC2546" s="19"/>
      <c r="AD2546" s="19"/>
      <c r="AE2546" s="19"/>
      <c r="AF2546" s="19"/>
      <c r="AG2546" s="19"/>
      <c r="AH2546" s="19"/>
    </row>
    <row r="2547" spans="11:34" x14ac:dyDescent="0.2">
      <c r="K2547" s="26"/>
      <c r="L2547" s="20"/>
      <c r="M2547" s="20"/>
      <c r="N2547" s="20"/>
      <c r="O2547" s="20"/>
      <c r="P2547" s="20"/>
      <c r="Q2547" s="20"/>
      <c r="R2547" s="19"/>
      <c r="S2547" s="26"/>
      <c r="T2547" s="19"/>
      <c r="U2547" s="19"/>
      <c r="V2547" s="19"/>
      <c r="W2547" s="19"/>
      <c r="X2547" s="19"/>
      <c r="Y2547" s="19"/>
      <c r="Z2547" s="19"/>
      <c r="AA2547" s="26"/>
      <c r="AB2547" s="19"/>
      <c r="AC2547" s="19"/>
      <c r="AD2547" s="19"/>
      <c r="AE2547" s="19"/>
      <c r="AF2547" s="19"/>
      <c r="AG2547" s="19"/>
      <c r="AH2547" s="19"/>
    </row>
    <row r="2548" spans="11:34" x14ac:dyDescent="0.2">
      <c r="K2548" s="26"/>
      <c r="L2548" s="20"/>
      <c r="M2548" s="20"/>
      <c r="N2548" s="20"/>
      <c r="O2548" s="20"/>
      <c r="P2548" s="20"/>
      <c r="Q2548" s="20"/>
      <c r="R2548" s="19"/>
      <c r="S2548" s="26"/>
      <c r="T2548" s="19"/>
      <c r="U2548" s="19"/>
      <c r="V2548" s="19"/>
      <c r="W2548" s="19"/>
      <c r="X2548" s="19"/>
      <c r="Y2548" s="19"/>
      <c r="Z2548" s="19"/>
      <c r="AA2548" s="26"/>
      <c r="AB2548" s="19"/>
      <c r="AC2548" s="19"/>
      <c r="AD2548" s="19"/>
      <c r="AE2548" s="19"/>
      <c r="AF2548" s="19"/>
      <c r="AG2548" s="19"/>
      <c r="AH2548" s="19"/>
    </row>
    <row r="2549" spans="11:34" x14ac:dyDescent="0.2">
      <c r="K2549" s="26"/>
      <c r="L2549" s="20"/>
      <c r="M2549" s="20"/>
      <c r="N2549" s="20"/>
      <c r="O2549" s="20"/>
      <c r="P2549" s="20"/>
      <c r="Q2549" s="20"/>
      <c r="R2549" s="19"/>
      <c r="S2549" s="26"/>
      <c r="T2549" s="19"/>
      <c r="U2549" s="19"/>
      <c r="V2549" s="19"/>
      <c r="W2549" s="19"/>
      <c r="X2549" s="19"/>
      <c r="Y2549" s="19"/>
      <c r="Z2549" s="19"/>
      <c r="AA2549" s="26"/>
      <c r="AB2549" s="19"/>
      <c r="AC2549" s="19"/>
      <c r="AD2549" s="19"/>
      <c r="AE2549" s="19"/>
      <c r="AF2549" s="19"/>
      <c r="AG2549" s="19"/>
      <c r="AH2549" s="19"/>
    </row>
    <row r="2550" spans="11:34" x14ac:dyDescent="0.2">
      <c r="K2550" s="26"/>
      <c r="L2550" s="20"/>
      <c r="M2550" s="20"/>
      <c r="N2550" s="20"/>
      <c r="O2550" s="20"/>
      <c r="P2550" s="20"/>
      <c r="Q2550" s="20"/>
      <c r="R2550" s="19"/>
      <c r="S2550" s="26"/>
      <c r="T2550" s="19"/>
      <c r="U2550" s="19"/>
      <c r="V2550" s="19"/>
      <c r="W2550" s="19"/>
      <c r="X2550" s="19"/>
      <c r="Y2550" s="19"/>
      <c r="Z2550" s="19"/>
      <c r="AA2550" s="26"/>
      <c r="AB2550" s="19"/>
      <c r="AC2550" s="19"/>
      <c r="AD2550" s="19"/>
      <c r="AE2550" s="19"/>
      <c r="AF2550" s="19"/>
      <c r="AG2550" s="19"/>
      <c r="AH2550" s="19"/>
    </row>
    <row r="2551" spans="11:34" x14ac:dyDescent="0.2">
      <c r="K2551" s="26"/>
      <c r="L2551" s="20"/>
      <c r="M2551" s="20"/>
      <c r="N2551" s="20"/>
      <c r="O2551" s="20"/>
      <c r="P2551" s="20"/>
      <c r="Q2551" s="20"/>
      <c r="R2551" s="19"/>
      <c r="S2551" s="26"/>
      <c r="T2551" s="19"/>
      <c r="U2551" s="19"/>
      <c r="V2551" s="19"/>
      <c r="W2551" s="19"/>
      <c r="X2551" s="19"/>
      <c r="Y2551" s="19"/>
      <c r="Z2551" s="19"/>
      <c r="AA2551" s="26"/>
      <c r="AB2551" s="19"/>
      <c r="AC2551" s="19"/>
      <c r="AD2551" s="19"/>
      <c r="AE2551" s="19"/>
      <c r="AF2551" s="19"/>
      <c r="AG2551" s="19"/>
      <c r="AH2551" s="19"/>
    </row>
    <row r="2552" spans="11:34" x14ac:dyDescent="0.2">
      <c r="K2552" s="26"/>
      <c r="L2552" s="20"/>
      <c r="M2552" s="20"/>
      <c r="N2552" s="20"/>
      <c r="O2552" s="20"/>
      <c r="P2552" s="20"/>
      <c r="Q2552" s="20"/>
      <c r="R2552" s="19"/>
      <c r="S2552" s="26"/>
      <c r="T2552" s="19"/>
      <c r="U2552" s="19"/>
      <c r="V2552" s="19"/>
      <c r="W2552" s="19"/>
      <c r="X2552" s="19"/>
      <c r="Y2552" s="19"/>
      <c r="Z2552" s="19"/>
      <c r="AA2552" s="26"/>
      <c r="AB2552" s="19"/>
      <c r="AC2552" s="19"/>
      <c r="AD2552" s="19"/>
      <c r="AE2552" s="19"/>
      <c r="AF2552" s="19"/>
      <c r="AG2552" s="19"/>
      <c r="AH2552" s="19"/>
    </row>
    <row r="2553" spans="11:34" x14ac:dyDescent="0.2">
      <c r="K2553" s="26"/>
      <c r="L2553" s="20"/>
      <c r="M2553" s="20"/>
      <c r="N2553" s="20"/>
      <c r="O2553" s="20"/>
      <c r="P2553" s="20"/>
      <c r="Q2553" s="20"/>
      <c r="R2553" s="19"/>
      <c r="S2553" s="26"/>
      <c r="T2553" s="19"/>
      <c r="U2553" s="19"/>
      <c r="V2553" s="19"/>
      <c r="W2553" s="19"/>
      <c r="X2553" s="19"/>
      <c r="Y2553" s="19"/>
      <c r="Z2553" s="19"/>
      <c r="AA2553" s="26"/>
      <c r="AB2553" s="19"/>
      <c r="AC2553" s="19"/>
      <c r="AD2553" s="19"/>
      <c r="AE2553" s="19"/>
      <c r="AF2553" s="19"/>
      <c r="AG2553" s="19"/>
      <c r="AH2553" s="19"/>
    </row>
    <row r="2554" spans="11:34" x14ac:dyDescent="0.2">
      <c r="K2554" s="26"/>
      <c r="L2554" s="20"/>
      <c r="M2554" s="20"/>
      <c r="N2554" s="20"/>
      <c r="O2554" s="20"/>
      <c r="P2554" s="20"/>
      <c r="Q2554" s="20"/>
      <c r="R2554" s="19"/>
      <c r="S2554" s="26"/>
      <c r="T2554" s="19"/>
      <c r="U2554" s="19"/>
      <c r="V2554" s="19"/>
      <c r="W2554" s="19"/>
      <c r="X2554" s="19"/>
      <c r="Y2554" s="19"/>
      <c r="Z2554" s="19"/>
      <c r="AA2554" s="26"/>
      <c r="AB2554" s="19"/>
      <c r="AC2554" s="19"/>
      <c r="AD2554" s="19"/>
      <c r="AE2554" s="19"/>
      <c r="AF2554" s="19"/>
      <c r="AG2554" s="19"/>
      <c r="AH2554" s="19"/>
    </row>
    <row r="2555" spans="11:34" x14ac:dyDescent="0.2">
      <c r="K2555" s="26"/>
      <c r="L2555" s="20"/>
      <c r="M2555" s="20"/>
      <c r="N2555" s="20"/>
      <c r="O2555" s="20"/>
      <c r="P2555" s="20"/>
      <c r="Q2555" s="20"/>
      <c r="R2555" s="19"/>
      <c r="S2555" s="26"/>
      <c r="T2555" s="19"/>
      <c r="U2555" s="19"/>
      <c r="V2555" s="19"/>
      <c r="W2555" s="19"/>
      <c r="X2555" s="19"/>
      <c r="Y2555" s="19"/>
      <c r="Z2555" s="19"/>
      <c r="AA2555" s="26"/>
      <c r="AB2555" s="19"/>
      <c r="AC2555" s="19"/>
      <c r="AD2555" s="19"/>
      <c r="AE2555" s="19"/>
      <c r="AF2555" s="19"/>
      <c r="AG2555" s="19"/>
      <c r="AH2555" s="19"/>
    </row>
    <row r="2556" spans="11:34" x14ac:dyDescent="0.2">
      <c r="K2556" s="26"/>
      <c r="L2556" s="20"/>
      <c r="M2556" s="20"/>
      <c r="N2556" s="20"/>
      <c r="O2556" s="20"/>
      <c r="P2556" s="20"/>
      <c r="Q2556" s="20"/>
      <c r="R2556" s="19"/>
      <c r="S2556" s="26"/>
      <c r="T2556" s="19"/>
      <c r="U2556" s="19"/>
      <c r="V2556" s="19"/>
      <c r="W2556" s="19"/>
      <c r="X2556" s="19"/>
      <c r="Y2556" s="19"/>
      <c r="Z2556" s="19"/>
      <c r="AA2556" s="26"/>
      <c r="AB2556" s="19"/>
      <c r="AC2556" s="19"/>
      <c r="AD2556" s="19"/>
      <c r="AE2556" s="19"/>
      <c r="AF2556" s="19"/>
      <c r="AG2556" s="19"/>
      <c r="AH2556" s="19"/>
    </row>
    <row r="2557" spans="11:34" x14ac:dyDescent="0.2">
      <c r="K2557" s="26"/>
      <c r="L2557" s="20"/>
      <c r="M2557" s="20"/>
      <c r="N2557" s="20"/>
      <c r="O2557" s="20"/>
      <c r="P2557" s="20"/>
      <c r="Q2557" s="20"/>
      <c r="R2557" s="19"/>
      <c r="S2557" s="26"/>
      <c r="T2557" s="19"/>
      <c r="U2557" s="19"/>
      <c r="V2557" s="19"/>
      <c r="W2557" s="19"/>
      <c r="X2557" s="19"/>
      <c r="Y2557" s="19"/>
      <c r="Z2557" s="19"/>
      <c r="AA2557" s="26"/>
      <c r="AB2557" s="19"/>
      <c r="AC2557" s="19"/>
      <c r="AD2557" s="19"/>
      <c r="AE2557" s="19"/>
      <c r="AF2557" s="19"/>
      <c r="AG2557" s="19"/>
      <c r="AH2557" s="19"/>
    </row>
    <row r="2558" spans="11:34" x14ac:dyDescent="0.2">
      <c r="K2558" s="26"/>
      <c r="L2558" s="20"/>
      <c r="M2558" s="20"/>
      <c r="N2558" s="20"/>
      <c r="O2558" s="20"/>
      <c r="P2558" s="20"/>
      <c r="Q2558" s="20"/>
      <c r="R2558" s="19"/>
      <c r="S2558" s="26"/>
      <c r="T2558" s="19"/>
      <c r="U2558" s="19"/>
      <c r="V2558" s="19"/>
      <c r="W2558" s="19"/>
      <c r="X2558" s="19"/>
      <c r="Y2558" s="19"/>
      <c r="Z2558" s="19"/>
      <c r="AA2558" s="26"/>
      <c r="AB2558" s="19"/>
      <c r="AC2558" s="19"/>
      <c r="AD2558" s="19"/>
      <c r="AE2558" s="19"/>
      <c r="AF2558" s="19"/>
      <c r="AG2558" s="19"/>
      <c r="AH2558" s="19"/>
    </row>
    <row r="2559" spans="11:34" x14ac:dyDescent="0.2">
      <c r="K2559" s="26"/>
      <c r="L2559" s="20"/>
      <c r="M2559" s="20"/>
      <c r="N2559" s="20"/>
      <c r="O2559" s="20"/>
      <c r="P2559" s="20"/>
      <c r="Q2559" s="20"/>
      <c r="R2559" s="19"/>
      <c r="S2559" s="26"/>
      <c r="T2559" s="19"/>
      <c r="U2559" s="19"/>
      <c r="V2559" s="19"/>
      <c r="W2559" s="19"/>
      <c r="X2559" s="19"/>
      <c r="Y2559" s="19"/>
      <c r="Z2559" s="19"/>
      <c r="AA2559" s="26"/>
      <c r="AB2559" s="19"/>
      <c r="AC2559" s="19"/>
      <c r="AD2559" s="19"/>
      <c r="AE2559" s="19"/>
      <c r="AF2559" s="19"/>
      <c r="AG2559" s="19"/>
      <c r="AH2559" s="19"/>
    </row>
    <row r="2560" spans="11:34" x14ac:dyDescent="0.2">
      <c r="K2560" s="26"/>
      <c r="L2560" s="20"/>
      <c r="M2560" s="20"/>
      <c r="N2560" s="20"/>
      <c r="O2560" s="20"/>
      <c r="P2560" s="20"/>
      <c r="Q2560" s="20"/>
      <c r="R2560" s="19"/>
      <c r="S2560" s="26"/>
      <c r="T2560" s="19"/>
      <c r="U2560" s="19"/>
      <c r="V2560" s="19"/>
      <c r="W2560" s="19"/>
      <c r="X2560" s="19"/>
      <c r="Y2560" s="19"/>
      <c r="Z2560" s="19"/>
      <c r="AA2560" s="26"/>
      <c r="AB2560" s="19"/>
      <c r="AC2560" s="19"/>
      <c r="AD2560" s="19"/>
      <c r="AE2560" s="19"/>
      <c r="AF2560" s="19"/>
      <c r="AG2560" s="19"/>
      <c r="AH2560" s="19"/>
    </row>
    <row r="2561" spans="11:34" x14ac:dyDescent="0.2">
      <c r="K2561" s="26"/>
      <c r="L2561" s="20"/>
      <c r="M2561" s="20"/>
      <c r="N2561" s="20"/>
      <c r="O2561" s="20"/>
      <c r="P2561" s="20"/>
      <c r="Q2561" s="20"/>
      <c r="R2561" s="19"/>
      <c r="S2561" s="26"/>
      <c r="T2561" s="19"/>
      <c r="U2561" s="19"/>
      <c r="V2561" s="19"/>
      <c r="W2561" s="19"/>
      <c r="X2561" s="19"/>
      <c r="Y2561" s="19"/>
      <c r="Z2561" s="19"/>
      <c r="AA2561" s="26"/>
      <c r="AB2561" s="19"/>
      <c r="AC2561" s="19"/>
      <c r="AD2561" s="19"/>
      <c r="AE2561" s="19"/>
      <c r="AF2561" s="19"/>
      <c r="AG2561" s="19"/>
      <c r="AH2561" s="19"/>
    </row>
    <row r="2562" spans="11:34" x14ac:dyDescent="0.2">
      <c r="K2562" s="26"/>
      <c r="L2562" s="20"/>
      <c r="M2562" s="20"/>
      <c r="N2562" s="20"/>
      <c r="O2562" s="20"/>
      <c r="P2562" s="20"/>
      <c r="Q2562" s="20"/>
      <c r="R2562" s="19"/>
      <c r="S2562" s="26"/>
      <c r="T2562" s="19"/>
      <c r="U2562" s="19"/>
      <c r="V2562" s="19"/>
      <c r="W2562" s="19"/>
      <c r="X2562" s="19"/>
      <c r="Y2562" s="19"/>
      <c r="Z2562" s="19"/>
      <c r="AA2562" s="26"/>
      <c r="AB2562" s="19"/>
      <c r="AC2562" s="19"/>
      <c r="AD2562" s="19"/>
      <c r="AE2562" s="19"/>
      <c r="AF2562" s="19"/>
      <c r="AG2562" s="19"/>
      <c r="AH2562" s="19"/>
    </row>
    <row r="2563" spans="11:34" x14ac:dyDescent="0.2">
      <c r="K2563" s="26"/>
      <c r="L2563" s="20"/>
      <c r="M2563" s="20"/>
      <c r="N2563" s="20"/>
      <c r="O2563" s="20"/>
      <c r="P2563" s="20"/>
      <c r="Q2563" s="20"/>
      <c r="R2563" s="19"/>
      <c r="S2563" s="26"/>
      <c r="T2563" s="19"/>
      <c r="U2563" s="19"/>
      <c r="V2563" s="19"/>
      <c r="W2563" s="19"/>
      <c r="X2563" s="19"/>
      <c r="Y2563" s="19"/>
      <c r="Z2563" s="19"/>
      <c r="AA2563" s="26"/>
      <c r="AB2563" s="19"/>
      <c r="AC2563" s="19"/>
      <c r="AD2563" s="19"/>
      <c r="AE2563" s="19"/>
      <c r="AF2563" s="19"/>
      <c r="AG2563" s="19"/>
      <c r="AH2563" s="19"/>
    </row>
    <row r="2564" spans="11:34" x14ac:dyDescent="0.2">
      <c r="K2564" s="26"/>
      <c r="L2564" s="20"/>
      <c r="M2564" s="20"/>
      <c r="N2564" s="20"/>
      <c r="O2564" s="20"/>
      <c r="P2564" s="20"/>
      <c r="Q2564" s="20"/>
      <c r="R2564" s="19"/>
      <c r="S2564" s="26"/>
      <c r="T2564" s="19"/>
      <c r="U2564" s="19"/>
      <c r="V2564" s="19"/>
      <c r="W2564" s="19"/>
      <c r="X2564" s="19"/>
      <c r="Y2564" s="19"/>
      <c r="Z2564" s="19"/>
      <c r="AA2564" s="26"/>
      <c r="AB2564" s="19"/>
      <c r="AC2564" s="19"/>
      <c r="AD2564" s="19"/>
      <c r="AE2564" s="19"/>
      <c r="AF2564" s="19"/>
      <c r="AG2564" s="19"/>
      <c r="AH2564" s="19"/>
    </row>
    <row r="2565" spans="11:34" x14ac:dyDescent="0.2">
      <c r="K2565" s="26"/>
      <c r="L2565" s="20"/>
      <c r="M2565" s="20"/>
      <c r="N2565" s="20"/>
      <c r="O2565" s="20"/>
      <c r="P2565" s="20"/>
      <c r="Q2565" s="20"/>
      <c r="R2565" s="19"/>
      <c r="S2565" s="26"/>
      <c r="T2565" s="19"/>
      <c r="U2565" s="19"/>
      <c r="V2565" s="19"/>
      <c r="W2565" s="19"/>
      <c r="X2565" s="19"/>
      <c r="Y2565" s="19"/>
      <c r="Z2565" s="19"/>
      <c r="AA2565" s="26"/>
      <c r="AB2565" s="19"/>
      <c r="AC2565" s="19"/>
      <c r="AD2565" s="19"/>
      <c r="AE2565" s="19"/>
      <c r="AF2565" s="19"/>
      <c r="AG2565" s="19"/>
      <c r="AH2565" s="19"/>
    </row>
    <row r="2566" spans="11:34" x14ac:dyDescent="0.2">
      <c r="K2566" s="26"/>
      <c r="L2566" s="20"/>
      <c r="M2566" s="20"/>
      <c r="N2566" s="20"/>
      <c r="O2566" s="20"/>
      <c r="P2566" s="20"/>
      <c r="Q2566" s="20"/>
      <c r="R2566" s="19"/>
      <c r="S2566" s="26"/>
      <c r="T2566" s="19"/>
      <c r="U2566" s="19"/>
      <c r="V2566" s="19"/>
      <c r="W2566" s="19"/>
      <c r="X2566" s="19"/>
      <c r="Y2566" s="19"/>
      <c r="Z2566" s="19"/>
      <c r="AA2566" s="26"/>
      <c r="AB2566" s="19"/>
      <c r="AC2566" s="19"/>
      <c r="AD2566" s="19"/>
      <c r="AE2566" s="19"/>
      <c r="AF2566" s="19"/>
      <c r="AG2566" s="19"/>
      <c r="AH2566" s="19"/>
    </row>
    <row r="2567" spans="11:34" x14ac:dyDescent="0.2">
      <c r="K2567" s="26"/>
      <c r="L2567" s="20"/>
      <c r="M2567" s="20"/>
      <c r="N2567" s="20"/>
      <c r="O2567" s="20"/>
      <c r="P2567" s="20"/>
      <c r="Q2567" s="20"/>
      <c r="R2567" s="19"/>
      <c r="S2567" s="26"/>
      <c r="T2567" s="19"/>
      <c r="U2567" s="19"/>
      <c r="V2567" s="19"/>
      <c r="W2567" s="19"/>
      <c r="X2567" s="19"/>
      <c r="Y2567" s="19"/>
      <c r="Z2567" s="19"/>
      <c r="AA2567" s="26"/>
      <c r="AB2567" s="19"/>
      <c r="AC2567" s="19"/>
      <c r="AD2567" s="19"/>
      <c r="AE2567" s="19"/>
      <c r="AF2567" s="19"/>
      <c r="AG2567" s="19"/>
      <c r="AH2567" s="19"/>
    </row>
    <row r="2568" spans="11:34" x14ac:dyDescent="0.2">
      <c r="K2568" s="26"/>
      <c r="L2568" s="20"/>
      <c r="M2568" s="20"/>
      <c r="N2568" s="20"/>
      <c r="O2568" s="20"/>
      <c r="P2568" s="20"/>
      <c r="Q2568" s="20"/>
      <c r="R2568" s="19"/>
      <c r="S2568" s="26"/>
      <c r="T2568" s="19"/>
      <c r="U2568" s="19"/>
      <c r="V2568" s="19"/>
      <c r="W2568" s="19"/>
      <c r="X2568" s="19"/>
      <c r="Y2568" s="19"/>
      <c r="Z2568" s="19"/>
      <c r="AA2568" s="26"/>
      <c r="AB2568" s="19"/>
      <c r="AC2568" s="19"/>
      <c r="AD2568" s="19"/>
      <c r="AE2568" s="19"/>
      <c r="AF2568" s="19"/>
      <c r="AG2568" s="19"/>
      <c r="AH2568" s="19"/>
    </row>
    <row r="2569" spans="11:34" x14ac:dyDescent="0.2">
      <c r="K2569" s="26"/>
      <c r="L2569" s="20"/>
      <c r="M2569" s="20"/>
      <c r="N2569" s="20"/>
      <c r="O2569" s="20"/>
      <c r="P2569" s="20"/>
      <c r="Q2569" s="20"/>
      <c r="R2569" s="19"/>
      <c r="S2569" s="26"/>
      <c r="T2569" s="19"/>
      <c r="U2569" s="19"/>
      <c r="V2569" s="19"/>
      <c r="W2569" s="19"/>
      <c r="X2569" s="19"/>
      <c r="Y2569" s="19"/>
      <c r="Z2569" s="19"/>
      <c r="AA2569" s="26"/>
      <c r="AB2569" s="19"/>
      <c r="AC2569" s="19"/>
      <c r="AD2569" s="19"/>
      <c r="AE2569" s="19"/>
      <c r="AF2569" s="19"/>
      <c r="AG2569" s="19"/>
      <c r="AH2569" s="19"/>
    </row>
    <row r="2570" spans="11:34" x14ac:dyDescent="0.2">
      <c r="K2570" s="26"/>
      <c r="L2570" s="20"/>
      <c r="M2570" s="20"/>
      <c r="N2570" s="20"/>
      <c r="O2570" s="20"/>
      <c r="P2570" s="20"/>
      <c r="Q2570" s="20"/>
      <c r="R2570" s="19"/>
      <c r="S2570" s="26"/>
      <c r="T2570" s="19"/>
      <c r="U2570" s="19"/>
      <c r="V2570" s="19"/>
      <c r="W2570" s="19"/>
      <c r="X2570" s="19"/>
      <c r="Y2570" s="19"/>
      <c r="Z2570" s="19"/>
      <c r="AA2570" s="26"/>
      <c r="AB2570" s="19"/>
      <c r="AC2570" s="19"/>
      <c r="AD2570" s="19"/>
      <c r="AE2570" s="19"/>
      <c r="AF2570" s="19"/>
      <c r="AG2570" s="19"/>
      <c r="AH2570" s="19"/>
    </row>
    <row r="2571" spans="11:34" x14ac:dyDescent="0.2">
      <c r="K2571" s="26"/>
      <c r="L2571" s="20"/>
      <c r="M2571" s="20"/>
      <c r="N2571" s="20"/>
      <c r="O2571" s="20"/>
      <c r="P2571" s="20"/>
      <c r="Q2571" s="20"/>
      <c r="R2571" s="19"/>
      <c r="S2571" s="26"/>
      <c r="T2571" s="19"/>
      <c r="U2571" s="19"/>
      <c r="V2571" s="19"/>
      <c r="W2571" s="19"/>
      <c r="X2571" s="19"/>
      <c r="Y2571" s="19"/>
      <c r="Z2571" s="19"/>
      <c r="AA2571" s="26"/>
      <c r="AB2571" s="19"/>
      <c r="AC2571" s="19"/>
      <c r="AD2571" s="19"/>
      <c r="AE2571" s="19"/>
      <c r="AF2571" s="19"/>
      <c r="AG2571" s="19"/>
      <c r="AH2571" s="19"/>
    </row>
    <row r="2572" spans="11:34" x14ac:dyDescent="0.2">
      <c r="K2572" s="26"/>
      <c r="L2572" s="20"/>
      <c r="M2572" s="20"/>
      <c r="N2572" s="20"/>
      <c r="O2572" s="20"/>
      <c r="P2572" s="20"/>
      <c r="Q2572" s="20"/>
      <c r="R2572" s="19"/>
      <c r="S2572" s="26"/>
      <c r="T2572" s="19"/>
      <c r="U2572" s="19"/>
      <c r="V2572" s="19"/>
      <c r="W2572" s="19"/>
      <c r="X2572" s="19"/>
      <c r="Y2572" s="19"/>
      <c r="Z2572" s="19"/>
      <c r="AA2572" s="26"/>
      <c r="AB2572" s="19"/>
      <c r="AC2572" s="19"/>
      <c r="AD2572" s="19"/>
      <c r="AE2572" s="19"/>
      <c r="AF2572" s="19"/>
      <c r="AG2572" s="19"/>
      <c r="AH2572" s="19"/>
    </row>
    <row r="2573" spans="11:34" x14ac:dyDescent="0.2">
      <c r="K2573" s="26"/>
      <c r="L2573" s="20"/>
      <c r="M2573" s="20"/>
      <c r="N2573" s="20"/>
      <c r="O2573" s="20"/>
      <c r="P2573" s="20"/>
      <c r="Q2573" s="20"/>
      <c r="R2573" s="19"/>
      <c r="S2573" s="26"/>
      <c r="T2573" s="19"/>
      <c r="U2573" s="19"/>
      <c r="V2573" s="19"/>
      <c r="W2573" s="19"/>
      <c r="X2573" s="19"/>
      <c r="Y2573" s="19"/>
      <c r="Z2573" s="19"/>
      <c r="AA2573" s="26"/>
      <c r="AB2573" s="19"/>
      <c r="AC2573" s="19"/>
      <c r="AD2573" s="19"/>
      <c r="AE2573" s="19"/>
      <c r="AF2573" s="19"/>
      <c r="AG2573" s="19"/>
      <c r="AH2573" s="19"/>
    </row>
    <row r="2574" spans="11:34" x14ac:dyDescent="0.2">
      <c r="K2574" s="26"/>
      <c r="L2574" s="20"/>
      <c r="M2574" s="20"/>
      <c r="N2574" s="20"/>
      <c r="O2574" s="20"/>
      <c r="P2574" s="20"/>
      <c r="Q2574" s="20"/>
      <c r="R2574" s="19"/>
      <c r="S2574" s="26"/>
      <c r="T2574" s="19"/>
      <c r="U2574" s="19"/>
      <c r="V2574" s="19"/>
      <c r="W2574" s="19"/>
      <c r="X2574" s="19"/>
      <c r="Y2574" s="19"/>
      <c r="Z2574" s="19"/>
      <c r="AA2574" s="26"/>
      <c r="AB2574" s="19"/>
      <c r="AC2574" s="19"/>
      <c r="AD2574" s="19"/>
      <c r="AE2574" s="19"/>
      <c r="AF2574" s="19"/>
      <c r="AG2574" s="19"/>
      <c r="AH2574" s="19"/>
    </row>
    <row r="2575" spans="11:34" x14ac:dyDescent="0.2">
      <c r="K2575" s="26"/>
      <c r="L2575" s="20"/>
      <c r="M2575" s="20"/>
      <c r="N2575" s="20"/>
      <c r="O2575" s="20"/>
      <c r="P2575" s="20"/>
      <c r="Q2575" s="20"/>
      <c r="R2575" s="19"/>
      <c r="S2575" s="26"/>
      <c r="T2575" s="19"/>
      <c r="U2575" s="19"/>
      <c r="V2575" s="19"/>
      <c r="W2575" s="19"/>
      <c r="X2575" s="19"/>
      <c r="Y2575" s="19"/>
      <c r="Z2575" s="19"/>
      <c r="AA2575" s="26"/>
      <c r="AB2575" s="19"/>
      <c r="AC2575" s="19"/>
      <c r="AD2575" s="19"/>
      <c r="AE2575" s="19"/>
      <c r="AF2575" s="19"/>
      <c r="AG2575" s="19"/>
      <c r="AH2575" s="19"/>
    </row>
    <row r="2576" spans="11:34" x14ac:dyDescent="0.2">
      <c r="K2576" s="26"/>
      <c r="L2576" s="20"/>
      <c r="M2576" s="20"/>
      <c r="N2576" s="20"/>
      <c r="O2576" s="20"/>
      <c r="P2576" s="20"/>
      <c r="Q2576" s="20"/>
      <c r="R2576" s="19"/>
      <c r="S2576" s="26"/>
      <c r="T2576" s="19"/>
      <c r="U2576" s="19"/>
      <c r="V2576" s="19"/>
      <c r="W2576" s="19"/>
      <c r="X2576" s="19"/>
      <c r="Y2576" s="19"/>
      <c r="Z2576" s="19"/>
      <c r="AA2576" s="26"/>
      <c r="AB2576" s="19"/>
      <c r="AC2576" s="19"/>
      <c r="AD2576" s="19"/>
      <c r="AE2576" s="19"/>
      <c r="AF2576" s="19"/>
      <c r="AG2576" s="19"/>
      <c r="AH2576" s="19"/>
    </row>
    <row r="2577" spans="11:34" x14ac:dyDescent="0.2">
      <c r="K2577" s="26"/>
      <c r="L2577" s="20"/>
      <c r="M2577" s="20"/>
      <c r="N2577" s="20"/>
      <c r="O2577" s="20"/>
      <c r="P2577" s="20"/>
      <c r="Q2577" s="20"/>
      <c r="R2577" s="19"/>
      <c r="S2577" s="26"/>
      <c r="T2577" s="19"/>
      <c r="U2577" s="19"/>
      <c r="V2577" s="19"/>
      <c r="W2577" s="19"/>
      <c r="X2577" s="19"/>
      <c r="Y2577" s="19"/>
      <c r="Z2577" s="19"/>
      <c r="AA2577" s="26"/>
      <c r="AB2577" s="19"/>
      <c r="AC2577" s="19"/>
      <c r="AD2577" s="19"/>
      <c r="AE2577" s="19"/>
      <c r="AF2577" s="19"/>
      <c r="AG2577" s="19"/>
      <c r="AH2577" s="19"/>
    </row>
    <row r="2578" spans="11:34" x14ac:dyDescent="0.2">
      <c r="K2578" s="26"/>
      <c r="L2578" s="20"/>
      <c r="M2578" s="20"/>
      <c r="N2578" s="20"/>
      <c r="O2578" s="20"/>
      <c r="P2578" s="20"/>
      <c r="Q2578" s="20"/>
      <c r="R2578" s="19"/>
      <c r="S2578" s="26"/>
      <c r="T2578" s="19"/>
      <c r="U2578" s="19"/>
      <c r="V2578" s="19"/>
      <c r="W2578" s="19"/>
      <c r="X2578" s="19"/>
      <c r="Y2578" s="19"/>
      <c r="Z2578" s="19"/>
      <c r="AA2578" s="26"/>
      <c r="AB2578" s="19"/>
      <c r="AC2578" s="19"/>
      <c r="AD2578" s="19"/>
      <c r="AE2578" s="19"/>
      <c r="AF2578" s="19"/>
      <c r="AG2578" s="19"/>
      <c r="AH2578" s="19"/>
    </row>
    <row r="2579" spans="11:34" x14ac:dyDescent="0.2">
      <c r="K2579" s="26"/>
      <c r="L2579" s="20"/>
      <c r="M2579" s="20"/>
      <c r="N2579" s="20"/>
      <c r="O2579" s="20"/>
      <c r="P2579" s="20"/>
      <c r="Q2579" s="20"/>
      <c r="R2579" s="19"/>
      <c r="S2579" s="26"/>
      <c r="T2579" s="19"/>
      <c r="U2579" s="19"/>
      <c r="V2579" s="19"/>
      <c r="W2579" s="19"/>
      <c r="X2579" s="19"/>
      <c r="Y2579" s="19"/>
      <c r="Z2579" s="19"/>
      <c r="AA2579" s="26"/>
      <c r="AB2579" s="19"/>
      <c r="AC2579" s="19"/>
      <c r="AD2579" s="19"/>
      <c r="AE2579" s="19"/>
      <c r="AF2579" s="19"/>
      <c r="AG2579" s="19"/>
      <c r="AH2579" s="19"/>
    </row>
    <row r="2580" spans="11:34" x14ac:dyDescent="0.2">
      <c r="K2580" s="26"/>
      <c r="L2580" s="20"/>
      <c r="M2580" s="20"/>
      <c r="N2580" s="20"/>
      <c r="O2580" s="20"/>
      <c r="P2580" s="20"/>
      <c r="Q2580" s="20"/>
      <c r="R2580" s="19"/>
      <c r="S2580" s="26"/>
      <c r="T2580" s="19"/>
      <c r="U2580" s="19"/>
      <c r="V2580" s="19"/>
      <c r="W2580" s="19"/>
      <c r="X2580" s="19"/>
      <c r="Y2580" s="19"/>
      <c r="Z2580" s="19"/>
      <c r="AA2580" s="26"/>
      <c r="AB2580" s="19"/>
      <c r="AC2580" s="19"/>
      <c r="AD2580" s="19"/>
      <c r="AE2580" s="19"/>
      <c r="AF2580" s="19"/>
      <c r="AG2580" s="19"/>
      <c r="AH2580" s="19"/>
    </row>
    <row r="2581" spans="11:34" x14ac:dyDescent="0.2">
      <c r="K2581" s="26"/>
      <c r="L2581" s="20"/>
      <c r="M2581" s="20"/>
      <c r="N2581" s="20"/>
      <c r="O2581" s="20"/>
      <c r="P2581" s="20"/>
      <c r="Q2581" s="20"/>
      <c r="R2581" s="19"/>
      <c r="S2581" s="26"/>
      <c r="T2581" s="19"/>
      <c r="U2581" s="19"/>
      <c r="V2581" s="19"/>
      <c r="W2581" s="19"/>
      <c r="X2581" s="19"/>
      <c r="Y2581" s="19"/>
      <c r="Z2581" s="19"/>
      <c r="AA2581" s="26"/>
      <c r="AB2581" s="19"/>
      <c r="AC2581" s="19"/>
      <c r="AD2581" s="19"/>
      <c r="AE2581" s="19"/>
      <c r="AF2581" s="19"/>
      <c r="AG2581" s="19"/>
      <c r="AH2581" s="19"/>
    </row>
    <row r="2582" spans="11:34" x14ac:dyDescent="0.2">
      <c r="K2582" s="26"/>
      <c r="L2582" s="20"/>
      <c r="M2582" s="20"/>
      <c r="N2582" s="20"/>
      <c r="O2582" s="20"/>
      <c r="P2582" s="20"/>
      <c r="Q2582" s="20"/>
      <c r="R2582" s="19"/>
      <c r="S2582" s="26"/>
      <c r="T2582" s="19"/>
      <c r="U2582" s="19"/>
      <c r="V2582" s="19"/>
      <c r="W2582" s="19"/>
      <c r="X2582" s="19"/>
      <c r="Y2582" s="19"/>
      <c r="Z2582" s="19"/>
      <c r="AA2582" s="26"/>
      <c r="AB2582" s="19"/>
      <c r="AC2582" s="19"/>
      <c r="AD2582" s="19"/>
      <c r="AE2582" s="19"/>
      <c r="AF2582" s="19"/>
      <c r="AG2582" s="19"/>
      <c r="AH2582" s="19"/>
    </row>
    <row r="2583" spans="11:34" x14ac:dyDescent="0.2">
      <c r="K2583" s="26"/>
      <c r="L2583" s="20"/>
      <c r="M2583" s="20"/>
      <c r="N2583" s="20"/>
      <c r="O2583" s="20"/>
      <c r="P2583" s="20"/>
      <c r="Q2583" s="20"/>
      <c r="R2583" s="19"/>
      <c r="S2583" s="26"/>
      <c r="T2583" s="19"/>
      <c r="U2583" s="19"/>
      <c r="V2583" s="19"/>
      <c r="W2583" s="19"/>
      <c r="X2583" s="19"/>
      <c r="Y2583" s="19"/>
      <c r="Z2583" s="19"/>
      <c r="AA2583" s="26"/>
      <c r="AB2583" s="19"/>
      <c r="AC2583" s="19"/>
      <c r="AD2583" s="19"/>
      <c r="AE2583" s="19"/>
      <c r="AF2583" s="19"/>
      <c r="AG2583" s="19"/>
      <c r="AH2583" s="19"/>
    </row>
    <row r="2584" spans="11:34" x14ac:dyDescent="0.2">
      <c r="K2584" s="26"/>
      <c r="L2584" s="20"/>
      <c r="M2584" s="20"/>
      <c r="N2584" s="20"/>
      <c r="O2584" s="20"/>
      <c r="P2584" s="20"/>
      <c r="Q2584" s="20"/>
      <c r="R2584" s="19"/>
      <c r="S2584" s="26"/>
      <c r="T2584" s="19"/>
      <c r="U2584" s="19"/>
      <c r="V2584" s="19"/>
      <c r="W2584" s="19"/>
      <c r="X2584" s="19"/>
      <c r="Y2584" s="19"/>
      <c r="Z2584" s="19"/>
      <c r="AA2584" s="26"/>
      <c r="AB2584" s="19"/>
      <c r="AC2584" s="19"/>
      <c r="AD2584" s="19"/>
      <c r="AE2584" s="19"/>
      <c r="AF2584" s="19"/>
      <c r="AG2584" s="19"/>
      <c r="AH2584" s="19"/>
    </row>
    <row r="2585" spans="11:34" x14ac:dyDescent="0.2">
      <c r="K2585" s="26"/>
      <c r="L2585" s="20"/>
      <c r="M2585" s="20"/>
      <c r="N2585" s="20"/>
      <c r="O2585" s="20"/>
      <c r="P2585" s="20"/>
      <c r="Q2585" s="20"/>
      <c r="R2585" s="19"/>
      <c r="S2585" s="26"/>
      <c r="T2585" s="19"/>
      <c r="U2585" s="19"/>
      <c r="V2585" s="19"/>
      <c r="W2585" s="19"/>
      <c r="X2585" s="19"/>
      <c r="Y2585" s="19"/>
      <c r="Z2585" s="19"/>
      <c r="AA2585" s="26"/>
      <c r="AB2585" s="19"/>
      <c r="AC2585" s="19"/>
      <c r="AD2585" s="19"/>
      <c r="AE2585" s="19"/>
      <c r="AF2585" s="19"/>
      <c r="AG2585" s="19"/>
      <c r="AH2585" s="19"/>
    </row>
    <row r="2586" spans="11:34" x14ac:dyDescent="0.2">
      <c r="K2586" s="26"/>
      <c r="L2586" s="20"/>
      <c r="M2586" s="20"/>
      <c r="N2586" s="20"/>
      <c r="O2586" s="20"/>
      <c r="P2586" s="20"/>
      <c r="Q2586" s="20"/>
      <c r="R2586" s="19"/>
      <c r="S2586" s="26"/>
      <c r="T2586" s="19"/>
      <c r="U2586" s="19"/>
      <c r="V2586" s="19"/>
      <c r="W2586" s="19"/>
      <c r="X2586" s="19"/>
      <c r="Y2586" s="19"/>
      <c r="Z2586" s="19"/>
      <c r="AA2586" s="26"/>
      <c r="AB2586" s="19"/>
      <c r="AC2586" s="19"/>
      <c r="AD2586" s="19"/>
      <c r="AE2586" s="19"/>
      <c r="AF2586" s="19"/>
      <c r="AG2586" s="19"/>
      <c r="AH2586" s="19"/>
    </row>
    <row r="2587" spans="11:34" x14ac:dyDescent="0.2">
      <c r="K2587" s="26"/>
      <c r="L2587" s="20"/>
      <c r="M2587" s="20"/>
      <c r="N2587" s="20"/>
      <c r="O2587" s="20"/>
      <c r="P2587" s="20"/>
      <c r="Q2587" s="20"/>
      <c r="R2587" s="19"/>
      <c r="S2587" s="26"/>
      <c r="T2587" s="19"/>
      <c r="U2587" s="19"/>
      <c r="V2587" s="19"/>
      <c r="W2587" s="19"/>
      <c r="X2587" s="19"/>
      <c r="Y2587" s="19"/>
      <c r="Z2587" s="19"/>
      <c r="AA2587" s="26"/>
      <c r="AB2587" s="19"/>
      <c r="AC2587" s="19"/>
      <c r="AD2587" s="19"/>
      <c r="AE2587" s="19"/>
      <c r="AF2587" s="19"/>
      <c r="AG2587" s="19"/>
      <c r="AH2587" s="19"/>
    </row>
    <row r="2588" spans="11:34" x14ac:dyDescent="0.2">
      <c r="K2588" s="26"/>
      <c r="L2588" s="20"/>
      <c r="M2588" s="20"/>
      <c r="N2588" s="20"/>
      <c r="O2588" s="20"/>
      <c r="P2588" s="20"/>
      <c r="Q2588" s="20"/>
      <c r="R2588" s="19"/>
      <c r="S2588" s="26"/>
      <c r="T2588" s="19"/>
      <c r="U2588" s="19"/>
      <c r="V2588" s="19"/>
      <c r="W2588" s="19"/>
      <c r="X2588" s="19"/>
      <c r="Y2588" s="19"/>
      <c r="Z2588" s="19"/>
      <c r="AA2588" s="26"/>
      <c r="AB2588" s="19"/>
      <c r="AC2588" s="19"/>
      <c r="AD2588" s="19"/>
      <c r="AE2588" s="19"/>
      <c r="AF2588" s="19"/>
      <c r="AG2588" s="19"/>
      <c r="AH2588" s="19"/>
    </row>
    <row r="2589" spans="11:34" x14ac:dyDescent="0.2">
      <c r="K2589" s="26"/>
      <c r="L2589" s="20"/>
      <c r="M2589" s="20"/>
      <c r="N2589" s="20"/>
      <c r="O2589" s="20"/>
      <c r="P2589" s="20"/>
      <c r="Q2589" s="20"/>
      <c r="R2589" s="19"/>
      <c r="S2589" s="26"/>
      <c r="T2589" s="19"/>
      <c r="U2589" s="19"/>
      <c r="V2589" s="19"/>
      <c r="W2589" s="19"/>
      <c r="X2589" s="19"/>
      <c r="Y2589" s="19"/>
      <c r="Z2589" s="19"/>
      <c r="AA2589" s="26"/>
      <c r="AB2589" s="19"/>
      <c r="AC2589" s="19"/>
      <c r="AD2589" s="19"/>
      <c r="AE2589" s="19"/>
      <c r="AF2589" s="19"/>
      <c r="AG2589" s="19"/>
      <c r="AH2589" s="19"/>
    </row>
    <row r="2590" spans="11:34" x14ac:dyDescent="0.2">
      <c r="K2590" s="26"/>
      <c r="L2590" s="20"/>
      <c r="M2590" s="20"/>
      <c r="N2590" s="20"/>
      <c r="O2590" s="20"/>
      <c r="P2590" s="20"/>
      <c r="Q2590" s="20"/>
      <c r="R2590" s="19"/>
      <c r="S2590" s="26"/>
      <c r="T2590" s="19"/>
      <c r="U2590" s="19"/>
      <c r="V2590" s="19"/>
      <c r="W2590" s="19"/>
      <c r="X2590" s="19"/>
      <c r="Y2590" s="19"/>
      <c r="Z2590" s="19"/>
      <c r="AA2590" s="26"/>
      <c r="AB2590" s="19"/>
      <c r="AC2590" s="19"/>
      <c r="AD2590" s="19"/>
      <c r="AE2590" s="19"/>
      <c r="AF2590" s="19"/>
      <c r="AG2590" s="19"/>
      <c r="AH2590" s="19"/>
    </row>
    <row r="2591" spans="11:34" x14ac:dyDescent="0.2">
      <c r="K2591" s="26"/>
      <c r="L2591" s="20"/>
      <c r="M2591" s="20"/>
      <c r="N2591" s="20"/>
      <c r="O2591" s="20"/>
      <c r="P2591" s="20"/>
      <c r="Q2591" s="20"/>
      <c r="R2591" s="19"/>
      <c r="S2591" s="26"/>
      <c r="T2591" s="19"/>
      <c r="U2591" s="19"/>
      <c r="V2591" s="19"/>
      <c r="W2591" s="19"/>
      <c r="X2591" s="19"/>
      <c r="Y2591" s="19"/>
      <c r="Z2591" s="19"/>
      <c r="AA2591" s="26"/>
      <c r="AB2591" s="19"/>
      <c r="AC2591" s="19"/>
      <c r="AD2591" s="19"/>
      <c r="AE2591" s="19"/>
      <c r="AF2591" s="19"/>
      <c r="AG2591" s="19"/>
      <c r="AH2591" s="19"/>
    </row>
    <row r="2592" spans="11:34" x14ac:dyDescent="0.2">
      <c r="K2592" s="26"/>
      <c r="L2592" s="20"/>
      <c r="M2592" s="20"/>
      <c r="N2592" s="20"/>
      <c r="O2592" s="20"/>
      <c r="P2592" s="20"/>
      <c r="Q2592" s="20"/>
      <c r="R2592" s="19"/>
      <c r="S2592" s="26"/>
      <c r="T2592" s="19"/>
      <c r="U2592" s="19"/>
      <c r="V2592" s="19"/>
      <c r="W2592" s="19"/>
      <c r="X2592" s="19"/>
      <c r="Y2592" s="19"/>
      <c r="Z2592" s="19"/>
      <c r="AA2592" s="26"/>
      <c r="AB2592" s="19"/>
      <c r="AC2592" s="19"/>
      <c r="AD2592" s="19"/>
      <c r="AE2592" s="19"/>
      <c r="AF2592" s="19"/>
      <c r="AG2592" s="19"/>
      <c r="AH2592" s="19"/>
    </row>
    <row r="2593" spans="11:34" x14ac:dyDescent="0.2">
      <c r="K2593" s="26"/>
      <c r="L2593" s="20"/>
      <c r="M2593" s="20"/>
      <c r="N2593" s="20"/>
      <c r="O2593" s="20"/>
      <c r="P2593" s="20"/>
      <c r="Q2593" s="20"/>
      <c r="R2593" s="19"/>
      <c r="S2593" s="26"/>
      <c r="T2593" s="19"/>
      <c r="U2593" s="19"/>
      <c r="V2593" s="19"/>
      <c r="W2593" s="19"/>
      <c r="X2593" s="19"/>
      <c r="Y2593" s="19"/>
      <c r="Z2593" s="19"/>
      <c r="AA2593" s="26"/>
      <c r="AB2593" s="19"/>
      <c r="AC2593" s="19"/>
      <c r="AD2593" s="19"/>
      <c r="AE2593" s="19"/>
      <c r="AF2593" s="19"/>
      <c r="AG2593" s="19"/>
      <c r="AH2593" s="19"/>
    </row>
    <row r="2594" spans="11:34" x14ac:dyDescent="0.2">
      <c r="K2594" s="26"/>
      <c r="L2594" s="20"/>
      <c r="M2594" s="20"/>
      <c r="N2594" s="20"/>
      <c r="O2594" s="20"/>
      <c r="P2594" s="20"/>
      <c r="Q2594" s="20"/>
      <c r="R2594" s="19"/>
      <c r="S2594" s="26"/>
      <c r="T2594" s="19"/>
      <c r="U2594" s="19"/>
      <c r="V2594" s="19"/>
      <c r="W2594" s="19"/>
      <c r="X2594" s="19"/>
      <c r="Y2594" s="19"/>
      <c r="Z2594" s="19"/>
      <c r="AA2594" s="26"/>
      <c r="AB2594" s="19"/>
      <c r="AC2594" s="19"/>
      <c r="AD2594" s="19"/>
      <c r="AE2594" s="19"/>
      <c r="AF2594" s="19"/>
      <c r="AG2594" s="19"/>
      <c r="AH2594" s="19"/>
    </row>
    <row r="2595" spans="11:34" x14ac:dyDescent="0.2">
      <c r="K2595" s="26"/>
      <c r="L2595" s="20"/>
      <c r="M2595" s="20"/>
      <c r="N2595" s="20"/>
      <c r="O2595" s="20"/>
      <c r="P2595" s="20"/>
      <c r="Q2595" s="20"/>
      <c r="R2595" s="19"/>
      <c r="S2595" s="26"/>
      <c r="T2595" s="19"/>
      <c r="U2595" s="19"/>
      <c r="V2595" s="19"/>
      <c r="W2595" s="19"/>
      <c r="X2595" s="19"/>
      <c r="Y2595" s="19"/>
      <c r="Z2595" s="19"/>
      <c r="AA2595" s="26"/>
      <c r="AB2595" s="19"/>
      <c r="AC2595" s="19"/>
      <c r="AD2595" s="19"/>
      <c r="AE2595" s="19"/>
      <c r="AF2595" s="19"/>
      <c r="AG2595" s="19"/>
      <c r="AH2595" s="19"/>
    </row>
    <row r="2596" spans="11:34" x14ac:dyDescent="0.2">
      <c r="K2596" s="26"/>
      <c r="L2596" s="20"/>
      <c r="M2596" s="20"/>
      <c r="N2596" s="20"/>
      <c r="O2596" s="20"/>
      <c r="P2596" s="20"/>
      <c r="Q2596" s="20"/>
      <c r="R2596" s="19"/>
      <c r="S2596" s="26"/>
      <c r="T2596" s="19"/>
      <c r="U2596" s="19"/>
      <c r="V2596" s="19"/>
      <c r="W2596" s="19"/>
      <c r="X2596" s="19"/>
      <c r="Y2596" s="19"/>
      <c r="Z2596" s="19"/>
      <c r="AA2596" s="26"/>
      <c r="AB2596" s="19"/>
      <c r="AC2596" s="19"/>
      <c r="AD2596" s="19"/>
      <c r="AE2596" s="19"/>
      <c r="AF2596" s="19"/>
      <c r="AG2596" s="19"/>
      <c r="AH2596" s="19"/>
    </row>
    <row r="2597" spans="11:34" x14ac:dyDescent="0.2">
      <c r="K2597" s="26"/>
      <c r="L2597" s="20"/>
      <c r="M2597" s="20"/>
      <c r="N2597" s="20"/>
      <c r="O2597" s="20"/>
      <c r="P2597" s="20"/>
      <c r="Q2597" s="20"/>
      <c r="R2597" s="19"/>
      <c r="S2597" s="26"/>
      <c r="T2597" s="19"/>
      <c r="U2597" s="19"/>
      <c r="V2597" s="19"/>
      <c r="W2597" s="19"/>
      <c r="X2597" s="19"/>
      <c r="Y2597" s="19"/>
      <c r="Z2597" s="19"/>
      <c r="AA2597" s="26"/>
      <c r="AB2597" s="19"/>
      <c r="AC2597" s="19"/>
      <c r="AD2597" s="19"/>
      <c r="AE2597" s="19"/>
      <c r="AF2597" s="19"/>
      <c r="AG2597" s="19"/>
      <c r="AH2597" s="19"/>
    </row>
    <row r="2598" spans="11:34" x14ac:dyDescent="0.2">
      <c r="K2598" s="26"/>
      <c r="L2598" s="20"/>
      <c r="M2598" s="20"/>
      <c r="N2598" s="20"/>
      <c r="O2598" s="20"/>
      <c r="P2598" s="20"/>
      <c r="Q2598" s="20"/>
      <c r="R2598" s="19"/>
      <c r="S2598" s="26"/>
      <c r="T2598" s="19"/>
      <c r="U2598" s="19"/>
      <c r="V2598" s="19"/>
      <c r="W2598" s="19"/>
      <c r="X2598" s="19"/>
      <c r="Y2598" s="19"/>
      <c r="Z2598" s="19"/>
      <c r="AA2598" s="26"/>
      <c r="AB2598" s="19"/>
      <c r="AC2598" s="19"/>
      <c r="AD2598" s="19"/>
      <c r="AE2598" s="19"/>
      <c r="AF2598" s="19"/>
      <c r="AG2598" s="19"/>
      <c r="AH2598" s="19"/>
    </row>
    <row r="2599" spans="11:34" x14ac:dyDescent="0.2">
      <c r="K2599" s="26"/>
      <c r="L2599" s="20"/>
      <c r="M2599" s="20"/>
      <c r="N2599" s="20"/>
      <c r="O2599" s="20"/>
      <c r="P2599" s="20"/>
      <c r="Q2599" s="20"/>
      <c r="R2599" s="19"/>
      <c r="S2599" s="26"/>
      <c r="T2599" s="19"/>
      <c r="U2599" s="19"/>
      <c r="V2599" s="19"/>
      <c r="W2599" s="19"/>
      <c r="X2599" s="19"/>
      <c r="Y2599" s="19"/>
      <c r="Z2599" s="19"/>
      <c r="AA2599" s="26"/>
      <c r="AB2599" s="19"/>
      <c r="AC2599" s="19"/>
      <c r="AD2599" s="19"/>
      <c r="AE2599" s="19"/>
      <c r="AF2599" s="19"/>
      <c r="AG2599" s="19"/>
      <c r="AH2599" s="19"/>
    </row>
    <row r="2600" spans="11:34" x14ac:dyDescent="0.2">
      <c r="K2600" s="26"/>
      <c r="L2600" s="20"/>
      <c r="M2600" s="20"/>
      <c r="N2600" s="20"/>
      <c r="O2600" s="20"/>
      <c r="P2600" s="20"/>
      <c r="Q2600" s="20"/>
      <c r="R2600" s="19"/>
      <c r="S2600" s="26"/>
      <c r="T2600" s="19"/>
      <c r="U2600" s="19"/>
      <c r="V2600" s="19"/>
      <c r="W2600" s="19"/>
      <c r="X2600" s="19"/>
      <c r="Y2600" s="19"/>
      <c r="Z2600" s="19"/>
      <c r="AA2600" s="26"/>
      <c r="AB2600" s="19"/>
      <c r="AC2600" s="19"/>
      <c r="AD2600" s="19"/>
      <c r="AE2600" s="19"/>
      <c r="AF2600" s="19"/>
      <c r="AG2600" s="19"/>
      <c r="AH2600" s="19"/>
    </row>
    <row r="2601" spans="11:34" x14ac:dyDescent="0.2">
      <c r="K2601" s="26"/>
      <c r="L2601" s="20"/>
      <c r="M2601" s="20"/>
      <c r="N2601" s="20"/>
      <c r="O2601" s="20"/>
      <c r="P2601" s="20"/>
      <c r="Q2601" s="20"/>
      <c r="R2601" s="19"/>
      <c r="S2601" s="26"/>
      <c r="T2601" s="19"/>
      <c r="U2601" s="19"/>
      <c r="V2601" s="19"/>
      <c r="W2601" s="19"/>
      <c r="X2601" s="19"/>
      <c r="Y2601" s="19"/>
      <c r="Z2601" s="19"/>
      <c r="AA2601" s="26"/>
      <c r="AB2601" s="19"/>
      <c r="AC2601" s="19"/>
      <c r="AD2601" s="19"/>
      <c r="AE2601" s="19"/>
      <c r="AF2601" s="19"/>
      <c r="AG2601" s="19"/>
      <c r="AH2601" s="19"/>
    </row>
    <row r="2602" spans="11:34" x14ac:dyDescent="0.2">
      <c r="K2602" s="26"/>
      <c r="L2602" s="20"/>
      <c r="M2602" s="20"/>
      <c r="N2602" s="20"/>
      <c r="O2602" s="20"/>
      <c r="P2602" s="20"/>
      <c r="Q2602" s="20"/>
      <c r="R2602" s="19"/>
      <c r="S2602" s="26"/>
      <c r="T2602" s="19"/>
      <c r="U2602" s="19"/>
      <c r="V2602" s="19"/>
      <c r="W2602" s="19"/>
      <c r="X2602" s="19"/>
      <c r="Y2602" s="19"/>
      <c r="Z2602" s="19"/>
      <c r="AA2602" s="26"/>
      <c r="AB2602" s="19"/>
      <c r="AC2602" s="19"/>
      <c r="AD2602" s="19"/>
      <c r="AE2602" s="19"/>
      <c r="AF2602" s="19"/>
      <c r="AG2602" s="19"/>
      <c r="AH2602" s="19"/>
    </row>
    <row r="2603" spans="11:34" x14ac:dyDescent="0.2">
      <c r="K2603" s="26"/>
      <c r="L2603" s="20"/>
      <c r="M2603" s="20"/>
      <c r="N2603" s="20"/>
      <c r="O2603" s="20"/>
      <c r="P2603" s="20"/>
      <c r="Q2603" s="20"/>
      <c r="R2603" s="19"/>
      <c r="S2603" s="26"/>
      <c r="T2603" s="19"/>
      <c r="U2603" s="19"/>
      <c r="V2603" s="19"/>
      <c r="W2603" s="19"/>
      <c r="X2603" s="19"/>
      <c r="Y2603" s="19"/>
      <c r="Z2603" s="19"/>
      <c r="AA2603" s="26"/>
      <c r="AB2603" s="19"/>
      <c r="AC2603" s="19"/>
      <c r="AD2603" s="19"/>
      <c r="AE2603" s="19"/>
      <c r="AF2603" s="19"/>
      <c r="AG2603" s="19"/>
      <c r="AH2603" s="19"/>
    </row>
    <row r="2604" spans="11:34" x14ac:dyDescent="0.2">
      <c r="K2604" s="26"/>
      <c r="L2604" s="20"/>
      <c r="M2604" s="20"/>
      <c r="N2604" s="20"/>
      <c r="O2604" s="20"/>
      <c r="P2604" s="20"/>
      <c r="Q2604" s="20"/>
      <c r="R2604" s="19"/>
      <c r="S2604" s="26"/>
      <c r="T2604" s="19"/>
      <c r="U2604" s="19"/>
      <c r="V2604" s="19"/>
      <c r="W2604" s="19"/>
      <c r="X2604" s="19"/>
      <c r="Y2604" s="19"/>
      <c r="Z2604" s="19"/>
      <c r="AA2604" s="26"/>
      <c r="AB2604" s="19"/>
      <c r="AC2604" s="19"/>
      <c r="AD2604" s="19"/>
      <c r="AE2604" s="19"/>
      <c r="AF2604" s="19"/>
      <c r="AG2604" s="19"/>
      <c r="AH2604" s="19"/>
    </row>
    <row r="2605" spans="11:34" x14ac:dyDescent="0.2">
      <c r="K2605" s="26"/>
      <c r="L2605" s="20"/>
      <c r="M2605" s="20"/>
      <c r="N2605" s="20"/>
      <c r="O2605" s="20"/>
      <c r="P2605" s="20"/>
      <c r="Q2605" s="20"/>
      <c r="R2605" s="19"/>
      <c r="S2605" s="26"/>
      <c r="T2605" s="19"/>
      <c r="U2605" s="19"/>
      <c r="V2605" s="19"/>
      <c r="W2605" s="19"/>
      <c r="X2605" s="19"/>
      <c r="Y2605" s="19"/>
      <c r="Z2605" s="19"/>
      <c r="AA2605" s="26"/>
      <c r="AB2605" s="19"/>
      <c r="AC2605" s="19"/>
      <c r="AD2605" s="19"/>
      <c r="AE2605" s="19"/>
      <c r="AF2605" s="19"/>
      <c r="AG2605" s="19"/>
      <c r="AH2605" s="19"/>
    </row>
    <row r="2606" spans="11:34" x14ac:dyDescent="0.2">
      <c r="K2606" s="26"/>
      <c r="L2606" s="20"/>
      <c r="M2606" s="20"/>
      <c r="N2606" s="20"/>
      <c r="O2606" s="20"/>
      <c r="P2606" s="20"/>
      <c r="Q2606" s="20"/>
      <c r="R2606" s="19"/>
      <c r="S2606" s="26"/>
      <c r="T2606" s="19"/>
      <c r="U2606" s="19"/>
      <c r="V2606" s="19"/>
      <c r="W2606" s="19"/>
      <c r="X2606" s="19"/>
      <c r="Y2606" s="19"/>
      <c r="Z2606" s="19"/>
      <c r="AA2606" s="26"/>
      <c r="AB2606" s="19"/>
      <c r="AC2606" s="19"/>
      <c r="AD2606" s="19"/>
      <c r="AE2606" s="19"/>
      <c r="AF2606" s="19"/>
      <c r="AG2606" s="19"/>
      <c r="AH2606" s="19"/>
    </row>
    <row r="2607" spans="11:34" x14ac:dyDescent="0.2">
      <c r="K2607" s="26"/>
      <c r="L2607" s="20"/>
      <c r="M2607" s="20"/>
      <c r="N2607" s="20"/>
      <c r="O2607" s="20"/>
      <c r="P2607" s="20"/>
      <c r="Q2607" s="20"/>
      <c r="R2607" s="19"/>
      <c r="S2607" s="26"/>
      <c r="T2607" s="19"/>
      <c r="U2607" s="19"/>
      <c r="V2607" s="19"/>
      <c r="W2607" s="19"/>
      <c r="X2607" s="19"/>
      <c r="Y2607" s="19"/>
      <c r="Z2607" s="19"/>
      <c r="AA2607" s="26"/>
      <c r="AB2607" s="19"/>
      <c r="AC2607" s="19"/>
      <c r="AD2607" s="19"/>
      <c r="AE2607" s="19"/>
      <c r="AF2607" s="19"/>
      <c r="AG2607" s="19"/>
      <c r="AH2607" s="19"/>
    </row>
    <row r="2608" spans="11:34" x14ac:dyDescent="0.2">
      <c r="K2608" s="26"/>
      <c r="L2608" s="20"/>
      <c r="M2608" s="20"/>
      <c r="N2608" s="20"/>
      <c r="O2608" s="20"/>
      <c r="P2608" s="20"/>
      <c r="Q2608" s="20"/>
      <c r="R2608" s="19"/>
      <c r="S2608" s="26"/>
      <c r="T2608" s="19"/>
      <c r="U2608" s="19"/>
      <c r="V2608" s="19"/>
      <c r="W2608" s="19"/>
      <c r="X2608" s="19"/>
      <c r="Y2608" s="19"/>
      <c r="Z2608" s="19"/>
      <c r="AA2608" s="26"/>
      <c r="AB2608" s="19"/>
      <c r="AC2608" s="19"/>
      <c r="AD2608" s="19"/>
      <c r="AE2608" s="19"/>
      <c r="AF2608" s="19"/>
      <c r="AG2608" s="19"/>
      <c r="AH2608" s="19"/>
    </row>
    <row r="2609" spans="11:34" x14ac:dyDescent="0.2">
      <c r="K2609" s="26"/>
      <c r="L2609" s="20"/>
      <c r="M2609" s="20"/>
      <c r="N2609" s="20"/>
      <c r="O2609" s="20"/>
      <c r="P2609" s="20"/>
      <c r="Q2609" s="20"/>
      <c r="R2609" s="19"/>
      <c r="S2609" s="26"/>
      <c r="T2609" s="19"/>
      <c r="U2609" s="19"/>
      <c r="V2609" s="19"/>
      <c r="W2609" s="19"/>
      <c r="X2609" s="19"/>
      <c r="Y2609" s="19"/>
      <c r="Z2609" s="19"/>
      <c r="AA2609" s="26"/>
      <c r="AB2609" s="19"/>
      <c r="AC2609" s="19"/>
      <c r="AD2609" s="19"/>
      <c r="AE2609" s="19"/>
      <c r="AF2609" s="19"/>
      <c r="AG2609" s="19"/>
      <c r="AH2609" s="19"/>
    </row>
    <row r="2610" spans="11:34" x14ac:dyDescent="0.2">
      <c r="K2610" s="26"/>
      <c r="L2610" s="20"/>
      <c r="M2610" s="20"/>
      <c r="N2610" s="20"/>
      <c r="O2610" s="20"/>
      <c r="P2610" s="20"/>
      <c r="Q2610" s="20"/>
      <c r="R2610" s="19"/>
      <c r="S2610" s="26"/>
      <c r="T2610" s="19"/>
      <c r="U2610" s="19"/>
      <c r="V2610" s="19"/>
      <c r="W2610" s="19"/>
      <c r="X2610" s="19"/>
      <c r="Y2610" s="19"/>
      <c r="Z2610" s="19"/>
      <c r="AA2610" s="26"/>
      <c r="AB2610" s="19"/>
      <c r="AC2610" s="19"/>
      <c r="AD2610" s="19"/>
      <c r="AE2610" s="19"/>
      <c r="AF2610" s="19"/>
      <c r="AG2610" s="19"/>
      <c r="AH2610" s="19"/>
    </row>
    <row r="2611" spans="11:34" x14ac:dyDescent="0.2">
      <c r="K2611" s="26"/>
      <c r="L2611" s="20"/>
      <c r="M2611" s="20"/>
      <c r="N2611" s="20"/>
      <c r="O2611" s="20"/>
      <c r="P2611" s="20"/>
      <c r="Q2611" s="20"/>
      <c r="R2611" s="19"/>
      <c r="S2611" s="26"/>
      <c r="T2611" s="19"/>
      <c r="U2611" s="19"/>
      <c r="V2611" s="19"/>
      <c r="W2611" s="19"/>
      <c r="X2611" s="19"/>
      <c r="Y2611" s="19"/>
      <c r="Z2611" s="19"/>
      <c r="AA2611" s="26"/>
      <c r="AB2611" s="19"/>
      <c r="AC2611" s="19"/>
      <c r="AD2611" s="19"/>
      <c r="AE2611" s="19"/>
      <c r="AF2611" s="19"/>
      <c r="AG2611" s="19"/>
      <c r="AH2611" s="19"/>
    </row>
    <row r="2612" spans="11:34" x14ac:dyDescent="0.2">
      <c r="K2612" s="26"/>
      <c r="L2612" s="20"/>
      <c r="M2612" s="20"/>
      <c r="N2612" s="20"/>
      <c r="O2612" s="20"/>
      <c r="P2612" s="20"/>
      <c r="Q2612" s="20"/>
      <c r="R2612" s="19"/>
      <c r="S2612" s="26"/>
      <c r="T2612" s="19"/>
      <c r="U2612" s="19"/>
      <c r="V2612" s="19"/>
      <c r="W2612" s="19"/>
      <c r="X2612" s="19"/>
      <c r="Y2612" s="19"/>
      <c r="Z2612" s="19"/>
      <c r="AA2612" s="26"/>
      <c r="AB2612" s="19"/>
      <c r="AC2612" s="19"/>
      <c r="AD2612" s="19"/>
      <c r="AE2612" s="19"/>
      <c r="AF2612" s="19"/>
      <c r="AG2612" s="19"/>
      <c r="AH2612" s="19"/>
    </row>
    <row r="2613" spans="11:34" x14ac:dyDescent="0.2">
      <c r="K2613" s="26"/>
      <c r="L2613" s="20"/>
      <c r="M2613" s="20"/>
      <c r="N2613" s="20"/>
      <c r="O2613" s="20"/>
      <c r="P2613" s="20"/>
      <c r="Q2613" s="20"/>
      <c r="R2613" s="19"/>
      <c r="S2613" s="26"/>
      <c r="T2613" s="19"/>
      <c r="U2613" s="19"/>
      <c r="V2613" s="19"/>
      <c r="W2613" s="19"/>
      <c r="X2613" s="19"/>
      <c r="Y2613" s="19"/>
      <c r="Z2613" s="19"/>
      <c r="AA2613" s="26"/>
      <c r="AB2613" s="19"/>
      <c r="AC2613" s="19"/>
      <c r="AD2613" s="19"/>
      <c r="AE2613" s="19"/>
      <c r="AF2613" s="19"/>
      <c r="AG2613" s="19"/>
      <c r="AH2613" s="19"/>
    </row>
    <row r="2614" spans="11:34" x14ac:dyDescent="0.2">
      <c r="K2614" s="26"/>
      <c r="L2614" s="20"/>
      <c r="M2614" s="20"/>
      <c r="N2614" s="20"/>
      <c r="O2614" s="20"/>
      <c r="P2614" s="20"/>
      <c r="Q2614" s="20"/>
      <c r="R2614" s="19"/>
      <c r="S2614" s="26"/>
      <c r="T2614" s="19"/>
      <c r="U2614" s="19"/>
      <c r="V2614" s="19"/>
      <c r="W2614" s="19"/>
      <c r="X2614" s="19"/>
      <c r="Y2614" s="19"/>
      <c r="Z2614" s="19"/>
      <c r="AA2614" s="26"/>
      <c r="AB2614" s="19"/>
      <c r="AC2614" s="19"/>
      <c r="AD2614" s="19"/>
      <c r="AE2614" s="19"/>
      <c r="AF2614" s="19"/>
      <c r="AG2614" s="19"/>
      <c r="AH2614" s="19"/>
    </row>
    <row r="2615" spans="11:34" x14ac:dyDescent="0.2">
      <c r="K2615" s="26"/>
      <c r="L2615" s="20"/>
      <c r="M2615" s="20"/>
      <c r="N2615" s="20"/>
      <c r="O2615" s="20"/>
      <c r="P2615" s="20"/>
      <c r="Q2615" s="20"/>
      <c r="R2615" s="19"/>
      <c r="S2615" s="26"/>
      <c r="T2615" s="19"/>
      <c r="U2615" s="19"/>
      <c r="V2615" s="19"/>
      <c r="W2615" s="19"/>
      <c r="X2615" s="19"/>
      <c r="Y2615" s="19"/>
      <c r="Z2615" s="19"/>
      <c r="AA2615" s="26"/>
      <c r="AB2615" s="19"/>
      <c r="AC2615" s="19"/>
      <c r="AD2615" s="19"/>
      <c r="AE2615" s="19"/>
      <c r="AF2615" s="19"/>
      <c r="AG2615" s="19"/>
      <c r="AH2615" s="19"/>
    </row>
    <row r="2616" spans="11:34" x14ac:dyDescent="0.2">
      <c r="K2616" s="26"/>
      <c r="L2616" s="20"/>
      <c r="M2616" s="20"/>
      <c r="N2616" s="20"/>
      <c r="O2616" s="20"/>
      <c r="P2616" s="20"/>
      <c r="Q2616" s="20"/>
      <c r="R2616" s="19"/>
      <c r="S2616" s="26"/>
      <c r="T2616" s="19"/>
      <c r="U2616" s="19"/>
      <c r="V2616" s="19"/>
      <c r="W2616" s="19"/>
      <c r="X2616" s="19"/>
      <c r="Y2616" s="19"/>
      <c r="Z2616" s="19"/>
      <c r="AA2616" s="26"/>
      <c r="AB2616" s="19"/>
      <c r="AC2616" s="19"/>
      <c r="AD2616" s="19"/>
      <c r="AE2616" s="19"/>
      <c r="AF2616" s="19"/>
      <c r="AG2616" s="19"/>
      <c r="AH2616" s="19"/>
    </row>
    <row r="2617" spans="11:34" x14ac:dyDescent="0.2">
      <c r="K2617" s="26"/>
      <c r="L2617" s="20"/>
      <c r="M2617" s="20"/>
      <c r="N2617" s="20"/>
      <c r="O2617" s="20"/>
      <c r="P2617" s="20"/>
      <c r="Q2617" s="20"/>
      <c r="R2617" s="19"/>
      <c r="S2617" s="26"/>
      <c r="T2617" s="19"/>
      <c r="U2617" s="19"/>
      <c r="V2617" s="19"/>
      <c r="W2617" s="19"/>
      <c r="X2617" s="19"/>
      <c r="Y2617" s="19"/>
      <c r="Z2617" s="19"/>
      <c r="AA2617" s="26"/>
      <c r="AB2617" s="19"/>
      <c r="AC2617" s="19"/>
      <c r="AD2617" s="19"/>
      <c r="AE2617" s="19"/>
      <c r="AF2617" s="19"/>
      <c r="AG2617" s="19"/>
      <c r="AH2617" s="19"/>
    </row>
    <row r="2618" spans="11:34" x14ac:dyDescent="0.2">
      <c r="K2618" s="26"/>
      <c r="L2618" s="20"/>
      <c r="M2618" s="20"/>
      <c r="N2618" s="20"/>
      <c r="O2618" s="20"/>
      <c r="P2618" s="20"/>
      <c r="Q2618" s="20"/>
      <c r="R2618" s="19"/>
      <c r="S2618" s="26"/>
      <c r="T2618" s="19"/>
      <c r="U2618" s="19"/>
      <c r="V2618" s="19"/>
      <c r="W2618" s="19"/>
      <c r="X2618" s="19"/>
      <c r="Y2618" s="19"/>
      <c r="Z2618" s="19"/>
      <c r="AA2618" s="26"/>
      <c r="AB2618" s="19"/>
      <c r="AC2618" s="19"/>
      <c r="AD2618" s="19"/>
      <c r="AE2618" s="19"/>
      <c r="AF2618" s="19"/>
      <c r="AG2618" s="19"/>
      <c r="AH2618" s="19"/>
    </row>
    <row r="2619" spans="11:34" x14ac:dyDescent="0.2">
      <c r="K2619" s="26"/>
      <c r="L2619" s="20"/>
      <c r="M2619" s="20"/>
      <c r="N2619" s="20"/>
      <c r="O2619" s="20"/>
      <c r="P2619" s="20"/>
      <c r="Q2619" s="20"/>
      <c r="R2619" s="19"/>
      <c r="S2619" s="26"/>
      <c r="T2619" s="19"/>
      <c r="U2619" s="19"/>
      <c r="V2619" s="19"/>
      <c r="W2619" s="19"/>
      <c r="X2619" s="19"/>
      <c r="Y2619" s="19"/>
      <c r="Z2619" s="19"/>
      <c r="AA2619" s="26"/>
      <c r="AB2619" s="19"/>
      <c r="AC2619" s="19"/>
      <c r="AD2619" s="19"/>
      <c r="AE2619" s="19"/>
      <c r="AF2619" s="19"/>
      <c r="AG2619" s="19"/>
      <c r="AH2619" s="19"/>
    </row>
    <row r="2620" spans="11:34" x14ac:dyDescent="0.2">
      <c r="K2620" s="26"/>
      <c r="L2620" s="20"/>
      <c r="M2620" s="20"/>
      <c r="N2620" s="20"/>
      <c r="O2620" s="20"/>
      <c r="P2620" s="20"/>
      <c r="Q2620" s="20"/>
      <c r="R2620" s="19"/>
      <c r="S2620" s="26"/>
      <c r="T2620" s="19"/>
      <c r="U2620" s="19"/>
      <c r="V2620" s="19"/>
      <c r="W2620" s="19"/>
      <c r="X2620" s="19"/>
      <c r="Y2620" s="19"/>
      <c r="Z2620" s="19"/>
      <c r="AA2620" s="26"/>
      <c r="AB2620" s="19"/>
      <c r="AC2620" s="19"/>
      <c r="AD2620" s="19"/>
      <c r="AE2620" s="19"/>
      <c r="AF2620" s="19"/>
      <c r="AG2620" s="19"/>
      <c r="AH2620" s="19"/>
    </row>
    <row r="2621" spans="11:34" x14ac:dyDescent="0.2">
      <c r="K2621" s="26"/>
      <c r="L2621" s="20"/>
      <c r="M2621" s="20"/>
      <c r="N2621" s="20"/>
      <c r="O2621" s="20"/>
      <c r="P2621" s="20"/>
      <c r="Q2621" s="20"/>
      <c r="R2621" s="19"/>
      <c r="S2621" s="26"/>
      <c r="T2621" s="19"/>
      <c r="U2621" s="19"/>
      <c r="V2621" s="19"/>
      <c r="W2621" s="19"/>
      <c r="X2621" s="19"/>
      <c r="Y2621" s="19"/>
      <c r="Z2621" s="19"/>
      <c r="AA2621" s="26"/>
      <c r="AB2621" s="19"/>
      <c r="AC2621" s="19"/>
      <c r="AD2621" s="19"/>
      <c r="AE2621" s="19"/>
      <c r="AF2621" s="19"/>
      <c r="AG2621" s="19"/>
      <c r="AH2621" s="19"/>
    </row>
    <row r="2622" spans="11:34" x14ac:dyDescent="0.2">
      <c r="K2622" s="26"/>
      <c r="L2622" s="20"/>
      <c r="M2622" s="20"/>
      <c r="N2622" s="20"/>
      <c r="O2622" s="20"/>
      <c r="P2622" s="20"/>
      <c r="Q2622" s="20"/>
      <c r="R2622" s="19"/>
      <c r="S2622" s="26"/>
      <c r="T2622" s="19"/>
      <c r="U2622" s="19"/>
      <c r="V2622" s="19"/>
      <c r="W2622" s="19"/>
      <c r="X2622" s="19"/>
      <c r="Y2622" s="19"/>
      <c r="Z2622" s="19"/>
      <c r="AA2622" s="26"/>
      <c r="AB2622" s="19"/>
      <c r="AC2622" s="19"/>
      <c r="AD2622" s="19"/>
      <c r="AE2622" s="19"/>
      <c r="AF2622" s="19"/>
      <c r="AG2622" s="19"/>
      <c r="AH2622" s="19"/>
    </row>
    <row r="2623" spans="11:34" x14ac:dyDescent="0.2">
      <c r="K2623" s="26"/>
      <c r="L2623" s="20"/>
      <c r="M2623" s="20"/>
      <c r="N2623" s="20"/>
      <c r="O2623" s="20"/>
      <c r="P2623" s="20"/>
      <c r="Q2623" s="20"/>
      <c r="R2623" s="19"/>
      <c r="S2623" s="26"/>
      <c r="T2623" s="19"/>
      <c r="U2623" s="19"/>
      <c r="V2623" s="19"/>
      <c r="W2623" s="19"/>
      <c r="X2623" s="19"/>
      <c r="Y2623" s="19"/>
      <c r="Z2623" s="19"/>
      <c r="AA2623" s="26"/>
      <c r="AB2623" s="19"/>
      <c r="AC2623" s="19"/>
      <c r="AD2623" s="19"/>
      <c r="AE2623" s="19"/>
      <c r="AF2623" s="19"/>
      <c r="AG2623" s="19"/>
      <c r="AH2623" s="19"/>
    </row>
    <row r="2624" spans="11:34" x14ac:dyDescent="0.2">
      <c r="K2624" s="26"/>
      <c r="L2624" s="20"/>
      <c r="M2624" s="20"/>
      <c r="N2624" s="20"/>
      <c r="O2624" s="20"/>
      <c r="P2624" s="20"/>
      <c r="Q2624" s="20"/>
      <c r="R2624" s="19"/>
      <c r="S2624" s="26"/>
      <c r="T2624" s="19"/>
      <c r="U2624" s="19"/>
      <c r="V2624" s="19"/>
      <c r="W2624" s="19"/>
      <c r="X2624" s="19"/>
      <c r="Y2624" s="19"/>
      <c r="Z2624" s="19"/>
      <c r="AA2624" s="26"/>
      <c r="AB2624" s="19"/>
      <c r="AC2624" s="19"/>
      <c r="AD2624" s="19"/>
      <c r="AE2624" s="19"/>
      <c r="AF2624" s="19"/>
      <c r="AG2624" s="19"/>
      <c r="AH2624" s="19"/>
    </row>
    <row r="2625" spans="11:34" x14ac:dyDescent="0.2">
      <c r="K2625" s="26"/>
      <c r="L2625" s="20"/>
      <c r="M2625" s="20"/>
      <c r="N2625" s="20"/>
      <c r="O2625" s="20"/>
      <c r="P2625" s="20"/>
      <c r="Q2625" s="20"/>
      <c r="R2625" s="19"/>
      <c r="S2625" s="26"/>
      <c r="T2625" s="19"/>
      <c r="U2625" s="19"/>
      <c r="V2625" s="19"/>
      <c r="W2625" s="19"/>
      <c r="X2625" s="19"/>
      <c r="Y2625" s="19"/>
      <c r="Z2625" s="19"/>
      <c r="AA2625" s="26"/>
      <c r="AB2625" s="19"/>
      <c r="AC2625" s="19"/>
      <c r="AD2625" s="19"/>
      <c r="AE2625" s="19"/>
      <c r="AF2625" s="19"/>
      <c r="AG2625" s="19"/>
      <c r="AH2625" s="19"/>
    </row>
    <row r="2626" spans="11:34" x14ac:dyDescent="0.2">
      <c r="K2626" s="26"/>
      <c r="L2626" s="20"/>
      <c r="M2626" s="20"/>
      <c r="N2626" s="20"/>
      <c r="O2626" s="20"/>
      <c r="P2626" s="20"/>
      <c r="Q2626" s="20"/>
      <c r="R2626" s="19"/>
      <c r="S2626" s="26"/>
      <c r="T2626" s="19"/>
      <c r="U2626" s="19"/>
      <c r="V2626" s="19"/>
      <c r="W2626" s="19"/>
      <c r="X2626" s="19"/>
      <c r="Y2626" s="19"/>
      <c r="Z2626" s="19"/>
      <c r="AA2626" s="26"/>
      <c r="AB2626" s="19"/>
      <c r="AC2626" s="19"/>
      <c r="AD2626" s="19"/>
      <c r="AE2626" s="19"/>
      <c r="AF2626" s="19"/>
      <c r="AG2626" s="19"/>
      <c r="AH2626" s="19"/>
    </row>
    <row r="2627" spans="11:34" x14ac:dyDescent="0.2">
      <c r="K2627" s="26"/>
      <c r="L2627" s="20"/>
      <c r="M2627" s="20"/>
      <c r="N2627" s="20"/>
      <c r="O2627" s="20"/>
      <c r="P2627" s="20"/>
      <c r="Q2627" s="20"/>
      <c r="R2627" s="19"/>
      <c r="S2627" s="26"/>
      <c r="T2627" s="19"/>
      <c r="U2627" s="19"/>
      <c r="V2627" s="19"/>
      <c r="W2627" s="19"/>
      <c r="X2627" s="19"/>
      <c r="Y2627" s="19"/>
      <c r="Z2627" s="19"/>
      <c r="AA2627" s="26"/>
      <c r="AB2627" s="19"/>
      <c r="AC2627" s="19"/>
      <c r="AD2627" s="19"/>
      <c r="AE2627" s="19"/>
      <c r="AF2627" s="19"/>
      <c r="AG2627" s="19"/>
      <c r="AH2627" s="19"/>
    </row>
    <row r="2628" spans="11:34" x14ac:dyDescent="0.2">
      <c r="K2628" s="26"/>
      <c r="L2628" s="20"/>
      <c r="M2628" s="20"/>
      <c r="N2628" s="20"/>
      <c r="O2628" s="20"/>
      <c r="P2628" s="20"/>
      <c r="Q2628" s="20"/>
      <c r="R2628" s="19"/>
      <c r="S2628" s="26"/>
      <c r="T2628" s="19"/>
      <c r="U2628" s="19"/>
      <c r="V2628" s="19"/>
      <c r="W2628" s="19"/>
      <c r="X2628" s="19"/>
      <c r="Y2628" s="19"/>
      <c r="Z2628" s="19"/>
      <c r="AA2628" s="26"/>
      <c r="AB2628" s="19"/>
      <c r="AC2628" s="19"/>
      <c r="AD2628" s="19"/>
      <c r="AE2628" s="19"/>
      <c r="AF2628" s="19"/>
      <c r="AG2628" s="19"/>
      <c r="AH2628" s="19"/>
    </row>
    <row r="2629" spans="11:34" x14ac:dyDescent="0.2">
      <c r="K2629" s="26"/>
      <c r="L2629" s="20"/>
      <c r="M2629" s="20"/>
      <c r="N2629" s="20"/>
      <c r="O2629" s="20"/>
      <c r="P2629" s="20"/>
      <c r="Q2629" s="20"/>
      <c r="R2629" s="19"/>
      <c r="S2629" s="26"/>
      <c r="T2629" s="19"/>
      <c r="U2629" s="19"/>
      <c r="V2629" s="19"/>
      <c r="W2629" s="19"/>
      <c r="X2629" s="19"/>
      <c r="Y2629" s="19"/>
      <c r="Z2629" s="19"/>
      <c r="AA2629" s="26"/>
      <c r="AB2629" s="19"/>
      <c r="AC2629" s="19"/>
      <c r="AD2629" s="19"/>
      <c r="AE2629" s="19"/>
      <c r="AF2629" s="19"/>
      <c r="AG2629" s="19"/>
      <c r="AH2629" s="19"/>
    </row>
    <row r="2630" spans="11:34" x14ac:dyDescent="0.2">
      <c r="K2630" s="26"/>
      <c r="L2630" s="20"/>
      <c r="M2630" s="20"/>
      <c r="N2630" s="20"/>
      <c r="O2630" s="20"/>
      <c r="P2630" s="20"/>
      <c r="Q2630" s="20"/>
      <c r="R2630" s="19"/>
      <c r="S2630" s="26"/>
      <c r="T2630" s="19"/>
      <c r="U2630" s="19"/>
      <c r="V2630" s="19"/>
      <c r="W2630" s="19"/>
      <c r="X2630" s="19"/>
      <c r="Y2630" s="19"/>
      <c r="Z2630" s="19"/>
      <c r="AA2630" s="26"/>
      <c r="AB2630" s="19"/>
      <c r="AC2630" s="19"/>
      <c r="AD2630" s="19"/>
      <c r="AE2630" s="19"/>
      <c r="AF2630" s="19"/>
      <c r="AG2630" s="19"/>
      <c r="AH2630" s="19"/>
    </row>
    <row r="2631" spans="11:34" x14ac:dyDescent="0.2">
      <c r="K2631" s="26"/>
      <c r="L2631" s="20"/>
      <c r="M2631" s="20"/>
      <c r="N2631" s="20"/>
      <c r="O2631" s="20"/>
      <c r="P2631" s="20"/>
      <c r="Q2631" s="20"/>
      <c r="R2631" s="19"/>
      <c r="S2631" s="26"/>
      <c r="T2631" s="19"/>
      <c r="U2631" s="19"/>
      <c r="V2631" s="19"/>
      <c r="W2631" s="19"/>
      <c r="X2631" s="19"/>
      <c r="Y2631" s="19"/>
      <c r="Z2631" s="19"/>
      <c r="AA2631" s="26"/>
      <c r="AB2631" s="19"/>
      <c r="AC2631" s="19"/>
      <c r="AD2631" s="19"/>
      <c r="AE2631" s="19"/>
      <c r="AF2631" s="19"/>
      <c r="AG2631" s="19"/>
      <c r="AH2631" s="19"/>
    </row>
    <row r="2632" spans="11:34" x14ac:dyDescent="0.2">
      <c r="K2632" s="26"/>
      <c r="L2632" s="20"/>
      <c r="M2632" s="20"/>
      <c r="N2632" s="20"/>
      <c r="O2632" s="20"/>
      <c r="P2632" s="20"/>
      <c r="Q2632" s="20"/>
      <c r="R2632" s="19"/>
      <c r="S2632" s="26"/>
      <c r="T2632" s="19"/>
      <c r="U2632" s="19"/>
      <c r="V2632" s="19"/>
      <c r="W2632" s="19"/>
      <c r="X2632" s="19"/>
      <c r="Y2632" s="19"/>
      <c r="Z2632" s="19"/>
      <c r="AA2632" s="26"/>
      <c r="AB2632" s="19"/>
      <c r="AC2632" s="19"/>
      <c r="AD2632" s="19"/>
      <c r="AE2632" s="19"/>
      <c r="AF2632" s="19"/>
      <c r="AG2632" s="19"/>
      <c r="AH2632" s="19"/>
    </row>
    <row r="2633" spans="11:34" x14ac:dyDescent="0.2">
      <c r="K2633" s="26"/>
      <c r="L2633" s="20"/>
      <c r="M2633" s="20"/>
      <c r="N2633" s="20"/>
      <c r="O2633" s="20"/>
      <c r="P2633" s="20"/>
      <c r="Q2633" s="20"/>
      <c r="R2633" s="19"/>
      <c r="S2633" s="26"/>
      <c r="T2633" s="19"/>
      <c r="U2633" s="19"/>
      <c r="V2633" s="19"/>
      <c r="W2633" s="19"/>
      <c r="X2633" s="19"/>
      <c r="Y2633" s="19"/>
      <c r="Z2633" s="19"/>
      <c r="AA2633" s="26"/>
      <c r="AB2633" s="19"/>
      <c r="AC2633" s="19"/>
      <c r="AD2633" s="19"/>
      <c r="AE2633" s="19"/>
      <c r="AF2633" s="19"/>
      <c r="AG2633" s="19"/>
      <c r="AH2633" s="19"/>
    </row>
    <row r="2634" spans="11:34" x14ac:dyDescent="0.2">
      <c r="K2634" s="26"/>
      <c r="L2634" s="20"/>
      <c r="M2634" s="20"/>
      <c r="N2634" s="20"/>
      <c r="O2634" s="20"/>
      <c r="P2634" s="20"/>
      <c r="Q2634" s="20"/>
      <c r="R2634" s="19"/>
      <c r="S2634" s="26"/>
      <c r="T2634" s="19"/>
      <c r="U2634" s="19"/>
      <c r="V2634" s="19"/>
      <c r="W2634" s="19"/>
      <c r="X2634" s="19"/>
      <c r="Y2634" s="19"/>
      <c r="Z2634" s="19"/>
      <c r="AA2634" s="26"/>
      <c r="AB2634" s="19"/>
      <c r="AC2634" s="19"/>
      <c r="AD2634" s="19"/>
      <c r="AE2634" s="19"/>
      <c r="AF2634" s="19"/>
      <c r="AG2634" s="19"/>
      <c r="AH2634" s="19"/>
    </row>
    <row r="2635" spans="11:34" x14ac:dyDescent="0.2">
      <c r="K2635" s="26"/>
      <c r="L2635" s="20"/>
      <c r="M2635" s="20"/>
      <c r="N2635" s="20"/>
      <c r="O2635" s="20"/>
      <c r="P2635" s="20"/>
      <c r="Q2635" s="20"/>
      <c r="R2635" s="19"/>
      <c r="S2635" s="26"/>
      <c r="T2635" s="19"/>
      <c r="U2635" s="19"/>
      <c r="V2635" s="19"/>
      <c r="W2635" s="19"/>
      <c r="X2635" s="19"/>
      <c r="Y2635" s="19"/>
      <c r="Z2635" s="19"/>
      <c r="AA2635" s="26"/>
      <c r="AB2635" s="19"/>
      <c r="AC2635" s="19"/>
      <c r="AD2635" s="19"/>
      <c r="AE2635" s="19"/>
      <c r="AF2635" s="19"/>
      <c r="AG2635" s="19"/>
      <c r="AH2635" s="19"/>
    </row>
    <row r="2636" spans="11:34" x14ac:dyDescent="0.2">
      <c r="K2636" s="26"/>
      <c r="L2636" s="20"/>
      <c r="M2636" s="20"/>
      <c r="N2636" s="20"/>
      <c r="O2636" s="20"/>
      <c r="P2636" s="20"/>
      <c r="Q2636" s="20"/>
      <c r="R2636" s="19"/>
      <c r="S2636" s="26"/>
      <c r="T2636" s="19"/>
      <c r="U2636" s="19"/>
      <c r="V2636" s="19"/>
      <c r="W2636" s="19"/>
      <c r="X2636" s="19"/>
      <c r="Y2636" s="19"/>
      <c r="Z2636" s="19"/>
      <c r="AA2636" s="26"/>
      <c r="AB2636" s="19"/>
      <c r="AC2636" s="19"/>
      <c r="AD2636" s="19"/>
      <c r="AE2636" s="19"/>
      <c r="AF2636" s="19"/>
      <c r="AG2636" s="19"/>
      <c r="AH2636" s="19"/>
    </row>
    <row r="2637" spans="11:34" x14ac:dyDescent="0.2">
      <c r="K2637" s="26"/>
      <c r="L2637" s="20"/>
      <c r="M2637" s="20"/>
      <c r="N2637" s="20"/>
      <c r="O2637" s="20"/>
      <c r="P2637" s="20"/>
      <c r="Q2637" s="20"/>
      <c r="R2637" s="19"/>
      <c r="S2637" s="26"/>
      <c r="T2637" s="19"/>
      <c r="U2637" s="19"/>
      <c r="V2637" s="19"/>
      <c r="W2637" s="19"/>
      <c r="X2637" s="19"/>
      <c r="Y2637" s="19"/>
      <c r="Z2637" s="19"/>
      <c r="AA2637" s="26"/>
      <c r="AB2637" s="19"/>
      <c r="AC2637" s="19"/>
      <c r="AD2637" s="19"/>
      <c r="AE2637" s="19"/>
      <c r="AF2637" s="19"/>
      <c r="AG2637" s="19"/>
      <c r="AH2637" s="19"/>
    </row>
    <row r="2638" spans="11:34" x14ac:dyDescent="0.2">
      <c r="K2638" s="26"/>
      <c r="L2638" s="20"/>
      <c r="M2638" s="20"/>
      <c r="N2638" s="20"/>
      <c r="O2638" s="20"/>
      <c r="P2638" s="20"/>
      <c r="Q2638" s="20"/>
      <c r="R2638" s="19"/>
      <c r="S2638" s="26"/>
      <c r="T2638" s="19"/>
      <c r="U2638" s="19"/>
      <c r="V2638" s="19"/>
      <c r="W2638" s="19"/>
      <c r="X2638" s="19"/>
      <c r="Y2638" s="19"/>
      <c r="Z2638" s="19"/>
      <c r="AA2638" s="26"/>
      <c r="AB2638" s="19"/>
      <c r="AC2638" s="19"/>
      <c r="AD2638" s="19"/>
      <c r="AE2638" s="19"/>
      <c r="AF2638" s="19"/>
      <c r="AG2638" s="19"/>
      <c r="AH2638" s="19"/>
    </row>
    <row r="2639" spans="11:34" x14ac:dyDescent="0.2">
      <c r="K2639" s="26"/>
      <c r="L2639" s="20"/>
      <c r="M2639" s="20"/>
      <c r="N2639" s="20"/>
      <c r="O2639" s="20"/>
      <c r="P2639" s="20"/>
      <c r="Q2639" s="20"/>
      <c r="R2639" s="19"/>
      <c r="S2639" s="26"/>
      <c r="T2639" s="19"/>
      <c r="U2639" s="19"/>
      <c r="V2639" s="19"/>
      <c r="W2639" s="19"/>
      <c r="X2639" s="19"/>
      <c r="Y2639" s="19"/>
      <c r="Z2639" s="19"/>
      <c r="AA2639" s="26"/>
      <c r="AB2639" s="19"/>
      <c r="AC2639" s="19"/>
      <c r="AD2639" s="19"/>
      <c r="AE2639" s="19"/>
      <c r="AF2639" s="19"/>
      <c r="AG2639" s="19"/>
      <c r="AH2639" s="19"/>
    </row>
    <row r="2640" spans="11:34" x14ac:dyDescent="0.2">
      <c r="K2640" s="26"/>
      <c r="L2640" s="20"/>
      <c r="M2640" s="20"/>
      <c r="N2640" s="20"/>
      <c r="O2640" s="20"/>
      <c r="P2640" s="20"/>
      <c r="Q2640" s="20"/>
      <c r="R2640" s="19"/>
      <c r="S2640" s="26"/>
      <c r="T2640" s="19"/>
      <c r="U2640" s="19"/>
      <c r="V2640" s="19"/>
      <c r="W2640" s="19"/>
      <c r="X2640" s="19"/>
      <c r="Y2640" s="19"/>
      <c r="Z2640" s="19"/>
      <c r="AA2640" s="26"/>
      <c r="AB2640" s="19"/>
      <c r="AC2640" s="19"/>
      <c r="AD2640" s="19"/>
      <c r="AE2640" s="19"/>
      <c r="AF2640" s="19"/>
      <c r="AG2640" s="19"/>
      <c r="AH2640" s="19"/>
    </row>
    <row r="2641" spans="11:34" x14ac:dyDescent="0.2">
      <c r="K2641" s="26"/>
      <c r="L2641" s="20"/>
      <c r="M2641" s="20"/>
      <c r="N2641" s="20"/>
      <c r="O2641" s="20"/>
      <c r="P2641" s="20"/>
      <c r="Q2641" s="20"/>
      <c r="R2641" s="19"/>
      <c r="S2641" s="26"/>
      <c r="T2641" s="19"/>
      <c r="U2641" s="19"/>
      <c r="V2641" s="19"/>
      <c r="W2641" s="19"/>
      <c r="X2641" s="19"/>
      <c r="Y2641" s="19"/>
      <c r="Z2641" s="19"/>
      <c r="AA2641" s="26"/>
      <c r="AB2641" s="19"/>
      <c r="AC2641" s="19"/>
      <c r="AD2641" s="19"/>
      <c r="AE2641" s="19"/>
      <c r="AF2641" s="19"/>
      <c r="AG2641" s="19"/>
      <c r="AH2641" s="19"/>
    </row>
    <row r="2642" spans="11:34" x14ac:dyDescent="0.2">
      <c r="K2642" s="26"/>
      <c r="L2642" s="20"/>
      <c r="M2642" s="20"/>
      <c r="N2642" s="20"/>
      <c r="O2642" s="20"/>
      <c r="P2642" s="20"/>
      <c r="Q2642" s="20"/>
      <c r="R2642" s="19"/>
      <c r="S2642" s="26"/>
      <c r="T2642" s="19"/>
      <c r="U2642" s="19"/>
      <c r="V2642" s="19"/>
      <c r="W2642" s="19"/>
      <c r="X2642" s="19"/>
      <c r="Y2642" s="19"/>
      <c r="Z2642" s="19"/>
      <c r="AA2642" s="26"/>
      <c r="AB2642" s="19"/>
      <c r="AC2642" s="19"/>
      <c r="AD2642" s="19"/>
      <c r="AE2642" s="19"/>
      <c r="AF2642" s="19"/>
      <c r="AG2642" s="19"/>
      <c r="AH2642" s="19"/>
    </row>
    <row r="2643" spans="11:34" x14ac:dyDescent="0.2">
      <c r="K2643" s="26"/>
      <c r="L2643" s="20"/>
      <c r="M2643" s="20"/>
      <c r="N2643" s="20"/>
      <c r="O2643" s="20"/>
      <c r="P2643" s="20"/>
      <c r="Q2643" s="20"/>
      <c r="R2643" s="19"/>
      <c r="S2643" s="26"/>
      <c r="T2643" s="19"/>
      <c r="U2643" s="19"/>
      <c r="V2643" s="19"/>
      <c r="W2643" s="19"/>
      <c r="X2643" s="19"/>
      <c r="Y2643" s="19"/>
      <c r="Z2643" s="19"/>
      <c r="AA2643" s="26"/>
      <c r="AB2643" s="19"/>
      <c r="AC2643" s="19"/>
      <c r="AD2643" s="19"/>
      <c r="AE2643" s="19"/>
      <c r="AF2643" s="19"/>
      <c r="AG2643" s="19"/>
      <c r="AH2643" s="19"/>
    </row>
    <row r="2644" spans="11:34" x14ac:dyDescent="0.2">
      <c r="K2644" s="26"/>
      <c r="L2644" s="20"/>
      <c r="M2644" s="20"/>
      <c r="N2644" s="20"/>
      <c r="O2644" s="20"/>
      <c r="P2644" s="20"/>
      <c r="Q2644" s="20"/>
      <c r="R2644" s="19"/>
      <c r="S2644" s="26"/>
      <c r="T2644" s="19"/>
      <c r="U2644" s="19"/>
      <c r="V2644" s="19"/>
      <c r="W2644" s="19"/>
      <c r="X2644" s="19"/>
      <c r="Y2644" s="19"/>
      <c r="Z2644" s="19"/>
      <c r="AA2644" s="26"/>
      <c r="AB2644" s="19"/>
      <c r="AC2644" s="19"/>
      <c r="AD2644" s="19"/>
      <c r="AE2644" s="19"/>
      <c r="AF2644" s="19"/>
      <c r="AG2644" s="19"/>
      <c r="AH2644" s="19"/>
    </row>
    <row r="2645" spans="11:34" x14ac:dyDescent="0.2">
      <c r="K2645" s="26"/>
      <c r="L2645" s="20"/>
      <c r="M2645" s="20"/>
      <c r="N2645" s="20"/>
      <c r="O2645" s="20"/>
      <c r="P2645" s="20"/>
      <c r="Q2645" s="20"/>
      <c r="R2645" s="19"/>
      <c r="S2645" s="26"/>
      <c r="T2645" s="19"/>
      <c r="U2645" s="19"/>
      <c r="V2645" s="19"/>
      <c r="W2645" s="19"/>
      <c r="X2645" s="19"/>
      <c r="Y2645" s="19"/>
      <c r="Z2645" s="19"/>
      <c r="AA2645" s="26"/>
      <c r="AB2645" s="19"/>
      <c r="AC2645" s="19"/>
      <c r="AD2645" s="19"/>
      <c r="AE2645" s="19"/>
      <c r="AF2645" s="19"/>
      <c r="AG2645" s="19"/>
      <c r="AH2645" s="19"/>
    </row>
    <row r="2646" spans="11:34" x14ac:dyDescent="0.2">
      <c r="K2646" s="26"/>
      <c r="L2646" s="20"/>
      <c r="M2646" s="20"/>
      <c r="N2646" s="20"/>
      <c r="O2646" s="20"/>
      <c r="P2646" s="20"/>
      <c r="Q2646" s="20"/>
      <c r="R2646" s="19"/>
      <c r="S2646" s="26"/>
      <c r="T2646" s="19"/>
      <c r="U2646" s="19"/>
      <c r="V2646" s="19"/>
      <c r="W2646" s="19"/>
      <c r="X2646" s="19"/>
      <c r="Y2646" s="19"/>
      <c r="Z2646" s="19"/>
      <c r="AA2646" s="26"/>
      <c r="AB2646" s="19"/>
      <c r="AC2646" s="19"/>
      <c r="AD2646" s="19"/>
      <c r="AE2646" s="19"/>
      <c r="AF2646" s="19"/>
      <c r="AG2646" s="19"/>
      <c r="AH2646" s="19"/>
    </row>
    <row r="2647" spans="11:34" x14ac:dyDescent="0.2">
      <c r="K2647" s="26"/>
      <c r="L2647" s="20"/>
      <c r="M2647" s="20"/>
      <c r="N2647" s="20"/>
      <c r="O2647" s="20"/>
      <c r="P2647" s="20"/>
      <c r="Q2647" s="20"/>
      <c r="R2647" s="19"/>
      <c r="S2647" s="26"/>
      <c r="T2647" s="19"/>
      <c r="U2647" s="19"/>
      <c r="V2647" s="19"/>
      <c r="W2647" s="19"/>
      <c r="X2647" s="19"/>
      <c r="Y2647" s="19"/>
      <c r="Z2647" s="19"/>
      <c r="AA2647" s="26"/>
      <c r="AB2647" s="19"/>
      <c r="AC2647" s="19"/>
      <c r="AD2647" s="19"/>
      <c r="AE2647" s="19"/>
      <c r="AF2647" s="19"/>
      <c r="AG2647" s="19"/>
      <c r="AH2647" s="19"/>
    </row>
    <row r="2648" spans="11:34" x14ac:dyDescent="0.2">
      <c r="K2648" s="26"/>
      <c r="L2648" s="20"/>
      <c r="M2648" s="20"/>
      <c r="N2648" s="20"/>
      <c r="O2648" s="20"/>
      <c r="P2648" s="20"/>
      <c r="Q2648" s="20"/>
      <c r="R2648" s="19"/>
      <c r="S2648" s="26"/>
      <c r="T2648" s="19"/>
      <c r="U2648" s="19"/>
      <c r="V2648" s="19"/>
      <c r="W2648" s="19"/>
      <c r="X2648" s="19"/>
      <c r="Y2648" s="19"/>
      <c r="Z2648" s="19"/>
      <c r="AA2648" s="26"/>
      <c r="AB2648" s="19"/>
      <c r="AC2648" s="19"/>
      <c r="AD2648" s="19"/>
      <c r="AE2648" s="19"/>
      <c r="AF2648" s="19"/>
      <c r="AG2648" s="19"/>
      <c r="AH2648" s="19"/>
    </row>
    <row r="2649" spans="11:34" x14ac:dyDescent="0.2">
      <c r="K2649" s="26"/>
      <c r="L2649" s="20"/>
      <c r="M2649" s="20"/>
      <c r="N2649" s="20"/>
      <c r="O2649" s="20"/>
      <c r="P2649" s="20"/>
      <c r="Q2649" s="20"/>
      <c r="R2649" s="19"/>
      <c r="S2649" s="26"/>
      <c r="T2649" s="19"/>
      <c r="U2649" s="19"/>
      <c r="V2649" s="19"/>
      <c r="W2649" s="19"/>
      <c r="X2649" s="19"/>
      <c r="Y2649" s="19"/>
      <c r="Z2649" s="19"/>
      <c r="AA2649" s="26"/>
      <c r="AB2649" s="19"/>
      <c r="AC2649" s="19"/>
      <c r="AD2649" s="19"/>
      <c r="AE2649" s="19"/>
      <c r="AF2649" s="19"/>
      <c r="AG2649" s="19"/>
      <c r="AH2649" s="19"/>
    </row>
    <row r="2650" spans="11:34" x14ac:dyDescent="0.2">
      <c r="K2650" s="26"/>
      <c r="L2650" s="20"/>
      <c r="M2650" s="20"/>
      <c r="N2650" s="20"/>
      <c r="O2650" s="20"/>
      <c r="P2650" s="20"/>
      <c r="Q2650" s="20"/>
      <c r="R2650" s="19"/>
      <c r="S2650" s="26"/>
      <c r="T2650" s="19"/>
      <c r="U2650" s="19"/>
      <c r="V2650" s="19"/>
      <c r="W2650" s="19"/>
      <c r="X2650" s="19"/>
      <c r="Y2650" s="19"/>
      <c r="Z2650" s="19"/>
      <c r="AA2650" s="26"/>
      <c r="AB2650" s="19"/>
      <c r="AC2650" s="19"/>
      <c r="AD2650" s="19"/>
      <c r="AE2650" s="19"/>
      <c r="AF2650" s="19"/>
      <c r="AG2650" s="19"/>
      <c r="AH2650" s="19"/>
    </row>
    <row r="2651" spans="11:34" x14ac:dyDescent="0.2">
      <c r="K2651" s="26"/>
      <c r="L2651" s="20"/>
      <c r="M2651" s="20"/>
      <c r="N2651" s="20"/>
      <c r="O2651" s="20"/>
      <c r="P2651" s="20"/>
      <c r="Q2651" s="20"/>
      <c r="R2651" s="19"/>
      <c r="S2651" s="26"/>
      <c r="T2651" s="19"/>
      <c r="U2651" s="19"/>
      <c r="V2651" s="19"/>
      <c r="W2651" s="19"/>
      <c r="X2651" s="19"/>
      <c r="Y2651" s="19"/>
      <c r="Z2651" s="19"/>
      <c r="AA2651" s="26"/>
      <c r="AB2651" s="19"/>
      <c r="AC2651" s="19"/>
      <c r="AD2651" s="19"/>
      <c r="AE2651" s="19"/>
      <c r="AF2651" s="19"/>
      <c r="AG2651" s="19"/>
      <c r="AH2651" s="19"/>
    </row>
    <row r="2652" spans="11:34" x14ac:dyDescent="0.2">
      <c r="K2652" s="26"/>
      <c r="L2652" s="20"/>
      <c r="M2652" s="20"/>
      <c r="N2652" s="20"/>
      <c r="O2652" s="20"/>
      <c r="P2652" s="20"/>
      <c r="Q2652" s="20"/>
      <c r="R2652" s="19"/>
      <c r="S2652" s="26"/>
      <c r="T2652" s="19"/>
      <c r="U2652" s="19"/>
      <c r="V2652" s="19"/>
      <c r="W2652" s="19"/>
      <c r="X2652" s="19"/>
      <c r="Y2652" s="19"/>
      <c r="Z2652" s="19"/>
      <c r="AA2652" s="26"/>
      <c r="AB2652" s="19"/>
      <c r="AC2652" s="19"/>
      <c r="AD2652" s="19"/>
      <c r="AE2652" s="19"/>
      <c r="AF2652" s="19"/>
      <c r="AG2652" s="19"/>
      <c r="AH2652" s="19"/>
    </row>
    <row r="2653" spans="11:34" x14ac:dyDescent="0.2">
      <c r="K2653" s="26"/>
      <c r="L2653" s="20"/>
      <c r="M2653" s="20"/>
      <c r="N2653" s="20"/>
      <c r="O2653" s="20"/>
      <c r="P2653" s="20"/>
      <c r="Q2653" s="20"/>
      <c r="R2653" s="19"/>
      <c r="S2653" s="26"/>
      <c r="T2653" s="19"/>
      <c r="U2653" s="19"/>
      <c r="V2653" s="19"/>
      <c r="W2653" s="19"/>
      <c r="X2653" s="19"/>
      <c r="Y2653" s="19"/>
      <c r="Z2653" s="19"/>
      <c r="AA2653" s="26"/>
      <c r="AB2653" s="19"/>
      <c r="AC2653" s="19"/>
      <c r="AD2653" s="19"/>
      <c r="AE2653" s="19"/>
      <c r="AF2653" s="19"/>
      <c r="AG2653" s="19"/>
      <c r="AH2653" s="19"/>
    </row>
    <row r="2654" spans="11:34" x14ac:dyDescent="0.2">
      <c r="K2654" s="26"/>
      <c r="L2654" s="20"/>
      <c r="M2654" s="20"/>
      <c r="N2654" s="20"/>
      <c r="O2654" s="20"/>
      <c r="P2654" s="20"/>
      <c r="Q2654" s="20"/>
      <c r="R2654" s="19"/>
      <c r="S2654" s="26"/>
      <c r="T2654" s="19"/>
      <c r="U2654" s="19"/>
      <c r="V2654" s="19"/>
      <c r="W2654" s="19"/>
      <c r="X2654" s="19"/>
      <c r="Y2654" s="19"/>
      <c r="Z2654" s="19"/>
      <c r="AA2654" s="26"/>
      <c r="AB2654" s="19"/>
      <c r="AC2654" s="19"/>
      <c r="AD2654" s="19"/>
      <c r="AE2654" s="19"/>
      <c r="AF2654" s="19"/>
      <c r="AG2654" s="19"/>
      <c r="AH2654" s="19"/>
    </row>
    <row r="2655" spans="11:34" x14ac:dyDescent="0.2">
      <c r="K2655" s="26"/>
      <c r="L2655" s="20"/>
      <c r="M2655" s="20"/>
      <c r="N2655" s="20"/>
      <c r="O2655" s="20"/>
      <c r="P2655" s="20"/>
      <c r="Q2655" s="20"/>
      <c r="R2655" s="19"/>
      <c r="S2655" s="26"/>
      <c r="T2655" s="19"/>
      <c r="U2655" s="19"/>
      <c r="V2655" s="19"/>
      <c r="W2655" s="19"/>
      <c r="X2655" s="19"/>
      <c r="Y2655" s="19"/>
      <c r="Z2655" s="19"/>
      <c r="AA2655" s="26"/>
      <c r="AB2655" s="19"/>
      <c r="AC2655" s="19"/>
      <c r="AD2655" s="19"/>
      <c r="AE2655" s="19"/>
      <c r="AF2655" s="19"/>
      <c r="AG2655" s="19"/>
      <c r="AH2655" s="19"/>
    </row>
    <row r="2656" spans="11:34" x14ac:dyDescent="0.2">
      <c r="K2656" s="26"/>
      <c r="L2656" s="20"/>
      <c r="M2656" s="20"/>
      <c r="N2656" s="20"/>
      <c r="O2656" s="20"/>
      <c r="P2656" s="20"/>
      <c r="Q2656" s="20"/>
      <c r="R2656" s="19"/>
      <c r="S2656" s="26"/>
      <c r="T2656" s="19"/>
      <c r="U2656" s="19"/>
      <c r="V2656" s="19"/>
      <c r="W2656" s="19"/>
      <c r="X2656" s="19"/>
      <c r="Y2656" s="19"/>
      <c r="Z2656" s="19"/>
      <c r="AA2656" s="26"/>
      <c r="AB2656" s="19"/>
      <c r="AC2656" s="19"/>
      <c r="AD2656" s="19"/>
      <c r="AE2656" s="19"/>
      <c r="AF2656" s="19"/>
      <c r="AG2656" s="19"/>
      <c r="AH2656" s="19"/>
    </row>
    <row r="2657" spans="11:34" x14ac:dyDescent="0.2">
      <c r="K2657" s="26"/>
      <c r="L2657" s="20"/>
      <c r="M2657" s="20"/>
      <c r="N2657" s="20"/>
      <c r="O2657" s="20"/>
      <c r="P2657" s="20"/>
      <c r="Q2657" s="20"/>
      <c r="R2657" s="19"/>
      <c r="S2657" s="26"/>
      <c r="T2657" s="19"/>
      <c r="U2657" s="19"/>
      <c r="V2657" s="19"/>
      <c r="W2657" s="19"/>
      <c r="X2657" s="19"/>
      <c r="Y2657" s="19"/>
      <c r="Z2657" s="19"/>
      <c r="AA2657" s="26"/>
      <c r="AB2657" s="19"/>
      <c r="AC2657" s="19"/>
      <c r="AD2657" s="19"/>
      <c r="AE2657" s="19"/>
      <c r="AF2657" s="19"/>
      <c r="AG2657" s="19"/>
      <c r="AH2657" s="19"/>
    </row>
    <row r="2658" spans="11:34" x14ac:dyDescent="0.2">
      <c r="K2658" s="26"/>
      <c r="L2658" s="20"/>
      <c r="M2658" s="20"/>
      <c r="N2658" s="20"/>
      <c r="O2658" s="20"/>
      <c r="P2658" s="20"/>
      <c r="Q2658" s="20"/>
      <c r="R2658" s="19"/>
      <c r="S2658" s="26"/>
      <c r="T2658" s="19"/>
      <c r="U2658" s="19"/>
      <c r="V2658" s="19"/>
      <c r="W2658" s="19"/>
      <c r="X2658" s="19"/>
      <c r="Y2658" s="19"/>
      <c r="Z2658" s="19"/>
      <c r="AA2658" s="26"/>
      <c r="AB2658" s="19"/>
      <c r="AC2658" s="19"/>
      <c r="AD2658" s="19"/>
      <c r="AE2658" s="19"/>
      <c r="AF2658" s="19"/>
      <c r="AG2658" s="19"/>
      <c r="AH2658" s="19"/>
    </row>
    <row r="2659" spans="11:34" x14ac:dyDescent="0.2">
      <c r="K2659" s="26"/>
      <c r="L2659" s="20"/>
      <c r="M2659" s="20"/>
      <c r="N2659" s="20"/>
      <c r="O2659" s="20"/>
      <c r="P2659" s="20"/>
      <c r="Q2659" s="20"/>
      <c r="R2659" s="19"/>
      <c r="S2659" s="26"/>
      <c r="T2659" s="19"/>
      <c r="U2659" s="19"/>
      <c r="V2659" s="19"/>
      <c r="W2659" s="19"/>
      <c r="X2659" s="19"/>
      <c r="Y2659" s="19"/>
      <c r="Z2659" s="19"/>
      <c r="AA2659" s="26"/>
      <c r="AB2659" s="19"/>
      <c r="AC2659" s="19"/>
      <c r="AD2659" s="19"/>
      <c r="AE2659" s="19"/>
      <c r="AF2659" s="19"/>
      <c r="AG2659" s="19"/>
      <c r="AH2659" s="19"/>
    </row>
    <row r="2660" spans="11:34" x14ac:dyDescent="0.2">
      <c r="K2660" s="26"/>
      <c r="L2660" s="20"/>
      <c r="M2660" s="20"/>
      <c r="N2660" s="20"/>
      <c r="O2660" s="20"/>
      <c r="P2660" s="20"/>
      <c r="Q2660" s="20"/>
      <c r="R2660" s="19"/>
      <c r="S2660" s="26"/>
      <c r="T2660" s="19"/>
      <c r="U2660" s="19"/>
      <c r="V2660" s="19"/>
      <c r="W2660" s="19"/>
      <c r="X2660" s="19"/>
      <c r="Y2660" s="19"/>
      <c r="Z2660" s="19"/>
      <c r="AA2660" s="26"/>
      <c r="AB2660" s="19"/>
      <c r="AC2660" s="19"/>
      <c r="AD2660" s="19"/>
      <c r="AE2660" s="19"/>
      <c r="AF2660" s="19"/>
      <c r="AG2660" s="19"/>
      <c r="AH2660" s="19"/>
    </row>
    <row r="2661" spans="11:34" x14ac:dyDescent="0.2">
      <c r="K2661" s="26"/>
      <c r="L2661" s="20"/>
      <c r="M2661" s="20"/>
      <c r="N2661" s="20"/>
      <c r="O2661" s="20"/>
      <c r="P2661" s="20"/>
      <c r="Q2661" s="20"/>
      <c r="R2661" s="19"/>
      <c r="S2661" s="26"/>
      <c r="T2661" s="19"/>
      <c r="U2661" s="19"/>
      <c r="V2661" s="19"/>
      <c r="W2661" s="19"/>
      <c r="X2661" s="19"/>
      <c r="Y2661" s="19"/>
      <c r="Z2661" s="19"/>
      <c r="AA2661" s="26"/>
      <c r="AB2661" s="19"/>
      <c r="AC2661" s="19"/>
      <c r="AD2661" s="19"/>
      <c r="AE2661" s="19"/>
      <c r="AF2661" s="19"/>
      <c r="AG2661" s="19"/>
      <c r="AH2661" s="19"/>
    </row>
    <row r="2662" spans="11:34" x14ac:dyDescent="0.2">
      <c r="K2662" s="26"/>
      <c r="L2662" s="20"/>
      <c r="M2662" s="20"/>
      <c r="N2662" s="20"/>
      <c r="O2662" s="20"/>
      <c r="P2662" s="20"/>
      <c r="Q2662" s="20"/>
      <c r="R2662" s="19"/>
      <c r="S2662" s="26"/>
      <c r="T2662" s="19"/>
      <c r="U2662" s="19"/>
      <c r="V2662" s="19"/>
      <c r="W2662" s="19"/>
      <c r="X2662" s="19"/>
      <c r="Y2662" s="19"/>
      <c r="Z2662" s="19"/>
      <c r="AA2662" s="26"/>
      <c r="AB2662" s="19"/>
      <c r="AC2662" s="19"/>
      <c r="AD2662" s="19"/>
      <c r="AE2662" s="19"/>
      <c r="AF2662" s="19"/>
      <c r="AG2662" s="19"/>
      <c r="AH2662" s="19"/>
    </row>
    <row r="2663" spans="11:34" x14ac:dyDescent="0.2">
      <c r="K2663" s="26"/>
      <c r="L2663" s="20"/>
      <c r="M2663" s="20"/>
      <c r="N2663" s="20"/>
      <c r="O2663" s="20"/>
      <c r="P2663" s="20"/>
      <c r="Q2663" s="20"/>
      <c r="R2663" s="19"/>
      <c r="S2663" s="26"/>
      <c r="T2663" s="19"/>
      <c r="U2663" s="19"/>
      <c r="V2663" s="19"/>
      <c r="W2663" s="19"/>
      <c r="X2663" s="19"/>
      <c r="Y2663" s="19"/>
      <c r="Z2663" s="19"/>
      <c r="AA2663" s="26"/>
      <c r="AB2663" s="19"/>
      <c r="AC2663" s="19"/>
      <c r="AD2663" s="19"/>
      <c r="AE2663" s="19"/>
      <c r="AF2663" s="19"/>
      <c r="AG2663" s="19"/>
      <c r="AH2663" s="19"/>
    </row>
    <row r="2664" spans="11:34" x14ac:dyDescent="0.2">
      <c r="K2664" s="26"/>
      <c r="L2664" s="20"/>
      <c r="M2664" s="20"/>
      <c r="N2664" s="20"/>
      <c r="O2664" s="20"/>
      <c r="P2664" s="20"/>
      <c r="Q2664" s="20"/>
      <c r="R2664" s="19"/>
      <c r="S2664" s="26"/>
      <c r="T2664" s="19"/>
      <c r="U2664" s="19"/>
      <c r="V2664" s="19"/>
      <c r="W2664" s="19"/>
      <c r="X2664" s="19"/>
      <c r="Y2664" s="19"/>
      <c r="Z2664" s="19"/>
      <c r="AA2664" s="26"/>
      <c r="AB2664" s="19"/>
      <c r="AC2664" s="19"/>
      <c r="AD2664" s="19"/>
      <c r="AE2664" s="19"/>
      <c r="AF2664" s="19"/>
      <c r="AG2664" s="19"/>
      <c r="AH2664" s="19"/>
    </row>
    <row r="2665" spans="11:34" x14ac:dyDescent="0.2">
      <c r="K2665" s="26"/>
      <c r="L2665" s="20"/>
      <c r="M2665" s="20"/>
      <c r="N2665" s="20"/>
      <c r="O2665" s="20"/>
      <c r="P2665" s="20"/>
      <c r="Q2665" s="20"/>
      <c r="R2665" s="19"/>
      <c r="S2665" s="26"/>
      <c r="T2665" s="19"/>
      <c r="U2665" s="19"/>
      <c r="V2665" s="19"/>
      <c r="W2665" s="19"/>
      <c r="X2665" s="19"/>
      <c r="Y2665" s="19"/>
      <c r="Z2665" s="19"/>
      <c r="AA2665" s="26"/>
      <c r="AB2665" s="19"/>
      <c r="AC2665" s="19"/>
      <c r="AD2665" s="19"/>
      <c r="AE2665" s="19"/>
      <c r="AF2665" s="19"/>
      <c r="AG2665" s="19"/>
      <c r="AH2665" s="19"/>
    </row>
    <row r="2666" spans="11:34" x14ac:dyDescent="0.2">
      <c r="K2666" s="26"/>
      <c r="L2666" s="20"/>
      <c r="M2666" s="20"/>
      <c r="N2666" s="20"/>
      <c r="O2666" s="20"/>
      <c r="P2666" s="20"/>
      <c r="Q2666" s="20"/>
      <c r="R2666" s="19"/>
      <c r="S2666" s="26"/>
      <c r="T2666" s="19"/>
      <c r="U2666" s="19"/>
      <c r="V2666" s="19"/>
      <c r="W2666" s="19"/>
      <c r="X2666" s="19"/>
      <c r="Y2666" s="19"/>
      <c r="Z2666" s="19"/>
      <c r="AA2666" s="26"/>
      <c r="AB2666" s="19"/>
      <c r="AC2666" s="19"/>
      <c r="AD2666" s="19"/>
      <c r="AE2666" s="19"/>
      <c r="AF2666" s="19"/>
      <c r="AG2666" s="19"/>
      <c r="AH2666" s="19"/>
    </row>
    <row r="2667" spans="11:34" x14ac:dyDescent="0.2">
      <c r="K2667" s="26"/>
      <c r="L2667" s="20"/>
      <c r="M2667" s="20"/>
      <c r="N2667" s="20"/>
      <c r="O2667" s="20"/>
      <c r="P2667" s="20"/>
      <c r="Q2667" s="20"/>
      <c r="R2667" s="19"/>
      <c r="S2667" s="26"/>
      <c r="T2667" s="19"/>
      <c r="U2667" s="19"/>
      <c r="V2667" s="19"/>
      <c r="W2667" s="19"/>
      <c r="X2667" s="19"/>
      <c r="Y2667" s="19"/>
      <c r="Z2667" s="19"/>
      <c r="AA2667" s="26"/>
      <c r="AB2667" s="19"/>
      <c r="AC2667" s="19"/>
      <c r="AD2667" s="19"/>
      <c r="AE2667" s="19"/>
      <c r="AF2667" s="19"/>
      <c r="AG2667" s="19"/>
      <c r="AH2667" s="19"/>
    </row>
    <row r="2668" spans="11:34" x14ac:dyDescent="0.2">
      <c r="K2668" s="26"/>
      <c r="L2668" s="20"/>
      <c r="M2668" s="20"/>
      <c r="N2668" s="20"/>
      <c r="O2668" s="20"/>
      <c r="P2668" s="20"/>
      <c r="Q2668" s="20"/>
      <c r="R2668" s="19"/>
      <c r="S2668" s="26"/>
      <c r="T2668" s="19"/>
      <c r="U2668" s="19"/>
      <c r="V2668" s="19"/>
      <c r="W2668" s="19"/>
      <c r="X2668" s="19"/>
      <c r="Y2668" s="19"/>
      <c r="Z2668" s="19"/>
      <c r="AA2668" s="26"/>
      <c r="AB2668" s="19"/>
      <c r="AC2668" s="19"/>
      <c r="AD2668" s="19"/>
      <c r="AE2668" s="19"/>
      <c r="AF2668" s="19"/>
      <c r="AG2668" s="19"/>
      <c r="AH2668" s="19"/>
    </row>
    <row r="2669" spans="11:34" x14ac:dyDescent="0.2">
      <c r="K2669" s="26"/>
      <c r="L2669" s="20"/>
      <c r="M2669" s="20"/>
      <c r="N2669" s="20"/>
      <c r="O2669" s="20"/>
      <c r="P2669" s="20"/>
      <c r="Q2669" s="20"/>
      <c r="R2669" s="19"/>
      <c r="S2669" s="26"/>
      <c r="T2669" s="19"/>
      <c r="U2669" s="19"/>
      <c r="V2669" s="19"/>
      <c r="W2669" s="19"/>
      <c r="X2669" s="19"/>
      <c r="Y2669" s="19"/>
      <c r="Z2669" s="19"/>
      <c r="AA2669" s="26"/>
      <c r="AB2669" s="19"/>
      <c r="AC2669" s="19"/>
      <c r="AD2669" s="19"/>
      <c r="AE2669" s="19"/>
      <c r="AF2669" s="19"/>
      <c r="AG2669" s="19"/>
      <c r="AH2669" s="19"/>
    </row>
    <row r="2670" spans="11:34" x14ac:dyDescent="0.2">
      <c r="K2670" s="26"/>
      <c r="L2670" s="20"/>
      <c r="M2670" s="20"/>
      <c r="N2670" s="20"/>
      <c r="O2670" s="20"/>
      <c r="P2670" s="20"/>
      <c r="Q2670" s="20"/>
      <c r="R2670" s="19"/>
      <c r="S2670" s="26"/>
      <c r="T2670" s="19"/>
      <c r="U2670" s="19"/>
      <c r="V2670" s="19"/>
      <c r="W2670" s="19"/>
      <c r="X2670" s="19"/>
      <c r="Y2670" s="19"/>
      <c r="Z2670" s="19"/>
      <c r="AA2670" s="26"/>
      <c r="AB2670" s="19"/>
      <c r="AC2670" s="19"/>
      <c r="AD2670" s="19"/>
      <c r="AE2670" s="19"/>
      <c r="AF2670" s="19"/>
      <c r="AG2670" s="19"/>
      <c r="AH2670" s="19"/>
    </row>
    <row r="2671" spans="11:34" x14ac:dyDescent="0.2">
      <c r="K2671" s="26"/>
      <c r="L2671" s="20"/>
      <c r="M2671" s="20"/>
      <c r="N2671" s="20"/>
      <c r="O2671" s="20"/>
      <c r="P2671" s="20"/>
      <c r="Q2671" s="20"/>
      <c r="R2671" s="19"/>
      <c r="S2671" s="26"/>
      <c r="T2671" s="19"/>
      <c r="U2671" s="19"/>
      <c r="V2671" s="19"/>
      <c r="W2671" s="19"/>
      <c r="X2671" s="19"/>
      <c r="Y2671" s="19"/>
      <c r="Z2671" s="19"/>
      <c r="AA2671" s="26"/>
      <c r="AB2671" s="19"/>
      <c r="AC2671" s="19"/>
      <c r="AD2671" s="19"/>
      <c r="AE2671" s="19"/>
      <c r="AF2671" s="19"/>
      <c r="AG2671" s="19"/>
      <c r="AH2671" s="19"/>
    </row>
    <row r="2672" spans="11:34" x14ac:dyDescent="0.2">
      <c r="K2672" s="26"/>
      <c r="L2672" s="20"/>
      <c r="M2672" s="20"/>
      <c r="N2672" s="20"/>
      <c r="O2672" s="20"/>
      <c r="P2672" s="20"/>
      <c r="Q2672" s="20"/>
      <c r="R2672" s="19"/>
      <c r="S2672" s="26"/>
      <c r="T2672" s="19"/>
      <c r="U2672" s="19"/>
      <c r="V2672" s="19"/>
      <c r="W2672" s="19"/>
      <c r="X2672" s="19"/>
      <c r="Y2672" s="19"/>
      <c r="Z2672" s="19"/>
      <c r="AA2672" s="26"/>
      <c r="AB2672" s="19"/>
      <c r="AC2672" s="19"/>
      <c r="AD2672" s="19"/>
      <c r="AE2672" s="19"/>
      <c r="AF2672" s="19"/>
      <c r="AG2672" s="19"/>
      <c r="AH2672" s="19"/>
    </row>
    <row r="2673" spans="11:34" x14ac:dyDescent="0.2">
      <c r="K2673" s="26"/>
      <c r="L2673" s="20"/>
      <c r="M2673" s="20"/>
      <c r="N2673" s="20"/>
      <c r="O2673" s="20"/>
      <c r="P2673" s="20"/>
      <c r="Q2673" s="20"/>
      <c r="R2673" s="19"/>
      <c r="S2673" s="26"/>
      <c r="T2673" s="19"/>
      <c r="U2673" s="19"/>
      <c r="V2673" s="19"/>
      <c r="W2673" s="19"/>
      <c r="X2673" s="19"/>
      <c r="Y2673" s="19"/>
      <c r="Z2673" s="19"/>
      <c r="AA2673" s="26"/>
      <c r="AB2673" s="19"/>
      <c r="AC2673" s="19"/>
      <c r="AD2673" s="19"/>
      <c r="AE2673" s="19"/>
      <c r="AF2673" s="19"/>
      <c r="AG2673" s="19"/>
      <c r="AH2673" s="19"/>
    </row>
    <row r="2674" spans="11:34" x14ac:dyDescent="0.2">
      <c r="K2674" s="26"/>
      <c r="L2674" s="20"/>
      <c r="M2674" s="20"/>
      <c r="N2674" s="20"/>
      <c r="O2674" s="20"/>
      <c r="P2674" s="20"/>
      <c r="Q2674" s="20"/>
      <c r="R2674" s="19"/>
      <c r="S2674" s="26"/>
      <c r="T2674" s="19"/>
      <c r="U2674" s="19"/>
      <c r="V2674" s="19"/>
      <c r="W2674" s="19"/>
      <c r="X2674" s="19"/>
      <c r="Y2674" s="19"/>
      <c r="Z2674" s="19"/>
      <c r="AA2674" s="26"/>
      <c r="AB2674" s="19"/>
      <c r="AC2674" s="19"/>
      <c r="AD2674" s="19"/>
      <c r="AE2674" s="19"/>
      <c r="AF2674" s="19"/>
      <c r="AG2674" s="19"/>
      <c r="AH2674" s="19"/>
    </row>
    <row r="2675" spans="11:34" x14ac:dyDescent="0.2">
      <c r="K2675" s="26"/>
      <c r="L2675" s="20"/>
      <c r="M2675" s="20"/>
      <c r="N2675" s="20"/>
      <c r="O2675" s="20"/>
      <c r="P2675" s="20"/>
      <c r="Q2675" s="20"/>
      <c r="R2675" s="19"/>
      <c r="S2675" s="26"/>
      <c r="T2675" s="19"/>
      <c r="U2675" s="19"/>
      <c r="V2675" s="19"/>
      <c r="W2675" s="19"/>
      <c r="X2675" s="19"/>
      <c r="Y2675" s="19"/>
      <c r="Z2675" s="19"/>
      <c r="AA2675" s="26"/>
      <c r="AB2675" s="19"/>
      <c r="AC2675" s="19"/>
      <c r="AD2675" s="19"/>
      <c r="AE2675" s="19"/>
      <c r="AF2675" s="19"/>
      <c r="AG2675" s="19"/>
      <c r="AH2675" s="19"/>
    </row>
    <row r="2676" spans="11:34" x14ac:dyDescent="0.2">
      <c r="K2676" s="26"/>
      <c r="L2676" s="20"/>
      <c r="M2676" s="20"/>
      <c r="N2676" s="20"/>
      <c r="O2676" s="20"/>
      <c r="P2676" s="20"/>
      <c r="Q2676" s="20"/>
      <c r="R2676" s="19"/>
      <c r="S2676" s="26"/>
      <c r="T2676" s="19"/>
      <c r="U2676" s="19"/>
      <c r="V2676" s="19"/>
      <c r="W2676" s="19"/>
      <c r="X2676" s="19"/>
      <c r="Y2676" s="19"/>
      <c r="Z2676" s="19"/>
      <c r="AA2676" s="26"/>
      <c r="AB2676" s="19"/>
      <c r="AC2676" s="19"/>
      <c r="AD2676" s="19"/>
      <c r="AE2676" s="19"/>
      <c r="AF2676" s="19"/>
      <c r="AG2676" s="19"/>
      <c r="AH2676" s="19"/>
    </row>
    <row r="2677" spans="11:34" x14ac:dyDescent="0.2">
      <c r="K2677" s="26"/>
      <c r="L2677" s="20"/>
      <c r="M2677" s="20"/>
      <c r="N2677" s="20"/>
      <c r="O2677" s="20"/>
      <c r="P2677" s="20"/>
      <c r="Q2677" s="20"/>
      <c r="R2677" s="19"/>
      <c r="S2677" s="26"/>
      <c r="T2677" s="19"/>
      <c r="U2677" s="19"/>
      <c r="V2677" s="19"/>
      <c r="W2677" s="19"/>
      <c r="X2677" s="19"/>
      <c r="Y2677" s="19"/>
      <c r="Z2677" s="19"/>
      <c r="AA2677" s="26"/>
      <c r="AB2677" s="19"/>
      <c r="AC2677" s="19"/>
      <c r="AD2677" s="19"/>
      <c r="AE2677" s="19"/>
      <c r="AF2677" s="19"/>
      <c r="AG2677" s="19"/>
      <c r="AH2677" s="19"/>
    </row>
    <row r="2678" spans="11:34" x14ac:dyDescent="0.2">
      <c r="K2678" s="26"/>
      <c r="L2678" s="20"/>
      <c r="M2678" s="20"/>
      <c r="N2678" s="20"/>
      <c r="O2678" s="20"/>
      <c r="P2678" s="20"/>
      <c r="Q2678" s="20"/>
      <c r="R2678" s="19"/>
      <c r="S2678" s="26"/>
      <c r="T2678" s="19"/>
      <c r="U2678" s="19"/>
      <c r="V2678" s="19"/>
      <c r="W2678" s="19"/>
      <c r="X2678" s="19"/>
      <c r="Y2678" s="19"/>
      <c r="Z2678" s="19"/>
      <c r="AA2678" s="26"/>
      <c r="AB2678" s="19"/>
      <c r="AC2678" s="19"/>
      <c r="AD2678" s="19"/>
      <c r="AE2678" s="19"/>
      <c r="AF2678" s="19"/>
      <c r="AG2678" s="19"/>
      <c r="AH2678" s="19"/>
    </row>
    <row r="2679" spans="11:34" x14ac:dyDescent="0.2">
      <c r="K2679" s="26"/>
      <c r="L2679" s="20"/>
      <c r="M2679" s="20"/>
      <c r="N2679" s="20"/>
      <c r="O2679" s="20"/>
      <c r="P2679" s="20"/>
      <c r="Q2679" s="20"/>
      <c r="R2679" s="19"/>
      <c r="S2679" s="26"/>
      <c r="T2679" s="19"/>
      <c r="U2679" s="19"/>
      <c r="V2679" s="19"/>
      <c r="W2679" s="19"/>
      <c r="X2679" s="19"/>
      <c r="Y2679" s="19"/>
      <c r="Z2679" s="19"/>
      <c r="AA2679" s="26"/>
      <c r="AB2679" s="19"/>
      <c r="AC2679" s="19"/>
      <c r="AD2679" s="19"/>
      <c r="AE2679" s="19"/>
      <c r="AF2679" s="19"/>
      <c r="AG2679" s="19"/>
      <c r="AH2679" s="19"/>
    </row>
    <row r="2680" spans="11:34" x14ac:dyDescent="0.2">
      <c r="K2680" s="26"/>
      <c r="L2680" s="20"/>
      <c r="M2680" s="20"/>
      <c r="N2680" s="20"/>
      <c r="O2680" s="20"/>
      <c r="P2680" s="20"/>
      <c r="Q2680" s="20"/>
      <c r="R2680" s="19"/>
      <c r="S2680" s="26"/>
      <c r="T2680" s="19"/>
      <c r="U2680" s="19"/>
      <c r="V2680" s="19"/>
      <c r="W2680" s="19"/>
      <c r="X2680" s="19"/>
      <c r="Y2680" s="19"/>
      <c r="Z2680" s="19"/>
      <c r="AA2680" s="26"/>
      <c r="AB2680" s="19"/>
      <c r="AC2680" s="19"/>
      <c r="AD2680" s="19"/>
      <c r="AE2680" s="19"/>
      <c r="AF2680" s="19"/>
      <c r="AG2680" s="19"/>
      <c r="AH2680" s="19"/>
    </row>
    <row r="2681" spans="11:34" x14ac:dyDescent="0.2">
      <c r="K2681" s="26"/>
      <c r="L2681" s="20"/>
      <c r="M2681" s="20"/>
      <c r="N2681" s="20"/>
      <c r="O2681" s="20"/>
      <c r="P2681" s="20"/>
      <c r="Q2681" s="20"/>
      <c r="R2681" s="19"/>
      <c r="S2681" s="26"/>
      <c r="T2681" s="19"/>
      <c r="U2681" s="19"/>
      <c r="V2681" s="19"/>
      <c r="W2681" s="19"/>
      <c r="X2681" s="19"/>
      <c r="Y2681" s="19"/>
      <c r="Z2681" s="19"/>
      <c r="AA2681" s="26"/>
      <c r="AB2681" s="19"/>
      <c r="AC2681" s="19"/>
      <c r="AD2681" s="19"/>
      <c r="AE2681" s="19"/>
      <c r="AF2681" s="19"/>
      <c r="AG2681" s="19"/>
      <c r="AH2681" s="19"/>
    </row>
    <row r="2682" spans="11:34" x14ac:dyDescent="0.2">
      <c r="K2682" s="26"/>
      <c r="L2682" s="20"/>
      <c r="M2682" s="20"/>
      <c r="N2682" s="20"/>
      <c r="O2682" s="20"/>
      <c r="P2682" s="20"/>
      <c r="Q2682" s="20"/>
      <c r="R2682" s="19"/>
      <c r="S2682" s="26"/>
      <c r="T2682" s="19"/>
      <c r="U2682" s="19"/>
      <c r="V2682" s="19"/>
      <c r="W2682" s="19"/>
      <c r="X2682" s="19"/>
      <c r="Y2682" s="19"/>
      <c r="Z2682" s="19"/>
      <c r="AA2682" s="26"/>
      <c r="AB2682" s="19"/>
      <c r="AC2682" s="19"/>
      <c r="AD2682" s="19"/>
      <c r="AE2682" s="19"/>
      <c r="AF2682" s="19"/>
      <c r="AG2682" s="19"/>
      <c r="AH2682" s="19"/>
    </row>
    <row r="2683" spans="11:34" x14ac:dyDescent="0.2">
      <c r="K2683" s="26"/>
      <c r="L2683" s="20"/>
      <c r="M2683" s="20"/>
      <c r="N2683" s="20"/>
      <c r="O2683" s="20"/>
      <c r="P2683" s="20"/>
      <c r="Q2683" s="20"/>
      <c r="R2683" s="19"/>
      <c r="S2683" s="26"/>
      <c r="T2683" s="19"/>
      <c r="U2683" s="19"/>
      <c r="V2683" s="19"/>
      <c r="W2683" s="19"/>
      <c r="X2683" s="19"/>
      <c r="Y2683" s="19"/>
      <c r="Z2683" s="19"/>
      <c r="AA2683" s="26"/>
      <c r="AB2683" s="19"/>
      <c r="AC2683" s="19"/>
      <c r="AD2683" s="19"/>
      <c r="AE2683" s="19"/>
      <c r="AF2683" s="19"/>
      <c r="AG2683" s="19"/>
      <c r="AH2683" s="19"/>
    </row>
    <row r="2684" spans="11:34" x14ac:dyDescent="0.2">
      <c r="K2684" s="26"/>
      <c r="L2684" s="20"/>
      <c r="M2684" s="20"/>
      <c r="N2684" s="20"/>
      <c r="O2684" s="20"/>
      <c r="P2684" s="20"/>
      <c r="Q2684" s="20"/>
      <c r="R2684" s="19"/>
      <c r="S2684" s="26"/>
      <c r="T2684" s="19"/>
      <c r="U2684" s="19"/>
      <c r="V2684" s="19"/>
      <c r="W2684" s="19"/>
      <c r="X2684" s="19"/>
      <c r="Y2684" s="19"/>
      <c r="Z2684" s="19"/>
      <c r="AA2684" s="26"/>
      <c r="AB2684" s="19"/>
      <c r="AC2684" s="19"/>
      <c r="AD2684" s="19"/>
      <c r="AE2684" s="19"/>
      <c r="AF2684" s="19"/>
      <c r="AG2684" s="19"/>
      <c r="AH2684" s="19"/>
    </row>
    <row r="2685" spans="11:34" x14ac:dyDescent="0.2">
      <c r="K2685" s="26"/>
      <c r="L2685" s="20"/>
      <c r="M2685" s="20"/>
      <c r="N2685" s="20"/>
      <c r="O2685" s="20"/>
      <c r="P2685" s="20"/>
      <c r="Q2685" s="20"/>
      <c r="R2685" s="19"/>
      <c r="S2685" s="26"/>
      <c r="T2685" s="19"/>
      <c r="U2685" s="19"/>
      <c r="V2685" s="19"/>
      <c r="W2685" s="19"/>
      <c r="X2685" s="19"/>
      <c r="Y2685" s="19"/>
      <c r="Z2685" s="19"/>
      <c r="AA2685" s="26"/>
      <c r="AB2685" s="19"/>
      <c r="AC2685" s="19"/>
      <c r="AD2685" s="19"/>
      <c r="AE2685" s="19"/>
      <c r="AF2685" s="19"/>
      <c r="AG2685" s="19"/>
      <c r="AH2685" s="19"/>
    </row>
    <row r="2686" spans="11:34" x14ac:dyDescent="0.2">
      <c r="K2686" s="26"/>
      <c r="L2686" s="20"/>
      <c r="M2686" s="20"/>
      <c r="N2686" s="20"/>
      <c r="O2686" s="20"/>
      <c r="P2686" s="20"/>
      <c r="Q2686" s="20"/>
      <c r="R2686" s="19"/>
      <c r="S2686" s="26"/>
      <c r="T2686" s="19"/>
      <c r="U2686" s="19"/>
      <c r="V2686" s="19"/>
      <c r="W2686" s="19"/>
      <c r="X2686" s="19"/>
      <c r="Y2686" s="19"/>
      <c r="Z2686" s="19"/>
      <c r="AA2686" s="26"/>
      <c r="AB2686" s="19"/>
      <c r="AC2686" s="19"/>
      <c r="AD2686" s="19"/>
      <c r="AE2686" s="19"/>
      <c r="AF2686" s="19"/>
      <c r="AG2686" s="19"/>
      <c r="AH2686" s="19"/>
    </row>
    <row r="2687" spans="11:34" x14ac:dyDescent="0.2">
      <c r="K2687" s="26"/>
      <c r="L2687" s="20"/>
      <c r="M2687" s="20"/>
      <c r="N2687" s="20"/>
      <c r="O2687" s="20"/>
      <c r="P2687" s="20"/>
      <c r="Q2687" s="20"/>
      <c r="R2687" s="19"/>
      <c r="S2687" s="26"/>
      <c r="T2687" s="19"/>
      <c r="U2687" s="19"/>
      <c r="V2687" s="19"/>
      <c r="W2687" s="19"/>
      <c r="X2687" s="19"/>
      <c r="Y2687" s="19"/>
      <c r="Z2687" s="19"/>
      <c r="AA2687" s="26"/>
      <c r="AB2687" s="19"/>
      <c r="AC2687" s="19"/>
      <c r="AD2687" s="19"/>
      <c r="AE2687" s="19"/>
      <c r="AF2687" s="19"/>
      <c r="AG2687" s="19"/>
      <c r="AH2687" s="19"/>
    </row>
    <row r="2688" spans="11:34" x14ac:dyDescent="0.2">
      <c r="K2688" s="26"/>
      <c r="L2688" s="20"/>
      <c r="M2688" s="20"/>
      <c r="N2688" s="20"/>
      <c r="O2688" s="20"/>
      <c r="P2688" s="20"/>
      <c r="Q2688" s="20"/>
      <c r="R2688" s="19"/>
      <c r="S2688" s="26"/>
      <c r="T2688" s="19"/>
      <c r="U2688" s="19"/>
      <c r="V2688" s="19"/>
      <c r="W2688" s="19"/>
      <c r="X2688" s="19"/>
      <c r="Y2688" s="19"/>
      <c r="Z2688" s="19"/>
      <c r="AA2688" s="26"/>
      <c r="AB2688" s="19"/>
      <c r="AC2688" s="19"/>
      <c r="AD2688" s="19"/>
      <c r="AE2688" s="19"/>
      <c r="AF2688" s="19"/>
      <c r="AG2688" s="19"/>
      <c r="AH2688" s="19"/>
    </row>
    <row r="2689" spans="11:34" x14ac:dyDescent="0.2">
      <c r="K2689" s="26"/>
      <c r="L2689" s="20"/>
      <c r="M2689" s="20"/>
      <c r="N2689" s="20"/>
      <c r="O2689" s="20"/>
      <c r="P2689" s="20"/>
      <c r="Q2689" s="20"/>
      <c r="R2689" s="19"/>
      <c r="S2689" s="26"/>
      <c r="T2689" s="19"/>
      <c r="U2689" s="19"/>
      <c r="V2689" s="19"/>
      <c r="W2689" s="19"/>
      <c r="X2689" s="19"/>
      <c r="Y2689" s="19"/>
      <c r="Z2689" s="19"/>
      <c r="AA2689" s="26"/>
      <c r="AB2689" s="19"/>
      <c r="AC2689" s="19"/>
      <c r="AD2689" s="19"/>
      <c r="AE2689" s="19"/>
      <c r="AF2689" s="19"/>
      <c r="AG2689" s="19"/>
      <c r="AH2689" s="19"/>
    </row>
    <row r="2690" spans="11:34" x14ac:dyDescent="0.2">
      <c r="K2690" s="26"/>
      <c r="L2690" s="20"/>
      <c r="M2690" s="20"/>
      <c r="N2690" s="20"/>
      <c r="O2690" s="20"/>
      <c r="P2690" s="20"/>
      <c r="Q2690" s="20"/>
      <c r="R2690" s="19"/>
      <c r="S2690" s="26"/>
      <c r="T2690" s="19"/>
      <c r="U2690" s="19"/>
      <c r="V2690" s="19"/>
      <c r="W2690" s="19"/>
      <c r="X2690" s="19"/>
      <c r="Y2690" s="19"/>
      <c r="Z2690" s="19"/>
      <c r="AA2690" s="26"/>
      <c r="AB2690" s="19"/>
      <c r="AC2690" s="19"/>
      <c r="AD2690" s="19"/>
      <c r="AE2690" s="19"/>
      <c r="AF2690" s="19"/>
      <c r="AG2690" s="19"/>
      <c r="AH2690" s="19"/>
    </row>
    <row r="2691" spans="11:34" x14ac:dyDescent="0.2">
      <c r="K2691" s="26"/>
      <c r="L2691" s="20"/>
      <c r="M2691" s="20"/>
      <c r="N2691" s="20"/>
      <c r="O2691" s="20"/>
      <c r="P2691" s="20"/>
      <c r="Q2691" s="20"/>
      <c r="R2691" s="19"/>
      <c r="S2691" s="26"/>
      <c r="T2691" s="19"/>
      <c r="U2691" s="19"/>
      <c r="V2691" s="19"/>
      <c r="W2691" s="19"/>
      <c r="X2691" s="19"/>
      <c r="Y2691" s="19"/>
      <c r="Z2691" s="19"/>
      <c r="AA2691" s="26"/>
      <c r="AB2691" s="19"/>
      <c r="AC2691" s="19"/>
      <c r="AD2691" s="19"/>
      <c r="AE2691" s="19"/>
      <c r="AF2691" s="19"/>
      <c r="AG2691" s="19"/>
      <c r="AH2691" s="19"/>
    </row>
    <row r="2692" spans="11:34" x14ac:dyDescent="0.2">
      <c r="K2692" s="26"/>
      <c r="L2692" s="20"/>
      <c r="M2692" s="20"/>
      <c r="N2692" s="20"/>
      <c r="O2692" s="20"/>
      <c r="P2692" s="20"/>
      <c r="Q2692" s="20"/>
      <c r="R2692" s="19"/>
      <c r="S2692" s="26"/>
      <c r="T2692" s="19"/>
      <c r="U2692" s="19"/>
      <c r="V2692" s="19"/>
      <c r="W2692" s="19"/>
      <c r="X2692" s="19"/>
      <c r="Y2692" s="19"/>
      <c r="Z2692" s="19"/>
      <c r="AA2692" s="26"/>
      <c r="AB2692" s="19"/>
      <c r="AC2692" s="19"/>
      <c r="AD2692" s="19"/>
      <c r="AE2692" s="19"/>
      <c r="AF2692" s="19"/>
      <c r="AG2692" s="19"/>
      <c r="AH2692" s="19"/>
    </row>
    <row r="2693" spans="11:34" x14ac:dyDescent="0.2">
      <c r="K2693" s="26"/>
      <c r="L2693" s="20"/>
      <c r="M2693" s="20"/>
      <c r="N2693" s="20"/>
      <c r="O2693" s="20"/>
      <c r="P2693" s="20"/>
      <c r="Q2693" s="20"/>
      <c r="R2693" s="19"/>
      <c r="S2693" s="26"/>
      <c r="T2693" s="19"/>
      <c r="U2693" s="19"/>
      <c r="V2693" s="19"/>
      <c r="W2693" s="19"/>
      <c r="X2693" s="19"/>
      <c r="Y2693" s="19"/>
      <c r="Z2693" s="19"/>
      <c r="AA2693" s="26"/>
      <c r="AB2693" s="19"/>
      <c r="AC2693" s="19"/>
      <c r="AD2693" s="19"/>
      <c r="AE2693" s="19"/>
      <c r="AF2693" s="19"/>
      <c r="AG2693" s="19"/>
      <c r="AH2693" s="19"/>
    </row>
    <row r="2694" spans="11:34" x14ac:dyDescent="0.2">
      <c r="K2694" s="26"/>
      <c r="L2694" s="20"/>
      <c r="M2694" s="20"/>
      <c r="N2694" s="20"/>
      <c r="O2694" s="20"/>
      <c r="P2694" s="20"/>
      <c r="Q2694" s="20"/>
      <c r="R2694" s="19"/>
      <c r="S2694" s="26"/>
      <c r="T2694" s="19"/>
      <c r="U2694" s="19"/>
      <c r="V2694" s="19"/>
      <c r="W2694" s="19"/>
      <c r="X2694" s="19"/>
      <c r="Y2694" s="19"/>
      <c r="Z2694" s="19"/>
      <c r="AA2694" s="26"/>
      <c r="AB2694" s="19"/>
      <c r="AC2694" s="19"/>
      <c r="AD2694" s="19"/>
      <c r="AE2694" s="19"/>
      <c r="AF2694" s="19"/>
      <c r="AG2694" s="19"/>
      <c r="AH2694" s="19"/>
    </row>
    <row r="2695" spans="11:34" x14ac:dyDescent="0.2">
      <c r="K2695" s="26"/>
      <c r="L2695" s="20"/>
      <c r="M2695" s="20"/>
      <c r="N2695" s="20"/>
      <c r="O2695" s="20"/>
      <c r="P2695" s="20"/>
      <c r="Q2695" s="20"/>
      <c r="R2695" s="19"/>
      <c r="S2695" s="26"/>
      <c r="T2695" s="19"/>
      <c r="U2695" s="19"/>
      <c r="V2695" s="19"/>
      <c r="W2695" s="19"/>
      <c r="X2695" s="19"/>
      <c r="Y2695" s="19"/>
      <c r="Z2695" s="19"/>
      <c r="AA2695" s="26"/>
      <c r="AB2695" s="19"/>
      <c r="AC2695" s="19"/>
      <c r="AD2695" s="19"/>
      <c r="AE2695" s="19"/>
      <c r="AF2695" s="19"/>
      <c r="AG2695" s="19"/>
      <c r="AH2695" s="19"/>
    </row>
    <row r="2696" spans="11:34" x14ac:dyDescent="0.2">
      <c r="K2696" s="26"/>
      <c r="L2696" s="20"/>
      <c r="M2696" s="20"/>
      <c r="N2696" s="20"/>
      <c r="O2696" s="20"/>
      <c r="P2696" s="20"/>
      <c r="Q2696" s="20"/>
      <c r="R2696" s="19"/>
      <c r="S2696" s="26"/>
      <c r="T2696" s="19"/>
      <c r="U2696" s="19"/>
      <c r="V2696" s="19"/>
      <c r="W2696" s="19"/>
      <c r="X2696" s="19"/>
      <c r="Y2696" s="19"/>
      <c r="Z2696" s="19"/>
      <c r="AA2696" s="26"/>
      <c r="AB2696" s="19"/>
      <c r="AC2696" s="19"/>
      <c r="AD2696" s="19"/>
      <c r="AE2696" s="19"/>
      <c r="AF2696" s="19"/>
      <c r="AG2696" s="19"/>
      <c r="AH2696" s="19"/>
    </row>
    <row r="2697" spans="11:34" x14ac:dyDescent="0.2">
      <c r="K2697" s="26"/>
      <c r="L2697" s="20"/>
      <c r="M2697" s="20"/>
      <c r="N2697" s="20"/>
      <c r="O2697" s="20"/>
      <c r="P2697" s="20"/>
      <c r="Q2697" s="20"/>
      <c r="R2697" s="19"/>
      <c r="S2697" s="26"/>
      <c r="T2697" s="19"/>
      <c r="U2697" s="19"/>
      <c r="V2697" s="19"/>
      <c r="W2697" s="19"/>
      <c r="X2697" s="19"/>
      <c r="Y2697" s="19"/>
      <c r="Z2697" s="19"/>
      <c r="AA2697" s="26"/>
      <c r="AB2697" s="19"/>
      <c r="AC2697" s="19"/>
      <c r="AD2697" s="19"/>
      <c r="AE2697" s="19"/>
      <c r="AF2697" s="19"/>
      <c r="AG2697" s="19"/>
      <c r="AH2697" s="19"/>
    </row>
    <row r="2698" spans="11:34" x14ac:dyDescent="0.2">
      <c r="K2698" s="26"/>
      <c r="L2698" s="20"/>
      <c r="M2698" s="20"/>
      <c r="N2698" s="20"/>
      <c r="O2698" s="20"/>
      <c r="P2698" s="20"/>
      <c r="Q2698" s="20"/>
      <c r="R2698" s="19"/>
      <c r="S2698" s="26"/>
      <c r="T2698" s="19"/>
      <c r="U2698" s="19"/>
      <c r="V2698" s="19"/>
      <c r="W2698" s="19"/>
      <c r="X2698" s="19"/>
      <c r="Y2698" s="19"/>
      <c r="Z2698" s="19"/>
      <c r="AA2698" s="26"/>
      <c r="AB2698" s="19"/>
      <c r="AC2698" s="19"/>
      <c r="AD2698" s="19"/>
      <c r="AE2698" s="19"/>
      <c r="AF2698" s="19"/>
      <c r="AG2698" s="19"/>
      <c r="AH2698" s="19"/>
    </row>
    <row r="2699" spans="11:34" x14ac:dyDescent="0.2">
      <c r="K2699" s="26"/>
      <c r="L2699" s="20"/>
      <c r="M2699" s="20"/>
      <c r="N2699" s="20"/>
      <c r="O2699" s="20"/>
      <c r="P2699" s="20"/>
      <c r="Q2699" s="20"/>
      <c r="R2699" s="19"/>
      <c r="S2699" s="26"/>
      <c r="T2699" s="19"/>
      <c r="U2699" s="19"/>
      <c r="V2699" s="19"/>
      <c r="W2699" s="19"/>
      <c r="X2699" s="19"/>
      <c r="Y2699" s="19"/>
      <c r="Z2699" s="19"/>
      <c r="AA2699" s="26"/>
      <c r="AB2699" s="19"/>
      <c r="AC2699" s="19"/>
      <c r="AD2699" s="19"/>
      <c r="AE2699" s="19"/>
      <c r="AF2699" s="19"/>
      <c r="AG2699" s="19"/>
      <c r="AH2699" s="19"/>
    </row>
    <row r="2700" spans="11:34" x14ac:dyDescent="0.2">
      <c r="K2700" s="26"/>
      <c r="L2700" s="20"/>
      <c r="M2700" s="20"/>
      <c r="N2700" s="20"/>
      <c r="O2700" s="20"/>
      <c r="P2700" s="20"/>
      <c r="Q2700" s="20"/>
      <c r="R2700" s="19"/>
      <c r="S2700" s="26"/>
      <c r="T2700" s="19"/>
      <c r="U2700" s="19"/>
      <c r="V2700" s="19"/>
      <c r="W2700" s="19"/>
      <c r="X2700" s="19"/>
      <c r="Y2700" s="19"/>
      <c r="Z2700" s="19"/>
      <c r="AA2700" s="26"/>
      <c r="AB2700" s="19"/>
      <c r="AC2700" s="19"/>
      <c r="AD2700" s="19"/>
      <c r="AE2700" s="19"/>
      <c r="AF2700" s="19"/>
      <c r="AG2700" s="19"/>
      <c r="AH2700" s="19"/>
    </row>
    <row r="2701" spans="11:34" x14ac:dyDescent="0.2">
      <c r="K2701" s="26"/>
      <c r="L2701" s="20"/>
      <c r="M2701" s="20"/>
      <c r="N2701" s="20"/>
      <c r="O2701" s="20"/>
      <c r="P2701" s="20"/>
      <c r="Q2701" s="20"/>
      <c r="R2701" s="19"/>
      <c r="S2701" s="26"/>
      <c r="T2701" s="19"/>
      <c r="U2701" s="19"/>
      <c r="V2701" s="19"/>
      <c r="W2701" s="19"/>
      <c r="X2701" s="19"/>
      <c r="Y2701" s="19"/>
      <c r="Z2701" s="19"/>
      <c r="AA2701" s="26"/>
      <c r="AB2701" s="19"/>
      <c r="AC2701" s="19"/>
      <c r="AD2701" s="19"/>
      <c r="AE2701" s="19"/>
      <c r="AF2701" s="19"/>
      <c r="AG2701" s="19"/>
      <c r="AH2701" s="19"/>
    </row>
    <row r="2702" spans="11:34" x14ac:dyDescent="0.2">
      <c r="K2702" s="26"/>
      <c r="L2702" s="20"/>
      <c r="M2702" s="20"/>
      <c r="N2702" s="20"/>
      <c r="O2702" s="20"/>
      <c r="P2702" s="20"/>
      <c r="Q2702" s="20"/>
      <c r="R2702" s="19"/>
      <c r="S2702" s="26"/>
      <c r="T2702" s="19"/>
      <c r="U2702" s="19"/>
      <c r="V2702" s="19"/>
      <c r="W2702" s="19"/>
      <c r="X2702" s="19"/>
      <c r="Y2702" s="19"/>
      <c r="Z2702" s="19"/>
      <c r="AA2702" s="26"/>
      <c r="AB2702" s="19"/>
      <c r="AC2702" s="19"/>
      <c r="AD2702" s="19"/>
      <c r="AE2702" s="19"/>
      <c r="AF2702" s="19"/>
      <c r="AG2702" s="19"/>
      <c r="AH2702" s="19"/>
    </row>
    <row r="2703" spans="11:34" x14ac:dyDescent="0.2">
      <c r="K2703" s="26"/>
      <c r="L2703" s="20"/>
      <c r="M2703" s="20"/>
      <c r="N2703" s="20"/>
      <c r="O2703" s="20"/>
      <c r="P2703" s="20"/>
      <c r="Q2703" s="20"/>
      <c r="R2703" s="19"/>
      <c r="S2703" s="26"/>
      <c r="T2703" s="19"/>
      <c r="U2703" s="19"/>
      <c r="V2703" s="19"/>
      <c r="W2703" s="19"/>
      <c r="X2703" s="19"/>
      <c r="Y2703" s="19"/>
      <c r="Z2703" s="19"/>
      <c r="AA2703" s="26"/>
      <c r="AB2703" s="19"/>
      <c r="AC2703" s="19"/>
      <c r="AD2703" s="19"/>
      <c r="AE2703" s="19"/>
      <c r="AF2703" s="19"/>
      <c r="AG2703" s="19"/>
      <c r="AH2703" s="19"/>
    </row>
    <row r="2704" spans="11:34" x14ac:dyDescent="0.2">
      <c r="K2704" s="26"/>
      <c r="L2704" s="20"/>
      <c r="M2704" s="20"/>
      <c r="N2704" s="20"/>
      <c r="O2704" s="20"/>
      <c r="P2704" s="20"/>
      <c r="Q2704" s="20"/>
      <c r="R2704" s="19"/>
      <c r="S2704" s="26"/>
      <c r="T2704" s="19"/>
      <c r="U2704" s="19"/>
      <c r="V2704" s="19"/>
      <c r="W2704" s="19"/>
      <c r="X2704" s="19"/>
      <c r="Y2704" s="19"/>
      <c r="Z2704" s="19"/>
      <c r="AA2704" s="26"/>
      <c r="AB2704" s="19"/>
      <c r="AC2704" s="19"/>
      <c r="AD2704" s="19"/>
      <c r="AE2704" s="19"/>
      <c r="AF2704" s="19"/>
      <c r="AG2704" s="19"/>
      <c r="AH2704" s="19"/>
    </row>
    <row r="2705" spans="11:34" x14ac:dyDescent="0.2">
      <c r="K2705" s="26"/>
      <c r="L2705" s="20"/>
      <c r="M2705" s="20"/>
      <c r="N2705" s="20"/>
      <c r="O2705" s="20"/>
      <c r="P2705" s="20"/>
      <c r="Q2705" s="20"/>
      <c r="R2705" s="19"/>
      <c r="S2705" s="26"/>
      <c r="T2705" s="19"/>
      <c r="U2705" s="19"/>
      <c r="V2705" s="19"/>
      <c r="W2705" s="19"/>
      <c r="X2705" s="19"/>
      <c r="Y2705" s="19"/>
      <c r="Z2705" s="19"/>
      <c r="AA2705" s="26"/>
      <c r="AB2705" s="19"/>
      <c r="AC2705" s="19"/>
      <c r="AD2705" s="19"/>
      <c r="AE2705" s="19"/>
      <c r="AF2705" s="19"/>
      <c r="AG2705" s="19"/>
      <c r="AH2705" s="19"/>
    </row>
    <row r="2706" spans="11:34" x14ac:dyDescent="0.2">
      <c r="K2706" s="26"/>
      <c r="L2706" s="20"/>
      <c r="M2706" s="20"/>
      <c r="N2706" s="20"/>
      <c r="O2706" s="20"/>
      <c r="P2706" s="20"/>
      <c r="Q2706" s="20"/>
      <c r="R2706" s="19"/>
      <c r="S2706" s="26"/>
      <c r="T2706" s="19"/>
      <c r="U2706" s="19"/>
      <c r="V2706" s="19"/>
      <c r="W2706" s="19"/>
      <c r="X2706" s="19"/>
      <c r="Y2706" s="19"/>
      <c r="Z2706" s="19"/>
      <c r="AA2706" s="26"/>
      <c r="AB2706" s="19"/>
      <c r="AC2706" s="19"/>
      <c r="AD2706" s="19"/>
      <c r="AE2706" s="19"/>
      <c r="AF2706" s="19"/>
      <c r="AG2706" s="19"/>
      <c r="AH2706" s="19"/>
    </row>
    <row r="2707" spans="11:34" x14ac:dyDescent="0.2">
      <c r="K2707" s="26"/>
      <c r="L2707" s="20"/>
      <c r="M2707" s="20"/>
      <c r="N2707" s="20"/>
      <c r="O2707" s="20"/>
      <c r="P2707" s="20"/>
      <c r="Q2707" s="20"/>
      <c r="R2707" s="19"/>
      <c r="S2707" s="26"/>
      <c r="T2707" s="19"/>
      <c r="U2707" s="19"/>
      <c r="V2707" s="19"/>
      <c r="W2707" s="19"/>
      <c r="X2707" s="19"/>
      <c r="Y2707" s="19"/>
      <c r="Z2707" s="19"/>
      <c r="AA2707" s="26"/>
      <c r="AB2707" s="19"/>
      <c r="AC2707" s="19"/>
      <c r="AD2707" s="19"/>
      <c r="AE2707" s="19"/>
      <c r="AF2707" s="19"/>
      <c r="AG2707" s="19"/>
      <c r="AH2707" s="19"/>
    </row>
    <row r="2708" spans="11:34" x14ac:dyDescent="0.2">
      <c r="K2708" s="26"/>
      <c r="L2708" s="20"/>
      <c r="M2708" s="20"/>
      <c r="N2708" s="20"/>
      <c r="O2708" s="20"/>
      <c r="P2708" s="20"/>
      <c r="Q2708" s="20"/>
      <c r="R2708" s="19"/>
      <c r="S2708" s="26"/>
      <c r="T2708" s="19"/>
      <c r="U2708" s="19"/>
      <c r="V2708" s="19"/>
      <c r="W2708" s="19"/>
      <c r="X2708" s="19"/>
      <c r="Y2708" s="19"/>
      <c r="Z2708" s="19"/>
      <c r="AA2708" s="26"/>
      <c r="AB2708" s="19"/>
      <c r="AC2708" s="19"/>
      <c r="AD2708" s="19"/>
      <c r="AE2708" s="19"/>
      <c r="AF2708" s="19"/>
      <c r="AG2708" s="19"/>
      <c r="AH2708" s="19"/>
    </row>
    <row r="2709" spans="11:34" x14ac:dyDescent="0.2">
      <c r="K2709" s="26"/>
      <c r="L2709" s="20"/>
      <c r="M2709" s="20"/>
      <c r="N2709" s="20"/>
      <c r="O2709" s="20"/>
      <c r="P2709" s="20"/>
      <c r="Q2709" s="20"/>
      <c r="R2709" s="19"/>
      <c r="S2709" s="26"/>
      <c r="T2709" s="19"/>
      <c r="U2709" s="19"/>
      <c r="V2709" s="19"/>
      <c r="W2709" s="19"/>
      <c r="X2709" s="19"/>
      <c r="Y2709" s="19"/>
      <c r="Z2709" s="19"/>
      <c r="AA2709" s="26"/>
      <c r="AB2709" s="19"/>
      <c r="AC2709" s="19"/>
      <c r="AD2709" s="19"/>
      <c r="AE2709" s="19"/>
      <c r="AF2709" s="19"/>
      <c r="AG2709" s="19"/>
      <c r="AH2709" s="19"/>
    </row>
    <row r="2710" spans="11:34" x14ac:dyDescent="0.2">
      <c r="K2710" s="26"/>
      <c r="L2710" s="20"/>
      <c r="M2710" s="20"/>
      <c r="N2710" s="20"/>
      <c r="O2710" s="20"/>
      <c r="P2710" s="20"/>
      <c r="Q2710" s="20"/>
      <c r="R2710" s="19"/>
      <c r="S2710" s="26"/>
      <c r="T2710" s="19"/>
      <c r="U2710" s="19"/>
      <c r="V2710" s="19"/>
      <c r="W2710" s="19"/>
      <c r="X2710" s="19"/>
      <c r="Y2710" s="19"/>
      <c r="Z2710" s="19"/>
      <c r="AA2710" s="26"/>
      <c r="AB2710" s="19"/>
      <c r="AC2710" s="19"/>
      <c r="AD2710" s="19"/>
      <c r="AE2710" s="19"/>
      <c r="AF2710" s="19"/>
      <c r="AG2710" s="19"/>
      <c r="AH2710" s="19"/>
    </row>
    <row r="2711" spans="11:34" x14ac:dyDescent="0.2">
      <c r="K2711" s="26"/>
      <c r="L2711" s="20"/>
      <c r="M2711" s="20"/>
      <c r="N2711" s="20"/>
      <c r="O2711" s="20"/>
      <c r="P2711" s="20"/>
      <c r="Q2711" s="20"/>
      <c r="R2711" s="19"/>
      <c r="S2711" s="26"/>
      <c r="T2711" s="19"/>
      <c r="U2711" s="19"/>
      <c r="V2711" s="19"/>
      <c r="W2711" s="19"/>
      <c r="X2711" s="19"/>
      <c r="Y2711" s="19"/>
      <c r="Z2711" s="19"/>
      <c r="AA2711" s="26"/>
      <c r="AB2711" s="19"/>
      <c r="AC2711" s="19"/>
      <c r="AD2711" s="19"/>
      <c r="AE2711" s="19"/>
      <c r="AF2711" s="19"/>
      <c r="AG2711" s="19"/>
      <c r="AH2711" s="19"/>
    </row>
    <row r="2712" spans="11:34" x14ac:dyDescent="0.2">
      <c r="K2712" s="26"/>
      <c r="L2712" s="20"/>
      <c r="M2712" s="20"/>
      <c r="N2712" s="20"/>
      <c r="O2712" s="20"/>
      <c r="P2712" s="20"/>
      <c r="Q2712" s="20"/>
      <c r="R2712" s="19"/>
      <c r="S2712" s="26"/>
      <c r="T2712" s="19"/>
      <c r="U2712" s="19"/>
      <c r="V2712" s="19"/>
      <c r="W2712" s="19"/>
      <c r="X2712" s="19"/>
      <c r="Y2712" s="19"/>
      <c r="Z2712" s="19"/>
      <c r="AA2712" s="26"/>
      <c r="AB2712" s="19"/>
      <c r="AC2712" s="19"/>
      <c r="AD2712" s="19"/>
      <c r="AE2712" s="19"/>
      <c r="AF2712" s="19"/>
      <c r="AG2712" s="19"/>
      <c r="AH2712" s="19"/>
    </row>
    <row r="2713" spans="11:34" x14ac:dyDescent="0.2">
      <c r="K2713" s="26"/>
      <c r="L2713" s="20"/>
      <c r="M2713" s="20"/>
      <c r="N2713" s="20"/>
      <c r="O2713" s="20"/>
      <c r="P2713" s="20"/>
      <c r="Q2713" s="20"/>
      <c r="R2713" s="19"/>
      <c r="S2713" s="26"/>
      <c r="T2713" s="19"/>
      <c r="U2713" s="19"/>
      <c r="V2713" s="19"/>
      <c r="W2713" s="19"/>
      <c r="X2713" s="19"/>
      <c r="Y2713" s="19"/>
      <c r="Z2713" s="19"/>
      <c r="AA2713" s="26"/>
      <c r="AB2713" s="19"/>
      <c r="AC2713" s="19"/>
      <c r="AD2713" s="19"/>
      <c r="AE2713" s="19"/>
      <c r="AF2713" s="19"/>
      <c r="AG2713" s="19"/>
      <c r="AH2713" s="19"/>
    </row>
    <row r="2714" spans="11:34" x14ac:dyDescent="0.2">
      <c r="K2714" s="26"/>
      <c r="L2714" s="20"/>
      <c r="M2714" s="20"/>
      <c r="N2714" s="20"/>
      <c r="O2714" s="20"/>
      <c r="P2714" s="20"/>
      <c r="Q2714" s="20"/>
      <c r="R2714" s="19"/>
      <c r="S2714" s="26"/>
      <c r="T2714" s="19"/>
      <c r="U2714" s="19"/>
      <c r="V2714" s="19"/>
      <c r="W2714" s="19"/>
      <c r="X2714" s="19"/>
      <c r="Y2714" s="19"/>
      <c r="Z2714" s="19"/>
      <c r="AA2714" s="26"/>
      <c r="AB2714" s="19"/>
      <c r="AC2714" s="19"/>
      <c r="AD2714" s="19"/>
      <c r="AE2714" s="19"/>
      <c r="AF2714" s="19"/>
      <c r="AG2714" s="19"/>
      <c r="AH2714" s="19"/>
    </row>
    <row r="2715" spans="11:34" x14ac:dyDescent="0.2">
      <c r="K2715" s="26"/>
      <c r="L2715" s="20"/>
      <c r="M2715" s="20"/>
      <c r="N2715" s="20"/>
      <c r="O2715" s="20"/>
      <c r="P2715" s="20"/>
      <c r="Q2715" s="20"/>
      <c r="R2715" s="19"/>
      <c r="S2715" s="26"/>
      <c r="T2715" s="19"/>
      <c r="U2715" s="19"/>
      <c r="V2715" s="19"/>
      <c r="W2715" s="19"/>
      <c r="X2715" s="19"/>
      <c r="Y2715" s="19"/>
      <c r="Z2715" s="19"/>
      <c r="AA2715" s="26"/>
      <c r="AB2715" s="19"/>
      <c r="AC2715" s="19"/>
      <c r="AD2715" s="19"/>
      <c r="AE2715" s="19"/>
      <c r="AF2715" s="19"/>
      <c r="AG2715" s="19"/>
      <c r="AH2715" s="19"/>
    </row>
    <row r="2716" spans="11:34" x14ac:dyDescent="0.2">
      <c r="K2716" s="26"/>
      <c r="L2716" s="20"/>
      <c r="M2716" s="20"/>
      <c r="N2716" s="20"/>
      <c r="O2716" s="20"/>
      <c r="P2716" s="20"/>
      <c r="Q2716" s="20"/>
      <c r="R2716" s="19"/>
      <c r="S2716" s="26"/>
      <c r="T2716" s="19"/>
      <c r="U2716" s="19"/>
      <c r="V2716" s="19"/>
      <c r="W2716" s="19"/>
      <c r="X2716" s="19"/>
      <c r="Y2716" s="19"/>
      <c r="Z2716" s="19"/>
      <c r="AA2716" s="26"/>
      <c r="AB2716" s="19"/>
      <c r="AC2716" s="19"/>
      <c r="AD2716" s="19"/>
      <c r="AE2716" s="19"/>
      <c r="AF2716" s="19"/>
      <c r="AG2716" s="19"/>
      <c r="AH2716" s="19"/>
    </row>
    <row r="2717" spans="11:34" x14ac:dyDescent="0.2">
      <c r="K2717" s="26"/>
      <c r="L2717" s="20"/>
      <c r="M2717" s="20"/>
      <c r="N2717" s="20"/>
      <c r="O2717" s="20"/>
      <c r="P2717" s="20"/>
      <c r="Q2717" s="20"/>
      <c r="R2717" s="19"/>
      <c r="S2717" s="26"/>
      <c r="T2717" s="19"/>
      <c r="U2717" s="19"/>
      <c r="V2717" s="19"/>
      <c r="W2717" s="19"/>
      <c r="X2717" s="19"/>
      <c r="Y2717" s="19"/>
      <c r="Z2717" s="19"/>
      <c r="AA2717" s="26"/>
      <c r="AB2717" s="19"/>
      <c r="AC2717" s="19"/>
      <c r="AD2717" s="19"/>
      <c r="AE2717" s="19"/>
      <c r="AF2717" s="19"/>
      <c r="AG2717" s="19"/>
      <c r="AH2717" s="19"/>
    </row>
    <row r="2718" spans="11:34" x14ac:dyDescent="0.2">
      <c r="K2718" s="26"/>
      <c r="L2718" s="20"/>
      <c r="M2718" s="20"/>
      <c r="N2718" s="20"/>
      <c r="O2718" s="20"/>
      <c r="P2718" s="20"/>
      <c r="Q2718" s="20"/>
      <c r="R2718" s="19"/>
      <c r="S2718" s="26"/>
      <c r="T2718" s="19"/>
      <c r="U2718" s="19"/>
      <c r="V2718" s="19"/>
      <c r="W2718" s="19"/>
      <c r="X2718" s="19"/>
      <c r="Y2718" s="19"/>
      <c r="Z2718" s="19"/>
      <c r="AA2718" s="26"/>
      <c r="AB2718" s="19"/>
      <c r="AC2718" s="19"/>
      <c r="AD2718" s="19"/>
      <c r="AE2718" s="19"/>
      <c r="AF2718" s="19"/>
      <c r="AG2718" s="19"/>
      <c r="AH2718" s="19"/>
    </row>
    <row r="2719" spans="11:34" x14ac:dyDescent="0.2">
      <c r="K2719" s="26"/>
      <c r="L2719" s="20"/>
      <c r="M2719" s="20"/>
      <c r="N2719" s="20"/>
      <c r="O2719" s="20"/>
      <c r="P2719" s="20"/>
      <c r="Q2719" s="20"/>
      <c r="R2719" s="19"/>
      <c r="S2719" s="26"/>
      <c r="T2719" s="19"/>
      <c r="U2719" s="19"/>
      <c r="V2719" s="19"/>
      <c r="W2719" s="19"/>
      <c r="X2719" s="19"/>
      <c r="Y2719" s="19"/>
      <c r="Z2719" s="19"/>
      <c r="AA2719" s="26"/>
      <c r="AB2719" s="19"/>
      <c r="AC2719" s="19"/>
      <c r="AD2719" s="19"/>
      <c r="AE2719" s="19"/>
      <c r="AF2719" s="19"/>
      <c r="AG2719" s="19"/>
      <c r="AH2719" s="19"/>
    </row>
    <row r="2720" spans="11:34" x14ac:dyDescent="0.2">
      <c r="K2720" s="26"/>
      <c r="L2720" s="20"/>
      <c r="M2720" s="20"/>
      <c r="N2720" s="20"/>
      <c r="O2720" s="20"/>
      <c r="P2720" s="20"/>
      <c r="Q2720" s="20"/>
      <c r="R2720" s="19"/>
      <c r="S2720" s="26"/>
      <c r="T2720" s="19"/>
      <c r="U2720" s="19"/>
      <c r="V2720" s="19"/>
      <c r="W2720" s="19"/>
      <c r="X2720" s="19"/>
      <c r="Y2720" s="19"/>
      <c r="Z2720" s="19"/>
      <c r="AA2720" s="26"/>
      <c r="AB2720" s="19"/>
      <c r="AC2720" s="19"/>
      <c r="AD2720" s="19"/>
      <c r="AE2720" s="19"/>
      <c r="AF2720" s="19"/>
      <c r="AG2720" s="19"/>
      <c r="AH2720" s="19"/>
    </row>
    <row r="2721" spans="11:34" x14ac:dyDescent="0.2">
      <c r="K2721" s="26"/>
      <c r="L2721" s="20"/>
      <c r="M2721" s="20"/>
      <c r="N2721" s="20"/>
      <c r="O2721" s="20"/>
      <c r="P2721" s="20"/>
      <c r="Q2721" s="20"/>
      <c r="R2721" s="19"/>
      <c r="S2721" s="26"/>
      <c r="T2721" s="19"/>
      <c r="U2721" s="19"/>
      <c r="V2721" s="19"/>
      <c r="W2721" s="19"/>
      <c r="X2721" s="19"/>
      <c r="Y2721" s="19"/>
      <c r="Z2721" s="19"/>
      <c r="AA2721" s="26"/>
      <c r="AB2721" s="19"/>
      <c r="AC2721" s="19"/>
      <c r="AD2721" s="19"/>
      <c r="AE2721" s="19"/>
      <c r="AF2721" s="19"/>
      <c r="AG2721" s="19"/>
      <c r="AH2721" s="19"/>
    </row>
    <row r="2722" spans="11:34" x14ac:dyDescent="0.2">
      <c r="K2722" s="26"/>
      <c r="L2722" s="20"/>
      <c r="M2722" s="20"/>
      <c r="N2722" s="20"/>
      <c r="O2722" s="20"/>
      <c r="P2722" s="20"/>
      <c r="Q2722" s="20"/>
      <c r="R2722" s="19"/>
      <c r="S2722" s="26"/>
      <c r="T2722" s="19"/>
      <c r="U2722" s="19"/>
      <c r="V2722" s="19"/>
      <c r="W2722" s="19"/>
      <c r="X2722" s="19"/>
      <c r="Y2722" s="19"/>
      <c r="Z2722" s="19"/>
      <c r="AA2722" s="26"/>
      <c r="AB2722" s="19"/>
      <c r="AC2722" s="19"/>
      <c r="AD2722" s="19"/>
      <c r="AE2722" s="19"/>
      <c r="AF2722" s="19"/>
      <c r="AG2722" s="19"/>
      <c r="AH2722" s="19"/>
    </row>
    <row r="2723" spans="11:34" x14ac:dyDescent="0.2">
      <c r="K2723" s="26"/>
      <c r="L2723" s="20"/>
      <c r="M2723" s="20"/>
      <c r="N2723" s="20"/>
      <c r="O2723" s="20"/>
      <c r="P2723" s="20"/>
      <c r="Q2723" s="20"/>
      <c r="R2723" s="19"/>
      <c r="S2723" s="26"/>
      <c r="T2723" s="19"/>
      <c r="U2723" s="19"/>
      <c r="V2723" s="19"/>
      <c r="W2723" s="19"/>
      <c r="X2723" s="19"/>
      <c r="Y2723" s="19"/>
      <c r="Z2723" s="19"/>
      <c r="AA2723" s="26"/>
      <c r="AB2723" s="19"/>
      <c r="AC2723" s="19"/>
      <c r="AD2723" s="19"/>
      <c r="AE2723" s="19"/>
      <c r="AF2723" s="19"/>
      <c r="AG2723" s="19"/>
      <c r="AH2723" s="19"/>
    </row>
    <row r="2724" spans="11:34" x14ac:dyDescent="0.2">
      <c r="K2724" s="26"/>
      <c r="L2724" s="20"/>
      <c r="M2724" s="20"/>
      <c r="N2724" s="20"/>
      <c r="O2724" s="20"/>
      <c r="P2724" s="20"/>
      <c r="Q2724" s="20"/>
      <c r="R2724" s="19"/>
      <c r="S2724" s="26"/>
      <c r="T2724" s="19"/>
      <c r="U2724" s="19"/>
      <c r="V2724" s="19"/>
      <c r="W2724" s="19"/>
      <c r="X2724" s="19"/>
      <c r="Y2724" s="19"/>
      <c r="Z2724" s="19"/>
      <c r="AA2724" s="26"/>
      <c r="AB2724" s="19"/>
      <c r="AC2724" s="19"/>
      <c r="AD2724" s="19"/>
      <c r="AE2724" s="19"/>
      <c r="AF2724" s="19"/>
      <c r="AG2724" s="19"/>
      <c r="AH2724" s="19"/>
    </row>
    <row r="2725" spans="11:34" x14ac:dyDescent="0.2">
      <c r="K2725" s="26"/>
      <c r="L2725" s="20"/>
      <c r="M2725" s="20"/>
      <c r="N2725" s="20"/>
      <c r="O2725" s="20"/>
      <c r="P2725" s="20"/>
      <c r="Q2725" s="20"/>
      <c r="R2725" s="19"/>
      <c r="S2725" s="26"/>
      <c r="T2725" s="19"/>
      <c r="U2725" s="19"/>
      <c r="V2725" s="19"/>
      <c r="W2725" s="19"/>
      <c r="X2725" s="19"/>
      <c r="Y2725" s="19"/>
      <c r="Z2725" s="19"/>
      <c r="AA2725" s="26"/>
      <c r="AB2725" s="19"/>
      <c r="AC2725" s="19"/>
      <c r="AD2725" s="19"/>
      <c r="AE2725" s="19"/>
      <c r="AF2725" s="19"/>
      <c r="AG2725" s="19"/>
      <c r="AH2725" s="19"/>
    </row>
    <row r="2726" spans="11:34" x14ac:dyDescent="0.2">
      <c r="K2726" s="26"/>
      <c r="L2726" s="20"/>
      <c r="M2726" s="20"/>
      <c r="N2726" s="20"/>
      <c r="O2726" s="20"/>
      <c r="P2726" s="20"/>
      <c r="Q2726" s="20"/>
      <c r="R2726" s="19"/>
      <c r="S2726" s="26"/>
      <c r="T2726" s="19"/>
      <c r="U2726" s="19"/>
      <c r="V2726" s="19"/>
      <c r="W2726" s="19"/>
      <c r="X2726" s="19"/>
      <c r="Y2726" s="19"/>
      <c r="Z2726" s="19"/>
      <c r="AA2726" s="26"/>
      <c r="AB2726" s="19"/>
      <c r="AC2726" s="19"/>
      <c r="AD2726" s="19"/>
      <c r="AE2726" s="19"/>
      <c r="AF2726" s="19"/>
      <c r="AG2726" s="19"/>
      <c r="AH2726" s="19"/>
    </row>
    <row r="2727" spans="11:34" x14ac:dyDescent="0.2">
      <c r="K2727" s="26"/>
      <c r="L2727" s="20"/>
      <c r="M2727" s="20"/>
      <c r="N2727" s="20"/>
      <c r="O2727" s="20"/>
      <c r="P2727" s="20"/>
      <c r="Q2727" s="20"/>
      <c r="R2727" s="19"/>
      <c r="S2727" s="26"/>
      <c r="T2727" s="19"/>
      <c r="U2727" s="19"/>
      <c r="V2727" s="19"/>
      <c r="W2727" s="19"/>
      <c r="X2727" s="19"/>
      <c r="Y2727" s="19"/>
      <c r="Z2727" s="19"/>
      <c r="AA2727" s="26"/>
      <c r="AB2727" s="19"/>
      <c r="AC2727" s="19"/>
      <c r="AD2727" s="19"/>
      <c r="AE2727" s="19"/>
      <c r="AF2727" s="19"/>
      <c r="AG2727" s="19"/>
      <c r="AH2727" s="19"/>
    </row>
    <row r="2728" spans="11:34" x14ac:dyDescent="0.2">
      <c r="K2728" s="26"/>
      <c r="L2728" s="20"/>
      <c r="M2728" s="20"/>
      <c r="N2728" s="20"/>
      <c r="O2728" s="20"/>
      <c r="P2728" s="20"/>
      <c r="Q2728" s="20"/>
      <c r="R2728" s="19"/>
      <c r="S2728" s="26"/>
      <c r="T2728" s="19"/>
      <c r="U2728" s="19"/>
      <c r="V2728" s="19"/>
      <c r="W2728" s="19"/>
      <c r="X2728" s="19"/>
      <c r="Y2728" s="19"/>
      <c r="Z2728" s="19"/>
      <c r="AA2728" s="26"/>
      <c r="AB2728" s="19"/>
      <c r="AC2728" s="19"/>
      <c r="AD2728" s="19"/>
      <c r="AE2728" s="19"/>
      <c r="AF2728" s="19"/>
      <c r="AG2728" s="19"/>
      <c r="AH2728" s="19"/>
    </row>
    <row r="2729" spans="11:34" x14ac:dyDescent="0.2">
      <c r="K2729" s="26"/>
      <c r="L2729" s="20"/>
      <c r="M2729" s="20"/>
      <c r="N2729" s="20"/>
      <c r="O2729" s="20"/>
      <c r="P2729" s="20"/>
      <c r="Q2729" s="20"/>
      <c r="R2729" s="19"/>
      <c r="S2729" s="26"/>
      <c r="T2729" s="19"/>
      <c r="U2729" s="19"/>
      <c r="V2729" s="19"/>
      <c r="W2729" s="19"/>
      <c r="X2729" s="19"/>
      <c r="Y2729" s="19"/>
      <c r="Z2729" s="19"/>
      <c r="AA2729" s="26"/>
      <c r="AB2729" s="19"/>
      <c r="AC2729" s="19"/>
      <c r="AD2729" s="19"/>
      <c r="AE2729" s="19"/>
      <c r="AF2729" s="19"/>
      <c r="AG2729" s="19"/>
      <c r="AH2729" s="19"/>
    </row>
    <row r="2730" spans="11:34" x14ac:dyDescent="0.2">
      <c r="K2730" s="26"/>
      <c r="L2730" s="20"/>
      <c r="M2730" s="20"/>
      <c r="N2730" s="20"/>
      <c r="O2730" s="20"/>
      <c r="P2730" s="20"/>
      <c r="Q2730" s="20"/>
      <c r="R2730" s="19"/>
      <c r="S2730" s="26"/>
      <c r="T2730" s="19"/>
      <c r="U2730" s="19"/>
      <c r="V2730" s="19"/>
      <c r="W2730" s="19"/>
      <c r="X2730" s="19"/>
      <c r="Y2730" s="19"/>
      <c r="Z2730" s="19"/>
      <c r="AA2730" s="26"/>
      <c r="AB2730" s="19"/>
      <c r="AC2730" s="19"/>
      <c r="AD2730" s="19"/>
      <c r="AE2730" s="19"/>
      <c r="AF2730" s="19"/>
      <c r="AG2730" s="19"/>
      <c r="AH2730" s="19"/>
    </row>
    <row r="2731" spans="11:34" x14ac:dyDescent="0.2">
      <c r="K2731" s="26"/>
      <c r="L2731" s="20"/>
      <c r="M2731" s="20"/>
      <c r="N2731" s="20"/>
      <c r="O2731" s="20"/>
      <c r="P2731" s="20"/>
      <c r="Q2731" s="20"/>
      <c r="R2731" s="19"/>
      <c r="S2731" s="26"/>
      <c r="T2731" s="19"/>
      <c r="U2731" s="19"/>
      <c r="V2731" s="19"/>
      <c r="W2731" s="19"/>
      <c r="X2731" s="19"/>
      <c r="Y2731" s="19"/>
      <c r="Z2731" s="19"/>
      <c r="AA2731" s="26"/>
      <c r="AB2731" s="19"/>
      <c r="AC2731" s="19"/>
      <c r="AD2731" s="19"/>
      <c r="AE2731" s="19"/>
      <c r="AF2731" s="19"/>
      <c r="AG2731" s="19"/>
      <c r="AH2731" s="19"/>
    </row>
    <row r="2732" spans="11:34" x14ac:dyDescent="0.2">
      <c r="K2732" s="26"/>
      <c r="L2732" s="20"/>
      <c r="M2732" s="20"/>
      <c r="N2732" s="20"/>
      <c r="O2732" s="20"/>
      <c r="P2732" s="20"/>
      <c r="Q2732" s="20"/>
      <c r="R2732" s="19"/>
      <c r="S2732" s="26"/>
      <c r="T2732" s="19"/>
      <c r="U2732" s="19"/>
      <c r="V2732" s="19"/>
      <c r="W2732" s="19"/>
      <c r="X2732" s="19"/>
      <c r="Y2732" s="19"/>
      <c r="Z2732" s="19"/>
      <c r="AA2732" s="26"/>
      <c r="AB2732" s="19"/>
      <c r="AC2732" s="19"/>
      <c r="AD2732" s="19"/>
      <c r="AE2732" s="19"/>
      <c r="AF2732" s="19"/>
      <c r="AG2732" s="19"/>
      <c r="AH2732" s="19"/>
    </row>
    <row r="2733" spans="11:34" x14ac:dyDescent="0.2">
      <c r="K2733" s="26"/>
      <c r="L2733" s="20"/>
      <c r="M2733" s="20"/>
      <c r="N2733" s="20"/>
      <c r="O2733" s="20"/>
      <c r="P2733" s="20"/>
      <c r="Q2733" s="20"/>
      <c r="R2733" s="19"/>
      <c r="S2733" s="26"/>
      <c r="T2733" s="19"/>
      <c r="U2733" s="19"/>
      <c r="V2733" s="19"/>
      <c r="W2733" s="19"/>
      <c r="X2733" s="19"/>
      <c r="Y2733" s="19"/>
      <c r="Z2733" s="19"/>
      <c r="AA2733" s="26"/>
      <c r="AB2733" s="19"/>
      <c r="AC2733" s="19"/>
      <c r="AD2733" s="19"/>
      <c r="AE2733" s="19"/>
      <c r="AF2733" s="19"/>
      <c r="AG2733" s="19"/>
      <c r="AH2733" s="19"/>
    </row>
    <row r="2734" spans="11:34" x14ac:dyDescent="0.2">
      <c r="K2734" s="26"/>
      <c r="L2734" s="20"/>
      <c r="M2734" s="20"/>
      <c r="N2734" s="20"/>
      <c r="O2734" s="20"/>
      <c r="P2734" s="20"/>
      <c r="Q2734" s="20"/>
      <c r="R2734" s="19"/>
      <c r="S2734" s="26"/>
      <c r="T2734" s="19"/>
      <c r="U2734" s="19"/>
      <c r="V2734" s="19"/>
      <c r="W2734" s="19"/>
      <c r="X2734" s="19"/>
      <c r="Y2734" s="19"/>
      <c r="Z2734" s="19"/>
      <c r="AA2734" s="26"/>
      <c r="AB2734" s="19"/>
      <c r="AC2734" s="19"/>
      <c r="AD2734" s="19"/>
      <c r="AE2734" s="19"/>
      <c r="AF2734" s="19"/>
      <c r="AG2734" s="19"/>
      <c r="AH2734" s="19"/>
    </row>
    <row r="2735" spans="11:34" x14ac:dyDescent="0.2">
      <c r="K2735" s="26"/>
      <c r="L2735" s="20"/>
      <c r="M2735" s="20"/>
      <c r="N2735" s="20"/>
      <c r="O2735" s="20"/>
      <c r="P2735" s="20"/>
      <c r="Q2735" s="20"/>
      <c r="R2735" s="19"/>
      <c r="S2735" s="26"/>
      <c r="T2735" s="19"/>
      <c r="U2735" s="19"/>
      <c r="V2735" s="19"/>
      <c r="W2735" s="19"/>
      <c r="X2735" s="19"/>
      <c r="Y2735" s="19"/>
      <c r="Z2735" s="19"/>
      <c r="AA2735" s="26"/>
      <c r="AB2735" s="19"/>
      <c r="AC2735" s="19"/>
      <c r="AD2735" s="19"/>
      <c r="AE2735" s="19"/>
      <c r="AF2735" s="19"/>
      <c r="AG2735" s="19"/>
      <c r="AH2735" s="19"/>
    </row>
    <row r="2736" spans="11:34" x14ac:dyDescent="0.2">
      <c r="K2736" s="26"/>
      <c r="L2736" s="20"/>
      <c r="M2736" s="20"/>
      <c r="N2736" s="20"/>
      <c r="O2736" s="20"/>
      <c r="P2736" s="20"/>
      <c r="Q2736" s="20"/>
      <c r="R2736" s="19"/>
      <c r="S2736" s="26"/>
      <c r="T2736" s="19"/>
      <c r="U2736" s="19"/>
      <c r="V2736" s="19"/>
      <c r="W2736" s="19"/>
      <c r="X2736" s="19"/>
      <c r="Y2736" s="19"/>
      <c r="Z2736" s="19"/>
      <c r="AA2736" s="26"/>
      <c r="AB2736" s="19"/>
      <c r="AC2736" s="19"/>
      <c r="AD2736" s="19"/>
      <c r="AE2736" s="19"/>
      <c r="AF2736" s="19"/>
      <c r="AG2736" s="19"/>
      <c r="AH2736" s="19"/>
    </row>
    <row r="2737" spans="11:34" x14ac:dyDescent="0.2">
      <c r="K2737" s="26"/>
      <c r="L2737" s="20"/>
      <c r="M2737" s="20"/>
      <c r="N2737" s="20"/>
      <c r="O2737" s="20"/>
      <c r="P2737" s="20"/>
      <c r="Q2737" s="20"/>
      <c r="R2737" s="19"/>
      <c r="S2737" s="26"/>
      <c r="T2737" s="19"/>
      <c r="U2737" s="19"/>
      <c r="V2737" s="19"/>
      <c r="W2737" s="19"/>
      <c r="X2737" s="19"/>
      <c r="Y2737" s="19"/>
      <c r="Z2737" s="19"/>
      <c r="AA2737" s="26"/>
      <c r="AB2737" s="19"/>
      <c r="AC2737" s="19"/>
      <c r="AD2737" s="19"/>
      <c r="AE2737" s="19"/>
      <c r="AF2737" s="19"/>
      <c r="AG2737" s="19"/>
      <c r="AH2737" s="19"/>
    </row>
    <row r="2738" spans="11:34" x14ac:dyDescent="0.2">
      <c r="K2738" s="26"/>
      <c r="L2738" s="20"/>
      <c r="M2738" s="20"/>
      <c r="N2738" s="20"/>
      <c r="O2738" s="20"/>
      <c r="P2738" s="20"/>
      <c r="Q2738" s="20"/>
      <c r="R2738" s="19"/>
      <c r="S2738" s="26"/>
      <c r="T2738" s="19"/>
      <c r="U2738" s="19"/>
      <c r="V2738" s="19"/>
      <c r="W2738" s="19"/>
      <c r="X2738" s="19"/>
      <c r="Y2738" s="19"/>
      <c r="Z2738" s="19"/>
      <c r="AA2738" s="26"/>
      <c r="AB2738" s="19"/>
      <c r="AC2738" s="19"/>
      <c r="AD2738" s="19"/>
      <c r="AE2738" s="19"/>
      <c r="AF2738" s="19"/>
      <c r="AG2738" s="19"/>
      <c r="AH2738" s="19"/>
    </row>
    <row r="2739" spans="11:34" x14ac:dyDescent="0.2">
      <c r="K2739" s="26"/>
      <c r="L2739" s="20"/>
      <c r="M2739" s="20"/>
      <c r="N2739" s="20"/>
      <c r="O2739" s="20"/>
      <c r="P2739" s="20"/>
      <c r="Q2739" s="20"/>
      <c r="R2739" s="19"/>
      <c r="S2739" s="26"/>
      <c r="T2739" s="19"/>
      <c r="U2739" s="19"/>
      <c r="V2739" s="19"/>
      <c r="W2739" s="19"/>
      <c r="X2739" s="19"/>
      <c r="Y2739" s="19"/>
      <c r="Z2739" s="19"/>
      <c r="AA2739" s="26"/>
      <c r="AB2739" s="19"/>
      <c r="AC2739" s="19"/>
      <c r="AD2739" s="19"/>
      <c r="AE2739" s="19"/>
      <c r="AF2739" s="19"/>
      <c r="AG2739" s="19"/>
      <c r="AH2739" s="19"/>
    </row>
    <row r="2740" spans="11:34" x14ac:dyDescent="0.2">
      <c r="K2740" s="26"/>
      <c r="L2740" s="20"/>
      <c r="M2740" s="20"/>
      <c r="N2740" s="20"/>
      <c r="O2740" s="20"/>
      <c r="P2740" s="20"/>
      <c r="Q2740" s="20"/>
      <c r="R2740" s="19"/>
      <c r="S2740" s="26"/>
      <c r="T2740" s="19"/>
      <c r="U2740" s="19"/>
      <c r="V2740" s="19"/>
      <c r="W2740" s="19"/>
      <c r="X2740" s="19"/>
      <c r="Y2740" s="19"/>
      <c r="Z2740" s="19"/>
      <c r="AA2740" s="26"/>
      <c r="AB2740" s="19"/>
      <c r="AC2740" s="19"/>
      <c r="AD2740" s="19"/>
      <c r="AE2740" s="19"/>
      <c r="AF2740" s="19"/>
      <c r="AG2740" s="19"/>
      <c r="AH2740" s="19"/>
    </row>
    <row r="2741" spans="11:34" x14ac:dyDescent="0.2">
      <c r="K2741" s="26"/>
      <c r="L2741" s="20"/>
      <c r="M2741" s="20"/>
      <c r="N2741" s="20"/>
      <c r="O2741" s="20"/>
      <c r="P2741" s="20"/>
      <c r="Q2741" s="20"/>
      <c r="R2741" s="19"/>
      <c r="S2741" s="26"/>
      <c r="T2741" s="19"/>
      <c r="U2741" s="19"/>
      <c r="V2741" s="19"/>
      <c r="W2741" s="19"/>
      <c r="X2741" s="19"/>
      <c r="Y2741" s="19"/>
      <c r="Z2741" s="19"/>
      <c r="AA2741" s="26"/>
      <c r="AB2741" s="19"/>
      <c r="AC2741" s="19"/>
      <c r="AD2741" s="19"/>
      <c r="AE2741" s="19"/>
      <c r="AF2741" s="19"/>
      <c r="AG2741" s="19"/>
      <c r="AH2741" s="19"/>
    </row>
    <row r="2742" spans="11:34" x14ac:dyDescent="0.2">
      <c r="K2742" s="26"/>
      <c r="L2742" s="20"/>
      <c r="M2742" s="20"/>
      <c r="N2742" s="20"/>
      <c r="O2742" s="20"/>
      <c r="P2742" s="20"/>
      <c r="Q2742" s="20"/>
      <c r="R2742" s="19"/>
      <c r="S2742" s="26"/>
      <c r="T2742" s="19"/>
      <c r="U2742" s="19"/>
      <c r="V2742" s="19"/>
      <c r="W2742" s="19"/>
      <c r="X2742" s="19"/>
      <c r="Y2742" s="19"/>
      <c r="Z2742" s="19"/>
      <c r="AA2742" s="26"/>
      <c r="AB2742" s="19"/>
      <c r="AC2742" s="19"/>
      <c r="AD2742" s="19"/>
      <c r="AE2742" s="19"/>
      <c r="AF2742" s="19"/>
      <c r="AG2742" s="19"/>
      <c r="AH2742" s="19"/>
    </row>
    <row r="2743" spans="11:34" x14ac:dyDescent="0.2">
      <c r="K2743" s="26"/>
      <c r="L2743" s="20"/>
      <c r="M2743" s="20"/>
      <c r="N2743" s="20"/>
      <c r="O2743" s="20"/>
      <c r="P2743" s="20"/>
      <c r="Q2743" s="20"/>
      <c r="R2743" s="19"/>
      <c r="S2743" s="26"/>
      <c r="T2743" s="19"/>
      <c r="U2743" s="19"/>
      <c r="V2743" s="19"/>
      <c r="W2743" s="19"/>
      <c r="X2743" s="19"/>
      <c r="Y2743" s="19"/>
      <c r="Z2743" s="19"/>
      <c r="AA2743" s="26"/>
      <c r="AB2743" s="19"/>
      <c r="AC2743" s="19"/>
      <c r="AD2743" s="19"/>
      <c r="AE2743" s="19"/>
      <c r="AF2743" s="19"/>
      <c r="AG2743" s="19"/>
      <c r="AH2743" s="19"/>
    </row>
    <row r="2744" spans="11:34" x14ac:dyDescent="0.2">
      <c r="K2744" s="26"/>
      <c r="L2744" s="20"/>
      <c r="M2744" s="20"/>
      <c r="N2744" s="20"/>
      <c r="O2744" s="20"/>
      <c r="P2744" s="20"/>
      <c r="Q2744" s="20"/>
      <c r="R2744" s="19"/>
      <c r="S2744" s="26"/>
      <c r="T2744" s="19"/>
      <c r="U2744" s="19"/>
      <c r="V2744" s="19"/>
      <c r="W2744" s="19"/>
      <c r="X2744" s="19"/>
      <c r="Y2744" s="19"/>
      <c r="Z2744" s="19"/>
      <c r="AA2744" s="26"/>
      <c r="AB2744" s="19"/>
      <c r="AC2744" s="19"/>
      <c r="AD2744" s="19"/>
      <c r="AE2744" s="19"/>
      <c r="AF2744" s="19"/>
      <c r="AG2744" s="19"/>
      <c r="AH2744" s="19"/>
    </row>
    <row r="2745" spans="11:34" x14ac:dyDescent="0.2">
      <c r="K2745" s="26"/>
      <c r="L2745" s="20"/>
      <c r="M2745" s="20"/>
      <c r="N2745" s="20"/>
      <c r="O2745" s="20"/>
      <c r="P2745" s="20"/>
      <c r="Q2745" s="20"/>
      <c r="R2745" s="19"/>
      <c r="S2745" s="26"/>
      <c r="T2745" s="19"/>
      <c r="U2745" s="19"/>
      <c r="V2745" s="19"/>
      <c r="W2745" s="19"/>
      <c r="X2745" s="19"/>
      <c r="Y2745" s="19"/>
      <c r="Z2745" s="19"/>
      <c r="AA2745" s="26"/>
      <c r="AB2745" s="19"/>
      <c r="AC2745" s="19"/>
      <c r="AD2745" s="19"/>
      <c r="AE2745" s="19"/>
      <c r="AF2745" s="19"/>
      <c r="AG2745" s="19"/>
      <c r="AH2745" s="19"/>
    </row>
    <row r="2746" spans="11:34" x14ac:dyDescent="0.2">
      <c r="K2746" s="26"/>
      <c r="L2746" s="20"/>
      <c r="M2746" s="20"/>
      <c r="N2746" s="20"/>
      <c r="O2746" s="20"/>
      <c r="P2746" s="20"/>
      <c r="Q2746" s="20"/>
      <c r="R2746" s="19"/>
      <c r="S2746" s="26"/>
      <c r="T2746" s="19"/>
      <c r="U2746" s="19"/>
      <c r="V2746" s="19"/>
      <c r="W2746" s="19"/>
      <c r="X2746" s="19"/>
      <c r="Y2746" s="19"/>
      <c r="Z2746" s="19"/>
      <c r="AA2746" s="26"/>
      <c r="AB2746" s="19"/>
      <c r="AC2746" s="19"/>
      <c r="AD2746" s="19"/>
      <c r="AE2746" s="19"/>
      <c r="AF2746" s="19"/>
      <c r="AG2746" s="19"/>
      <c r="AH2746" s="19"/>
    </row>
    <row r="2747" spans="11:34" x14ac:dyDescent="0.2">
      <c r="K2747" s="26"/>
      <c r="L2747" s="20"/>
      <c r="M2747" s="20"/>
      <c r="N2747" s="20"/>
      <c r="O2747" s="20"/>
      <c r="P2747" s="20"/>
      <c r="Q2747" s="20"/>
      <c r="R2747" s="19"/>
      <c r="S2747" s="26"/>
      <c r="T2747" s="19"/>
      <c r="U2747" s="19"/>
      <c r="V2747" s="19"/>
      <c r="W2747" s="19"/>
      <c r="X2747" s="19"/>
      <c r="Y2747" s="19"/>
      <c r="Z2747" s="19"/>
      <c r="AA2747" s="26"/>
      <c r="AB2747" s="19"/>
      <c r="AC2747" s="19"/>
      <c r="AD2747" s="19"/>
      <c r="AE2747" s="19"/>
      <c r="AF2747" s="19"/>
      <c r="AG2747" s="19"/>
      <c r="AH2747" s="19"/>
    </row>
    <row r="2748" spans="11:34" x14ac:dyDescent="0.2">
      <c r="K2748" s="26"/>
      <c r="L2748" s="20"/>
      <c r="M2748" s="20"/>
      <c r="N2748" s="20"/>
      <c r="O2748" s="20"/>
      <c r="P2748" s="20"/>
      <c r="Q2748" s="20"/>
      <c r="R2748" s="19"/>
      <c r="S2748" s="26"/>
      <c r="T2748" s="19"/>
      <c r="U2748" s="19"/>
      <c r="V2748" s="19"/>
      <c r="W2748" s="19"/>
      <c r="X2748" s="19"/>
      <c r="Y2748" s="19"/>
      <c r="Z2748" s="19"/>
      <c r="AA2748" s="26"/>
      <c r="AB2748" s="19"/>
      <c r="AC2748" s="19"/>
      <c r="AD2748" s="19"/>
      <c r="AE2748" s="19"/>
      <c r="AF2748" s="19"/>
      <c r="AG2748" s="19"/>
      <c r="AH2748" s="19"/>
    </row>
    <row r="2749" spans="11:34" x14ac:dyDescent="0.2">
      <c r="K2749" s="26"/>
      <c r="L2749" s="20"/>
      <c r="M2749" s="20"/>
      <c r="N2749" s="20"/>
      <c r="O2749" s="20"/>
      <c r="P2749" s="20"/>
      <c r="Q2749" s="20"/>
      <c r="R2749" s="19"/>
      <c r="S2749" s="26"/>
      <c r="T2749" s="19"/>
      <c r="U2749" s="19"/>
      <c r="V2749" s="19"/>
      <c r="W2749" s="19"/>
      <c r="X2749" s="19"/>
      <c r="Y2749" s="19"/>
      <c r="Z2749" s="19"/>
      <c r="AA2749" s="26"/>
      <c r="AB2749" s="19"/>
      <c r="AC2749" s="19"/>
      <c r="AD2749" s="19"/>
      <c r="AE2749" s="19"/>
      <c r="AF2749" s="19"/>
      <c r="AG2749" s="19"/>
      <c r="AH2749" s="19"/>
    </row>
    <row r="2750" spans="11:34" x14ac:dyDescent="0.2">
      <c r="K2750" s="26"/>
      <c r="L2750" s="20"/>
      <c r="M2750" s="20"/>
      <c r="N2750" s="20"/>
      <c r="O2750" s="20"/>
      <c r="P2750" s="20"/>
      <c r="Q2750" s="20"/>
      <c r="R2750" s="19"/>
      <c r="S2750" s="26"/>
      <c r="T2750" s="19"/>
      <c r="U2750" s="19"/>
      <c r="V2750" s="19"/>
      <c r="W2750" s="19"/>
      <c r="X2750" s="19"/>
      <c r="Y2750" s="19"/>
      <c r="Z2750" s="19"/>
      <c r="AA2750" s="26"/>
      <c r="AB2750" s="19"/>
      <c r="AC2750" s="19"/>
      <c r="AD2750" s="19"/>
      <c r="AE2750" s="19"/>
      <c r="AF2750" s="19"/>
      <c r="AG2750" s="19"/>
      <c r="AH2750" s="19"/>
    </row>
    <row r="2751" spans="11:34" x14ac:dyDescent="0.2">
      <c r="K2751" s="26"/>
      <c r="L2751" s="20"/>
      <c r="M2751" s="20"/>
      <c r="N2751" s="20"/>
      <c r="O2751" s="20"/>
      <c r="P2751" s="20"/>
      <c r="Q2751" s="20"/>
      <c r="R2751" s="19"/>
      <c r="S2751" s="26"/>
      <c r="T2751" s="19"/>
      <c r="U2751" s="19"/>
      <c r="V2751" s="19"/>
      <c r="W2751" s="19"/>
      <c r="X2751" s="19"/>
      <c r="Y2751" s="19"/>
      <c r="Z2751" s="19"/>
      <c r="AA2751" s="26"/>
      <c r="AB2751" s="19"/>
      <c r="AC2751" s="19"/>
      <c r="AD2751" s="19"/>
      <c r="AE2751" s="19"/>
      <c r="AF2751" s="19"/>
      <c r="AG2751" s="19"/>
      <c r="AH2751" s="19"/>
    </row>
    <row r="2752" spans="11:34" x14ac:dyDescent="0.2">
      <c r="K2752" s="26"/>
      <c r="L2752" s="20"/>
      <c r="M2752" s="20"/>
      <c r="N2752" s="20"/>
      <c r="O2752" s="20"/>
      <c r="P2752" s="20"/>
      <c r="Q2752" s="20"/>
      <c r="R2752" s="19"/>
      <c r="S2752" s="26"/>
      <c r="T2752" s="19"/>
      <c r="U2752" s="19"/>
      <c r="V2752" s="19"/>
      <c r="W2752" s="19"/>
      <c r="X2752" s="19"/>
      <c r="Y2752" s="19"/>
      <c r="Z2752" s="19"/>
      <c r="AA2752" s="26"/>
      <c r="AB2752" s="19"/>
      <c r="AC2752" s="19"/>
      <c r="AD2752" s="19"/>
      <c r="AE2752" s="19"/>
      <c r="AF2752" s="19"/>
      <c r="AG2752" s="19"/>
      <c r="AH2752" s="19"/>
    </row>
    <row r="2753" spans="11:34" x14ac:dyDescent="0.2">
      <c r="K2753" s="26"/>
      <c r="L2753" s="20"/>
      <c r="M2753" s="20"/>
      <c r="N2753" s="20"/>
      <c r="O2753" s="20"/>
      <c r="P2753" s="20"/>
      <c r="Q2753" s="20"/>
      <c r="R2753" s="19"/>
      <c r="S2753" s="26"/>
      <c r="T2753" s="19"/>
      <c r="U2753" s="19"/>
      <c r="V2753" s="19"/>
      <c r="W2753" s="19"/>
      <c r="X2753" s="19"/>
      <c r="Y2753" s="19"/>
      <c r="Z2753" s="19"/>
      <c r="AA2753" s="26"/>
      <c r="AB2753" s="19"/>
      <c r="AC2753" s="19"/>
      <c r="AD2753" s="19"/>
      <c r="AE2753" s="19"/>
      <c r="AF2753" s="19"/>
      <c r="AG2753" s="19"/>
      <c r="AH2753" s="19"/>
    </row>
    <row r="2754" spans="11:34" x14ac:dyDescent="0.2">
      <c r="K2754" s="26"/>
      <c r="L2754" s="20"/>
      <c r="M2754" s="20"/>
      <c r="N2754" s="20"/>
      <c r="O2754" s="20"/>
      <c r="P2754" s="20"/>
      <c r="Q2754" s="20"/>
      <c r="R2754" s="19"/>
      <c r="S2754" s="26"/>
      <c r="T2754" s="19"/>
      <c r="U2754" s="19"/>
      <c r="V2754" s="19"/>
      <c r="W2754" s="19"/>
      <c r="X2754" s="19"/>
      <c r="Y2754" s="19"/>
      <c r="Z2754" s="19"/>
      <c r="AA2754" s="26"/>
      <c r="AB2754" s="19"/>
      <c r="AC2754" s="19"/>
      <c r="AD2754" s="19"/>
      <c r="AE2754" s="19"/>
      <c r="AF2754" s="19"/>
      <c r="AG2754" s="19"/>
      <c r="AH2754" s="19"/>
    </row>
    <row r="2755" spans="11:34" x14ac:dyDescent="0.2">
      <c r="K2755" s="26"/>
      <c r="L2755" s="20"/>
      <c r="M2755" s="20"/>
      <c r="N2755" s="20"/>
      <c r="O2755" s="20"/>
      <c r="P2755" s="20"/>
      <c r="Q2755" s="20"/>
      <c r="R2755" s="19"/>
      <c r="S2755" s="26"/>
      <c r="T2755" s="19"/>
      <c r="U2755" s="19"/>
      <c r="V2755" s="19"/>
      <c r="W2755" s="19"/>
      <c r="X2755" s="19"/>
      <c r="Y2755" s="19"/>
      <c r="Z2755" s="19"/>
      <c r="AA2755" s="26"/>
      <c r="AB2755" s="19"/>
      <c r="AC2755" s="19"/>
      <c r="AD2755" s="19"/>
      <c r="AE2755" s="19"/>
      <c r="AF2755" s="19"/>
      <c r="AG2755" s="19"/>
      <c r="AH2755" s="19"/>
    </row>
    <row r="2756" spans="11:34" x14ac:dyDescent="0.2">
      <c r="K2756" s="26"/>
      <c r="L2756" s="20"/>
      <c r="M2756" s="20"/>
      <c r="N2756" s="20"/>
      <c r="O2756" s="20"/>
      <c r="P2756" s="20"/>
      <c r="Q2756" s="20"/>
      <c r="R2756" s="19"/>
      <c r="S2756" s="26"/>
      <c r="T2756" s="19"/>
      <c r="U2756" s="19"/>
      <c r="V2756" s="19"/>
      <c r="W2756" s="19"/>
      <c r="X2756" s="19"/>
      <c r="Y2756" s="19"/>
      <c r="Z2756" s="19"/>
      <c r="AA2756" s="26"/>
      <c r="AB2756" s="19"/>
      <c r="AC2756" s="19"/>
      <c r="AD2756" s="19"/>
      <c r="AE2756" s="19"/>
      <c r="AF2756" s="19"/>
      <c r="AG2756" s="19"/>
      <c r="AH2756" s="19"/>
    </row>
    <row r="2757" spans="11:34" x14ac:dyDescent="0.2">
      <c r="K2757" s="26"/>
      <c r="L2757" s="20"/>
      <c r="M2757" s="20"/>
      <c r="N2757" s="20"/>
      <c r="O2757" s="20"/>
      <c r="P2757" s="20"/>
      <c r="Q2757" s="20"/>
      <c r="R2757" s="19"/>
      <c r="S2757" s="26"/>
      <c r="T2757" s="19"/>
      <c r="U2757" s="19"/>
      <c r="V2757" s="19"/>
      <c r="W2757" s="19"/>
      <c r="X2757" s="19"/>
      <c r="Y2757" s="19"/>
      <c r="Z2757" s="19"/>
      <c r="AA2757" s="26"/>
      <c r="AB2757" s="19"/>
      <c r="AC2757" s="19"/>
      <c r="AD2757" s="19"/>
      <c r="AE2757" s="19"/>
      <c r="AF2757" s="19"/>
      <c r="AG2757" s="19"/>
      <c r="AH2757" s="19"/>
    </row>
    <row r="2758" spans="11:34" x14ac:dyDescent="0.2">
      <c r="K2758" s="26"/>
      <c r="L2758" s="20"/>
      <c r="M2758" s="20"/>
      <c r="N2758" s="20"/>
      <c r="O2758" s="20"/>
      <c r="P2758" s="20"/>
      <c r="Q2758" s="20"/>
      <c r="R2758" s="19"/>
      <c r="S2758" s="26"/>
      <c r="T2758" s="19"/>
      <c r="U2758" s="19"/>
      <c r="V2758" s="19"/>
      <c r="W2758" s="19"/>
      <c r="X2758" s="19"/>
      <c r="Y2758" s="19"/>
      <c r="Z2758" s="19"/>
      <c r="AA2758" s="26"/>
      <c r="AB2758" s="19"/>
      <c r="AC2758" s="19"/>
      <c r="AD2758" s="19"/>
      <c r="AE2758" s="19"/>
      <c r="AF2758" s="19"/>
      <c r="AG2758" s="19"/>
      <c r="AH2758" s="19"/>
    </row>
    <row r="2759" spans="11:34" x14ac:dyDescent="0.2">
      <c r="K2759" s="26"/>
      <c r="L2759" s="20"/>
      <c r="M2759" s="20"/>
      <c r="N2759" s="20"/>
      <c r="O2759" s="20"/>
      <c r="P2759" s="20"/>
      <c r="Q2759" s="20"/>
      <c r="R2759" s="19"/>
      <c r="S2759" s="26"/>
      <c r="T2759" s="19"/>
      <c r="U2759" s="19"/>
      <c r="V2759" s="19"/>
      <c r="W2759" s="19"/>
      <c r="X2759" s="19"/>
      <c r="Y2759" s="19"/>
      <c r="Z2759" s="19"/>
      <c r="AA2759" s="26"/>
      <c r="AB2759" s="19"/>
      <c r="AC2759" s="19"/>
      <c r="AD2759" s="19"/>
      <c r="AE2759" s="19"/>
      <c r="AF2759" s="19"/>
      <c r="AG2759" s="19"/>
      <c r="AH2759" s="19"/>
    </row>
    <row r="2760" spans="11:34" x14ac:dyDescent="0.2">
      <c r="K2760" s="26"/>
      <c r="L2760" s="20"/>
      <c r="M2760" s="20"/>
      <c r="N2760" s="20"/>
      <c r="O2760" s="20"/>
      <c r="P2760" s="20"/>
      <c r="Q2760" s="20"/>
      <c r="R2760" s="19"/>
      <c r="S2760" s="26"/>
      <c r="T2760" s="19"/>
      <c r="U2760" s="19"/>
      <c r="V2760" s="19"/>
      <c r="W2760" s="19"/>
      <c r="X2760" s="19"/>
      <c r="Y2760" s="19"/>
      <c r="Z2760" s="19"/>
      <c r="AA2760" s="26"/>
      <c r="AB2760" s="19"/>
      <c r="AC2760" s="19"/>
      <c r="AD2760" s="19"/>
      <c r="AE2760" s="19"/>
      <c r="AF2760" s="19"/>
      <c r="AG2760" s="19"/>
      <c r="AH2760" s="19"/>
    </row>
    <row r="2761" spans="11:34" x14ac:dyDescent="0.2">
      <c r="K2761" s="26"/>
      <c r="L2761" s="20"/>
      <c r="M2761" s="20"/>
      <c r="N2761" s="20"/>
      <c r="O2761" s="20"/>
      <c r="P2761" s="20"/>
      <c r="Q2761" s="20"/>
      <c r="R2761" s="19"/>
      <c r="S2761" s="26"/>
      <c r="T2761" s="19"/>
      <c r="U2761" s="19"/>
      <c r="V2761" s="19"/>
      <c r="W2761" s="19"/>
      <c r="X2761" s="19"/>
      <c r="Y2761" s="19"/>
      <c r="Z2761" s="19"/>
      <c r="AA2761" s="26"/>
      <c r="AB2761" s="19"/>
      <c r="AC2761" s="19"/>
      <c r="AD2761" s="19"/>
      <c r="AE2761" s="19"/>
      <c r="AF2761" s="19"/>
      <c r="AG2761" s="19"/>
      <c r="AH2761" s="19"/>
    </row>
    <row r="2762" spans="11:34" x14ac:dyDescent="0.2">
      <c r="K2762" s="26"/>
      <c r="L2762" s="20"/>
      <c r="M2762" s="20"/>
      <c r="N2762" s="20"/>
      <c r="O2762" s="20"/>
      <c r="P2762" s="20"/>
      <c r="Q2762" s="20"/>
      <c r="R2762" s="19"/>
      <c r="S2762" s="26"/>
      <c r="T2762" s="19"/>
      <c r="U2762" s="19"/>
      <c r="V2762" s="19"/>
      <c r="W2762" s="19"/>
      <c r="X2762" s="19"/>
      <c r="Y2762" s="19"/>
      <c r="Z2762" s="19"/>
      <c r="AA2762" s="26"/>
      <c r="AB2762" s="19"/>
      <c r="AC2762" s="19"/>
      <c r="AD2762" s="19"/>
      <c r="AE2762" s="19"/>
      <c r="AF2762" s="19"/>
      <c r="AG2762" s="19"/>
      <c r="AH2762" s="19"/>
    </row>
    <row r="2763" spans="11:34" x14ac:dyDescent="0.2">
      <c r="K2763" s="26"/>
      <c r="L2763" s="20"/>
      <c r="M2763" s="20"/>
      <c r="N2763" s="20"/>
      <c r="O2763" s="20"/>
      <c r="P2763" s="20"/>
      <c r="Q2763" s="20"/>
      <c r="R2763" s="19"/>
      <c r="S2763" s="26"/>
      <c r="T2763" s="19"/>
      <c r="U2763" s="19"/>
      <c r="V2763" s="19"/>
      <c r="W2763" s="19"/>
      <c r="X2763" s="19"/>
      <c r="Y2763" s="19"/>
      <c r="Z2763" s="19"/>
      <c r="AA2763" s="26"/>
      <c r="AB2763" s="19"/>
      <c r="AC2763" s="19"/>
      <c r="AD2763" s="19"/>
      <c r="AE2763" s="19"/>
      <c r="AF2763" s="19"/>
      <c r="AG2763" s="19"/>
      <c r="AH2763" s="19"/>
    </row>
    <row r="2764" spans="11:34" x14ac:dyDescent="0.2">
      <c r="K2764" s="26"/>
      <c r="L2764" s="20"/>
      <c r="M2764" s="20"/>
      <c r="N2764" s="20"/>
      <c r="O2764" s="20"/>
      <c r="P2764" s="20"/>
      <c r="Q2764" s="20"/>
      <c r="R2764" s="19"/>
      <c r="S2764" s="26"/>
      <c r="T2764" s="19"/>
      <c r="U2764" s="19"/>
      <c r="V2764" s="19"/>
      <c r="W2764" s="19"/>
      <c r="X2764" s="19"/>
      <c r="Y2764" s="19"/>
      <c r="Z2764" s="19"/>
      <c r="AA2764" s="26"/>
      <c r="AB2764" s="19"/>
      <c r="AC2764" s="19"/>
      <c r="AD2764" s="19"/>
      <c r="AE2764" s="19"/>
      <c r="AF2764" s="19"/>
      <c r="AG2764" s="19"/>
      <c r="AH2764" s="19"/>
    </row>
    <row r="2765" spans="11:34" x14ac:dyDescent="0.2">
      <c r="K2765" s="26"/>
      <c r="L2765" s="20"/>
      <c r="M2765" s="20"/>
      <c r="N2765" s="20"/>
      <c r="O2765" s="20"/>
      <c r="P2765" s="20"/>
      <c r="Q2765" s="20"/>
      <c r="R2765" s="19"/>
      <c r="S2765" s="26"/>
      <c r="T2765" s="19"/>
      <c r="U2765" s="19"/>
      <c r="V2765" s="19"/>
      <c r="W2765" s="19"/>
      <c r="X2765" s="19"/>
      <c r="Y2765" s="19"/>
      <c r="Z2765" s="19"/>
      <c r="AA2765" s="26"/>
      <c r="AB2765" s="19"/>
      <c r="AC2765" s="19"/>
      <c r="AD2765" s="19"/>
      <c r="AE2765" s="19"/>
      <c r="AF2765" s="19"/>
      <c r="AG2765" s="19"/>
      <c r="AH2765" s="19"/>
    </row>
    <row r="2766" spans="11:34" x14ac:dyDescent="0.2">
      <c r="K2766" s="26"/>
      <c r="L2766" s="20"/>
      <c r="M2766" s="20"/>
      <c r="N2766" s="20"/>
      <c r="O2766" s="20"/>
      <c r="P2766" s="20"/>
      <c r="Q2766" s="20"/>
      <c r="R2766" s="19"/>
      <c r="S2766" s="26"/>
      <c r="T2766" s="19"/>
      <c r="U2766" s="19"/>
      <c r="V2766" s="19"/>
      <c r="W2766" s="19"/>
      <c r="X2766" s="19"/>
      <c r="Y2766" s="19"/>
      <c r="Z2766" s="19"/>
      <c r="AA2766" s="26"/>
      <c r="AB2766" s="19"/>
      <c r="AC2766" s="19"/>
      <c r="AD2766" s="19"/>
      <c r="AE2766" s="19"/>
      <c r="AF2766" s="19"/>
      <c r="AG2766" s="19"/>
      <c r="AH2766" s="19"/>
    </row>
    <row r="2767" spans="11:34" x14ac:dyDescent="0.2">
      <c r="K2767" s="26"/>
      <c r="L2767" s="20"/>
      <c r="M2767" s="20"/>
      <c r="N2767" s="20"/>
      <c r="O2767" s="20"/>
      <c r="P2767" s="20"/>
      <c r="Q2767" s="20"/>
      <c r="R2767" s="19"/>
      <c r="S2767" s="26"/>
      <c r="T2767" s="19"/>
      <c r="U2767" s="19"/>
      <c r="V2767" s="19"/>
      <c r="W2767" s="19"/>
      <c r="X2767" s="19"/>
      <c r="Y2767" s="19"/>
      <c r="Z2767" s="19"/>
      <c r="AA2767" s="26"/>
      <c r="AB2767" s="19"/>
      <c r="AC2767" s="19"/>
      <c r="AD2767" s="19"/>
      <c r="AE2767" s="19"/>
      <c r="AF2767" s="19"/>
      <c r="AG2767" s="19"/>
      <c r="AH2767" s="19"/>
    </row>
    <row r="2768" spans="11:34" x14ac:dyDescent="0.2">
      <c r="K2768" s="26"/>
      <c r="L2768" s="20"/>
      <c r="M2768" s="20"/>
      <c r="N2768" s="20"/>
      <c r="O2768" s="20"/>
      <c r="P2768" s="20"/>
      <c r="Q2768" s="20"/>
      <c r="R2768" s="19"/>
      <c r="S2768" s="26"/>
      <c r="T2768" s="19"/>
      <c r="U2768" s="19"/>
      <c r="V2768" s="19"/>
      <c r="W2768" s="19"/>
      <c r="X2768" s="19"/>
      <c r="Y2768" s="19"/>
      <c r="Z2768" s="19"/>
      <c r="AA2768" s="26"/>
      <c r="AB2768" s="19"/>
      <c r="AC2768" s="19"/>
      <c r="AD2768" s="19"/>
      <c r="AE2768" s="19"/>
      <c r="AF2768" s="19"/>
      <c r="AG2768" s="19"/>
      <c r="AH2768" s="19"/>
    </row>
    <row r="2769" spans="11:34" x14ac:dyDescent="0.2">
      <c r="K2769" s="26"/>
      <c r="L2769" s="20"/>
      <c r="M2769" s="20"/>
      <c r="N2769" s="20"/>
      <c r="O2769" s="20"/>
      <c r="P2769" s="20"/>
      <c r="Q2769" s="20"/>
      <c r="R2769" s="19"/>
      <c r="S2769" s="26"/>
      <c r="T2769" s="19"/>
      <c r="U2769" s="19"/>
      <c r="V2769" s="19"/>
      <c r="W2769" s="19"/>
      <c r="X2769" s="19"/>
      <c r="Y2769" s="19"/>
      <c r="Z2769" s="19"/>
      <c r="AA2769" s="26"/>
      <c r="AB2769" s="19"/>
      <c r="AC2769" s="19"/>
      <c r="AD2769" s="19"/>
      <c r="AE2769" s="19"/>
      <c r="AF2769" s="19"/>
      <c r="AG2769" s="19"/>
      <c r="AH2769" s="19"/>
    </row>
    <row r="2770" spans="11:34" x14ac:dyDescent="0.2">
      <c r="K2770" s="26"/>
      <c r="L2770" s="20"/>
      <c r="M2770" s="20"/>
      <c r="N2770" s="20"/>
      <c r="O2770" s="20"/>
      <c r="P2770" s="20"/>
      <c r="Q2770" s="20"/>
      <c r="R2770" s="19"/>
      <c r="S2770" s="26"/>
      <c r="T2770" s="19"/>
      <c r="U2770" s="19"/>
      <c r="V2770" s="19"/>
      <c r="W2770" s="19"/>
      <c r="X2770" s="19"/>
      <c r="Y2770" s="19"/>
      <c r="Z2770" s="19"/>
      <c r="AA2770" s="26"/>
      <c r="AB2770" s="19"/>
      <c r="AC2770" s="19"/>
      <c r="AD2770" s="19"/>
      <c r="AE2770" s="19"/>
      <c r="AF2770" s="19"/>
      <c r="AG2770" s="19"/>
      <c r="AH2770" s="19"/>
    </row>
    <row r="2771" spans="11:34" x14ac:dyDescent="0.2">
      <c r="K2771" s="26"/>
      <c r="L2771" s="20"/>
      <c r="M2771" s="20"/>
      <c r="N2771" s="20"/>
      <c r="O2771" s="20"/>
      <c r="P2771" s="20"/>
      <c r="Q2771" s="20"/>
      <c r="R2771" s="19"/>
      <c r="S2771" s="26"/>
      <c r="T2771" s="19"/>
      <c r="U2771" s="19"/>
      <c r="V2771" s="19"/>
      <c r="W2771" s="19"/>
      <c r="X2771" s="19"/>
      <c r="Y2771" s="19"/>
      <c r="Z2771" s="19"/>
      <c r="AA2771" s="26"/>
      <c r="AB2771" s="19"/>
      <c r="AC2771" s="19"/>
      <c r="AD2771" s="19"/>
      <c r="AE2771" s="19"/>
      <c r="AF2771" s="19"/>
      <c r="AG2771" s="19"/>
      <c r="AH2771" s="19"/>
    </row>
    <row r="2772" spans="11:34" x14ac:dyDescent="0.2">
      <c r="K2772" s="26"/>
      <c r="L2772" s="20"/>
      <c r="M2772" s="20"/>
      <c r="N2772" s="20"/>
      <c r="O2772" s="20"/>
      <c r="P2772" s="20"/>
      <c r="Q2772" s="20"/>
      <c r="R2772" s="19"/>
      <c r="S2772" s="26"/>
      <c r="T2772" s="19"/>
      <c r="U2772" s="19"/>
      <c r="V2772" s="19"/>
      <c r="W2772" s="19"/>
      <c r="X2772" s="19"/>
      <c r="Y2772" s="19"/>
      <c r="Z2772" s="19"/>
      <c r="AA2772" s="26"/>
      <c r="AB2772" s="19"/>
      <c r="AC2772" s="19"/>
      <c r="AD2772" s="19"/>
      <c r="AE2772" s="19"/>
      <c r="AF2772" s="19"/>
      <c r="AG2772" s="19"/>
      <c r="AH2772" s="19"/>
    </row>
    <row r="2773" spans="11:34" x14ac:dyDescent="0.2">
      <c r="K2773" s="26"/>
      <c r="L2773" s="20"/>
      <c r="M2773" s="20"/>
      <c r="N2773" s="20"/>
      <c r="O2773" s="20"/>
      <c r="P2773" s="20"/>
      <c r="Q2773" s="20"/>
      <c r="R2773" s="19"/>
      <c r="S2773" s="26"/>
      <c r="T2773" s="19"/>
      <c r="U2773" s="19"/>
      <c r="V2773" s="19"/>
      <c r="W2773" s="19"/>
      <c r="X2773" s="19"/>
      <c r="Y2773" s="19"/>
      <c r="Z2773" s="19"/>
      <c r="AA2773" s="26"/>
      <c r="AB2773" s="19"/>
      <c r="AC2773" s="19"/>
      <c r="AD2773" s="19"/>
      <c r="AE2773" s="19"/>
      <c r="AF2773" s="19"/>
      <c r="AG2773" s="19"/>
      <c r="AH2773" s="19"/>
    </row>
    <row r="2774" spans="11:34" x14ac:dyDescent="0.2">
      <c r="K2774" s="26"/>
      <c r="L2774" s="20"/>
      <c r="M2774" s="20"/>
      <c r="N2774" s="20"/>
      <c r="O2774" s="20"/>
      <c r="P2774" s="20"/>
      <c r="Q2774" s="20"/>
      <c r="R2774" s="19"/>
      <c r="S2774" s="26"/>
      <c r="T2774" s="19"/>
      <c r="U2774" s="19"/>
      <c r="V2774" s="19"/>
      <c r="W2774" s="19"/>
      <c r="X2774" s="19"/>
      <c r="Y2774" s="19"/>
      <c r="Z2774" s="19"/>
      <c r="AA2774" s="26"/>
      <c r="AB2774" s="19"/>
      <c r="AC2774" s="19"/>
      <c r="AD2774" s="19"/>
      <c r="AE2774" s="19"/>
      <c r="AF2774" s="19"/>
      <c r="AG2774" s="19"/>
      <c r="AH2774" s="19"/>
    </row>
    <row r="2775" spans="11:34" x14ac:dyDescent="0.2">
      <c r="K2775" s="26"/>
      <c r="L2775" s="20"/>
      <c r="M2775" s="20"/>
      <c r="N2775" s="20"/>
      <c r="O2775" s="20"/>
      <c r="P2775" s="20"/>
      <c r="Q2775" s="20"/>
      <c r="R2775" s="19"/>
      <c r="S2775" s="26"/>
      <c r="T2775" s="19"/>
      <c r="U2775" s="19"/>
      <c r="V2775" s="19"/>
      <c r="W2775" s="19"/>
      <c r="X2775" s="19"/>
      <c r="Y2775" s="19"/>
      <c r="Z2775" s="19"/>
      <c r="AA2775" s="26"/>
      <c r="AB2775" s="19"/>
      <c r="AC2775" s="19"/>
      <c r="AD2775" s="19"/>
      <c r="AE2775" s="19"/>
      <c r="AF2775" s="19"/>
      <c r="AG2775" s="19"/>
      <c r="AH2775" s="19"/>
    </row>
    <row r="2776" spans="11:34" x14ac:dyDescent="0.2">
      <c r="K2776" s="26"/>
      <c r="L2776" s="20"/>
      <c r="M2776" s="20"/>
      <c r="N2776" s="20"/>
      <c r="O2776" s="20"/>
      <c r="P2776" s="20"/>
      <c r="Q2776" s="20"/>
      <c r="R2776" s="19"/>
      <c r="S2776" s="26"/>
      <c r="T2776" s="19"/>
      <c r="U2776" s="19"/>
      <c r="V2776" s="19"/>
      <c r="W2776" s="19"/>
      <c r="X2776" s="19"/>
      <c r="Y2776" s="19"/>
      <c r="Z2776" s="19"/>
      <c r="AA2776" s="26"/>
      <c r="AB2776" s="19"/>
      <c r="AC2776" s="19"/>
      <c r="AD2776" s="19"/>
      <c r="AE2776" s="19"/>
      <c r="AF2776" s="19"/>
      <c r="AG2776" s="19"/>
      <c r="AH2776" s="19"/>
    </row>
    <row r="2777" spans="11:34" x14ac:dyDescent="0.2">
      <c r="K2777" s="26"/>
      <c r="L2777" s="20"/>
      <c r="M2777" s="20"/>
      <c r="N2777" s="20"/>
      <c r="O2777" s="20"/>
      <c r="P2777" s="20"/>
      <c r="Q2777" s="20"/>
      <c r="R2777" s="19"/>
      <c r="S2777" s="26"/>
      <c r="T2777" s="19"/>
      <c r="U2777" s="19"/>
      <c r="V2777" s="19"/>
      <c r="W2777" s="19"/>
      <c r="X2777" s="19"/>
      <c r="Y2777" s="19"/>
      <c r="Z2777" s="19"/>
      <c r="AA2777" s="26"/>
      <c r="AB2777" s="19"/>
      <c r="AC2777" s="19"/>
      <c r="AD2777" s="19"/>
      <c r="AE2777" s="19"/>
      <c r="AF2777" s="19"/>
      <c r="AG2777" s="19"/>
      <c r="AH2777" s="19"/>
    </row>
    <row r="2778" spans="11:34" x14ac:dyDescent="0.2">
      <c r="K2778" s="26"/>
      <c r="L2778" s="20"/>
      <c r="M2778" s="20"/>
      <c r="N2778" s="20"/>
      <c r="O2778" s="20"/>
      <c r="P2778" s="20"/>
      <c r="Q2778" s="20"/>
      <c r="R2778" s="19"/>
      <c r="S2778" s="26"/>
      <c r="T2778" s="19"/>
      <c r="U2778" s="19"/>
      <c r="V2778" s="19"/>
      <c r="W2778" s="19"/>
      <c r="X2778" s="19"/>
      <c r="Y2778" s="19"/>
      <c r="Z2778" s="19"/>
      <c r="AA2778" s="26"/>
      <c r="AB2778" s="19"/>
      <c r="AC2778" s="19"/>
      <c r="AD2778" s="19"/>
      <c r="AE2778" s="19"/>
      <c r="AF2778" s="19"/>
      <c r="AG2778" s="19"/>
      <c r="AH2778" s="19"/>
    </row>
    <row r="2779" spans="11:34" x14ac:dyDescent="0.2">
      <c r="K2779" s="26"/>
      <c r="L2779" s="20"/>
      <c r="M2779" s="20"/>
      <c r="N2779" s="20"/>
      <c r="O2779" s="20"/>
      <c r="P2779" s="20"/>
      <c r="Q2779" s="20"/>
      <c r="R2779" s="19"/>
      <c r="S2779" s="26"/>
      <c r="T2779" s="19"/>
      <c r="U2779" s="19"/>
      <c r="V2779" s="19"/>
      <c r="W2779" s="19"/>
      <c r="X2779" s="19"/>
      <c r="Y2779" s="19"/>
      <c r="Z2779" s="19"/>
      <c r="AA2779" s="26"/>
      <c r="AB2779" s="19"/>
      <c r="AC2779" s="19"/>
      <c r="AD2779" s="19"/>
      <c r="AE2779" s="19"/>
      <c r="AF2779" s="19"/>
      <c r="AG2779" s="19"/>
      <c r="AH2779" s="19"/>
    </row>
    <row r="2780" spans="11:34" x14ac:dyDescent="0.2">
      <c r="K2780" s="26"/>
      <c r="L2780" s="20"/>
      <c r="M2780" s="20"/>
      <c r="N2780" s="20"/>
      <c r="O2780" s="20"/>
      <c r="P2780" s="20"/>
      <c r="Q2780" s="20"/>
      <c r="R2780" s="19"/>
      <c r="S2780" s="26"/>
      <c r="T2780" s="19"/>
      <c r="U2780" s="19"/>
      <c r="V2780" s="19"/>
      <c r="W2780" s="19"/>
      <c r="X2780" s="19"/>
      <c r="Y2780" s="19"/>
      <c r="Z2780" s="19"/>
      <c r="AA2780" s="26"/>
      <c r="AB2780" s="19"/>
      <c r="AC2780" s="19"/>
      <c r="AD2780" s="19"/>
      <c r="AE2780" s="19"/>
      <c r="AF2780" s="19"/>
      <c r="AG2780" s="19"/>
      <c r="AH2780" s="19"/>
    </row>
    <row r="2781" spans="11:34" x14ac:dyDescent="0.2">
      <c r="K2781" s="26"/>
      <c r="L2781" s="20"/>
      <c r="M2781" s="20"/>
      <c r="N2781" s="20"/>
      <c r="O2781" s="20"/>
      <c r="P2781" s="20"/>
      <c r="Q2781" s="20"/>
      <c r="R2781" s="19"/>
      <c r="S2781" s="26"/>
      <c r="T2781" s="19"/>
      <c r="U2781" s="19"/>
      <c r="V2781" s="19"/>
      <c r="W2781" s="19"/>
      <c r="X2781" s="19"/>
      <c r="Y2781" s="19"/>
      <c r="Z2781" s="19"/>
      <c r="AA2781" s="26"/>
      <c r="AB2781" s="19"/>
      <c r="AC2781" s="19"/>
      <c r="AD2781" s="19"/>
      <c r="AE2781" s="19"/>
      <c r="AF2781" s="19"/>
      <c r="AG2781" s="19"/>
      <c r="AH2781" s="19"/>
    </row>
    <row r="2782" spans="11:34" x14ac:dyDescent="0.2">
      <c r="K2782" s="26"/>
      <c r="L2782" s="20"/>
      <c r="M2782" s="20"/>
      <c r="N2782" s="20"/>
      <c r="O2782" s="20"/>
      <c r="P2782" s="20"/>
      <c r="Q2782" s="20"/>
      <c r="R2782" s="19"/>
      <c r="S2782" s="26"/>
      <c r="T2782" s="19"/>
      <c r="U2782" s="19"/>
      <c r="V2782" s="19"/>
      <c r="W2782" s="19"/>
      <c r="X2782" s="19"/>
      <c r="Y2782" s="19"/>
      <c r="Z2782" s="19"/>
      <c r="AA2782" s="26"/>
      <c r="AB2782" s="19"/>
      <c r="AC2782" s="19"/>
      <c r="AD2782" s="19"/>
      <c r="AE2782" s="19"/>
      <c r="AF2782" s="19"/>
      <c r="AG2782" s="19"/>
      <c r="AH2782" s="19"/>
    </row>
    <row r="2783" spans="11:34" x14ac:dyDescent="0.2">
      <c r="K2783" s="26"/>
      <c r="L2783" s="20"/>
      <c r="M2783" s="20"/>
      <c r="N2783" s="20"/>
      <c r="O2783" s="20"/>
      <c r="P2783" s="20"/>
      <c r="Q2783" s="20"/>
      <c r="R2783" s="19"/>
      <c r="S2783" s="26"/>
      <c r="T2783" s="19"/>
      <c r="U2783" s="19"/>
      <c r="V2783" s="19"/>
      <c r="W2783" s="19"/>
      <c r="X2783" s="19"/>
      <c r="Y2783" s="19"/>
      <c r="Z2783" s="19"/>
      <c r="AA2783" s="26"/>
      <c r="AB2783" s="19"/>
      <c r="AC2783" s="19"/>
      <c r="AD2783" s="19"/>
      <c r="AE2783" s="19"/>
      <c r="AF2783" s="19"/>
      <c r="AG2783" s="19"/>
      <c r="AH2783" s="19"/>
    </row>
    <row r="2784" spans="11:34" x14ac:dyDescent="0.2">
      <c r="K2784" s="26"/>
      <c r="L2784" s="20"/>
      <c r="M2784" s="20"/>
      <c r="N2784" s="20"/>
      <c r="O2784" s="20"/>
      <c r="P2784" s="20"/>
      <c r="Q2784" s="20"/>
      <c r="R2784" s="19"/>
      <c r="S2784" s="26"/>
      <c r="T2784" s="19"/>
      <c r="U2784" s="19"/>
      <c r="V2784" s="19"/>
      <c r="W2784" s="19"/>
      <c r="X2784" s="19"/>
      <c r="Y2784" s="19"/>
      <c r="Z2784" s="19"/>
      <c r="AA2784" s="26"/>
      <c r="AB2784" s="19"/>
      <c r="AC2784" s="19"/>
      <c r="AD2784" s="19"/>
      <c r="AE2784" s="19"/>
      <c r="AF2784" s="19"/>
      <c r="AG2784" s="19"/>
      <c r="AH2784" s="19"/>
    </row>
    <row r="2785" spans="11:34" x14ac:dyDescent="0.2">
      <c r="K2785" s="26"/>
      <c r="L2785" s="20"/>
      <c r="M2785" s="20"/>
      <c r="N2785" s="20"/>
      <c r="O2785" s="20"/>
      <c r="P2785" s="20"/>
      <c r="Q2785" s="20"/>
      <c r="R2785" s="19"/>
      <c r="S2785" s="26"/>
      <c r="T2785" s="19"/>
      <c r="U2785" s="19"/>
      <c r="V2785" s="19"/>
      <c r="W2785" s="19"/>
      <c r="X2785" s="19"/>
      <c r="Y2785" s="19"/>
      <c r="Z2785" s="19"/>
      <c r="AA2785" s="26"/>
      <c r="AB2785" s="19"/>
      <c r="AC2785" s="19"/>
      <c r="AD2785" s="19"/>
      <c r="AE2785" s="19"/>
      <c r="AF2785" s="19"/>
      <c r="AG2785" s="19"/>
      <c r="AH2785" s="19"/>
    </row>
    <row r="2786" spans="11:34" x14ac:dyDescent="0.2">
      <c r="K2786" s="26"/>
      <c r="L2786" s="20"/>
      <c r="M2786" s="20"/>
      <c r="N2786" s="20"/>
      <c r="O2786" s="20"/>
      <c r="P2786" s="20"/>
      <c r="Q2786" s="20"/>
      <c r="R2786" s="19"/>
      <c r="S2786" s="26"/>
      <c r="T2786" s="19"/>
      <c r="U2786" s="19"/>
      <c r="V2786" s="19"/>
      <c r="W2786" s="19"/>
      <c r="X2786" s="19"/>
      <c r="Y2786" s="19"/>
      <c r="Z2786" s="19"/>
      <c r="AA2786" s="26"/>
      <c r="AB2786" s="19"/>
      <c r="AC2786" s="19"/>
      <c r="AD2786" s="19"/>
      <c r="AE2786" s="19"/>
      <c r="AF2786" s="19"/>
      <c r="AG2786" s="19"/>
      <c r="AH2786" s="19"/>
    </row>
    <row r="2787" spans="11:34" x14ac:dyDescent="0.2">
      <c r="K2787" s="26"/>
      <c r="L2787" s="20"/>
      <c r="M2787" s="20"/>
      <c r="N2787" s="20"/>
      <c r="O2787" s="20"/>
      <c r="P2787" s="20"/>
      <c r="Q2787" s="20"/>
      <c r="R2787" s="19"/>
      <c r="S2787" s="26"/>
      <c r="T2787" s="19"/>
      <c r="U2787" s="19"/>
      <c r="V2787" s="19"/>
      <c r="W2787" s="19"/>
      <c r="X2787" s="19"/>
      <c r="Y2787" s="19"/>
      <c r="Z2787" s="19"/>
      <c r="AA2787" s="26"/>
      <c r="AB2787" s="19"/>
      <c r="AC2787" s="19"/>
      <c r="AD2787" s="19"/>
      <c r="AE2787" s="19"/>
      <c r="AF2787" s="19"/>
      <c r="AG2787" s="19"/>
      <c r="AH2787" s="19"/>
    </row>
    <row r="2788" spans="11:34" x14ac:dyDescent="0.2">
      <c r="K2788" s="26"/>
      <c r="L2788" s="20"/>
      <c r="M2788" s="20"/>
      <c r="N2788" s="20"/>
      <c r="O2788" s="20"/>
      <c r="P2788" s="20"/>
      <c r="Q2788" s="20"/>
      <c r="R2788" s="19"/>
      <c r="S2788" s="26"/>
      <c r="T2788" s="19"/>
      <c r="U2788" s="19"/>
      <c r="V2788" s="19"/>
      <c r="W2788" s="19"/>
      <c r="X2788" s="19"/>
      <c r="Y2788" s="19"/>
      <c r="Z2788" s="19"/>
      <c r="AA2788" s="26"/>
      <c r="AB2788" s="19"/>
      <c r="AC2788" s="19"/>
      <c r="AD2788" s="19"/>
      <c r="AE2788" s="19"/>
      <c r="AF2788" s="19"/>
      <c r="AG2788" s="19"/>
      <c r="AH2788" s="19"/>
    </row>
    <row r="2789" spans="11:34" x14ac:dyDescent="0.2">
      <c r="K2789" s="26"/>
      <c r="L2789" s="20"/>
      <c r="M2789" s="20"/>
      <c r="N2789" s="20"/>
      <c r="O2789" s="20"/>
      <c r="P2789" s="20"/>
      <c r="Q2789" s="20"/>
      <c r="R2789" s="19"/>
      <c r="S2789" s="26"/>
      <c r="T2789" s="19"/>
      <c r="U2789" s="19"/>
      <c r="V2789" s="19"/>
      <c r="W2789" s="19"/>
      <c r="X2789" s="19"/>
      <c r="Y2789" s="19"/>
      <c r="Z2789" s="19"/>
      <c r="AA2789" s="26"/>
      <c r="AB2789" s="19"/>
      <c r="AC2789" s="19"/>
      <c r="AD2789" s="19"/>
      <c r="AE2789" s="19"/>
      <c r="AF2789" s="19"/>
      <c r="AG2789" s="19"/>
      <c r="AH2789" s="19"/>
    </row>
    <row r="2790" spans="11:34" x14ac:dyDescent="0.2">
      <c r="K2790" s="26"/>
      <c r="L2790" s="20"/>
      <c r="M2790" s="20"/>
      <c r="N2790" s="20"/>
      <c r="O2790" s="20"/>
      <c r="P2790" s="20"/>
      <c r="Q2790" s="20"/>
      <c r="R2790" s="19"/>
      <c r="S2790" s="26"/>
      <c r="T2790" s="19"/>
      <c r="U2790" s="19"/>
      <c r="V2790" s="19"/>
      <c r="W2790" s="19"/>
      <c r="X2790" s="19"/>
      <c r="Y2790" s="19"/>
      <c r="Z2790" s="19"/>
      <c r="AA2790" s="26"/>
      <c r="AB2790" s="19"/>
      <c r="AC2790" s="19"/>
      <c r="AD2790" s="19"/>
      <c r="AE2790" s="19"/>
      <c r="AF2790" s="19"/>
      <c r="AG2790" s="19"/>
      <c r="AH2790" s="19"/>
    </row>
    <row r="2791" spans="11:34" x14ac:dyDescent="0.2">
      <c r="K2791" s="26"/>
      <c r="L2791" s="20"/>
      <c r="M2791" s="20"/>
      <c r="N2791" s="20"/>
      <c r="O2791" s="20"/>
      <c r="P2791" s="20"/>
      <c r="Q2791" s="20"/>
      <c r="R2791" s="19"/>
      <c r="S2791" s="26"/>
      <c r="T2791" s="19"/>
      <c r="U2791" s="19"/>
      <c r="V2791" s="19"/>
      <c r="W2791" s="19"/>
      <c r="X2791" s="19"/>
      <c r="Y2791" s="19"/>
      <c r="Z2791" s="19"/>
      <c r="AA2791" s="26"/>
      <c r="AB2791" s="19"/>
      <c r="AC2791" s="19"/>
      <c r="AD2791" s="19"/>
      <c r="AE2791" s="19"/>
      <c r="AF2791" s="19"/>
      <c r="AG2791" s="19"/>
      <c r="AH2791" s="19"/>
    </row>
    <row r="2792" spans="11:34" x14ac:dyDescent="0.2">
      <c r="K2792" s="26"/>
      <c r="L2792" s="20"/>
      <c r="M2792" s="20"/>
      <c r="N2792" s="20"/>
      <c r="O2792" s="20"/>
      <c r="P2792" s="20"/>
      <c r="Q2792" s="20"/>
      <c r="R2792" s="19"/>
      <c r="S2792" s="26"/>
      <c r="T2792" s="19"/>
      <c r="U2792" s="19"/>
      <c r="V2792" s="19"/>
      <c r="W2792" s="19"/>
      <c r="X2792" s="19"/>
      <c r="Y2792" s="19"/>
      <c r="Z2792" s="19"/>
      <c r="AA2792" s="26"/>
      <c r="AB2792" s="19"/>
      <c r="AC2792" s="19"/>
      <c r="AD2792" s="19"/>
      <c r="AE2792" s="19"/>
      <c r="AF2792" s="19"/>
      <c r="AG2792" s="19"/>
      <c r="AH2792" s="19"/>
    </row>
    <row r="2793" spans="11:34" x14ac:dyDescent="0.2">
      <c r="K2793" s="26"/>
      <c r="L2793" s="20"/>
      <c r="M2793" s="20"/>
      <c r="N2793" s="20"/>
      <c r="O2793" s="20"/>
      <c r="P2793" s="20"/>
      <c r="Q2793" s="20"/>
      <c r="R2793" s="19"/>
      <c r="S2793" s="26"/>
      <c r="T2793" s="19"/>
      <c r="U2793" s="19"/>
      <c r="V2793" s="19"/>
      <c r="W2793" s="19"/>
      <c r="X2793" s="19"/>
      <c r="Y2793" s="19"/>
      <c r="Z2793" s="19"/>
      <c r="AA2793" s="26"/>
      <c r="AB2793" s="19"/>
      <c r="AC2793" s="19"/>
      <c r="AD2793" s="19"/>
      <c r="AE2793" s="19"/>
      <c r="AF2793" s="19"/>
      <c r="AG2793" s="19"/>
      <c r="AH2793" s="19"/>
    </row>
    <row r="2794" spans="11:34" x14ac:dyDescent="0.2">
      <c r="K2794" s="26"/>
      <c r="L2794" s="20"/>
      <c r="M2794" s="20"/>
      <c r="N2794" s="20"/>
      <c r="O2794" s="20"/>
      <c r="P2794" s="20"/>
      <c r="Q2794" s="20"/>
      <c r="R2794" s="19"/>
      <c r="S2794" s="26"/>
      <c r="T2794" s="19"/>
      <c r="U2794" s="19"/>
      <c r="V2794" s="19"/>
      <c r="W2794" s="19"/>
      <c r="X2794" s="19"/>
      <c r="Y2794" s="19"/>
      <c r="Z2794" s="19"/>
      <c r="AA2794" s="26"/>
      <c r="AB2794" s="19"/>
      <c r="AC2794" s="19"/>
      <c r="AD2794" s="19"/>
      <c r="AE2794" s="19"/>
      <c r="AF2794" s="19"/>
      <c r="AG2794" s="19"/>
      <c r="AH2794" s="19"/>
    </row>
    <row r="2795" spans="11:34" x14ac:dyDescent="0.2">
      <c r="K2795" s="26"/>
      <c r="L2795" s="20"/>
      <c r="M2795" s="20"/>
      <c r="N2795" s="20"/>
      <c r="O2795" s="20"/>
      <c r="P2795" s="20"/>
      <c r="Q2795" s="20"/>
      <c r="R2795" s="19"/>
      <c r="S2795" s="26"/>
      <c r="T2795" s="19"/>
      <c r="U2795" s="19"/>
      <c r="V2795" s="19"/>
      <c r="W2795" s="19"/>
      <c r="X2795" s="19"/>
      <c r="Y2795" s="19"/>
      <c r="Z2795" s="19"/>
      <c r="AA2795" s="26"/>
      <c r="AB2795" s="19"/>
      <c r="AC2795" s="19"/>
      <c r="AD2795" s="19"/>
      <c r="AE2795" s="19"/>
      <c r="AF2795" s="19"/>
      <c r="AG2795" s="19"/>
      <c r="AH2795" s="19"/>
    </row>
    <row r="2796" spans="11:34" x14ac:dyDescent="0.2">
      <c r="K2796" s="26"/>
      <c r="L2796" s="20"/>
      <c r="M2796" s="20"/>
      <c r="N2796" s="20"/>
      <c r="O2796" s="20"/>
      <c r="P2796" s="20"/>
      <c r="Q2796" s="20"/>
      <c r="R2796" s="19"/>
      <c r="S2796" s="26"/>
      <c r="T2796" s="19"/>
      <c r="U2796" s="19"/>
      <c r="V2796" s="19"/>
      <c r="W2796" s="19"/>
      <c r="X2796" s="19"/>
      <c r="Y2796" s="19"/>
      <c r="Z2796" s="19"/>
      <c r="AA2796" s="26"/>
      <c r="AB2796" s="19"/>
      <c r="AC2796" s="19"/>
      <c r="AD2796" s="19"/>
      <c r="AE2796" s="19"/>
      <c r="AF2796" s="19"/>
      <c r="AG2796" s="19"/>
      <c r="AH2796" s="19"/>
    </row>
    <row r="2797" spans="11:34" x14ac:dyDescent="0.2">
      <c r="K2797" s="26"/>
      <c r="L2797" s="20"/>
      <c r="M2797" s="20"/>
      <c r="N2797" s="20"/>
      <c r="O2797" s="20"/>
      <c r="P2797" s="20"/>
      <c r="Q2797" s="20"/>
      <c r="R2797" s="19"/>
      <c r="S2797" s="26"/>
      <c r="T2797" s="19"/>
      <c r="U2797" s="19"/>
      <c r="V2797" s="19"/>
      <c r="W2797" s="19"/>
      <c r="X2797" s="19"/>
      <c r="Y2797" s="19"/>
      <c r="Z2797" s="19"/>
      <c r="AA2797" s="26"/>
      <c r="AB2797" s="19"/>
      <c r="AC2797" s="19"/>
      <c r="AD2797" s="19"/>
      <c r="AE2797" s="19"/>
      <c r="AF2797" s="19"/>
      <c r="AG2797" s="19"/>
      <c r="AH2797" s="19"/>
    </row>
    <row r="2798" spans="11:34" x14ac:dyDescent="0.2">
      <c r="K2798" s="26"/>
      <c r="L2798" s="20"/>
      <c r="M2798" s="20"/>
      <c r="N2798" s="20"/>
      <c r="O2798" s="20"/>
      <c r="P2798" s="20"/>
      <c r="Q2798" s="20"/>
      <c r="R2798" s="19"/>
      <c r="S2798" s="26"/>
      <c r="T2798" s="19"/>
      <c r="U2798" s="19"/>
      <c r="V2798" s="19"/>
      <c r="W2798" s="19"/>
      <c r="X2798" s="19"/>
      <c r="Y2798" s="19"/>
      <c r="Z2798" s="19"/>
      <c r="AA2798" s="26"/>
      <c r="AB2798" s="19"/>
      <c r="AC2798" s="19"/>
      <c r="AD2798" s="19"/>
      <c r="AE2798" s="19"/>
      <c r="AF2798" s="19"/>
      <c r="AG2798" s="19"/>
      <c r="AH2798" s="19"/>
    </row>
    <row r="2799" spans="11:34" x14ac:dyDescent="0.2">
      <c r="K2799" s="26"/>
      <c r="L2799" s="20"/>
      <c r="M2799" s="20"/>
      <c r="N2799" s="20"/>
      <c r="O2799" s="20"/>
      <c r="P2799" s="20"/>
      <c r="Q2799" s="20"/>
      <c r="R2799" s="19"/>
      <c r="S2799" s="26"/>
      <c r="T2799" s="19"/>
      <c r="U2799" s="19"/>
      <c r="V2799" s="19"/>
      <c r="W2799" s="19"/>
      <c r="X2799" s="19"/>
      <c r="Y2799" s="19"/>
      <c r="Z2799" s="19"/>
      <c r="AA2799" s="26"/>
      <c r="AB2799" s="19"/>
      <c r="AC2799" s="19"/>
      <c r="AD2799" s="19"/>
      <c r="AE2799" s="19"/>
      <c r="AF2799" s="19"/>
      <c r="AG2799" s="19"/>
      <c r="AH2799" s="19"/>
    </row>
    <row r="2800" spans="11:34" x14ac:dyDescent="0.2">
      <c r="K2800" s="26"/>
      <c r="L2800" s="20"/>
      <c r="M2800" s="20"/>
      <c r="N2800" s="20"/>
      <c r="O2800" s="20"/>
      <c r="P2800" s="20"/>
      <c r="Q2800" s="20"/>
      <c r="R2800" s="19"/>
      <c r="S2800" s="26"/>
      <c r="T2800" s="19"/>
      <c r="U2800" s="19"/>
      <c r="V2800" s="19"/>
      <c r="W2800" s="19"/>
      <c r="X2800" s="19"/>
      <c r="Y2800" s="19"/>
      <c r="Z2800" s="19"/>
      <c r="AA2800" s="26"/>
      <c r="AB2800" s="19"/>
      <c r="AC2800" s="19"/>
      <c r="AD2800" s="19"/>
      <c r="AE2800" s="19"/>
      <c r="AF2800" s="19"/>
      <c r="AG2800" s="19"/>
      <c r="AH2800" s="19"/>
    </row>
    <row r="2801" spans="11:34" x14ac:dyDescent="0.2">
      <c r="K2801" s="26"/>
      <c r="L2801" s="20"/>
      <c r="M2801" s="20"/>
      <c r="N2801" s="20"/>
      <c r="O2801" s="20"/>
      <c r="P2801" s="20"/>
      <c r="Q2801" s="20"/>
      <c r="R2801" s="19"/>
      <c r="S2801" s="26"/>
      <c r="T2801" s="19"/>
      <c r="U2801" s="19"/>
      <c r="V2801" s="19"/>
      <c r="W2801" s="19"/>
      <c r="X2801" s="19"/>
      <c r="Y2801" s="19"/>
      <c r="Z2801" s="19"/>
      <c r="AA2801" s="26"/>
      <c r="AB2801" s="19"/>
      <c r="AC2801" s="19"/>
      <c r="AD2801" s="19"/>
      <c r="AE2801" s="19"/>
      <c r="AF2801" s="19"/>
      <c r="AG2801" s="19"/>
      <c r="AH2801" s="19"/>
    </row>
    <row r="2802" spans="11:34" x14ac:dyDescent="0.2">
      <c r="K2802" s="26"/>
      <c r="L2802" s="20"/>
      <c r="M2802" s="20"/>
      <c r="N2802" s="20"/>
      <c r="O2802" s="20"/>
      <c r="P2802" s="20"/>
      <c r="Q2802" s="20"/>
      <c r="R2802" s="19"/>
      <c r="S2802" s="26"/>
      <c r="T2802" s="19"/>
      <c r="U2802" s="19"/>
      <c r="V2802" s="19"/>
      <c r="W2802" s="19"/>
      <c r="X2802" s="19"/>
      <c r="Y2802" s="19"/>
      <c r="Z2802" s="19"/>
      <c r="AA2802" s="26"/>
      <c r="AB2802" s="19"/>
      <c r="AC2802" s="19"/>
      <c r="AD2802" s="19"/>
      <c r="AE2802" s="19"/>
      <c r="AF2802" s="19"/>
      <c r="AG2802" s="19"/>
      <c r="AH2802" s="19"/>
    </row>
    <row r="2803" spans="11:34" x14ac:dyDescent="0.2">
      <c r="K2803" s="26"/>
      <c r="L2803" s="20"/>
      <c r="M2803" s="20"/>
      <c r="N2803" s="20"/>
      <c r="O2803" s="20"/>
      <c r="P2803" s="20"/>
      <c r="Q2803" s="20"/>
      <c r="R2803" s="19"/>
      <c r="S2803" s="26"/>
      <c r="T2803" s="19"/>
      <c r="U2803" s="19"/>
      <c r="V2803" s="19"/>
      <c r="W2803" s="19"/>
      <c r="X2803" s="19"/>
      <c r="Y2803" s="19"/>
      <c r="Z2803" s="19"/>
      <c r="AA2803" s="26"/>
      <c r="AB2803" s="19"/>
      <c r="AC2803" s="19"/>
      <c r="AD2803" s="19"/>
      <c r="AE2803" s="19"/>
      <c r="AF2803" s="19"/>
      <c r="AG2803" s="19"/>
      <c r="AH2803" s="19"/>
    </row>
    <row r="2804" spans="11:34" x14ac:dyDescent="0.2">
      <c r="K2804" s="26"/>
      <c r="L2804" s="20"/>
      <c r="M2804" s="20"/>
      <c r="N2804" s="20"/>
      <c r="O2804" s="20"/>
      <c r="P2804" s="20"/>
      <c r="Q2804" s="20"/>
      <c r="R2804" s="19"/>
      <c r="S2804" s="26"/>
      <c r="T2804" s="19"/>
      <c r="U2804" s="19"/>
      <c r="V2804" s="19"/>
      <c r="W2804" s="19"/>
      <c r="X2804" s="19"/>
      <c r="Y2804" s="19"/>
      <c r="Z2804" s="19"/>
      <c r="AA2804" s="26"/>
      <c r="AB2804" s="19"/>
      <c r="AC2804" s="19"/>
      <c r="AD2804" s="19"/>
      <c r="AE2804" s="19"/>
      <c r="AF2804" s="19"/>
      <c r="AG2804" s="19"/>
      <c r="AH2804" s="19"/>
    </row>
    <row r="2805" spans="11:34" x14ac:dyDescent="0.2">
      <c r="K2805" s="26"/>
      <c r="L2805" s="20"/>
      <c r="M2805" s="20"/>
      <c r="N2805" s="20"/>
      <c r="O2805" s="20"/>
      <c r="P2805" s="20"/>
      <c r="Q2805" s="20"/>
      <c r="R2805" s="19"/>
      <c r="S2805" s="26"/>
      <c r="T2805" s="19"/>
      <c r="U2805" s="19"/>
      <c r="V2805" s="19"/>
      <c r="W2805" s="19"/>
      <c r="X2805" s="19"/>
      <c r="Y2805" s="19"/>
      <c r="Z2805" s="19"/>
      <c r="AA2805" s="26"/>
      <c r="AB2805" s="19"/>
      <c r="AC2805" s="19"/>
      <c r="AD2805" s="19"/>
      <c r="AE2805" s="19"/>
      <c r="AF2805" s="19"/>
      <c r="AG2805" s="19"/>
      <c r="AH2805" s="19"/>
    </row>
    <row r="2806" spans="11:34" x14ac:dyDescent="0.2">
      <c r="K2806" s="26"/>
      <c r="L2806" s="20"/>
      <c r="M2806" s="20"/>
      <c r="N2806" s="20"/>
      <c r="O2806" s="20"/>
      <c r="P2806" s="20"/>
      <c r="Q2806" s="20"/>
      <c r="R2806" s="19"/>
      <c r="S2806" s="26"/>
      <c r="T2806" s="19"/>
      <c r="U2806" s="19"/>
      <c r="V2806" s="19"/>
      <c r="W2806" s="19"/>
      <c r="X2806" s="19"/>
      <c r="Y2806" s="19"/>
      <c r="Z2806" s="19"/>
      <c r="AA2806" s="26"/>
      <c r="AB2806" s="19"/>
      <c r="AC2806" s="19"/>
      <c r="AD2806" s="19"/>
      <c r="AE2806" s="19"/>
      <c r="AF2806" s="19"/>
      <c r="AG2806" s="19"/>
      <c r="AH2806" s="19"/>
    </row>
    <row r="2807" spans="11:34" x14ac:dyDescent="0.2">
      <c r="K2807" s="26"/>
      <c r="L2807" s="20"/>
      <c r="M2807" s="20"/>
      <c r="N2807" s="20"/>
      <c r="O2807" s="20"/>
      <c r="P2807" s="20"/>
      <c r="Q2807" s="20"/>
      <c r="R2807" s="19"/>
      <c r="S2807" s="26"/>
      <c r="T2807" s="19"/>
      <c r="U2807" s="19"/>
      <c r="V2807" s="19"/>
      <c r="W2807" s="19"/>
      <c r="X2807" s="19"/>
      <c r="Y2807" s="19"/>
      <c r="Z2807" s="19"/>
      <c r="AA2807" s="26"/>
      <c r="AB2807" s="19"/>
      <c r="AC2807" s="19"/>
      <c r="AD2807" s="19"/>
      <c r="AE2807" s="19"/>
      <c r="AF2807" s="19"/>
      <c r="AG2807" s="19"/>
      <c r="AH2807" s="19"/>
    </row>
    <row r="2808" spans="11:34" x14ac:dyDescent="0.2">
      <c r="K2808" s="26"/>
      <c r="L2808" s="20"/>
      <c r="M2808" s="20"/>
      <c r="N2808" s="20"/>
      <c r="O2808" s="20"/>
      <c r="P2808" s="20"/>
      <c r="Q2808" s="20"/>
      <c r="R2808" s="19"/>
      <c r="S2808" s="26"/>
      <c r="T2808" s="19"/>
      <c r="U2808" s="19"/>
      <c r="V2808" s="19"/>
      <c r="W2808" s="19"/>
      <c r="X2808" s="19"/>
      <c r="Y2808" s="19"/>
      <c r="Z2808" s="19"/>
      <c r="AA2808" s="26"/>
      <c r="AB2808" s="19"/>
      <c r="AC2808" s="19"/>
      <c r="AD2808" s="19"/>
      <c r="AE2808" s="19"/>
      <c r="AF2808" s="19"/>
      <c r="AG2808" s="19"/>
      <c r="AH2808" s="19"/>
    </row>
    <row r="2809" spans="11:34" x14ac:dyDescent="0.2">
      <c r="K2809" s="26"/>
      <c r="L2809" s="20"/>
      <c r="M2809" s="20"/>
      <c r="N2809" s="20"/>
      <c r="O2809" s="20"/>
      <c r="P2809" s="20"/>
      <c r="Q2809" s="20"/>
      <c r="R2809" s="19"/>
      <c r="S2809" s="26"/>
      <c r="T2809" s="19"/>
      <c r="U2809" s="19"/>
      <c r="V2809" s="19"/>
      <c r="W2809" s="19"/>
      <c r="X2809" s="19"/>
      <c r="Y2809" s="19"/>
      <c r="Z2809" s="19"/>
      <c r="AA2809" s="26"/>
      <c r="AB2809" s="19"/>
      <c r="AC2809" s="19"/>
      <c r="AD2809" s="19"/>
      <c r="AE2809" s="19"/>
      <c r="AF2809" s="19"/>
      <c r="AG2809" s="19"/>
      <c r="AH2809" s="19"/>
    </row>
    <row r="2810" spans="11:34" x14ac:dyDescent="0.2">
      <c r="K2810" s="26"/>
      <c r="L2810" s="20"/>
      <c r="M2810" s="20"/>
      <c r="N2810" s="20"/>
      <c r="O2810" s="20"/>
      <c r="P2810" s="20"/>
      <c r="Q2810" s="20"/>
      <c r="R2810" s="19"/>
      <c r="S2810" s="26"/>
      <c r="T2810" s="19"/>
      <c r="U2810" s="19"/>
      <c r="V2810" s="19"/>
      <c r="W2810" s="19"/>
      <c r="X2810" s="19"/>
      <c r="Y2810" s="19"/>
      <c r="Z2810" s="19"/>
      <c r="AA2810" s="26"/>
      <c r="AB2810" s="19"/>
      <c r="AC2810" s="19"/>
      <c r="AD2810" s="19"/>
      <c r="AE2810" s="19"/>
      <c r="AF2810" s="19"/>
      <c r="AG2810" s="19"/>
      <c r="AH2810" s="19"/>
    </row>
    <row r="2811" spans="11:34" x14ac:dyDescent="0.2">
      <c r="K2811" s="26"/>
      <c r="L2811" s="20"/>
      <c r="M2811" s="20"/>
      <c r="N2811" s="20"/>
      <c r="O2811" s="20"/>
      <c r="P2811" s="20"/>
      <c r="Q2811" s="20"/>
      <c r="R2811" s="19"/>
      <c r="S2811" s="26"/>
      <c r="T2811" s="19"/>
      <c r="U2811" s="19"/>
      <c r="V2811" s="19"/>
      <c r="W2811" s="19"/>
      <c r="X2811" s="19"/>
      <c r="Y2811" s="19"/>
      <c r="Z2811" s="19"/>
      <c r="AA2811" s="26"/>
      <c r="AB2811" s="19"/>
      <c r="AC2811" s="19"/>
      <c r="AD2811" s="19"/>
      <c r="AE2811" s="19"/>
      <c r="AF2811" s="19"/>
      <c r="AG2811" s="19"/>
      <c r="AH2811" s="19"/>
    </row>
    <row r="2812" spans="11:34" x14ac:dyDescent="0.2">
      <c r="K2812" s="26"/>
      <c r="L2812" s="20"/>
      <c r="M2812" s="20"/>
      <c r="N2812" s="20"/>
      <c r="O2812" s="20"/>
      <c r="P2812" s="20"/>
      <c r="Q2812" s="20"/>
      <c r="R2812" s="19"/>
      <c r="S2812" s="26"/>
      <c r="T2812" s="19"/>
      <c r="U2812" s="19"/>
      <c r="V2812" s="19"/>
      <c r="W2812" s="19"/>
      <c r="X2812" s="19"/>
      <c r="Y2812" s="19"/>
      <c r="Z2812" s="19"/>
      <c r="AA2812" s="26"/>
      <c r="AB2812" s="19"/>
      <c r="AC2812" s="19"/>
      <c r="AD2812" s="19"/>
      <c r="AE2812" s="19"/>
      <c r="AF2812" s="19"/>
      <c r="AG2812" s="19"/>
      <c r="AH2812" s="19"/>
    </row>
    <row r="2813" spans="11:34" x14ac:dyDescent="0.2">
      <c r="K2813" s="26"/>
      <c r="L2813" s="20"/>
      <c r="M2813" s="20"/>
      <c r="N2813" s="20"/>
      <c r="O2813" s="20"/>
      <c r="P2813" s="20"/>
      <c r="Q2813" s="20"/>
      <c r="R2813" s="19"/>
      <c r="S2813" s="26"/>
      <c r="T2813" s="19"/>
      <c r="U2813" s="19"/>
      <c r="V2813" s="19"/>
      <c r="W2813" s="19"/>
      <c r="X2813" s="19"/>
      <c r="Y2813" s="19"/>
      <c r="Z2813" s="19"/>
      <c r="AA2813" s="26"/>
      <c r="AB2813" s="19"/>
      <c r="AC2813" s="19"/>
      <c r="AD2813" s="19"/>
      <c r="AE2813" s="19"/>
      <c r="AF2813" s="19"/>
      <c r="AG2813" s="19"/>
      <c r="AH2813" s="19"/>
    </row>
    <row r="2814" spans="11:34" x14ac:dyDescent="0.2">
      <c r="K2814" s="26"/>
      <c r="L2814" s="20"/>
      <c r="M2814" s="20"/>
      <c r="N2814" s="20"/>
      <c r="O2814" s="20"/>
      <c r="P2814" s="20"/>
      <c r="Q2814" s="20"/>
      <c r="R2814" s="19"/>
      <c r="S2814" s="26"/>
      <c r="T2814" s="19"/>
      <c r="U2814" s="19"/>
      <c r="V2814" s="19"/>
      <c r="W2814" s="19"/>
      <c r="X2814" s="19"/>
      <c r="Y2814" s="19"/>
      <c r="Z2814" s="19"/>
      <c r="AA2814" s="26"/>
      <c r="AB2814" s="19"/>
      <c r="AC2814" s="19"/>
      <c r="AD2814" s="19"/>
      <c r="AE2814" s="19"/>
      <c r="AF2814" s="19"/>
      <c r="AG2814" s="19"/>
      <c r="AH2814" s="19"/>
    </row>
    <row r="2815" spans="11:34" x14ac:dyDescent="0.2">
      <c r="K2815" s="26"/>
      <c r="L2815" s="20"/>
      <c r="M2815" s="20"/>
      <c r="N2815" s="20"/>
      <c r="O2815" s="20"/>
      <c r="P2815" s="20"/>
      <c r="Q2815" s="20"/>
      <c r="R2815" s="19"/>
      <c r="S2815" s="26"/>
      <c r="T2815" s="19"/>
      <c r="U2815" s="19"/>
      <c r="V2815" s="19"/>
      <c r="W2815" s="19"/>
      <c r="X2815" s="19"/>
      <c r="Y2815" s="19"/>
      <c r="Z2815" s="19"/>
      <c r="AA2815" s="26"/>
      <c r="AB2815" s="19"/>
      <c r="AC2815" s="19"/>
      <c r="AD2815" s="19"/>
      <c r="AE2815" s="19"/>
      <c r="AF2815" s="19"/>
      <c r="AG2815" s="19"/>
      <c r="AH2815" s="19"/>
    </row>
    <row r="2816" spans="11:34" x14ac:dyDescent="0.2">
      <c r="K2816" s="26"/>
      <c r="L2816" s="20"/>
      <c r="M2816" s="20"/>
      <c r="N2816" s="20"/>
      <c r="O2816" s="20"/>
      <c r="P2816" s="20"/>
      <c r="Q2816" s="20"/>
      <c r="R2816" s="19"/>
      <c r="S2816" s="26"/>
      <c r="T2816" s="19"/>
      <c r="U2816" s="19"/>
      <c r="V2816" s="19"/>
      <c r="W2816" s="19"/>
      <c r="X2816" s="19"/>
      <c r="Y2816" s="19"/>
      <c r="Z2816" s="19"/>
      <c r="AA2816" s="26"/>
      <c r="AB2816" s="19"/>
      <c r="AC2816" s="19"/>
      <c r="AD2816" s="19"/>
      <c r="AE2816" s="19"/>
      <c r="AF2816" s="19"/>
      <c r="AG2816" s="19"/>
      <c r="AH2816" s="19"/>
    </row>
    <row r="2817" spans="11:34" x14ac:dyDescent="0.2">
      <c r="K2817" s="26"/>
      <c r="L2817" s="20"/>
      <c r="M2817" s="20"/>
      <c r="N2817" s="20"/>
      <c r="O2817" s="20"/>
      <c r="P2817" s="20"/>
      <c r="Q2817" s="20"/>
      <c r="R2817" s="19"/>
      <c r="S2817" s="26"/>
      <c r="T2817" s="19"/>
      <c r="U2817" s="19"/>
      <c r="V2817" s="19"/>
      <c r="W2817" s="19"/>
      <c r="X2817" s="19"/>
      <c r="Y2817" s="19"/>
      <c r="Z2817" s="19"/>
      <c r="AA2817" s="26"/>
      <c r="AB2817" s="19"/>
      <c r="AC2817" s="19"/>
      <c r="AD2817" s="19"/>
      <c r="AE2817" s="19"/>
      <c r="AF2817" s="19"/>
      <c r="AG2817" s="19"/>
      <c r="AH2817" s="19"/>
    </row>
    <row r="2818" spans="11:34" x14ac:dyDescent="0.2">
      <c r="K2818" s="26"/>
      <c r="L2818" s="20"/>
      <c r="M2818" s="20"/>
      <c r="N2818" s="20"/>
      <c r="O2818" s="20"/>
      <c r="P2818" s="20"/>
      <c r="Q2818" s="20"/>
      <c r="R2818" s="19"/>
      <c r="S2818" s="26"/>
      <c r="T2818" s="19"/>
      <c r="U2818" s="19"/>
      <c r="V2818" s="19"/>
      <c r="W2818" s="19"/>
      <c r="X2818" s="19"/>
      <c r="Y2818" s="19"/>
      <c r="Z2818" s="19"/>
      <c r="AA2818" s="26"/>
      <c r="AB2818" s="19"/>
      <c r="AC2818" s="19"/>
      <c r="AD2818" s="19"/>
      <c r="AE2818" s="19"/>
      <c r="AF2818" s="19"/>
      <c r="AG2818" s="19"/>
      <c r="AH2818" s="19"/>
    </row>
    <row r="2819" spans="11:34" x14ac:dyDescent="0.2">
      <c r="K2819" s="26"/>
      <c r="L2819" s="20"/>
      <c r="M2819" s="20"/>
      <c r="N2819" s="20"/>
      <c r="O2819" s="20"/>
      <c r="P2819" s="20"/>
      <c r="Q2819" s="20"/>
      <c r="R2819" s="19"/>
      <c r="S2819" s="26"/>
      <c r="T2819" s="19"/>
      <c r="U2819" s="19"/>
      <c r="V2819" s="19"/>
      <c r="W2819" s="19"/>
      <c r="X2819" s="19"/>
      <c r="Y2819" s="19"/>
      <c r="Z2819" s="19"/>
      <c r="AA2819" s="26"/>
      <c r="AB2819" s="19"/>
      <c r="AC2819" s="19"/>
      <c r="AD2819" s="19"/>
      <c r="AE2819" s="19"/>
      <c r="AF2819" s="19"/>
      <c r="AG2819" s="19"/>
      <c r="AH2819" s="19"/>
    </row>
    <row r="2820" spans="11:34" x14ac:dyDescent="0.2">
      <c r="K2820" s="26"/>
      <c r="L2820" s="20"/>
      <c r="M2820" s="20"/>
      <c r="N2820" s="20"/>
      <c r="O2820" s="20"/>
      <c r="P2820" s="20"/>
      <c r="Q2820" s="20"/>
      <c r="R2820" s="19"/>
      <c r="S2820" s="26"/>
      <c r="T2820" s="19"/>
      <c r="U2820" s="19"/>
      <c r="V2820" s="19"/>
      <c r="W2820" s="19"/>
      <c r="X2820" s="19"/>
      <c r="Y2820" s="19"/>
      <c r="Z2820" s="19"/>
      <c r="AA2820" s="26"/>
      <c r="AB2820" s="19"/>
      <c r="AC2820" s="19"/>
      <c r="AD2820" s="19"/>
      <c r="AE2820" s="19"/>
      <c r="AF2820" s="19"/>
      <c r="AG2820" s="19"/>
      <c r="AH2820" s="19"/>
    </row>
    <row r="2821" spans="11:34" x14ac:dyDescent="0.2">
      <c r="K2821" s="26"/>
      <c r="L2821" s="20"/>
      <c r="M2821" s="20"/>
      <c r="N2821" s="20"/>
      <c r="O2821" s="20"/>
      <c r="P2821" s="20"/>
      <c r="Q2821" s="20"/>
      <c r="R2821" s="19"/>
      <c r="S2821" s="26"/>
      <c r="T2821" s="19"/>
      <c r="U2821" s="19"/>
      <c r="V2821" s="19"/>
      <c r="W2821" s="19"/>
      <c r="X2821" s="19"/>
      <c r="Y2821" s="19"/>
      <c r="Z2821" s="19"/>
      <c r="AA2821" s="26"/>
      <c r="AB2821" s="19"/>
      <c r="AC2821" s="19"/>
      <c r="AD2821" s="19"/>
      <c r="AE2821" s="19"/>
      <c r="AF2821" s="19"/>
      <c r="AG2821" s="19"/>
      <c r="AH2821" s="19"/>
    </row>
    <row r="2822" spans="11:34" x14ac:dyDescent="0.2">
      <c r="K2822" s="26"/>
      <c r="L2822" s="20"/>
      <c r="M2822" s="20"/>
      <c r="N2822" s="20"/>
      <c r="O2822" s="20"/>
      <c r="P2822" s="20"/>
      <c r="Q2822" s="20"/>
      <c r="R2822" s="19"/>
      <c r="S2822" s="26"/>
      <c r="T2822" s="19"/>
      <c r="U2822" s="19"/>
      <c r="V2822" s="19"/>
      <c r="W2822" s="19"/>
      <c r="X2822" s="19"/>
      <c r="Y2822" s="19"/>
      <c r="Z2822" s="19"/>
      <c r="AA2822" s="26"/>
      <c r="AB2822" s="19"/>
      <c r="AC2822" s="19"/>
      <c r="AD2822" s="19"/>
      <c r="AE2822" s="19"/>
      <c r="AF2822" s="19"/>
      <c r="AG2822" s="19"/>
      <c r="AH2822" s="19"/>
    </row>
    <row r="2823" spans="11:34" x14ac:dyDescent="0.2">
      <c r="K2823" s="26"/>
      <c r="L2823" s="20"/>
      <c r="M2823" s="20"/>
      <c r="N2823" s="20"/>
      <c r="O2823" s="20"/>
      <c r="P2823" s="20"/>
      <c r="Q2823" s="20"/>
      <c r="R2823" s="19"/>
      <c r="S2823" s="26"/>
      <c r="T2823" s="19"/>
      <c r="U2823" s="19"/>
      <c r="V2823" s="19"/>
      <c r="W2823" s="19"/>
      <c r="X2823" s="19"/>
      <c r="Y2823" s="19"/>
      <c r="Z2823" s="19"/>
      <c r="AA2823" s="26"/>
      <c r="AB2823" s="19"/>
      <c r="AC2823" s="19"/>
      <c r="AD2823" s="19"/>
      <c r="AE2823" s="19"/>
      <c r="AF2823" s="19"/>
      <c r="AG2823" s="19"/>
      <c r="AH2823" s="19"/>
    </row>
    <row r="2824" spans="11:34" x14ac:dyDescent="0.2">
      <c r="K2824" s="26"/>
      <c r="L2824" s="20"/>
      <c r="M2824" s="20"/>
      <c r="N2824" s="20"/>
      <c r="O2824" s="20"/>
      <c r="P2824" s="20"/>
      <c r="Q2824" s="20"/>
      <c r="R2824" s="19"/>
      <c r="S2824" s="26"/>
      <c r="T2824" s="19"/>
      <c r="U2824" s="19"/>
      <c r="V2824" s="19"/>
      <c r="W2824" s="19"/>
      <c r="X2824" s="19"/>
      <c r="Y2824" s="19"/>
      <c r="Z2824" s="19"/>
      <c r="AA2824" s="26"/>
      <c r="AB2824" s="19"/>
      <c r="AC2824" s="19"/>
      <c r="AD2824" s="19"/>
      <c r="AE2824" s="19"/>
      <c r="AF2824" s="19"/>
      <c r="AG2824" s="19"/>
      <c r="AH2824" s="19"/>
    </row>
    <row r="2825" spans="11:34" x14ac:dyDescent="0.2">
      <c r="K2825" s="26"/>
      <c r="L2825" s="20"/>
      <c r="M2825" s="20"/>
      <c r="N2825" s="20"/>
      <c r="O2825" s="20"/>
      <c r="P2825" s="20"/>
      <c r="Q2825" s="20"/>
      <c r="R2825" s="19"/>
      <c r="S2825" s="26"/>
      <c r="T2825" s="19"/>
      <c r="U2825" s="19"/>
      <c r="V2825" s="19"/>
      <c r="W2825" s="19"/>
      <c r="X2825" s="19"/>
      <c r="Y2825" s="19"/>
      <c r="Z2825" s="19"/>
      <c r="AA2825" s="26"/>
      <c r="AB2825" s="19"/>
      <c r="AC2825" s="19"/>
      <c r="AD2825" s="19"/>
      <c r="AE2825" s="19"/>
      <c r="AF2825" s="19"/>
      <c r="AG2825" s="19"/>
      <c r="AH2825" s="19"/>
    </row>
    <row r="2826" spans="11:34" x14ac:dyDescent="0.2">
      <c r="K2826" s="26"/>
      <c r="L2826" s="20"/>
      <c r="M2826" s="20"/>
      <c r="N2826" s="20"/>
      <c r="O2826" s="20"/>
      <c r="P2826" s="20"/>
      <c r="Q2826" s="20"/>
      <c r="R2826" s="19"/>
      <c r="S2826" s="26"/>
      <c r="T2826" s="19"/>
      <c r="U2826" s="19"/>
      <c r="V2826" s="19"/>
      <c r="W2826" s="19"/>
      <c r="X2826" s="19"/>
      <c r="Y2826" s="19"/>
      <c r="Z2826" s="19"/>
      <c r="AA2826" s="26"/>
      <c r="AB2826" s="19"/>
      <c r="AC2826" s="19"/>
      <c r="AD2826" s="19"/>
      <c r="AE2826" s="19"/>
      <c r="AF2826" s="19"/>
      <c r="AG2826" s="19"/>
      <c r="AH2826" s="19"/>
    </row>
    <row r="2827" spans="11:34" x14ac:dyDescent="0.2">
      <c r="K2827" s="26"/>
      <c r="L2827" s="20"/>
      <c r="M2827" s="20"/>
      <c r="N2827" s="20"/>
      <c r="O2827" s="20"/>
      <c r="P2827" s="20"/>
      <c r="Q2827" s="20"/>
      <c r="R2827" s="19"/>
      <c r="S2827" s="26"/>
      <c r="T2827" s="19"/>
      <c r="U2827" s="19"/>
      <c r="V2827" s="19"/>
      <c r="W2827" s="19"/>
      <c r="X2827" s="19"/>
      <c r="Y2827" s="19"/>
      <c r="Z2827" s="19"/>
      <c r="AA2827" s="26"/>
      <c r="AB2827" s="19"/>
      <c r="AC2827" s="19"/>
      <c r="AD2827" s="19"/>
      <c r="AE2827" s="19"/>
      <c r="AF2827" s="19"/>
      <c r="AG2827" s="19"/>
      <c r="AH2827" s="19"/>
    </row>
    <row r="2828" spans="11:34" x14ac:dyDescent="0.2">
      <c r="K2828" s="26"/>
      <c r="L2828" s="20"/>
      <c r="M2828" s="20"/>
      <c r="N2828" s="20"/>
      <c r="O2828" s="20"/>
      <c r="P2828" s="20"/>
      <c r="Q2828" s="20"/>
      <c r="R2828" s="19"/>
      <c r="S2828" s="26"/>
      <c r="T2828" s="19"/>
      <c r="U2828" s="19"/>
      <c r="V2828" s="19"/>
      <c r="W2828" s="19"/>
      <c r="X2828" s="19"/>
      <c r="Y2828" s="19"/>
      <c r="Z2828" s="19"/>
      <c r="AA2828" s="26"/>
      <c r="AB2828" s="19"/>
      <c r="AC2828" s="19"/>
      <c r="AD2828" s="19"/>
      <c r="AE2828" s="19"/>
      <c r="AF2828" s="19"/>
      <c r="AG2828" s="19"/>
      <c r="AH2828" s="19"/>
    </row>
    <row r="2829" spans="11:34" x14ac:dyDescent="0.2">
      <c r="K2829" s="26"/>
      <c r="L2829" s="20"/>
      <c r="M2829" s="20"/>
      <c r="N2829" s="20"/>
      <c r="O2829" s="20"/>
      <c r="P2829" s="20"/>
      <c r="Q2829" s="20"/>
      <c r="R2829" s="19"/>
      <c r="S2829" s="26"/>
      <c r="T2829" s="19"/>
      <c r="U2829" s="19"/>
      <c r="V2829" s="19"/>
      <c r="W2829" s="19"/>
      <c r="X2829" s="19"/>
      <c r="Y2829" s="19"/>
      <c r="Z2829" s="19"/>
      <c r="AA2829" s="26"/>
      <c r="AB2829" s="19"/>
      <c r="AC2829" s="19"/>
      <c r="AD2829" s="19"/>
      <c r="AE2829" s="19"/>
      <c r="AF2829" s="19"/>
      <c r="AG2829" s="19"/>
      <c r="AH2829" s="19"/>
    </row>
    <row r="2830" spans="11:34" x14ac:dyDescent="0.2">
      <c r="K2830" s="26"/>
      <c r="L2830" s="20"/>
      <c r="M2830" s="20"/>
      <c r="N2830" s="20"/>
      <c r="O2830" s="20"/>
      <c r="P2830" s="20"/>
      <c r="Q2830" s="20"/>
      <c r="R2830" s="19"/>
      <c r="S2830" s="26"/>
      <c r="T2830" s="19"/>
      <c r="U2830" s="19"/>
      <c r="V2830" s="19"/>
      <c r="W2830" s="19"/>
      <c r="X2830" s="19"/>
      <c r="Y2830" s="19"/>
      <c r="Z2830" s="19"/>
      <c r="AA2830" s="26"/>
      <c r="AB2830" s="19"/>
      <c r="AC2830" s="19"/>
      <c r="AD2830" s="19"/>
      <c r="AE2830" s="19"/>
      <c r="AF2830" s="19"/>
      <c r="AG2830" s="19"/>
      <c r="AH2830" s="19"/>
    </row>
    <row r="2831" spans="11:34" x14ac:dyDescent="0.2">
      <c r="K2831" s="26"/>
      <c r="L2831" s="20"/>
      <c r="M2831" s="20"/>
      <c r="N2831" s="20"/>
      <c r="O2831" s="20"/>
      <c r="P2831" s="20"/>
      <c r="Q2831" s="20"/>
      <c r="R2831" s="19"/>
      <c r="S2831" s="26"/>
      <c r="T2831" s="19"/>
      <c r="U2831" s="19"/>
      <c r="V2831" s="19"/>
      <c r="W2831" s="19"/>
      <c r="X2831" s="19"/>
      <c r="Y2831" s="19"/>
      <c r="Z2831" s="19"/>
      <c r="AA2831" s="26"/>
      <c r="AB2831" s="19"/>
      <c r="AC2831" s="19"/>
      <c r="AD2831" s="19"/>
      <c r="AE2831" s="19"/>
      <c r="AF2831" s="19"/>
      <c r="AG2831" s="19"/>
      <c r="AH2831" s="19"/>
    </row>
    <row r="2832" spans="11:34" x14ac:dyDescent="0.2">
      <c r="K2832" s="26"/>
      <c r="L2832" s="20"/>
      <c r="M2832" s="20"/>
      <c r="N2832" s="20"/>
      <c r="O2832" s="20"/>
      <c r="P2832" s="20"/>
      <c r="Q2832" s="20"/>
      <c r="R2832" s="19"/>
      <c r="S2832" s="26"/>
      <c r="T2832" s="19"/>
      <c r="U2832" s="19"/>
      <c r="V2832" s="19"/>
      <c r="W2832" s="19"/>
      <c r="X2832" s="19"/>
      <c r="Y2832" s="19"/>
      <c r="Z2832" s="19"/>
      <c r="AA2832" s="26"/>
      <c r="AB2832" s="19"/>
      <c r="AC2832" s="19"/>
      <c r="AD2832" s="19"/>
      <c r="AE2832" s="19"/>
      <c r="AF2832" s="19"/>
      <c r="AG2832" s="19"/>
      <c r="AH2832" s="19"/>
    </row>
    <row r="2833" spans="11:34" x14ac:dyDescent="0.2">
      <c r="K2833" s="26"/>
      <c r="L2833" s="20"/>
      <c r="M2833" s="20"/>
      <c r="N2833" s="20"/>
      <c r="O2833" s="20"/>
      <c r="P2833" s="20"/>
      <c r="Q2833" s="20"/>
      <c r="R2833" s="19"/>
      <c r="S2833" s="26"/>
      <c r="T2833" s="19"/>
      <c r="U2833" s="19"/>
      <c r="V2833" s="19"/>
      <c r="W2833" s="19"/>
      <c r="X2833" s="19"/>
      <c r="Y2833" s="19"/>
      <c r="Z2833" s="19"/>
      <c r="AA2833" s="26"/>
      <c r="AB2833" s="19"/>
      <c r="AC2833" s="19"/>
      <c r="AD2833" s="19"/>
      <c r="AE2833" s="19"/>
      <c r="AF2833" s="19"/>
      <c r="AG2833" s="19"/>
      <c r="AH2833" s="19"/>
    </row>
    <row r="2834" spans="11:34" x14ac:dyDescent="0.2">
      <c r="K2834" s="26"/>
      <c r="L2834" s="20"/>
      <c r="M2834" s="20"/>
      <c r="N2834" s="20"/>
      <c r="O2834" s="20"/>
      <c r="P2834" s="20"/>
      <c r="Q2834" s="20"/>
      <c r="R2834" s="19"/>
      <c r="S2834" s="26"/>
      <c r="T2834" s="19"/>
      <c r="U2834" s="19"/>
      <c r="V2834" s="19"/>
      <c r="W2834" s="19"/>
      <c r="X2834" s="19"/>
      <c r="Y2834" s="19"/>
      <c r="Z2834" s="19"/>
      <c r="AA2834" s="26"/>
      <c r="AB2834" s="19"/>
      <c r="AC2834" s="19"/>
      <c r="AD2834" s="19"/>
      <c r="AE2834" s="19"/>
      <c r="AF2834" s="19"/>
      <c r="AG2834" s="19"/>
      <c r="AH2834" s="19"/>
    </row>
    <row r="2835" spans="11:34" x14ac:dyDescent="0.2">
      <c r="K2835" s="26"/>
      <c r="L2835" s="20"/>
      <c r="M2835" s="20"/>
      <c r="N2835" s="20"/>
      <c r="O2835" s="20"/>
      <c r="P2835" s="20"/>
      <c r="Q2835" s="20"/>
      <c r="R2835" s="19"/>
      <c r="S2835" s="26"/>
      <c r="T2835" s="19"/>
      <c r="U2835" s="19"/>
      <c r="V2835" s="19"/>
      <c r="W2835" s="19"/>
      <c r="X2835" s="19"/>
      <c r="Y2835" s="19"/>
      <c r="Z2835" s="19"/>
      <c r="AA2835" s="26"/>
      <c r="AB2835" s="19"/>
      <c r="AC2835" s="19"/>
      <c r="AD2835" s="19"/>
      <c r="AE2835" s="19"/>
      <c r="AF2835" s="19"/>
      <c r="AG2835" s="19"/>
      <c r="AH2835" s="19"/>
    </row>
    <row r="2836" spans="11:34" x14ac:dyDescent="0.2">
      <c r="K2836" s="26"/>
      <c r="L2836" s="20"/>
      <c r="M2836" s="20"/>
      <c r="N2836" s="20"/>
      <c r="O2836" s="20"/>
      <c r="P2836" s="20"/>
      <c r="Q2836" s="20"/>
      <c r="R2836" s="19"/>
      <c r="S2836" s="26"/>
      <c r="T2836" s="19"/>
      <c r="U2836" s="19"/>
      <c r="V2836" s="19"/>
      <c r="W2836" s="19"/>
      <c r="X2836" s="19"/>
      <c r="Y2836" s="19"/>
      <c r="Z2836" s="19"/>
      <c r="AA2836" s="26"/>
      <c r="AB2836" s="19"/>
      <c r="AC2836" s="19"/>
      <c r="AD2836" s="19"/>
      <c r="AE2836" s="19"/>
      <c r="AF2836" s="19"/>
      <c r="AG2836" s="19"/>
      <c r="AH2836" s="19"/>
    </row>
    <row r="2837" spans="11:34" x14ac:dyDescent="0.2">
      <c r="K2837" s="26"/>
      <c r="L2837" s="20"/>
      <c r="M2837" s="20"/>
      <c r="N2837" s="20"/>
      <c r="O2837" s="20"/>
      <c r="P2837" s="20"/>
      <c r="Q2837" s="20"/>
      <c r="R2837" s="19"/>
      <c r="S2837" s="26"/>
      <c r="T2837" s="19"/>
      <c r="U2837" s="19"/>
      <c r="V2837" s="19"/>
      <c r="W2837" s="19"/>
      <c r="X2837" s="19"/>
      <c r="Y2837" s="19"/>
      <c r="Z2837" s="19"/>
      <c r="AA2837" s="26"/>
      <c r="AB2837" s="19"/>
      <c r="AC2837" s="19"/>
      <c r="AD2837" s="19"/>
      <c r="AE2837" s="19"/>
      <c r="AF2837" s="19"/>
      <c r="AG2837" s="19"/>
      <c r="AH2837" s="19"/>
    </row>
    <row r="2838" spans="11:34" x14ac:dyDescent="0.2">
      <c r="K2838" s="26"/>
      <c r="L2838" s="20"/>
      <c r="M2838" s="20"/>
      <c r="N2838" s="20"/>
      <c r="O2838" s="20"/>
      <c r="P2838" s="20"/>
      <c r="Q2838" s="20"/>
      <c r="R2838" s="19"/>
      <c r="S2838" s="26"/>
      <c r="T2838" s="19"/>
      <c r="U2838" s="19"/>
      <c r="V2838" s="19"/>
      <c r="W2838" s="19"/>
      <c r="X2838" s="19"/>
      <c r="Y2838" s="19"/>
      <c r="Z2838" s="19"/>
      <c r="AA2838" s="26"/>
      <c r="AB2838" s="19"/>
      <c r="AC2838" s="19"/>
      <c r="AD2838" s="19"/>
      <c r="AE2838" s="19"/>
      <c r="AF2838" s="19"/>
      <c r="AG2838" s="19"/>
      <c r="AH2838" s="19"/>
    </row>
    <row r="2839" spans="11:34" x14ac:dyDescent="0.2">
      <c r="K2839" s="26"/>
      <c r="L2839" s="20"/>
      <c r="M2839" s="20"/>
      <c r="N2839" s="20"/>
      <c r="O2839" s="20"/>
      <c r="P2839" s="20"/>
      <c r="Q2839" s="20"/>
      <c r="R2839" s="19"/>
      <c r="S2839" s="26"/>
      <c r="T2839" s="19"/>
      <c r="U2839" s="19"/>
      <c r="V2839" s="19"/>
      <c r="W2839" s="19"/>
      <c r="X2839" s="19"/>
      <c r="Y2839" s="19"/>
      <c r="Z2839" s="19"/>
      <c r="AA2839" s="26"/>
      <c r="AB2839" s="19"/>
      <c r="AC2839" s="19"/>
      <c r="AD2839" s="19"/>
      <c r="AE2839" s="19"/>
      <c r="AF2839" s="19"/>
      <c r="AG2839" s="19"/>
      <c r="AH2839" s="19"/>
    </row>
    <row r="2840" spans="11:34" x14ac:dyDescent="0.2">
      <c r="K2840" s="26"/>
      <c r="L2840" s="20"/>
      <c r="M2840" s="20"/>
      <c r="N2840" s="20"/>
      <c r="O2840" s="20"/>
      <c r="P2840" s="20"/>
      <c r="Q2840" s="20"/>
      <c r="R2840" s="19"/>
      <c r="S2840" s="26"/>
      <c r="T2840" s="19"/>
      <c r="U2840" s="19"/>
      <c r="V2840" s="19"/>
      <c r="W2840" s="19"/>
      <c r="X2840" s="19"/>
      <c r="Y2840" s="19"/>
      <c r="Z2840" s="19"/>
      <c r="AA2840" s="26"/>
      <c r="AB2840" s="19"/>
      <c r="AC2840" s="19"/>
      <c r="AD2840" s="19"/>
      <c r="AE2840" s="19"/>
      <c r="AF2840" s="19"/>
      <c r="AG2840" s="19"/>
      <c r="AH2840" s="19"/>
    </row>
    <row r="2841" spans="11:34" x14ac:dyDescent="0.2">
      <c r="K2841" s="26"/>
      <c r="L2841" s="20"/>
      <c r="M2841" s="20"/>
      <c r="N2841" s="20"/>
      <c r="O2841" s="20"/>
      <c r="P2841" s="20"/>
      <c r="Q2841" s="20"/>
      <c r="R2841" s="19"/>
      <c r="S2841" s="26"/>
      <c r="T2841" s="19"/>
      <c r="U2841" s="19"/>
      <c r="V2841" s="19"/>
      <c r="W2841" s="19"/>
      <c r="X2841" s="19"/>
      <c r="Y2841" s="19"/>
      <c r="Z2841" s="19"/>
      <c r="AA2841" s="26"/>
      <c r="AB2841" s="19"/>
      <c r="AC2841" s="19"/>
      <c r="AD2841" s="19"/>
      <c r="AE2841" s="19"/>
      <c r="AF2841" s="19"/>
      <c r="AG2841" s="19"/>
      <c r="AH2841" s="19"/>
    </row>
    <row r="2842" spans="11:34" x14ac:dyDescent="0.2">
      <c r="K2842" s="26"/>
      <c r="L2842" s="20"/>
      <c r="M2842" s="20"/>
      <c r="N2842" s="20"/>
      <c r="O2842" s="20"/>
      <c r="P2842" s="20"/>
      <c r="Q2842" s="20"/>
      <c r="R2842" s="19"/>
      <c r="S2842" s="26"/>
      <c r="T2842" s="19"/>
      <c r="U2842" s="19"/>
      <c r="V2842" s="19"/>
      <c r="W2842" s="19"/>
      <c r="X2842" s="19"/>
      <c r="Y2842" s="19"/>
      <c r="Z2842" s="19"/>
      <c r="AA2842" s="26"/>
      <c r="AB2842" s="19"/>
      <c r="AC2842" s="19"/>
      <c r="AD2842" s="19"/>
      <c r="AE2842" s="19"/>
      <c r="AF2842" s="19"/>
      <c r="AG2842" s="19"/>
      <c r="AH2842" s="19"/>
    </row>
    <row r="2843" spans="11:34" x14ac:dyDescent="0.2">
      <c r="K2843" s="26"/>
      <c r="L2843" s="20"/>
      <c r="M2843" s="20"/>
      <c r="N2843" s="20"/>
      <c r="O2843" s="20"/>
      <c r="P2843" s="20"/>
      <c r="Q2843" s="20"/>
      <c r="R2843" s="19"/>
      <c r="S2843" s="26"/>
      <c r="T2843" s="19"/>
      <c r="U2843" s="19"/>
      <c r="V2843" s="19"/>
      <c r="W2843" s="19"/>
      <c r="X2843" s="19"/>
      <c r="Y2843" s="19"/>
      <c r="Z2843" s="19"/>
      <c r="AA2843" s="26"/>
      <c r="AB2843" s="19"/>
      <c r="AC2843" s="19"/>
      <c r="AD2843" s="19"/>
      <c r="AE2843" s="19"/>
      <c r="AF2843" s="19"/>
      <c r="AG2843" s="19"/>
      <c r="AH2843" s="19"/>
    </row>
    <row r="2844" spans="11:34" x14ac:dyDescent="0.2">
      <c r="K2844" s="26"/>
      <c r="L2844" s="20"/>
      <c r="M2844" s="20"/>
      <c r="N2844" s="20"/>
      <c r="O2844" s="20"/>
      <c r="P2844" s="20"/>
      <c r="Q2844" s="20"/>
      <c r="R2844" s="19"/>
      <c r="S2844" s="26"/>
      <c r="T2844" s="19"/>
      <c r="U2844" s="19"/>
      <c r="V2844" s="19"/>
      <c r="W2844" s="19"/>
      <c r="X2844" s="19"/>
      <c r="Y2844" s="19"/>
      <c r="Z2844" s="19"/>
      <c r="AA2844" s="26"/>
      <c r="AB2844" s="19"/>
      <c r="AC2844" s="19"/>
      <c r="AD2844" s="19"/>
      <c r="AE2844" s="19"/>
      <c r="AF2844" s="19"/>
      <c r="AG2844" s="19"/>
      <c r="AH2844" s="19"/>
    </row>
    <row r="2845" spans="11:34" x14ac:dyDescent="0.2">
      <c r="K2845" s="26"/>
      <c r="L2845" s="20"/>
      <c r="M2845" s="20"/>
      <c r="N2845" s="20"/>
      <c r="O2845" s="20"/>
      <c r="P2845" s="20"/>
      <c r="Q2845" s="20"/>
      <c r="R2845" s="19"/>
      <c r="S2845" s="26"/>
      <c r="T2845" s="19"/>
      <c r="U2845" s="19"/>
      <c r="V2845" s="19"/>
      <c r="W2845" s="19"/>
      <c r="X2845" s="19"/>
      <c r="Y2845" s="19"/>
      <c r="Z2845" s="19"/>
      <c r="AA2845" s="26"/>
      <c r="AB2845" s="19"/>
      <c r="AC2845" s="19"/>
      <c r="AD2845" s="19"/>
      <c r="AE2845" s="19"/>
      <c r="AF2845" s="19"/>
      <c r="AG2845" s="19"/>
      <c r="AH2845" s="19"/>
    </row>
    <row r="2846" spans="11:34" x14ac:dyDescent="0.2">
      <c r="K2846" s="26"/>
      <c r="L2846" s="20"/>
      <c r="M2846" s="20"/>
      <c r="N2846" s="20"/>
      <c r="O2846" s="20"/>
      <c r="P2846" s="20"/>
      <c r="Q2846" s="20"/>
      <c r="R2846" s="19"/>
      <c r="S2846" s="26"/>
      <c r="T2846" s="19"/>
      <c r="U2846" s="19"/>
      <c r="V2846" s="19"/>
      <c r="W2846" s="19"/>
      <c r="X2846" s="19"/>
      <c r="Y2846" s="19"/>
      <c r="Z2846" s="19"/>
      <c r="AA2846" s="26"/>
      <c r="AB2846" s="19"/>
      <c r="AC2846" s="19"/>
      <c r="AD2846" s="19"/>
      <c r="AE2846" s="19"/>
      <c r="AF2846" s="19"/>
      <c r="AG2846" s="19"/>
      <c r="AH2846" s="19"/>
    </row>
    <row r="2847" spans="11:34" x14ac:dyDescent="0.2">
      <c r="K2847" s="26"/>
      <c r="L2847" s="20"/>
      <c r="M2847" s="20"/>
      <c r="N2847" s="20"/>
      <c r="O2847" s="20"/>
      <c r="P2847" s="20"/>
      <c r="Q2847" s="20"/>
      <c r="R2847" s="19"/>
      <c r="S2847" s="26"/>
      <c r="T2847" s="19"/>
      <c r="U2847" s="19"/>
      <c r="V2847" s="19"/>
      <c r="W2847" s="19"/>
      <c r="X2847" s="19"/>
      <c r="Y2847" s="19"/>
      <c r="Z2847" s="19"/>
      <c r="AA2847" s="26"/>
      <c r="AB2847" s="19"/>
      <c r="AC2847" s="19"/>
      <c r="AD2847" s="19"/>
      <c r="AE2847" s="19"/>
      <c r="AF2847" s="19"/>
      <c r="AG2847" s="19"/>
      <c r="AH2847" s="19"/>
    </row>
    <row r="2848" spans="11:34" x14ac:dyDescent="0.2">
      <c r="K2848" s="26"/>
      <c r="L2848" s="20"/>
      <c r="M2848" s="20"/>
      <c r="N2848" s="20"/>
      <c r="O2848" s="20"/>
      <c r="P2848" s="20"/>
      <c r="Q2848" s="20"/>
      <c r="R2848" s="19"/>
      <c r="S2848" s="26"/>
      <c r="T2848" s="19"/>
      <c r="U2848" s="19"/>
      <c r="V2848" s="19"/>
      <c r="W2848" s="19"/>
      <c r="X2848" s="19"/>
      <c r="Y2848" s="19"/>
      <c r="Z2848" s="19"/>
      <c r="AA2848" s="26"/>
      <c r="AB2848" s="19"/>
      <c r="AC2848" s="19"/>
      <c r="AD2848" s="19"/>
      <c r="AE2848" s="19"/>
      <c r="AF2848" s="19"/>
      <c r="AG2848" s="19"/>
      <c r="AH2848" s="19"/>
    </row>
    <row r="2849" spans="11:34" x14ac:dyDescent="0.2">
      <c r="K2849" s="26"/>
      <c r="L2849" s="20"/>
      <c r="M2849" s="20"/>
      <c r="N2849" s="20"/>
      <c r="O2849" s="20"/>
      <c r="P2849" s="20"/>
      <c r="Q2849" s="20"/>
      <c r="R2849" s="19"/>
      <c r="S2849" s="26"/>
      <c r="T2849" s="19"/>
      <c r="U2849" s="19"/>
      <c r="V2849" s="19"/>
      <c r="W2849" s="19"/>
      <c r="X2849" s="19"/>
      <c r="Y2849" s="19"/>
      <c r="Z2849" s="19"/>
      <c r="AA2849" s="26"/>
      <c r="AB2849" s="19"/>
      <c r="AC2849" s="19"/>
      <c r="AD2849" s="19"/>
      <c r="AE2849" s="19"/>
      <c r="AF2849" s="19"/>
      <c r="AG2849" s="19"/>
      <c r="AH2849" s="19"/>
    </row>
    <row r="2850" spans="11:34" x14ac:dyDescent="0.2">
      <c r="K2850" s="26"/>
      <c r="L2850" s="20"/>
      <c r="M2850" s="20"/>
      <c r="N2850" s="20"/>
      <c r="O2850" s="20"/>
      <c r="P2850" s="20"/>
      <c r="Q2850" s="20"/>
      <c r="R2850" s="19"/>
      <c r="S2850" s="26"/>
      <c r="T2850" s="19"/>
      <c r="U2850" s="19"/>
      <c r="V2850" s="19"/>
      <c r="W2850" s="19"/>
      <c r="X2850" s="19"/>
      <c r="Y2850" s="19"/>
      <c r="Z2850" s="19"/>
      <c r="AA2850" s="26"/>
      <c r="AB2850" s="19"/>
      <c r="AC2850" s="19"/>
      <c r="AD2850" s="19"/>
      <c r="AE2850" s="19"/>
      <c r="AF2850" s="19"/>
      <c r="AG2850" s="19"/>
      <c r="AH2850" s="19"/>
    </row>
    <row r="2851" spans="11:34" x14ac:dyDescent="0.2">
      <c r="K2851" s="26"/>
      <c r="L2851" s="20"/>
      <c r="M2851" s="20"/>
      <c r="N2851" s="20"/>
      <c r="O2851" s="20"/>
      <c r="P2851" s="20"/>
      <c r="Q2851" s="20"/>
      <c r="R2851" s="19"/>
      <c r="S2851" s="26"/>
      <c r="T2851" s="19"/>
      <c r="U2851" s="19"/>
      <c r="V2851" s="19"/>
      <c r="W2851" s="19"/>
      <c r="X2851" s="19"/>
      <c r="Y2851" s="19"/>
      <c r="Z2851" s="19"/>
      <c r="AA2851" s="26"/>
      <c r="AB2851" s="19"/>
      <c r="AC2851" s="19"/>
      <c r="AD2851" s="19"/>
      <c r="AE2851" s="19"/>
      <c r="AF2851" s="19"/>
      <c r="AG2851" s="19"/>
      <c r="AH2851" s="19"/>
    </row>
    <row r="2852" spans="11:34" x14ac:dyDescent="0.2">
      <c r="K2852" s="26"/>
      <c r="L2852" s="20"/>
      <c r="M2852" s="20"/>
      <c r="N2852" s="20"/>
      <c r="O2852" s="20"/>
      <c r="P2852" s="20"/>
      <c r="Q2852" s="20"/>
      <c r="R2852" s="19"/>
      <c r="S2852" s="26"/>
      <c r="T2852" s="19"/>
      <c r="U2852" s="19"/>
      <c r="V2852" s="19"/>
      <c r="W2852" s="19"/>
      <c r="X2852" s="19"/>
      <c r="Y2852" s="19"/>
      <c r="Z2852" s="19"/>
      <c r="AA2852" s="26"/>
      <c r="AB2852" s="19"/>
      <c r="AC2852" s="19"/>
      <c r="AD2852" s="19"/>
      <c r="AE2852" s="19"/>
      <c r="AF2852" s="19"/>
      <c r="AG2852" s="19"/>
      <c r="AH2852" s="19"/>
    </row>
    <row r="2853" spans="11:34" x14ac:dyDescent="0.2">
      <c r="K2853" s="26"/>
      <c r="L2853" s="20"/>
      <c r="M2853" s="20"/>
      <c r="N2853" s="20"/>
      <c r="O2853" s="20"/>
      <c r="P2853" s="20"/>
      <c r="Q2853" s="20"/>
      <c r="R2853" s="19"/>
      <c r="S2853" s="26"/>
      <c r="T2853" s="19"/>
      <c r="U2853" s="19"/>
      <c r="V2853" s="19"/>
      <c r="W2853" s="19"/>
      <c r="X2853" s="19"/>
      <c r="Y2853" s="19"/>
      <c r="Z2853" s="19"/>
      <c r="AA2853" s="26"/>
      <c r="AB2853" s="19"/>
      <c r="AC2853" s="19"/>
      <c r="AD2853" s="19"/>
      <c r="AE2853" s="19"/>
      <c r="AF2853" s="19"/>
      <c r="AG2853" s="19"/>
      <c r="AH2853" s="19"/>
    </row>
    <row r="2854" spans="11:34" x14ac:dyDescent="0.2">
      <c r="K2854" s="26"/>
      <c r="L2854" s="20"/>
      <c r="M2854" s="20"/>
      <c r="N2854" s="20"/>
      <c r="O2854" s="20"/>
      <c r="P2854" s="20"/>
      <c r="Q2854" s="20"/>
      <c r="R2854" s="19"/>
      <c r="S2854" s="26"/>
      <c r="T2854" s="19"/>
      <c r="U2854" s="19"/>
      <c r="V2854" s="19"/>
      <c r="W2854" s="19"/>
      <c r="X2854" s="19"/>
      <c r="Y2854" s="19"/>
      <c r="Z2854" s="19"/>
      <c r="AA2854" s="26"/>
      <c r="AB2854" s="19"/>
      <c r="AC2854" s="19"/>
      <c r="AD2854" s="19"/>
      <c r="AE2854" s="19"/>
      <c r="AF2854" s="19"/>
      <c r="AG2854" s="19"/>
      <c r="AH2854" s="19"/>
    </row>
    <row r="2855" spans="11:34" x14ac:dyDescent="0.2">
      <c r="K2855" s="26"/>
      <c r="L2855" s="20"/>
      <c r="M2855" s="20"/>
      <c r="N2855" s="20"/>
      <c r="O2855" s="20"/>
      <c r="P2855" s="20"/>
      <c r="Q2855" s="20"/>
      <c r="R2855" s="19"/>
      <c r="S2855" s="26"/>
      <c r="T2855" s="19"/>
      <c r="U2855" s="19"/>
      <c r="V2855" s="19"/>
      <c r="W2855" s="19"/>
      <c r="X2855" s="19"/>
      <c r="Y2855" s="19"/>
      <c r="Z2855" s="19"/>
      <c r="AA2855" s="26"/>
      <c r="AB2855" s="19"/>
      <c r="AC2855" s="19"/>
      <c r="AD2855" s="19"/>
      <c r="AE2855" s="19"/>
      <c r="AF2855" s="19"/>
      <c r="AG2855" s="19"/>
      <c r="AH2855" s="19"/>
    </row>
    <row r="2856" spans="11:34" x14ac:dyDescent="0.2">
      <c r="K2856" s="26"/>
      <c r="L2856" s="20"/>
      <c r="M2856" s="20"/>
      <c r="N2856" s="20"/>
      <c r="O2856" s="20"/>
      <c r="P2856" s="20"/>
      <c r="Q2856" s="20"/>
      <c r="R2856" s="19"/>
      <c r="S2856" s="26"/>
      <c r="T2856" s="19"/>
      <c r="U2856" s="19"/>
      <c r="V2856" s="19"/>
      <c r="W2856" s="19"/>
      <c r="X2856" s="19"/>
      <c r="Y2856" s="19"/>
      <c r="Z2856" s="19"/>
      <c r="AA2856" s="26"/>
      <c r="AB2856" s="19"/>
      <c r="AC2856" s="19"/>
      <c r="AD2856" s="19"/>
      <c r="AE2856" s="19"/>
      <c r="AF2856" s="19"/>
      <c r="AG2856" s="19"/>
      <c r="AH2856" s="19"/>
    </row>
    <row r="2857" spans="11:34" x14ac:dyDescent="0.2">
      <c r="K2857" s="26"/>
      <c r="L2857" s="20"/>
      <c r="M2857" s="20"/>
      <c r="N2857" s="20"/>
      <c r="O2857" s="20"/>
      <c r="P2857" s="20"/>
      <c r="Q2857" s="20"/>
      <c r="R2857" s="19"/>
      <c r="S2857" s="26"/>
      <c r="T2857" s="19"/>
      <c r="U2857" s="19"/>
      <c r="V2857" s="19"/>
      <c r="W2857" s="19"/>
      <c r="X2857" s="19"/>
      <c r="Y2857" s="19"/>
      <c r="Z2857" s="19"/>
      <c r="AA2857" s="26"/>
      <c r="AB2857" s="19"/>
      <c r="AC2857" s="19"/>
      <c r="AD2857" s="19"/>
      <c r="AE2857" s="19"/>
      <c r="AF2857" s="19"/>
      <c r="AG2857" s="19"/>
      <c r="AH2857" s="19"/>
    </row>
    <row r="2858" spans="11:34" x14ac:dyDescent="0.2">
      <c r="K2858" s="26"/>
      <c r="L2858" s="20"/>
      <c r="M2858" s="20"/>
      <c r="N2858" s="20"/>
      <c r="O2858" s="20"/>
      <c r="P2858" s="20"/>
      <c r="Q2858" s="20"/>
      <c r="R2858" s="19"/>
      <c r="S2858" s="26"/>
      <c r="T2858" s="19"/>
      <c r="U2858" s="19"/>
      <c r="V2858" s="19"/>
      <c r="W2858" s="19"/>
      <c r="X2858" s="19"/>
      <c r="Y2858" s="19"/>
      <c r="Z2858" s="19"/>
      <c r="AA2858" s="26"/>
      <c r="AB2858" s="19"/>
      <c r="AC2858" s="19"/>
      <c r="AD2858" s="19"/>
      <c r="AE2858" s="19"/>
      <c r="AF2858" s="19"/>
      <c r="AG2858" s="19"/>
      <c r="AH2858" s="19"/>
    </row>
    <row r="2859" spans="11:34" x14ac:dyDescent="0.2">
      <c r="K2859" s="26"/>
      <c r="L2859" s="20"/>
      <c r="M2859" s="20"/>
      <c r="N2859" s="20"/>
      <c r="O2859" s="20"/>
      <c r="P2859" s="20"/>
      <c r="Q2859" s="20"/>
      <c r="R2859" s="19"/>
      <c r="S2859" s="26"/>
      <c r="T2859" s="19"/>
      <c r="U2859" s="19"/>
      <c r="V2859" s="19"/>
      <c r="W2859" s="19"/>
      <c r="X2859" s="19"/>
      <c r="Y2859" s="19"/>
      <c r="Z2859" s="19"/>
      <c r="AA2859" s="26"/>
      <c r="AB2859" s="19"/>
      <c r="AC2859" s="19"/>
      <c r="AD2859" s="19"/>
      <c r="AE2859" s="19"/>
      <c r="AF2859" s="19"/>
      <c r="AG2859" s="19"/>
      <c r="AH2859" s="19"/>
    </row>
    <row r="2860" spans="11:34" x14ac:dyDescent="0.2">
      <c r="K2860" s="26"/>
      <c r="L2860" s="20"/>
      <c r="M2860" s="20"/>
      <c r="N2860" s="20"/>
      <c r="O2860" s="20"/>
      <c r="P2860" s="20"/>
      <c r="Q2860" s="20"/>
      <c r="R2860" s="19"/>
      <c r="S2860" s="26"/>
      <c r="T2860" s="19"/>
      <c r="U2860" s="19"/>
      <c r="V2860" s="19"/>
      <c r="W2860" s="19"/>
      <c r="X2860" s="19"/>
      <c r="Y2860" s="19"/>
      <c r="Z2860" s="19"/>
      <c r="AA2860" s="26"/>
      <c r="AB2860" s="19"/>
      <c r="AC2860" s="19"/>
      <c r="AD2860" s="19"/>
      <c r="AE2860" s="19"/>
      <c r="AF2860" s="19"/>
      <c r="AG2860" s="19"/>
      <c r="AH2860" s="19"/>
    </row>
    <row r="2861" spans="11:34" x14ac:dyDescent="0.2">
      <c r="K2861" s="26"/>
      <c r="L2861" s="20"/>
      <c r="M2861" s="20"/>
      <c r="N2861" s="20"/>
      <c r="O2861" s="20"/>
      <c r="P2861" s="20"/>
      <c r="Q2861" s="20"/>
      <c r="R2861" s="19"/>
      <c r="S2861" s="26"/>
      <c r="T2861" s="19"/>
      <c r="U2861" s="19"/>
      <c r="V2861" s="19"/>
      <c r="W2861" s="19"/>
      <c r="X2861" s="19"/>
      <c r="Y2861" s="19"/>
      <c r="Z2861" s="19"/>
      <c r="AA2861" s="26"/>
      <c r="AB2861" s="19"/>
      <c r="AC2861" s="19"/>
      <c r="AD2861" s="19"/>
      <c r="AE2861" s="19"/>
      <c r="AF2861" s="19"/>
      <c r="AG2861" s="19"/>
      <c r="AH2861" s="19"/>
    </row>
    <row r="2862" spans="11:34" x14ac:dyDescent="0.2">
      <c r="K2862" s="26"/>
      <c r="L2862" s="20"/>
      <c r="M2862" s="20"/>
      <c r="N2862" s="20"/>
      <c r="O2862" s="20"/>
      <c r="P2862" s="20"/>
      <c r="Q2862" s="20"/>
      <c r="R2862" s="19"/>
      <c r="S2862" s="26"/>
      <c r="T2862" s="19"/>
      <c r="U2862" s="19"/>
      <c r="V2862" s="19"/>
      <c r="W2862" s="19"/>
      <c r="X2862" s="19"/>
      <c r="Y2862" s="19"/>
      <c r="Z2862" s="19"/>
      <c r="AA2862" s="26"/>
      <c r="AB2862" s="19"/>
      <c r="AC2862" s="19"/>
      <c r="AD2862" s="19"/>
      <c r="AE2862" s="19"/>
      <c r="AF2862" s="19"/>
      <c r="AG2862" s="19"/>
      <c r="AH2862" s="19"/>
    </row>
    <row r="2863" spans="11:34" x14ac:dyDescent="0.2">
      <c r="K2863" s="26"/>
      <c r="L2863" s="20"/>
      <c r="M2863" s="20"/>
      <c r="N2863" s="20"/>
      <c r="O2863" s="20"/>
      <c r="P2863" s="20"/>
      <c r="Q2863" s="20"/>
      <c r="R2863" s="19"/>
      <c r="S2863" s="26"/>
      <c r="T2863" s="19"/>
      <c r="U2863" s="19"/>
      <c r="V2863" s="19"/>
      <c r="W2863" s="19"/>
      <c r="X2863" s="19"/>
      <c r="Y2863" s="19"/>
      <c r="Z2863" s="19"/>
      <c r="AA2863" s="26"/>
      <c r="AB2863" s="19"/>
      <c r="AC2863" s="19"/>
      <c r="AD2863" s="19"/>
      <c r="AE2863" s="19"/>
      <c r="AF2863" s="19"/>
      <c r="AG2863" s="19"/>
      <c r="AH2863" s="19"/>
    </row>
    <row r="2864" spans="11:34" x14ac:dyDescent="0.2">
      <c r="K2864" s="26"/>
      <c r="L2864" s="20"/>
      <c r="M2864" s="20"/>
      <c r="N2864" s="20"/>
      <c r="O2864" s="20"/>
      <c r="P2864" s="20"/>
      <c r="Q2864" s="20"/>
      <c r="R2864" s="19"/>
      <c r="S2864" s="26"/>
      <c r="T2864" s="19"/>
      <c r="U2864" s="19"/>
      <c r="V2864" s="19"/>
      <c r="W2864" s="19"/>
      <c r="X2864" s="19"/>
      <c r="Y2864" s="19"/>
      <c r="Z2864" s="19"/>
      <c r="AA2864" s="26"/>
      <c r="AB2864" s="19"/>
      <c r="AC2864" s="19"/>
      <c r="AD2864" s="19"/>
      <c r="AE2864" s="19"/>
      <c r="AF2864" s="19"/>
      <c r="AG2864" s="19"/>
      <c r="AH2864" s="19"/>
    </row>
    <row r="2865" spans="11:34" x14ac:dyDescent="0.2">
      <c r="K2865" s="26"/>
      <c r="L2865" s="20"/>
      <c r="M2865" s="20"/>
      <c r="N2865" s="20"/>
      <c r="O2865" s="20"/>
      <c r="P2865" s="20"/>
      <c r="Q2865" s="20"/>
      <c r="R2865" s="19"/>
      <c r="S2865" s="26"/>
      <c r="T2865" s="19"/>
      <c r="U2865" s="19"/>
      <c r="V2865" s="19"/>
      <c r="W2865" s="19"/>
      <c r="X2865" s="19"/>
      <c r="Y2865" s="19"/>
      <c r="Z2865" s="19"/>
      <c r="AA2865" s="26"/>
      <c r="AB2865" s="19"/>
      <c r="AC2865" s="19"/>
      <c r="AD2865" s="19"/>
      <c r="AE2865" s="19"/>
      <c r="AF2865" s="19"/>
      <c r="AG2865" s="19"/>
      <c r="AH2865" s="19"/>
    </row>
    <row r="2866" spans="11:34" x14ac:dyDescent="0.2">
      <c r="K2866" s="26"/>
      <c r="L2866" s="20"/>
      <c r="M2866" s="20"/>
      <c r="N2866" s="20"/>
      <c r="O2866" s="20"/>
      <c r="P2866" s="20"/>
      <c r="Q2866" s="20"/>
      <c r="R2866" s="19"/>
      <c r="S2866" s="26"/>
      <c r="T2866" s="19"/>
      <c r="U2866" s="19"/>
      <c r="V2866" s="19"/>
      <c r="W2866" s="19"/>
      <c r="X2866" s="19"/>
      <c r="Y2866" s="19"/>
      <c r="Z2866" s="19"/>
      <c r="AA2866" s="26"/>
      <c r="AB2866" s="19"/>
      <c r="AC2866" s="19"/>
      <c r="AD2866" s="19"/>
      <c r="AE2866" s="19"/>
      <c r="AF2866" s="19"/>
      <c r="AG2866" s="19"/>
      <c r="AH2866" s="19"/>
    </row>
    <row r="2867" spans="11:34" x14ac:dyDescent="0.2">
      <c r="K2867" s="26"/>
      <c r="L2867" s="20"/>
      <c r="M2867" s="20"/>
      <c r="N2867" s="20"/>
      <c r="O2867" s="20"/>
      <c r="P2867" s="20"/>
      <c r="Q2867" s="20"/>
      <c r="R2867" s="19"/>
      <c r="S2867" s="26"/>
      <c r="T2867" s="19"/>
      <c r="U2867" s="19"/>
      <c r="V2867" s="19"/>
      <c r="W2867" s="19"/>
      <c r="X2867" s="19"/>
      <c r="Y2867" s="19"/>
      <c r="Z2867" s="19"/>
      <c r="AA2867" s="26"/>
      <c r="AB2867" s="19"/>
      <c r="AC2867" s="19"/>
      <c r="AD2867" s="19"/>
      <c r="AE2867" s="19"/>
      <c r="AF2867" s="19"/>
      <c r="AG2867" s="19"/>
      <c r="AH2867" s="19"/>
    </row>
    <row r="2868" spans="11:34" x14ac:dyDescent="0.2">
      <c r="K2868" s="26"/>
      <c r="L2868" s="20"/>
      <c r="M2868" s="20"/>
      <c r="N2868" s="20"/>
      <c r="O2868" s="20"/>
      <c r="P2868" s="20"/>
      <c r="Q2868" s="20"/>
      <c r="R2868" s="19"/>
      <c r="S2868" s="26"/>
      <c r="T2868" s="19"/>
      <c r="U2868" s="19"/>
      <c r="V2868" s="19"/>
      <c r="W2868" s="19"/>
      <c r="X2868" s="19"/>
      <c r="Y2868" s="19"/>
      <c r="Z2868" s="19"/>
      <c r="AA2868" s="26"/>
      <c r="AB2868" s="19"/>
      <c r="AC2868" s="19"/>
      <c r="AD2868" s="19"/>
      <c r="AE2868" s="19"/>
      <c r="AF2868" s="19"/>
      <c r="AG2868" s="19"/>
      <c r="AH2868" s="19"/>
    </row>
    <row r="2869" spans="11:34" x14ac:dyDescent="0.2">
      <c r="K2869" s="26"/>
      <c r="L2869" s="20"/>
      <c r="M2869" s="20"/>
      <c r="N2869" s="20"/>
      <c r="O2869" s="20"/>
      <c r="P2869" s="20"/>
      <c r="Q2869" s="20"/>
      <c r="R2869" s="19"/>
      <c r="S2869" s="26"/>
      <c r="T2869" s="19"/>
      <c r="U2869" s="19"/>
      <c r="V2869" s="19"/>
      <c r="W2869" s="19"/>
      <c r="X2869" s="19"/>
      <c r="Y2869" s="19"/>
      <c r="Z2869" s="19"/>
      <c r="AA2869" s="26"/>
      <c r="AB2869" s="19"/>
      <c r="AC2869" s="19"/>
      <c r="AD2869" s="19"/>
      <c r="AE2869" s="19"/>
      <c r="AF2869" s="19"/>
      <c r="AG2869" s="19"/>
      <c r="AH2869" s="19"/>
    </row>
    <row r="2870" spans="11:34" x14ac:dyDescent="0.2">
      <c r="K2870" s="26"/>
      <c r="L2870" s="20"/>
      <c r="M2870" s="20"/>
      <c r="N2870" s="20"/>
      <c r="O2870" s="20"/>
      <c r="P2870" s="20"/>
      <c r="Q2870" s="20"/>
      <c r="R2870" s="19"/>
      <c r="S2870" s="26"/>
      <c r="T2870" s="19"/>
      <c r="U2870" s="19"/>
      <c r="V2870" s="19"/>
      <c r="W2870" s="19"/>
      <c r="X2870" s="19"/>
      <c r="Y2870" s="19"/>
      <c r="Z2870" s="19"/>
      <c r="AA2870" s="26"/>
      <c r="AB2870" s="19"/>
      <c r="AC2870" s="19"/>
      <c r="AD2870" s="19"/>
      <c r="AE2870" s="19"/>
      <c r="AF2870" s="19"/>
      <c r="AG2870" s="19"/>
      <c r="AH2870" s="19"/>
    </row>
    <row r="2871" spans="11:34" x14ac:dyDescent="0.2">
      <c r="K2871" s="26"/>
      <c r="L2871" s="20"/>
      <c r="M2871" s="20"/>
      <c r="N2871" s="20"/>
      <c r="O2871" s="20"/>
      <c r="P2871" s="20"/>
      <c r="Q2871" s="20"/>
      <c r="R2871" s="19"/>
      <c r="S2871" s="26"/>
      <c r="T2871" s="19"/>
      <c r="U2871" s="19"/>
      <c r="V2871" s="19"/>
      <c r="W2871" s="19"/>
      <c r="X2871" s="19"/>
      <c r="Y2871" s="19"/>
      <c r="Z2871" s="19"/>
      <c r="AA2871" s="26"/>
      <c r="AB2871" s="19"/>
      <c r="AC2871" s="19"/>
      <c r="AD2871" s="19"/>
      <c r="AE2871" s="19"/>
      <c r="AF2871" s="19"/>
      <c r="AG2871" s="19"/>
      <c r="AH2871" s="19"/>
    </row>
    <row r="2872" spans="11:34" x14ac:dyDescent="0.2">
      <c r="K2872" s="26"/>
      <c r="L2872" s="20"/>
      <c r="M2872" s="20"/>
      <c r="N2872" s="20"/>
      <c r="O2872" s="20"/>
      <c r="P2872" s="20"/>
      <c r="Q2872" s="20"/>
      <c r="R2872" s="19"/>
      <c r="S2872" s="26"/>
      <c r="T2872" s="19"/>
      <c r="U2872" s="19"/>
      <c r="V2872" s="19"/>
      <c r="W2872" s="19"/>
      <c r="X2872" s="19"/>
      <c r="Y2872" s="19"/>
      <c r="Z2872" s="19"/>
      <c r="AA2872" s="26"/>
      <c r="AB2872" s="19"/>
      <c r="AC2872" s="19"/>
      <c r="AD2872" s="19"/>
      <c r="AE2872" s="19"/>
      <c r="AF2872" s="19"/>
      <c r="AG2872" s="19"/>
      <c r="AH2872" s="19"/>
    </row>
    <row r="2873" spans="11:34" x14ac:dyDescent="0.2">
      <c r="K2873" s="26"/>
      <c r="L2873" s="20"/>
      <c r="M2873" s="20"/>
      <c r="N2873" s="20"/>
      <c r="O2873" s="20"/>
      <c r="P2873" s="20"/>
      <c r="Q2873" s="20"/>
      <c r="R2873" s="19"/>
      <c r="S2873" s="26"/>
      <c r="T2873" s="19"/>
      <c r="U2873" s="19"/>
      <c r="V2873" s="19"/>
      <c r="W2873" s="19"/>
      <c r="X2873" s="19"/>
      <c r="Y2873" s="19"/>
      <c r="Z2873" s="19"/>
      <c r="AA2873" s="26"/>
      <c r="AB2873" s="19"/>
      <c r="AC2873" s="19"/>
      <c r="AD2873" s="19"/>
      <c r="AE2873" s="19"/>
      <c r="AF2873" s="19"/>
      <c r="AG2873" s="19"/>
      <c r="AH2873" s="19"/>
    </row>
    <row r="2874" spans="11:34" x14ac:dyDescent="0.2">
      <c r="K2874" s="26"/>
      <c r="L2874" s="20"/>
      <c r="M2874" s="20"/>
      <c r="N2874" s="20"/>
      <c r="O2874" s="20"/>
      <c r="P2874" s="20"/>
      <c r="Q2874" s="20"/>
      <c r="R2874" s="19"/>
      <c r="S2874" s="26"/>
      <c r="T2874" s="19"/>
      <c r="U2874" s="19"/>
      <c r="V2874" s="19"/>
      <c r="W2874" s="19"/>
      <c r="X2874" s="19"/>
      <c r="Y2874" s="19"/>
      <c r="Z2874" s="19"/>
      <c r="AA2874" s="26"/>
      <c r="AB2874" s="19"/>
      <c r="AC2874" s="19"/>
      <c r="AD2874" s="19"/>
      <c r="AE2874" s="19"/>
      <c r="AF2874" s="19"/>
      <c r="AG2874" s="19"/>
      <c r="AH2874" s="19"/>
    </row>
    <row r="2875" spans="11:34" x14ac:dyDescent="0.2">
      <c r="K2875" s="26"/>
      <c r="L2875" s="20"/>
      <c r="M2875" s="20"/>
      <c r="N2875" s="20"/>
      <c r="O2875" s="20"/>
      <c r="P2875" s="20"/>
      <c r="Q2875" s="20"/>
      <c r="R2875" s="19"/>
      <c r="S2875" s="26"/>
      <c r="T2875" s="19"/>
      <c r="U2875" s="19"/>
      <c r="V2875" s="19"/>
      <c r="W2875" s="19"/>
      <c r="X2875" s="19"/>
      <c r="Y2875" s="19"/>
      <c r="Z2875" s="19"/>
      <c r="AA2875" s="26"/>
      <c r="AB2875" s="19"/>
      <c r="AC2875" s="19"/>
      <c r="AD2875" s="19"/>
      <c r="AE2875" s="19"/>
      <c r="AF2875" s="19"/>
      <c r="AG2875" s="19"/>
      <c r="AH2875" s="19"/>
    </row>
    <row r="2876" spans="11:34" x14ac:dyDescent="0.2">
      <c r="K2876" s="26"/>
      <c r="L2876" s="20"/>
      <c r="M2876" s="20"/>
      <c r="N2876" s="20"/>
      <c r="O2876" s="20"/>
      <c r="P2876" s="20"/>
      <c r="Q2876" s="20"/>
      <c r="R2876" s="19"/>
      <c r="S2876" s="26"/>
      <c r="T2876" s="19"/>
      <c r="U2876" s="19"/>
      <c r="V2876" s="19"/>
      <c r="W2876" s="19"/>
      <c r="X2876" s="19"/>
      <c r="Y2876" s="19"/>
      <c r="Z2876" s="19"/>
      <c r="AA2876" s="26"/>
      <c r="AB2876" s="19"/>
      <c r="AC2876" s="19"/>
      <c r="AD2876" s="19"/>
      <c r="AE2876" s="19"/>
      <c r="AF2876" s="19"/>
      <c r="AG2876" s="19"/>
      <c r="AH2876" s="19"/>
    </row>
    <row r="2877" spans="11:34" x14ac:dyDescent="0.2">
      <c r="K2877" s="26"/>
      <c r="L2877" s="20"/>
      <c r="M2877" s="20"/>
      <c r="N2877" s="20"/>
      <c r="O2877" s="20"/>
      <c r="P2877" s="20"/>
      <c r="Q2877" s="20"/>
      <c r="R2877" s="19"/>
      <c r="S2877" s="26"/>
      <c r="T2877" s="19"/>
      <c r="U2877" s="19"/>
      <c r="V2877" s="19"/>
      <c r="W2877" s="19"/>
      <c r="X2877" s="19"/>
      <c r="Y2877" s="19"/>
      <c r="Z2877" s="19"/>
      <c r="AA2877" s="26"/>
      <c r="AB2877" s="19"/>
      <c r="AC2877" s="19"/>
      <c r="AD2877" s="19"/>
      <c r="AE2877" s="19"/>
      <c r="AF2877" s="19"/>
      <c r="AG2877" s="19"/>
      <c r="AH2877" s="19"/>
    </row>
    <row r="2878" spans="11:34" x14ac:dyDescent="0.2">
      <c r="K2878" s="26"/>
      <c r="L2878" s="20"/>
      <c r="M2878" s="20"/>
      <c r="N2878" s="20"/>
      <c r="O2878" s="20"/>
      <c r="P2878" s="20"/>
      <c r="Q2878" s="20"/>
      <c r="R2878" s="19"/>
      <c r="S2878" s="26"/>
      <c r="T2878" s="19"/>
      <c r="U2878" s="19"/>
      <c r="V2878" s="19"/>
      <c r="W2878" s="19"/>
      <c r="X2878" s="19"/>
      <c r="Y2878" s="19"/>
      <c r="Z2878" s="19"/>
      <c r="AA2878" s="26"/>
      <c r="AB2878" s="19"/>
      <c r="AC2878" s="19"/>
      <c r="AD2878" s="19"/>
      <c r="AE2878" s="19"/>
      <c r="AF2878" s="19"/>
      <c r="AG2878" s="19"/>
      <c r="AH2878" s="19"/>
    </row>
    <row r="2879" spans="11:34" x14ac:dyDescent="0.2">
      <c r="K2879" s="26"/>
      <c r="L2879" s="20"/>
      <c r="M2879" s="20"/>
      <c r="N2879" s="20"/>
      <c r="O2879" s="20"/>
      <c r="P2879" s="20"/>
      <c r="Q2879" s="20"/>
      <c r="R2879" s="19"/>
      <c r="S2879" s="26"/>
      <c r="T2879" s="19"/>
      <c r="U2879" s="19"/>
      <c r="V2879" s="19"/>
      <c r="W2879" s="19"/>
      <c r="X2879" s="19"/>
      <c r="Y2879" s="19"/>
      <c r="Z2879" s="19"/>
      <c r="AA2879" s="26"/>
      <c r="AB2879" s="19"/>
      <c r="AC2879" s="19"/>
      <c r="AD2879" s="19"/>
      <c r="AE2879" s="19"/>
      <c r="AF2879" s="19"/>
      <c r="AG2879" s="19"/>
      <c r="AH2879" s="19"/>
    </row>
    <row r="2880" spans="11:34" x14ac:dyDescent="0.2">
      <c r="K2880" s="26"/>
      <c r="L2880" s="20"/>
      <c r="M2880" s="20"/>
      <c r="N2880" s="20"/>
      <c r="O2880" s="20"/>
      <c r="P2880" s="20"/>
      <c r="Q2880" s="20"/>
      <c r="R2880" s="19"/>
      <c r="S2880" s="26"/>
      <c r="T2880" s="19"/>
      <c r="U2880" s="19"/>
      <c r="V2880" s="19"/>
      <c r="W2880" s="19"/>
      <c r="X2880" s="19"/>
      <c r="Y2880" s="19"/>
      <c r="Z2880" s="19"/>
      <c r="AA2880" s="26"/>
      <c r="AB2880" s="19"/>
      <c r="AC2880" s="19"/>
      <c r="AD2880" s="19"/>
      <c r="AE2880" s="19"/>
      <c r="AF2880" s="19"/>
      <c r="AG2880" s="19"/>
      <c r="AH2880" s="19"/>
    </row>
    <row r="2881" spans="11:34" x14ac:dyDescent="0.2">
      <c r="K2881" s="26"/>
      <c r="L2881" s="20"/>
      <c r="M2881" s="20"/>
      <c r="N2881" s="20"/>
      <c r="O2881" s="20"/>
      <c r="P2881" s="20"/>
      <c r="Q2881" s="20"/>
      <c r="R2881" s="19"/>
      <c r="S2881" s="26"/>
      <c r="T2881" s="19"/>
      <c r="U2881" s="19"/>
      <c r="V2881" s="19"/>
      <c r="W2881" s="19"/>
      <c r="X2881" s="19"/>
      <c r="Y2881" s="19"/>
      <c r="Z2881" s="19"/>
      <c r="AA2881" s="26"/>
      <c r="AB2881" s="19"/>
      <c r="AC2881" s="19"/>
      <c r="AD2881" s="19"/>
      <c r="AE2881" s="19"/>
      <c r="AF2881" s="19"/>
      <c r="AG2881" s="19"/>
      <c r="AH2881" s="19"/>
    </row>
    <row r="2882" spans="11:34" x14ac:dyDescent="0.2">
      <c r="K2882" s="26"/>
      <c r="L2882" s="20"/>
      <c r="M2882" s="20"/>
      <c r="N2882" s="20"/>
      <c r="O2882" s="20"/>
      <c r="P2882" s="20"/>
      <c r="Q2882" s="20"/>
      <c r="R2882" s="19"/>
      <c r="S2882" s="26"/>
      <c r="T2882" s="19"/>
      <c r="U2882" s="19"/>
      <c r="V2882" s="19"/>
      <c r="W2882" s="19"/>
      <c r="X2882" s="19"/>
      <c r="Y2882" s="19"/>
      <c r="Z2882" s="19"/>
      <c r="AA2882" s="26"/>
      <c r="AB2882" s="19"/>
      <c r="AC2882" s="19"/>
      <c r="AD2882" s="19"/>
      <c r="AE2882" s="19"/>
      <c r="AF2882" s="19"/>
      <c r="AG2882" s="19"/>
      <c r="AH2882" s="19"/>
    </row>
    <row r="2883" spans="11:34" x14ac:dyDescent="0.2">
      <c r="K2883" s="26"/>
      <c r="L2883" s="20"/>
      <c r="M2883" s="20"/>
      <c r="N2883" s="20"/>
      <c r="O2883" s="20"/>
      <c r="P2883" s="20"/>
      <c r="Q2883" s="20"/>
      <c r="R2883" s="19"/>
      <c r="S2883" s="26"/>
      <c r="T2883" s="19"/>
      <c r="U2883" s="19"/>
      <c r="V2883" s="19"/>
      <c r="W2883" s="19"/>
      <c r="X2883" s="19"/>
      <c r="Y2883" s="19"/>
      <c r="Z2883" s="19"/>
      <c r="AA2883" s="26"/>
      <c r="AB2883" s="19"/>
      <c r="AC2883" s="19"/>
      <c r="AD2883" s="19"/>
      <c r="AE2883" s="19"/>
      <c r="AF2883" s="19"/>
      <c r="AG2883" s="19"/>
      <c r="AH2883" s="19"/>
    </row>
    <row r="2884" spans="11:34" x14ac:dyDescent="0.2">
      <c r="K2884" s="26"/>
      <c r="L2884" s="20"/>
      <c r="M2884" s="20"/>
      <c r="N2884" s="20"/>
      <c r="O2884" s="20"/>
      <c r="P2884" s="20"/>
      <c r="Q2884" s="20"/>
      <c r="R2884" s="19"/>
      <c r="S2884" s="26"/>
      <c r="T2884" s="19"/>
      <c r="U2884" s="19"/>
      <c r="V2884" s="19"/>
      <c r="W2884" s="19"/>
      <c r="X2884" s="19"/>
      <c r="Y2884" s="19"/>
      <c r="Z2884" s="19"/>
      <c r="AA2884" s="26"/>
      <c r="AB2884" s="19"/>
      <c r="AC2884" s="19"/>
      <c r="AD2884" s="19"/>
      <c r="AE2884" s="19"/>
      <c r="AF2884" s="19"/>
      <c r="AG2884" s="19"/>
      <c r="AH2884" s="19"/>
    </row>
    <row r="2885" spans="11:34" x14ac:dyDescent="0.2">
      <c r="K2885" s="26"/>
      <c r="L2885" s="20"/>
      <c r="M2885" s="20"/>
      <c r="N2885" s="20"/>
      <c r="O2885" s="20"/>
      <c r="P2885" s="20"/>
      <c r="Q2885" s="20"/>
      <c r="R2885" s="19"/>
      <c r="S2885" s="26"/>
      <c r="T2885" s="19"/>
      <c r="U2885" s="19"/>
      <c r="V2885" s="19"/>
      <c r="W2885" s="19"/>
      <c r="X2885" s="19"/>
      <c r="Y2885" s="19"/>
      <c r="Z2885" s="19"/>
      <c r="AA2885" s="26"/>
      <c r="AB2885" s="19"/>
      <c r="AC2885" s="19"/>
      <c r="AD2885" s="19"/>
      <c r="AE2885" s="19"/>
      <c r="AF2885" s="19"/>
      <c r="AG2885" s="19"/>
      <c r="AH2885" s="19"/>
    </row>
    <row r="2886" spans="11:34" x14ac:dyDescent="0.2">
      <c r="K2886" s="26"/>
      <c r="L2886" s="20"/>
      <c r="M2886" s="20"/>
      <c r="N2886" s="20"/>
      <c r="O2886" s="20"/>
      <c r="P2886" s="20"/>
      <c r="Q2886" s="20"/>
      <c r="R2886" s="19"/>
      <c r="S2886" s="26"/>
      <c r="T2886" s="19"/>
      <c r="U2886" s="19"/>
      <c r="V2886" s="19"/>
      <c r="W2886" s="19"/>
      <c r="X2886" s="19"/>
      <c r="Y2886" s="19"/>
      <c r="Z2886" s="19"/>
      <c r="AA2886" s="26"/>
      <c r="AB2886" s="19"/>
      <c r="AC2886" s="19"/>
      <c r="AD2886" s="19"/>
      <c r="AE2886" s="19"/>
      <c r="AF2886" s="19"/>
      <c r="AG2886" s="19"/>
      <c r="AH2886" s="19"/>
    </row>
    <row r="2887" spans="11:34" x14ac:dyDescent="0.2">
      <c r="K2887" s="26"/>
      <c r="L2887" s="20"/>
      <c r="M2887" s="20"/>
      <c r="N2887" s="20"/>
      <c r="O2887" s="20"/>
      <c r="P2887" s="20"/>
      <c r="Q2887" s="20"/>
      <c r="R2887" s="19"/>
      <c r="S2887" s="26"/>
      <c r="T2887" s="19"/>
      <c r="U2887" s="19"/>
      <c r="V2887" s="19"/>
      <c r="W2887" s="19"/>
      <c r="X2887" s="19"/>
      <c r="Y2887" s="19"/>
      <c r="Z2887" s="19"/>
      <c r="AA2887" s="26"/>
      <c r="AB2887" s="19"/>
      <c r="AC2887" s="19"/>
      <c r="AD2887" s="19"/>
      <c r="AE2887" s="19"/>
      <c r="AF2887" s="19"/>
      <c r="AG2887" s="19"/>
      <c r="AH2887" s="19"/>
    </row>
    <row r="2888" spans="11:34" x14ac:dyDescent="0.2">
      <c r="K2888" s="26"/>
      <c r="L2888" s="20"/>
      <c r="M2888" s="20"/>
      <c r="N2888" s="20"/>
      <c r="O2888" s="20"/>
      <c r="P2888" s="20"/>
      <c r="Q2888" s="20"/>
      <c r="R2888" s="19"/>
      <c r="S2888" s="26"/>
      <c r="T2888" s="19"/>
      <c r="U2888" s="19"/>
      <c r="V2888" s="19"/>
      <c r="W2888" s="19"/>
      <c r="X2888" s="19"/>
      <c r="Y2888" s="19"/>
      <c r="Z2888" s="19"/>
      <c r="AA2888" s="26"/>
      <c r="AB2888" s="19"/>
      <c r="AC2888" s="19"/>
      <c r="AD2888" s="19"/>
      <c r="AE2888" s="19"/>
      <c r="AF2888" s="19"/>
      <c r="AG2888" s="19"/>
      <c r="AH2888" s="19"/>
    </row>
    <row r="2889" spans="11:34" x14ac:dyDescent="0.2">
      <c r="K2889" s="26"/>
      <c r="L2889" s="20"/>
      <c r="M2889" s="20"/>
      <c r="N2889" s="20"/>
      <c r="O2889" s="20"/>
      <c r="P2889" s="20"/>
      <c r="Q2889" s="20"/>
      <c r="R2889" s="19"/>
      <c r="S2889" s="26"/>
      <c r="T2889" s="19"/>
      <c r="U2889" s="19"/>
      <c r="V2889" s="19"/>
      <c r="W2889" s="19"/>
      <c r="X2889" s="19"/>
      <c r="Y2889" s="19"/>
      <c r="Z2889" s="19"/>
      <c r="AA2889" s="26"/>
      <c r="AB2889" s="19"/>
      <c r="AC2889" s="19"/>
      <c r="AD2889" s="19"/>
      <c r="AE2889" s="19"/>
      <c r="AF2889" s="19"/>
      <c r="AG2889" s="19"/>
      <c r="AH2889" s="19"/>
    </row>
    <row r="2890" spans="11:34" x14ac:dyDescent="0.2">
      <c r="K2890" s="26"/>
      <c r="L2890" s="20"/>
      <c r="M2890" s="20"/>
      <c r="N2890" s="20"/>
      <c r="O2890" s="20"/>
      <c r="P2890" s="20"/>
      <c r="Q2890" s="20"/>
      <c r="R2890" s="19"/>
      <c r="S2890" s="26"/>
      <c r="T2890" s="19"/>
      <c r="U2890" s="19"/>
      <c r="V2890" s="19"/>
      <c r="W2890" s="19"/>
      <c r="X2890" s="19"/>
      <c r="Y2890" s="19"/>
      <c r="Z2890" s="19"/>
      <c r="AA2890" s="26"/>
      <c r="AB2890" s="19"/>
      <c r="AC2890" s="19"/>
      <c r="AD2890" s="19"/>
      <c r="AE2890" s="19"/>
      <c r="AF2890" s="19"/>
      <c r="AG2890" s="19"/>
      <c r="AH2890" s="19"/>
    </row>
    <row r="2891" spans="11:34" x14ac:dyDescent="0.2">
      <c r="K2891" s="26"/>
      <c r="L2891" s="20"/>
      <c r="M2891" s="20"/>
      <c r="N2891" s="20"/>
      <c r="O2891" s="20"/>
      <c r="P2891" s="20"/>
      <c r="Q2891" s="20"/>
      <c r="R2891" s="19"/>
      <c r="S2891" s="26"/>
      <c r="T2891" s="19"/>
      <c r="U2891" s="19"/>
      <c r="V2891" s="19"/>
      <c r="W2891" s="19"/>
      <c r="X2891" s="19"/>
      <c r="Y2891" s="19"/>
      <c r="Z2891" s="19"/>
      <c r="AA2891" s="26"/>
      <c r="AB2891" s="19"/>
      <c r="AC2891" s="19"/>
      <c r="AD2891" s="19"/>
      <c r="AE2891" s="19"/>
      <c r="AF2891" s="19"/>
      <c r="AG2891" s="19"/>
      <c r="AH2891" s="19"/>
    </row>
    <row r="2892" spans="11:34" x14ac:dyDescent="0.2">
      <c r="K2892" s="26"/>
      <c r="L2892" s="20"/>
      <c r="M2892" s="20"/>
      <c r="N2892" s="20"/>
      <c r="O2892" s="20"/>
      <c r="P2892" s="20"/>
      <c r="Q2892" s="20"/>
      <c r="R2892" s="19"/>
      <c r="S2892" s="26"/>
      <c r="T2892" s="19"/>
      <c r="U2892" s="19"/>
      <c r="V2892" s="19"/>
      <c r="W2892" s="19"/>
      <c r="X2892" s="19"/>
      <c r="Y2892" s="19"/>
      <c r="Z2892" s="19"/>
      <c r="AA2892" s="26"/>
      <c r="AB2892" s="19"/>
      <c r="AC2892" s="19"/>
      <c r="AD2892" s="19"/>
      <c r="AE2892" s="19"/>
      <c r="AF2892" s="19"/>
      <c r="AG2892" s="19"/>
      <c r="AH2892" s="19"/>
    </row>
    <row r="2893" spans="11:34" x14ac:dyDescent="0.2">
      <c r="K2893" s="26"/>
      <c r="L2893" s="20"/>
      <c r="M2893" s="20"/>
      <c r="N2893" s="20"/>
      <c r="O2893" s="20"/>
      <c r="P2893" s="20"/>
      <c r="Q2893" s="20"/>
      <c r="R2893" s="19"/>
      <c r="S2893" s="26"/>
      <c r="T2893" s="19"/>
      <c r="U2893" s="19"/>
      <c r="V2893" s="19"/>
      <c r="W2893" s="19"/>
      <c r="X2893" s="19"/>
      <c r="Y2893" s="19"/>
      <c r="Z2893" s="19"/>
      <c r="AA2893" s="26"/>
      <c r="AB2893" s="19"/>
      <c r="AC2893" s="19"/>
      <c r="AD2893" s="19"/>
      <c r="AE2893" s="19"/>
      <c r="AF2893" s="19"/>
      <c r="AG2893" s="19"/>
      <c r="AH2893" s="19"/>
    </row>
    <row r="2894" spans="11:34" x14ac:dyDescent="0.2">
      <c r="K2894" s="26"/>
      <c r="L2894" s="20"/>
      <c r="M2894" s="20"/>
      <c r="N2894" s="20"/>
      <c r="O2894" s="20"/>
      <c r="P2894" s="20"/>
      <c r="Q2894" s="20"/>
      <c r="R2894" s="19"/>
      <c r="S2894" s="26"/>
      <c r="T2894" s="19"/>
      <c r="U2894" s="19"/>
      <c r="V2894" s="19"/>
      <c r="W2894" s="19"/>
      <c r="X2894" s="19"/>
      <c r="Y2894" s="19"/>
      <c r="Z2894" s="19"/>
      <c r="AA2894" s="26"/>
      <c r="AB2894" s="19"/>
      <c r="AC2894" s="19"/>
      <c r="AD2894" s="19"/>
      <c r="AE2894" s="19"/>
      <c r="AF2894" s="19"/>
      <c r="AG2894" s="19"/>
      <c r="AH2894" s="19"/>
    </row>
    <row r="2895" spans="11:34" x14ac:dyDescent="0.2">
      <c r="K2895" s="26"/>
      <c r="L2895" s="20"/>
      <c r="M2895" s="20"/>
      <c r="N2895" s="20"/>
      <c r="O2895" s="20"/>
      <c r="P2895" s="20"/>
      <c r="Q2895" s="20"/>
      <c r="R2895" s="19"/>
      <c r="S2895" s="26"/>
      <c r="T2895" s="19"/>
      <c r="U2895" s="19"/>
      <c r="V2895" s="19"/>
      <c r="W2895" s="19"/>
      <c r="X2895" s="19"/>
      <c r="Y2895" s="19"/>
      <c r="Z2895" s="19"/>
      <c r="AA2895" s="26"/>
      <c r="AB2895" s="19"/>
      <c r="AC2895" s="19"/>
      <c r="AD2895" s="19"/>
      <c r="AE2895" s="19"/>
      <c r="AF2895" s="19"/>
      <c r="AG2895" s="19"/>
      <c r="AH2895" s="19"/>
    </row>
    <row r="2896" spans="11:34" x14ac:dyDescent="0.2">
      <c r="K2896" s="26"/>
      <c r="L2896" s="20"/>
      <c r="M2896" s="20"/>
      <c r="N2896" s="20"/>
      <c r="O2896" s="20"/>
      <c r="P2896" s="20"/>
      <c r="Q2896" s="20"/>
      <c r="R2896" s="19"/>
      <c r="S2896" s="26"/>
      <c r="T2896" s="19"/>
      <c r="U2896" s="19"/>
      <c r="V2896" s="19"/>
      <c r="W2896" s="19"/>
      <c r="X2896" s="19"/>
      <c r="Y2896" s="19"/>
      <c r="Z2896" s="19"/>
      <c r="AA2896" s="26"/>
      <c r="AB2896" s="19"/>
      <c r="AC2896" s="19"/>
      <c r="AD2896" s="19"/>
      <c r="AE2896" s="19"/>
      <c r="AF2896" s="19"/>
      <c r="AG2896" s="19"/>
      <c r="AH2896" s="19"/>
    </row>
    <row r="2897" spans="11:34" x14ac:dyDescent="0.2">
      <c r="K2897" s="26"/>
      <c r="L2897" s="20"/>
      <c r="M2897" s="20"/>
      <c r="N2897" s="20"/>
      <c r="O2897" s="20"/>
      <c r="P2897" s="20"/>
      <c r="Q2897" s="20"/>
      <c r="R2897" s="19"/>
      <c r="S2897" s="26"/>
      <c r="T2897" s="19"/>
      <c r="U2897" s="19"/>
      <c r="V2897" s="19"/>
      <c r="W2897" s="19"/>
      <c r="X2897" s="19"/>
      <c r="Y2897" s="19"/>
      <c r="Z2897" s="19"/>
      <c r="AA2897" s="26"/>
      <c r="AB2897" s="19"/>
      <c r="AC2897" s="19"/>
      <c r="AD2897" s="19"/>
      <c r="AE2897" s="19"/>
      <c r="AF2897" s="19"/>
      <c r="AG2897" s="19"/>
      <c r="AH2897" s="19"/>
    </row>
    <row r="2898" spans="11:34" x14ac:dyDescent="0.2">
      <c r="K2898" s="26"/>
      <c r="L2898" s="20"/>
      <c r="M2898" s="20"/>
      <c r="N2898" s="20"/>
      <c r="O2898" s="20"/>
      <c r="P2898" s="20"/>
      <c r="Q2898" s="20"/>
      <c r="R2898" s="19"/>
      <c r="S2898" s="26"/>
      <c r="T2898" s="19"/>
      <c r="U2898" s="19"/>
      <c r="V2898" s="19"/>
      <c r="W2898" s="19"/>
      <c r="X2898" s="19"/>
      <c r="Y2898" s="19"/>
      <c r="Z2898" s="19"/>
      <c r="AA2898" s="26"/>
      <c r="AB2898" s="19"/>
      <c r="AC2898" s="19"/>
      <c r="AD2898" s="19"/>
      <c r="AE2898" s="19"/>
      <c r="AF2898" s="19"/>
      <c r="AG2898" s="19"/>
      <c r="AH2898" s="19"/>
    </row>
    <row r="2899" spans="11:34" x14ac:dyDescent="0.2">
      <c r="K2899" s="26"/>
      <c r="L2899" s="20"/>
      <c r="M2899" s="20"/>
      <c r="N2899" s="20"/>
      <c r="O2899" s="20"/>
      <c r="P2899" s="20"/>
      <c r="Q2899" s="20"/>
      <c r="R2899" s="19"/>
      <c r="S2899" s="26"/>
      <c r="T2899" s="19"/>
      <c r="U2899" s="19"/>
      <c r="V2899" s="19"/>
      <c r="W2899" s="19"/>
      <c r="X2899" s="19"/>
      <c r="Y2899" s="19"/>
      <c r="Z2899" s="19"/>
      <c r="AA2899" s="26"/>
      <c r="AB2899" s="19"/>
      <c r="AC2899" s="19"/>
      <c r="AD2899" s="19"/>
      <c r="AE2899" s="19"/>
      <c r="AF2899" s="19"/>
      <c r="AG2899" s="19"/>
      <c r="AH2899" s="19"/>
    </row>
    <row r="2900" spans="11:34" x14ac:dyDescent="0.2">
      <c r="K2900" s="26"/>
      <c r="L2900" s="20"/>
      <c r="M2900" s="20"/>
      <c r="N2900" s="20"/>
      <c r="O2900" s="20"/>
      <c r="P2900" s="20"/>
      <c r="Q2900" s="20"/>
      <c r="R2900" s="19"/>
      <c r="S2900" s="26"/>
      <c r="T2900" s="19"/>
      <c r="U2900" s="19"/>
      <c r="V2900" s="19"/>
      <c r="W2900" s="19"/>
      <c r="X2900" s="19"/>
      <c r="Y2900" s="19"/>
      <c r="Z2900" s="19"/>
      <c r="AA2900" s="26"/>
      <c r="AB2900" s="19"/>
      <c r="AC2900" s="19"/>
      <c r="AD2900" s="19"/>
      <c r="AE2900" s="19"/>
      <c r="AF2900" s="19"/>
      <c r="AG2900" s="19"/>
      <c r="AH2900" s="19"/>
    </row>
    <row r="2901" spans="11:34" x14ac:dyDescent="0.2">
      <c r="K2901" s="26"/>
      <c r="L2901" s="20"/>
      <c r="M2901" s="20"/>
      <c r="N2901" s="20"/>
      <c r="O2901" s="20"/>
      <c r="P2901" s="20"/>
      <c r="Q2901" s="20"/>
      <c r="R2901" s="19"/>
      <c r="S2901" s="26"/>
      <c r="T2901" s="19"/>
      <c r="U2901" s="19"/>
      <c r="V2901" s="19"/>
      <c r="W2901" s="19"/>
      <c r="X2901" s="19"/>
      <c r="Y2901" s="19"/>
      <c r="Z2901" s="19"/>
      <c r="AA2901" s="26"/>
      <c r="AB2901" s="19"/>
      <c r="AC2901" s="19"/>
      <c r="AD2901" s="19"/>
      <c r="AE2901" s="19"/>
      <c r="AF2901" s="19"/>
      <c r="AG2901" s="19"/>
      <c r="AH2901" s="19"/>
    </row>
    <row r="2902" spans="11:34" x14ac:dyDescent="0.2">
      <c r="K2902" s="26"/>
      <c r="L2902" s="20"/>
      <c r="M2902" s="20"/>
      <c r="N2902" s="20"/>
      <c r="O2902" s="20"/>
      <c r="P2902" s="20"/>
      <c r="Q2902" s="20"/>
      <c r="R2902" s="19"/>
      <c r="S2902" s="26"/>
      <c r="T2902" s="19"/>
      <c r="U2902" s="19"/>
      <c r="V2902" s="19"/>
      <c r="W2902" s="19"/>
      <c r="X2902" s="19"/>
      <c r="Y2902" s="19"/>
      <c r="Z2902" s="19"/>
      <c r="AA2902" s="26"/>
      <c r="AB2902" s="19"/>
      <c r="AC2902" s="19"/>
      <c r="AD2902" s="19"/>
      <c r="AE2902" s="19"/>
      <c r="AF2902" s="19"/>
      <c r="AG2902" s="19"/>
      <c r="AH2902" s="19"/>
    </row>
    <row r="2903" spans="11:34" x14ac:dyDescent="0.2">
      <c r="K2903" s="26"/>
      <c r="L2903" s="20"/>
      <c r="M2903" s="20"/>
      <c r="N2903" s="20"/>
      <c r="O2903" s="20"/>
      <c r="P2903" s="20"/>
      <c r="Q2903" s="20"/>
      <c r="R2903" s="19"/>
      <c r="S2903" s="26"/>
      <c r="T2903" s="19"/>
      <c r="U2903" s="19"/>
      <c r="V2903" s="19"/>
      <c r="W2903" s="19"/>
      <c r="X2903" s="19"/>
      <c r="Y2903" s="19"/>
      <c r="Z2903" s="19"/>
      <c r="AA2903" s="26"/>
      <c r="AB2903" s="19"/>
      <c r="AC2903" s="19"/>
      <c r="AD2903" s="19"/>
      <c r="AE2903" s="19"/>
      <c r="AF2903" s="19"/>
      <c r="AG2903" s="19"/>
      <c r="AH2903" s="19"/>
    </row>
    <row r="2904" spans="11:34" x14ac:dyDescent="0.2">
      <c r="K2904" s="26"/>
      <c r="L2904" s="20"/>
      <c r="M2904" s="20"/>
      <c r="N2904" s="20"/>
      <c r="O2904" s="20"/>
      <c r="P2904" s="20"/>
      <c r="Q2904" s="20"/>
      <c r="R2904" s="19"/>
      <c r="S2904" s="26"/>
      <c r="T2904" s="19"/>
      <c r="U2904" s="19"/>
      <c r="V2904" s="19"/>
      <c r="W2904" s="19"/>
      <c r="X2904" s="19"/>
      <c r="Y2904" s="19"/>
      <c r="Z2904" s="19"/>
      <c r="AA2904" s="26"/>
      <c r="AB2904" s="19"/>
      <c r="AC2904" s="19"/>
      <c r="AD2904" s="19"/>
      <c r="AE2904" s="19"/>
      <c r="AF2904" s="19"/>
      <c r="AG2904" s="19"/>
      <c r="AH2904" s="19"/>
    </row>
    <row r="2905" spans="11:34" x14ac:dyDescent="0.2">
      <c r="K2905" s="26"/>
      <c r="L2905" s="20"/>
      <c r="M2905" s="20"/>
      <c r="N2905" s="20"/>
      <c r="O2905" s="20"/>
      <c r="P2905" s="20"/>
      <c r="Q2905" s="20"/>
      <c r="R2905" s="19"/>
      <c r="S2905" s="26"/>
      <c r="T2905" s="19"/>
      <c r="U2905" s="19"/>
      <c r="V2905" s="19"/>
      <c r="W2905" s="19"/>
      <c r="X2905" s="19"/>
      <c r="Y2905" s="19"/>
      <c r="Z2905" s="19"/>
      <c r="AA2905" s="26"/>
      <c r="AB2905" s="19"/>
      <c r="AC2905" s="19"/>
      <c r="AD2905" s="19"/>
      <c r="AE2905" s="19"/>
      <c r="AF2905" s="19"/>
      <c r="AG2905" s="19"/>
      <c r="AH2905" s="19"/>
    </row>
    <row r="2906" spans="11:34" x14ac:dyDescent="0.2">
      <c r="K2906" s="26"/>
      <c r="L2906" s="20"/>
      <c r="M2906" s="20"/>
      <c r="N2906" s="20"/>
      <c r="O2906" s="20"/>
      <c r="P2906" s="20"/>
      <c r="Q2906" s="20"/>
      <c r="R2906" s="19"/>
      <c r="S2906" s="26"/>
      <c r="T2906" s="19"/>
      <c r="U2906" s="19"/>
      <c r="V2906" s="19"/>
      <c r="W2906" s="19"/>
      <c r="X2906" s="19"/>
      <c r="Y2906" s="19"/>
      <c r="Z2906" s="19"/>
      <c r="AA2906" s="26"/>
      <c r="AB2906" s="19"/>
      <c r="AC2906" s="19"/>
      <c r="AD2906" s="19"/>
      <c r="AE2906" s="19"/>
      <c r="AF2906" s="19"/>
      <c r="AG2906" s="19"/>
      <c r="AH2906" s="19"/>
    </row>
    <row r="2907" spans="11:34" x14ac:dyDescent="0.2">
      <c r="K2907" s="26"/>
      <c r="L2907" s="20"/>
      <c r="M2907" s="20"/>
      <c r="N2907" s="20"/>
      <c r="O2907" s="20"/>
      <c r="P2907" s="20"/>
      <c r="Q2907" s="20"/>
      <c r="R2907" s="19"/>
      <c r="S2907" s="26"/>
      <c r="T2907" s="19"/>
      <c r="U2907" s="19"/>
      <c r="V2907" s="19"/>
      <c r="W2907" s="19"/>
      <c r="X2907" s="19"/>
      <c r="Y2907" s="19"/>
      <c r="Z2907" s="19"/>
      <c r="AA2907" s="26"/>
      <c r="AB2907" s="19"/>
      <c r="AC2907" s="19"/>
      <c r="AD2907" s="19"/>
      <c r="AE2907" s="19"/>
      <c r="AF2907" s="19"/>
      <c r="AG2907" s="19"/>
      <c r="AH2907" s="19"/>
    </row>
    <row r="2908" spans="11:34" x14ac:dyDescent="0.2">
      <c r="K2908" s="26"/>
      <c r="L2908" s="20"/>
      <c r="M2908" s="20"/>
      <c r="N2908" s="20"/>
      <c r="O2908" s="20"/>
      <c r="P2908" s="20"/>
      <c r="Q2908" s="20"/>
      <c r="R2908" s="19"/>
      <c r="S2908" s="26"/>
      <c r="T2908" s="19"/>
      <c r="U2908" s="19"/>
      <c r="V2908" s="19"/>
      <c r="W2908" s="19"/>
      <c r="X2908" s="19"/>
      <c r="Y2908" s="19"/>
      <c r="Z2908" s="19"/>
      <c r="AA2908" s="26"/>
      <c r="AB2908" s="19"/>
      <c r="AC2908" s="19"/>
      <c r="AD2908" s="19"/>
      <c r="AE2908" s="19"/>
      <c r="AF2908" s="19"/>
      <c r="AG2908" s="19"/>
      <c r="AH2908" s="19"/>
    </row>
    <row r="2909" spans="11:34" x14ac:dyDescent="0.2">
      <c r="K2909" s="26"/>
      <c r="L2909" s="20"/>
      <c r="M2909" s="20"/>
      <c r="N2909" s="20"/>
      <c r="O2909" s="20"/>
      <c r="P2909" s="20"/>
      <c r="Q2909" s="20"/>
      <c r="R2909" s="19"/>
      <c r="S2909" s="26"/>
      <c r="T2909" s="19"/>
      <c r="U2909" s="19"/>
      <c r="V2909" s="19"/>
      <c r="W2909" s="19"/>
      <c r="X2909" s="19"/>
      <c r="Y2909" s="19"/>
      <c r="Z2909" s="19"/>
      <c r="AA2909" s="26"/>
      <c r="AB2909" s="19"/>
      <c r="AC2909" s="19"/>
      <c r="AD2909" s="19"/>
      <c r="AE2909" s="19"/>
      <c r="AF2909" s="19"/>
      <c r="AG2909" s="19"/>
      <c r="AH2909" s="19"/>
    </row>
    <row r="2910" spans="11:34" x14ac:dyDescent="0.2">
      <c r="K2910" s="26"/>
      <c r="L2910" s="20"/>
      <c r="M2910" s="20"/>
      <c r="N2910" s="20"/>
      <c r="O2910" s="20"/>
      <c r="P2910" s="20"/>
      <c r="Q2910" s="20"/>
      <c r="R2910" s="19"/>
      <c r="S2910" s="26"/>
      <c r="T2910" s="19"/>
      <c r="U2910" s="19"/>
      <c r="V2910" s="19"/>
      <c r="W2910" s="19"/>
      <c r="X2910" s="19"/>
      <c r="Y2910" s="19"/>
      <c r="Z2910" s="19"/>
      <c r="AA2910" s="26"/>
      <c r="AB2910" s="19"/>
      <c r="AC2910" s="19"/>
      <c r="AD2910" s="19"/>
      <c r="AE2910" s="19"/>
      <c r="AF2910" s="19"/>
      <c r="AG2910" s="19"/>
      <c r="AH2910" s="19"/>
    </row>
    <row r="2911" spans="11:34" x14ac:dyDescent="0.2">
      <c r="K2911" s="26"/>
      <c r="L2911" s="20"/>
      <c r="M2911" s="20"/>
      <c r="N2911" s="20"/>
      <c r="O2911" s="20"/>
      <c r="P2911" s="20"/>
      <c r="Q2911" s="20"/>
      <c r="R2911" s="19"/>
      <c r="S2911" s="26"/>
      <c r="T2911" s="19"/>
      <c r="U2911" s="19"/>
      <c r="V2911" s="19"/>
      <c r="W2911" s="19"/>
      <c r="X2911" s="19"/>
      <c r="Y2911" s="19"/>
      <c r="Z2911" s="19"/>
      <c r="AA2911" s="26"/>
      <c r="AB2911" s="19"/>
      <c r="AC2911" s="19"/>
      <c r="AD2911" s="19"/>
      <c r="AE2911" s="19"/>
      <c r="AF2911" s="19"/>
      <c r="AG2911" s="19"/>
      <c r="AH2911" s="19"/>
    </row>
    <row r="2912" spans="11:34" x14ac:dyDescent="0.2">
      <c r="K2912" s="26"/>
      <c r="L2912" s="20"/>
      <c r="M2912" s="20"/>
      <c r="N2912" s="20"/>
      <c r="O2912" s="20"/>
      <c r="P2912" s="20"/>
      <c r="Q2912" s="20"/>
      <c r="R2912" s="19"/>
      <c r="S2912" s="26"/>
      <c r="T2912" s="19"/>
      <c r="U2912" s="19"/>
      <c r="V2912" s="19"/>
      <c r="W2912" s="19"/>
      <c r="X2912" s="19"/>
      <c r="Y2912" s="19"/>
      <c r="Z2912" s="19"/>
      <c r="AA2912" s="26"/>
      <c r="AB2912" s="19"/>
      <c r="AC2912" s="19"/>
      <c r="AD2912" s="19"/>
      <c r="AE2912" s="19"/>
      <c r="AF2912" s="19"/>
      <c r="AG2912" s="19"/>
      <c r="AH2912" s="19"/>
    </row>
    <row r="2913" spans="11:34" x14ac:dyDescent="0.2">
      <c r="K2913" s="26"/>
      <c r="L2913" s="20"/>
      <c r="M2913" s="20"/>
      <c r="N2913" s="20"/>
      <c r="O2913" s="20"/>
      <c r="P2913" s="20"/>
      <c r="Q2913" s="20"/>
      <c r="R2913" s="19"/>
      <c r="S2913" s="26"/>
      <c r="T2913" s="19"/>
      <c r="U2913" s="19"/>
      <c r="V2913" s="19"/>
      <c r="W2913" s="19"/>
      <c r="X2913" s="19"/>
      <c r="Y2913" s="19"/>
      <c r="Z2913" s="19"/>
      <c r="AA2913" s="26"/>
      <c r="AB2913" s="19"/>
      <c r="AC2913" s="19"/>
      <c r="AD2913" s="19"/>
      <c r="AE2913" s="19"/>
      <c r="AF2913" s="19"/>
      <c r="AG2913" s="19"/>
      <c r="AH2913" s="19"/>
    </row>
    <row r="2914" spans="11:34" x14ac:dyDescent="0.2">
      <c r="K2914" s="26"/>
      <c r="L2914" s="20"/>
      <c r="M2914" s="20"/>
      <c r="N2914" s="20"/>
      <c r="O2914" s="20"/>
      <c r="P2914" s="20"/>
      <c r="Q2914" s="20"/>
      <c r="R2914" s="19"/>
      <c r="S2914" s="26"/>
      <c r="T2914" s="19"/>
      <c r="U2914" s="19"/>
      <c r="V2914" s="19"/>
      <c r="W2914" s="19"/>
      <c r="X2914" s="19"/>
      <c r="Y2914" s="19"/>
      <c r="Z2914" s="19"/>
      <c r="AA2914" s="26"/>
      <c r="AB2914" s="19"/>
      <c r="AC2914" s="19"/>
      <c r="AD2914" s="19"/>
      <c r="AE2914" s="19"/>
      <c r="AF2914" s="19"/>
      <c r="AG2914" s="19"/>
      <c r="AH2914" s="19"/>
    </row>
    <row r="2915" spans="11:34" x14ac:dyDescent="0.2">
      <c r="K2915" s="26"/>
      <c r="L2915" s="20"/>
      <c r="M2915" s="20"/>
      <c r="N2915" s="20"/>
      <c r="O2915" s="20"/>
      <c r="P2915" s="20"/>
      <c r="Q2915" s="20"/>
      <c r="R2915" s="19"/>
      <c r="S2915" s="26"/>
      <c r="T2915" s="19"/>
      <c r="U2915" s="19"/>
      <c r="V2915" s="19"/>
      <c r="W2915" s="19"/>
      <c r="X2915" s="19"/>
      <c r="Y2915" s="19"/>
      <c r="Z2915" s="19"/>
      <c r="AA2915" s="26"/>
      <c r="AB2915" s="19"/>
      <c r="AC2915" s="19"/>
      <c r="AD2915" s="19"/>
      <c r="AE2915" s="19"/>
      <c r="AF2915" s="19"/>
      <c r="AG2915" s="19"/>
      <c r="AH2915" s="19"/>
    </row>
    <row r="2916" spans="11:34" x14ac:dyDescent="0.2">
      <c r="K2916" s="26"/>
      <c r="L2916" s="20"/>
      <c r="M2916" s="20"/>
      <c r="N2916" s="20"/>
      <c r="O2916" s="20"/>
      <c r="P2916" s="20"/>
      <c r="Q2916" s="20"/>
      <c r="R2916" s="19"/>
      <c r="S2916" s="26"/>
      <c r="T2916" s="19"/>
      <c r="U2916" s="19"/>
      <c r="V2916" s="19"/>
      <c r="W2916" s="19"/>
      <c r="X2916" s="19"/>
      <c r="Y2916" s="19"/>
      <c r="Z2916" s="19"/>
      <c r="AA2916" s="26"/>
      <c r="AB2916" s="19"/>
      <c r="AC2916" s="19"/>
      <c r="AD2916" s="19"/>
      <c r="AE2916" s="19"/>
      <c r="AF2916" s="19"/>
      <c r="AG2916" s="19"/>
      <c r="AH2916" s="19"/>
    </row>
    <row r="2917" spans="11:34" x14ac:dyDescent="0.2">
      <c r="K2917" s="26"/>
      <c r="L2917" s="20"/>
      <c r="M2917" s="20"/>
      <c r="N2917" s="20"/>
      <c r="O2917" s="20"/>
      <c r="P2917" s="20"/>
      <c r="Q2917" s="20"/>
      <c r="R2917" s="19"/>
      <c r="S2917" s="26"/>
      <c r="T2917" s="19"/>
      <c r="U2917" s="19"/>
      <c r="V2917" s="19"/>
      <c r="W2917" s="19"/>
      <c r="X2917" s="19"/>
      <c r="Y2917" s="19"/>
      <c r="Z2917" s="19"/>
      <c r="AA2917" s="26"/>
      <c r="AB2917" s="19"/>
      <c r="AC2917" s="19"/>
      <c r="AD2917" s="19"/>
      <c r="AE2917" s="19"/>
      <c r="AF2917" s="19"/>
      <c r="AG2917" s="19"/>
      <c r="AH2917" s="19"/>
    </row>
    <row r="2918" spans="11:34" x14ac:dyDescent="0.2">
      <c r="K2918" s="26"/>
      <c r="L2918" s="20"/>
      <c r="M2918" s="20"/>
      <c r="N2918" s="20"/>
      <c r="O2918" s="20"/>
      <c r="P2918" s="20"/>
      <c r="Q2918" s="20"/>
      <c r="R2918" s="19"/>
      <c r="S2918" s="26"/>
      <c r="T2918" s="19"/>
      <c r="U2918" s="19"/>
      <c r="V2918" s="19"/>
      <c r="W2918" s="19"/>
      <c r="X2918" s="19"/>
      <c r="Y2918" s="19"/>
      <c r="Z2918" s="19"/>
      <c r="AA2918" s="26"/>
      <c r="AB2918" s="19"/>
      <c r="AC2918" s="19"/>
      <c r="AD2918" s="19"/>
      <c r="AE2918" s="19"/>
      <c r="AF2918" s="19"/>
      <c r="AG2918" s="19"/>
      <c r="AH2918" s="19"/>
    </row>
    <row r="2919" spans="11:34" x14ac:dyDescent="0.2">
      <c r="K2919" s="26"/>
      <c r="L2919" s="20"/>
      <c r="M2919" s="20"/>
      <c r="N2919" s="20"/>
      <c r="O2919" s="20"/>
      <c r="P2919" s="20"/>
      <c r="Q2919" s="20"/>
      <c r="R2919" s="19"/>
      <c r="S2919" s="26"/>
      <c r="T2919" s="19"/>
      <c r="U2919" s="19"/>
      <c r="V2919" s="19"/>
      <c r="W2919" s="19"/>
      <c r="X2919" s="19"/>
      <c r="Y2919" s="19"/>
      <c r="Z2919" s="19"/>
      <c r="AA2919" s="26"/>
      <c r="AB2919" s="19"/>
      <c r="AC2919" s="19"/>
      <c r="AD2919" s="19"/>
      <c r="AE2919" s="19"/>
      <c r="AF2919" s="19"/>
      <c r="AG2919" s="19"/>
      <c r="AH2919" s="19"/>
    </row>
    <row r="2920" spans="11:34" x14ac:dyDescent="0.2">
      <c r="K2920" s="26"/>
      <c r="L2920" s="20"/>
      <c r="M2920" s="20"/>
      <c r="N2920" s="20"/>
      <c r="O2920" s="20"/>
      <c r="P2920" s="20"/>
      <c r="Q2920" s="20"/>
      <c r="R2920" s="19"/>
      <c r="S2920" s="26"/>
      <c r="T2920" s="19"/>
      <c r="U2920" s="19"/>
      <c r="V2920" s="19"/>
      <c r="W2920" s="19"/>
      <c r="X2920" s="19"/>
      <c r="Y2920" s="19"/>
      <c r="Z2920" s="19"/>
      <c r="AA2920" s="26"/>
      <c r="AB2920" s="19"/>
      <c r="AC2920" s="19"/>
      <c r="AD2920" s="19"/>
      <c r="AE2920" s="19"/>
      <c r="AF2920" s="19"/>
      <c r="AG2920" s="19"/>
      <c r="AH2920" s="19"/>
    </row>
    <row r="2921" spans="11:34" x14ac:dyDescent="0.2">
      <c r="K2921" s="26"/>
      <c r="L2921" s="20"/>
      <c r="M2921" s="20"/>
      <c r="N2921" s="20"/>
      <c r="O2921" s="20"/>
      <c r="P2921" s="20"/>
      <c r="Q2921" s="20"/>
      <c r="R2921" s="19"/>
      <c r="S2921" s="26"/>
      <c r="T2921" s="19"/>
      <c r="U2921" s="19"/>
      <c r="V2921" s="19"/>
      <c r="W2921" s="19"/>
      <c r="X2921" s="19"/>
      <c r="Y2921" s="19"/>
      <c r="Z2921" s="19"/>
      <c r="AA2921" s="26"/>
      <c r="AB2921" s="19"/>
      <c r="AC2921" s="19"/>
      <c r="AD2921" s="19"/>
      <c r="AE2921" s="19"/>
      <c r="AF2921" s="19"/>
      <c r="AG2921" s="19"/>
      <c r="AH2921" s="19"/>
    </row>
    <row r="2922" spans="11:34" x14ac:dyDescent="0.2">
      <c r="K2922" s="26"/>
      <c r="L2922" s="20"/>
      <c r="M2922" s="20"/>
      <c r="N2922" s="20"/>
      <c r="O2922" s="20"/>
      <c r="P2922" s="20"/>
      <c r="Q2922" s="20"/>
      <c r="R2922" s="19"/>
      <c r="S2922" s="26"/>
      <c r="T2922" s="19"/>
      <c r="U2922" s="19"/>
      <c r="V2922" s="19"/>
      <c r="W2922" s="19"/>
      <c r="X2922" s="19"/>
      <c r="Y2922" s="19"/>
      <c r="Z2922" s="19"/>
      <c r="AA2922" s="26"/>
      <c r="AB2922" s="19"/>
      <c r="AC2922" s="19"/>
      <c r="AD2922" s="19"/>
      <c r="AE2922" s="19"/>
      <c r="AF2922" s="19"/>
      <c r="AG2922" s="19"/>
      <c r="AH2922" s="19"/>
    </row>
    <row r="2923" spans="11:34" x14ac:dyDescent="0.2">
      <c r="K2923" s="26"/>
      <c r="L2923" s="20"/>
      <c r="M2923" s="20"/>
      <c r="N2923" s="20"/>
      <c r="O2923" s="20"/>
      <c r="P2923" s="20"/>
      <c r="Q2923" s="20"/>
      <c r="R2923" s="19"/>
      <c r="S2923" s="26"/>
      <c r="T2923" s="19"/>
      <c r="U2923" s="19"/>
      <c r="V2923" s="19"/>
      <c r="W2923" s="19"/>
      <c r="X2923" s="19"/>
      <c r="Y2923" s="19"/>
      <c r="Z2923" s="19"/>
      <c r="AA2923" s="26"/>
      <c r="AB2923" s="19"/>
      <c r="AC2923" s="19"/>
      <c r="AD2923" s="19"/>
      <c r="AE2923" s="19"/>
      <c r="AF2923" s="19"/>
      <c r="AG2923" s="19"/>
      <c r="AH2923" s="19"/>
    </row>
    <row r="2924" spans="11:34" x14ac:dyDescent="0.2">
      <c r="K2924" s="26"/>
      <c r="L2924" s="20"/>
      <c r="M2924" s="20"/>
      <c r="N2924" s="20"/>
      <c r="O2924" s="20"/>
      <c r="P2924" s="20"/>
      <c r="Q2924" s="20"/>
      <c r="R2924" s="19"/>
      <c r="S2924" s="26"/>
      <c r="T2924" s="19"/>
      <c r="U2924" s="19"/>
      <c r="V2924" s="19"/>
      <c r="W2924" s="19"/>
      <c r="X2924" s="19"/>
      <c r="Y2924" s="19"/>
      <c r="Z2924" s="19"/>
      <c r="AA2924" s="26"/>
      <c r="AB2924" s="19"/>
      <c r="AC2924" s="19"/>
      <c r="AD2924" s="19"/>
      <c r="AE2924" s="19"/>
      <c r="AF2924" s="19"/>
      <c r="AG2924" s="19"/>
      <c r="AH2924" s="19"/>
    </row>
    <row r="2925" spans="11:34" x14ac:dyDescent="0.2">
      <c r="K2925" s="26"/>
      <c r="L2925" s="20"/>
      <c r="M2925" s="20"/>
      <c r="N2925" s="20"/>
      <c r="O2925" s="20"/>
      <c r="P2925" s="20"/>
      <c r="Q2925" s="20"/>
      <c r="R2925" s="19"/>
      <c r="S2925" s="26"/>
      <c r="T2925" s="19"/>
      <c r="U2925" s="19"/>
      <c r="V2925" s="19"/>
      <c r="W2925" s="19"/>
      <c r="X2925" s="19"/>
      <c r="Y2925" s="19"/>
      <c r="Z2925" s="19"/>
      <c r="AA2925" s="26"/>
      <c r="AB2925" s="19"/>
      <c r="AC2925" s="19"/>
      <c r="AD2925" s="19"/>
      <c r="AE2925" s="19"/>
      <c r="AF2925" s="19"/>
      <c r="AG2925" s="19"/>
      <c r="AH2925" s="19"/>
    </row>
    <row r="2926" spans="11:34" x14ac:dyDescent="0.2">
      <c r="K2926" s="26"/>
      <c r="L2926" s="20"/>
      <c r="M2926" s="20"/>
      <c r="N2926" s="20"/>
      <c r="O2926" s="20"/>
      <c r="P2926" s="20"/>
      <c r="Q2926" s="20"/>
      <c r="R2926" s="19"/>
      <c r="S2926" s="26"/>
      <c r="T2926" s="19"/>
      <c r="U2926" s="19"/>
      <c r="V2926" s="19"/>
      <c r="W2926" s="19"/>
      <c r="X2926" s="19"/>
      <c r="Y2926" s="19"/>
      <c r="Z2926" s="19"/>
      <c r="AA2926" s="26"/>
      <c r="AB2926" s="19"/>
      <c r="AC2926" s="19"/>
      <c r="AD2926" s="19"/>
      <c r="AE2926" s="19"/>
      <c r="AF2926" s="19"/>
      <c r="AG2926" s="19"/>
      <c r="AH2926" s="19"/>
    </row>
    <row r="2927" spans="11:34" x14ac:dyDescent="0.2">
      <c r="K2927" s="26"/>
      <c r="L2927" s="20"/>
      <c r="M2927" s="20"/>
      <c r="N2927" s="20"/>
      <c r="O2927" s="20"/>
      <c r="P2927" s="20"/>
      <c r="Q2927" s="20"/>
      <c r="R2927" s="19"/>
      <c r="S2927" s="26"/>
      <c r="T2927" s="19"/>
      <c r="U2927" s="19"/>
      <c r="V2927" s="19"/>
      <c r="W2927" s="19"/>
      <c r="X2927" s="19"/>
      <c r="Y2927" s="19"/>
      <c r="Z2927" s="19"/>
      <c r="AA2927" s="26"/>
      <c r="AB2927" s="19"/>
      <c r="AC2927" s="19"/>
      <c r="AD2927" s="19"/>
      <c r="AE2927" s="19"/>
      <c r="AF2927" s="19"/>
      <c r="AG2927" s="19"/>
      <c r="AH2927" s="19"/>
    </row>
    <row r="2928" spans="11:34" x14ac:dyDescent="0.2">
      <c r="K2928" s="26"/>
      <c r="L2928" s="20"/>
      <c r="M2928" s="20"/>
      <c r="N2928" s="20"/>
      <c r="O2928" s="20"/>
      <c r="P2928" s="20"/>
      <c r="Q2928" s="20"/>
      <c r="R2928" s="19"/>
      <c r="S2928" s="26"/>
      <c r="T2928" s="19"/>
      <c r="U2928" s="19"/>
      <c r="V2928" s="19"/>
      <c r="W2928" s="19"/>
      <c r="X2928" s="19"/>
      <c r="Y2928" s="19"/>
      <c r="Z2928" s="19"/>
      <c r="AA2928" s="26"/>
      <c r="AB2928" s="19"/>
      <c r="AC2928" s="19"/>
      <c r="AD2928" s="19"/>
      <c r="AE2928" s="19"/>
      <c r="AF2928" s="19"/>
      <c r="AG2928" s="19"/>
      <c r="AH2928" s="19"/>
    </row>
    <row r="2929" spans="11:34" x14ac:dyDescent="0.2">
      <c r="K2929" s="26"/>
      <c r="L2929" s="20"/>
      <c r="M2929" s="20"/>
      <c r="N2929" s="20"/>
      <c r="O2929" s="20"/>
      <c r="P2929" s="20"/>
      <c r="Q2929" s="20"/>
      <c r="R2929" s="19"/>
      <c r="S2929" s="26"/>
      <c r="T2929" s="19"/>
      <c r="U2929" s="19"/>
      <c r="V2929" s="19"/>
      <c r="W2929" s="19"/>
      <c r="X2929" s="19"/>
      <c r="Y2929" s="19"/>
      <c r="Z2929" s="19"/>
      <c r="AA2929" s="26"/>
      <c r="AB2929" s="19"/>
      <c r="AC2929" s="19"/>
      <c r="AD2929" s="19"/>
      <c r="AE2929" s="19"/>
      <c r="AF2929" s="19"/>
      <c r="AG2929" s="19"/>
      <c r="AH2929" s="19"/>
    </row>
    <row r="2930" spans="11:34" x14ac:dyDescent="0.2">
      <c r="K2930" s="26"/>
      <c r="L2930" s="20"/>
      <c r="M2930" s="20"/>
      <c r="N2930" s="20"/>
      <c r="O2930" s="20"/>
      <c r="P2930" s="20"/>
      <c r="Q2930" s="20"/>
      <c r="R2930" s="19"/>
      <c r="S2930" s="26"/>
      <c r="T2930" s="19"/>
      <c r="U2930" s="19"/>
      <c r="V2930" s="19"/>
      <c r="W2930" s="19"/>
      <c r="X2930" s="19"/>
      <c r="Y2930" s="19"/>
      <c r="Z2930" s="19"/>
      <c r="AA2930" s="26"/>
      <c r="AB2930" s="19"/>
      <c r="AC2930" s="19"/>
      <c r="AD2930" s="19"/>
      <c r="AE2930" s="19"/>
      <c r="AF2930" s="19"/>
      <c r="AG2930" s="19"/>
      <c r="AH2930" s="19"/>
    </row>
    <row r="2931" spans="11:34" x14ac:dyDescent="0.2">
      <c r="K2931" s="26"/>
      <c r="L2931" s="20"/>
      <c r="M2931" s="20"/>
      <c r="N2931" s="20"/>
      <c r="O2931" s="20"/>
      <c r="P2931" s="20"/>
      <c r="Q2931" s="20"/>
      <c r="R2931" s="19"/>
      <c r="S2931" s="26"/>
      <c r="T2931" s="19"/>
      <c r="U2931" s="19"/>
      <c r="V2931" s="19"/>
      <c r="W2931" s="19"/>
      <c r="X2931" s="19"/>
      <c r="Y2931" s="19"/>
      <c r="Z2931" s="19"/>
      <c r="AA2931" s="26"/>
      <c r="AB2931" s="19"/>
      <c r="AC2931" s="19"/>
      <c r="AD2931" s="19"/>
      <c r="AE2931" s="19"/>
      <c r="AF2931" s="19"/>
      <c r="AG2931" s="19"/>
      <c r="AH2931" s="19"/>
    </row>
    <row r="2932" spans="11:34" x14ac:dyDescent="0.2">
      <c r="K2932" s="26"/>
      <c r="L2932" s="20"/>
      <c r="M2932" s="20"/>
      <c r="N2932" s="20"/>
      <c r="O2932" s="20"/>
      <c r="P2932" s="20"/>
      <c r="Q2932" s="20"/>
      <c r="R2932" s="19"/>
      <c r="S2932" s="26"/>
      <c r="T2932" s="19"/>
      <c r="U2932" s="19"/>
      <c r="V2932" s="19"/>
      <c r="W2932" s="19"/>
      <c r="X2932" s="19"/>
      <c r="Y2932" s="19"/>
      <c r="Z2932" s="19"/>
      <c r="AA2932" s="26"/>
      <c r="AB2932" s="19"/>
      <c r="AC2932" s="19"/>
      <c r="AD2932" s="19"/>
      <c r="AE2932" s="19"/>
      <c r="AF2932" s="19"/>
      <c r="AG2932" s="19"/>
      <c r="AH2932" s="19"/>
    </row>
    <row r="2933" spans="11:34" x14ac:dyDescent="0.2">
      <c r="K2933" s="26"/>
      <c r="L2933" s="20"/>
      <c r="M2933" s="20"/>
      <c r="N2933" s="20"/>
      <c r="O2933" s="20"/>
      <c r="P2933" s="20"/>
      <c r="Q2933" s="20"/>
      <c r="R2933" s="19"/>
      <c r="S2933" s="26"/>
      <c r="T2933" s="19"/>
      <c r="U2933" s="19"/>
      <c r="V2933" s="19"/>
      <c r="W2933" s="19"/>
      <c r="X2933" s="19"/>
      <c r="Y2933" s="19"/>
      <c r="Z2933" s="19"/>
      <c r="AA2933" s="26"/>
      <c r="AB2933" s="19"/>
      <c r="AC2933" s="19"/>
      <c r="AD2933" s="19"/>
      <c r="AE2933" s="19"/>
      <c r="AF2933" s="19"/>
      <c r="AG2933" s="19"/>
      <c r="AH2933" s="19"/>
    </row>
    <row r="2934" spans="11:34" x14ac:dyDescent="0.2">
      <c r="K2934" s="26"/>
      <c r="L2934" s="20"/>
      <c r="M2934" s="20"/>
      <c r="N2934" s="20"/>
      <c r="O2934" s="20"/>
      <c r="P2934" s="20"/>
      <c r="Q2934" s="20"/>
      <c r="R2934" s="19"/>
      <c r="S2934" s="26"/>
      <c r="T2934" s="19"/>
      <c r="U2934" s="19"/>
      <c r="V2934" s="19"/>
      <c r="W2934" s="19"/>
      <c r="X2934" s="19"/>
      <c r="Y2934" s="19"/>
      <c r="Z2934" s="19"/>
      <c r="AA2934" s="26"/>
      <c r="AB2934" s="19"/>
      <c r="AC2934" s="19"/>
      <c r="AD2934" s="19"/>
      <c r="AE2934" s="19"/>
      <c r="AF2934" s="19"/>
      <c r="AG2934" s="19"/>
      <c r="AH2934" s="19"/>
    </row>
    <row r="2935" spans="11:34" x14ac:dyDescent="0.2">
      <c r="K2935" s="26"/>
      <c r="L2935" s="20"/>
      <c r="M2935" s="20"/>
      <c r="N2935" s="20"/>
      <c r="O2935" s="20"/>
      <c r="P2935" s="20"/>
      <c r="Q2935" s="20"/>
      <c r="R2935" s="19"/>
      <c r="S2935" s="26"/>
      <c r="T2935" s="19"/>
      <c r="U2935" s="19"/>
      <c r="V2935" s="19"/>
      <c r="W2935" s="19"/>
      <c r="X2935" s="19"/>
      <c r="Y2935" s="19"/>
      <c r="Z2935" s="19"/>
      <c r="AA2935" s="26"/>
      <c r="AB2935" s="19"/>
      <c r="AC2935" s="19"/>
      <c r="AD2935" s="19"/>
      <c r="AE2935" s="19"/>
      <c r="AF2935" s="19"/>
      <c r="AG2935" s="19"/>
      <c r="AH2935" s="19"/>
    </row>
    <row r="2936" spans="11:34" x14ac:dyDescent="0.2">
      <c r="K2936" s="26"/>
      <c r="L2936" s="20"/>
      <c r="M2936" s="20"/>
      <c r="N2936" s="20"/>
      <c r="O2936" s="20"/>
      <c r="P2936" s="20"/>
      <c r="Q2936" s="20"/>
      <c r="R2936" s="19"/>
      <c r="S2936" s="26"/>
      <c r="T2936" s="19"/>
      <c r="U2936" s="19"/>
      <c r="V2936" s="19"/>
      <c r="W2936" s="19"/>
      <c r="X2936" s="19"/>
      <c r="Y2936" s="19"/>
      <c r="Z2936" s="19"/>
      <c r="AA2936" s="26"/>
      <c r="AB2936" s="19"/>
      <c r="AC2936" s="19"/>
      <c r="AD2936" s="19"/>
      <c r="AE2936" s="19"/>
      <c r="AF2936" s="19"/>
      <c r="AG2936" s="19"/>
      <c r="AH2936" s="19"/>
    </row>
    <row r="2937" spans="11:34" x14ac:dyDescent="0.2">
      <c r="K2937" s="26"/>
      <c r="L2937" s="20"/>
      <c r="M2937" s="20"/>
      <c r="N2937" s="20"/>
      <c r="O2937" s="20"/>
      <c r="P2937" s="20"/>
      <c r="Q2937" s="20"/>
      <c r="R2937" s="19"/>
      <c r="S2937" s="26"/>
      <c r="T2937" s="19"/>
      <c r="U2937" s="19"/>
      <c r="V2937" s="19"/>
      <c r="W2937" s="19"/>
      <c r="X2937" s="19"/>
      <c r="Y2937" s="19"/>
      <c r="Z2937" s="19"/>
      <c r="AA2937" s="26"/>
      <c r="AB2937" s="19"/>
      <c r="AC2937" s="19"/>
      <c r="AD2937" s="19"/>
      <c r="AE2937" s="19"/>
      <c r="AF2937" s="19"/>
      <c r="AG2937" s="19"/>
      <c r="AH2937" s="19"/>
    </row>
    <row r="2938" spans="11:34" x14ac:dyDescent="0.2">
      <c r="K2938" s="26"/>
      <c r="L2938" s="20"/>
      <c r="M2938" s="20"/>
      <c r="N2938" s="20"/>
      <c r="O2938" s="20"/>
      <c r="P2938" s="20"/>
      <c r="Q2938" s="20"/>
      <c r="R2938" s="19"/>
      <c r="S2938" s="26"/>
      <c r="T2938" s="19"/>
      <c r="U2938" s="19"/>
      <c r="V2938" s="19"/>
      <c r="W2938" s="19"/>
      <c r="X2938" s="19"/>
      <c r="Y2938" s="19"/>
      <c r="Z2938" s="19"/>
      <c r="AA2938" s="26"/>
      <c r="AB2938" s="19"/>
      <c r="AC2938" s="19"/>
      <c r="AD2938" s="19"/>
      <c r="AE2938" s="19"/>
      <c r="AF2938" s="19"/>
      <c r="AG2938" s="19"/>
      <c r="AH2938" s="19"/>
    </row>
    <row r="2939" spans="11:34" x14ac:dyDescent="0.2">
      <c r="K2939" s="26"/>
      <c r="L2939" s="20"/>
      <c r="M2939" s="20"/>
      <c r="N2939" s="20"/>
      <c r="O2939" s="20"/>
      <c r="P2939" s="20"/>
      <c r="Q2939" s="20"/>
      <c r="R2939" s="19"/>
      <c r="S2939" s="26"/>
      <c r="T2939" s="19"/>
      <c r="U2939" s="19"/>
      <c r="V2939" s="19"/>
      <c r="W2939" s="19"/>
      <c r="X2939" s="19"/>
      <c r="Y2939" s="19"/>
      <c r="Z2939" s="19"/>
      <c r="AA2939" s="26"/>
      <c r="AB2939" s="19"/>
      <c r="AC2939" s="19"/>
      <c r="AD2939" s="19"/>
      <c r="AE2939" s="19"/>
      <c r="AF2939" s="19"/>
      <c r="AG2939" s="19"/>
      <c r="AH2939" s="19"/>
    </row>
    <row r="2940" spans="11:34" x14ac:dyDescent="0.2">
      <c r="K2940" s="26"/>
      <c r="L2940" s="20"/>
      <c r="M2940" s="20"/>
      <c r="N2940" s="20"/>
      <c r="O2940" s="20"/>
      <c r="P2940" s="20"/>
      <c r="Q2940" s="20"/>
      <c r="R2940" s="19"/>
      <c r="S2940" s="26"/>
      <c r="T2940" s="19"/>
      <c r="U2940" s="19"/>
      <c r="V2940" s="19"/>
      <c r="W2940" s="19"/>
      <c r="X2940" s="19"/>
      <c r="Y2940" s="19"/>
      <c r="Z2940" s="19"/>
      <c r="AA2940" s="26"/>
      <c r="AB2940" s="19"/>
      <c r="AC2940" s="19"/>
      <c r="AD2940" s="19"/>
      <c r="AE2940" s="19"/>
      <c r="AF2940" s="19"/>
      <c r="AG2940" s="19"/>
      <c r="AH2940" s="19"/>
    </row>
    <row r="2941" spans="11:34" x14ac:dyDescent="0.2">
      <c r="K2941" s="26"/>
      <c r="L2941" s="20"/>
      <c r="M2941" s="20"/>
      <c r="N2941" s="20"/>
      <c r="O2941" s="20"/>
      <c r="P2941" s="20"/>
      <c r="Q2941" s="20"/>
      <c r="R2941" s="19"/>
      <c r="S2941" s="26"/>
      <c r="T2941" s="19"/>
      <c r="U2941" s="19"/>
      <c r="V2941" s="19"/>
      <c r="W2941" s="19"/>
      <c r="X2941" s="19"/>
      <c r="Y2941" s="19"/>
      <c r="Z2941" s="19"/>
      <c r="AA2941" s="26"/>
      <c r="AB2941" s="19"/>
      <c r="AC2941" s="19"/>
      <c r="AD2941" s="19"/>
      <c r="AE2941" s="19"/>
      <c r="AF2941" s="19"/>
      <c r="AG2941" s="19"/>
      <c r="AH2941" s="19"/>
    </row>
    <row r="2942" spans="11:34" x14ac:dyDescent="0.2">
      <c r="K2942" s="26"/>
      <c r="L2942" s="20"/>
      <c r="M2942" s="20"/>
      <c r="N2942" s="20"/>
      <c r="O2942" s="20"/>
      <c r="P2942" s="20"/>
      <c r="Q2942" s="20"/>
      <c r="R2942" s="19"/>
      <c r="S2942" s="26"/>
      <c r="T2942" s="19"/>
      <c r="U2942" s="19"/>
      <c r="V2942" s="19"/>
      <c r="W2942" s="19"/>
      <c r="X2942" s="19"/>
      <c r="Y2942" s="19"/>
      <c r="Z2942" s="19"/>
      <c r="AA2942" s="26"/>
      <c r="AB2942" s="19"/>
      <c r="AC2942" s="19"/>
      <c r="AD2942" s="19"/>
      <c r="AE2942" s="19"/>
      <c r="AF2942" s="19"/>
      <c r="AG2942" s="19"/>
      <c r="AH2942" s="19"/>
    </row>
    <row r="2943" spans="11:34" x14ac:dyDescent="0.2">
      <c r="K2943" s="26"/>
      <c r="L2943" s="20"/>
      <c r="M2943" s="20"/>
      <c r="N2943" s="20"/>
      <c r="O2943" s="20"/>
      <c r="P2943" s="20"/>
      <c r="Q2943" s="20"/>
      <c r="R2943" s="19"/>
      <c r="S2943" s="26"/>
      <c r="T2943" s="19"/>
      <c r="U2943" s="19"/>
      <c r="V2943" s="19"/>
      <c r="W2943" s="19"/>
      <c r="X2943" s="19"/>
      <c r="Y2943" s="19"/>
      <c r="Z2943" s="19"/>
      <c r="AA2943" s="26"/>
      <c r="AB2943" s="19"/>
      <c r="AC2943" s="19"/>
      <c r="AD2943" s="19"/>
      <c r="AE2943" s="19"/>
      <c r="AF2943" s="19"/>
      <c r="AG2943" s="19"/>
      <c r="AH2943" s="19"/>
    </row>
    <row r="2944" spans="11:34" x14ac:dyDescent="0.2">
      <c r="K2944" s="26"/>
      <c r="L2944" s="20"/>
      <c r="M2944" s="20"/>
      <c r="N2944" s="20"/>
      <c r="O2944" s="20"/>
      <c r="P2944" s="20"/>
      <c r="Q2944" s="20"/>
      <c r="R2944" s="19"/>
      <c r="S2944" s="26"/>
      <c r="T2944" s="19"/>
      <c r="U2944" s="19"/>
      <c r="V2944" s="19"/>
      <c r="W2944" s="19"/>
      <c r="X2944" s="19"/>
      <c r="Y2944" s="19"/>
      <c r="Z2944" s="19"/>
      <c r="AA2944" s="26"/>
      <c r="AB2944" s="19"/>
      <c r="AC2944" s="19"/>
      <c r="AD2944" s="19"/>
      <c r="AE2944" s="19"/>
      <c r="AF2944" s="19"/>
      <c r="AG2944" s="19"/>
      <c r="AH2944" s="19"/>
    </row>
    <row r="2945" spans="11:34" x14ac:dyDescent="0.2">
      <c r="K2945" s="26"/>
      <c r="L2945" s="20"/>
      <c r="M2945" s="20"/>
      <c r="N2945" s="20"/>
      <c r="O2945" s="20"/>
      <c r="P2945" s="20"/>
      <c r="Q2945" s="20"/>
      <c r="R2945" s="19"/>
      <c r="S2945" s="26"/>
      <c r="T2945" s="19"/>
      <c r="U2945" s="19"/>
      <c r="V2945" s="19"/>
      <c r="W2945" s="19"/>
      <c r="X2945" s="19"/>
      <c r="Y2945" s="19"/>
      <c r="Z2945" s="19"/>
      <c r="AA2945" s="26"/>
      <c r="AB2945" s="19"/>
      <c r="AC2945" s="19"/>
      <c r="AD2945" s="19"/>
      <c r="AE2945" s="19"/>
      <c r="AF2945" s="19"/>
      <c r="AG2945" s="19"/>
      <c r="AH2945" s="19"/>
    </row>
    <row r="2946" spans="11:34" x14ac:dyDescent="0.2">
      <c r="K2946" s="26"/>
      <c r="L2946" s="20"/>
      <c r="M2946" s="20"/>
      <c r="N2946" s="20"/>
      <c r="O2946" s="20"/>
      <c r="P2946" s="20"/>
      <c r="Q2946" s="20"/>
      <c r="R2946" s="19"/>
      <c r="S2946" s="26"/>
      <c r="T2946" s="19"/>
      <c r="U2946" s="19"/>
      <c r="V2946" s="19"/>
      <c r="W2946" s="19"/>
      <c r="X2946" s="19"/>
      <c r="Y2946" s="19"/>
      <c r="Z2946" s="19"/>
      <c r="AA2946" s="26"/>
      <c r="AB2946" s="19"/>
      <c r="AC2946" s="19"/>
      <c r="AD2946" s="19"/>
      <c r="AE2946" s="19"/>
      <c r="AF2946" s="19"/>
      <c r="AG2946" s="19"/>
      <c r="AH2946" s="19"/>
    </row>
    <row r="2947" spans="11:34" x14ac:dyDescent="0.2">
      <c r="K2947" s="26"/>
      <c r="L2947" s="20"/>
      <c r="M2947" s="20"/>
      <c r="N2947" s="20"/>
      <c r="O2947" s="20"/>
      <c r="P2947" s="20"/>
      <c r="Q2947" s="20"/>
      <c r="R2947" s="19"/>
      <c r="S2947" s="26"/>
      <c r="T2947" s="19"/>
      <c r="U2947" s="19"/>
      <c r="V2947" s="19"/>
      <c r="W2947" s="19"/>
      <c r="X2947" s="19"/>
      <c r="Y2947" s="19"/>
      <c r="Z2947" s="19"/>
      <c r="AA2947" s="26"/>
      <c r="AB2947" s="19"/>
      <c r="AC2947" s="19"/>
      <c r="AD2947" s="19"/>
      <c r="AE2947" s="19"/>
      <c r="AF2947" s="19"/>
      <c r="AG2947" s="19"/>
      <c r="AH2947" s="19"/>
    </row>
    <row r="2948" spans="11:34" x14ac:dyDescent="0.2">
      <c r="K2948" s="26"/>
      <c r="L2948" s="20"/>
      <c r="M2948" s="20"/>
      <c r="N2948" s="20"/>
      <c r="O2948" s="20"/>
      <c r="P2948" s="20"/>
      <c r="Q2948" s="20"/>
      <c r="R2948" s="19"/>
      <c r="S2948" s="26"/>
      <c r="T2948" s="19"/>
      <c r="U2948" s="19"/>
      <c r="V2948" s="19"/>
      <c r="W2948" s="19"/>
      <c r="X2948" s="19"/>
      <c r="Y2948" s="19"/>
      <c r="Z2948" s="19"/>
      <c r="AA2948" s="26"/>
      <c r="AB2948" s="19"/>
      <c r="AC2948" s="19"/>
      <c r="AD2948" s="19"/>
      <c r="AE2948" s="19"/>
      <c r="AF2948" s="19"/>
      <c r="AG2948" s="19"/>
      <c r="AH2948" s="19"/>
    </row>
    <row r="2949" spans="11:34" x14ac:dyDescent="0.2">
      <c r="K2949" s="26"/>
      <c r="L2949" s="20"/>
      <c r="M2949" s="20"/>
      <c r="N2949" s="20"/>
      <c r="O2949" s="20"/>
      <c r="P2949" s="20"/>
      <c r="Q2949" s="20"/>
      <c r="R2949" s="19"/>
      <c r="S2949" s="26"/>
      <c r="T2949" s="19"/>
      <c r="U2949" s="19"/>
      <c r="V2949" s="19"/>
      <c r="W2949" s="19"/>
      <c r="X2949" s="19"/>
      <c r="Y2949" s="19"/>
      <c r="Z2949" s="19"/>
      <c r="AA2949" s="26"/>
      <c r="AB2949" s="19"/>
      <c r="AC2949" s="19"/>
      <c r="AD2949" s="19"/>
      <c r="AE2949" s="19"/>
      <c r="AF2949" s="19"/>
      <c r="AG2949" s="19"/>
      <c r="AH2949" s="19"/>
    </row>
    <row r="2950" spans="11:34" x14ac:dyDescent="0.2">
      <c r="K2950" s="26"/>
      <c r="L2950" s="20"/>
      <c r="M2950" s="20"/>
      <c r="N2950" s="20"/>
      <c r="O2950" s="20"/>
      <c r="P2950" s="20"/>
      <c r="Q2950" s="20"/>
      <c r="R2950" s="19"/>
      <c r="S2950" s="26"/>
      <c r="T2950" s="19"/>
      <c r="U2950" s="19"/>
      <c r="V2950" s="19"/>
      <c r="W2950" s="19"/>
      <c r="X2950" s="19"/>
      <c r="Y2950" s="19"/>
      <c r="Z2950" s="19"/>
      <c r="AA2950" s="26"/>
      <c r="AB2950" s="19"/>
      <c r="AC2950" s="19"/>
      <c r="AD2950" s="19"/>
      <c r="AE2950" s="19"/>
      <c r="AF2950" s="19"/>
      <c r="AG2950" s="19"/>
      <c r="AH2950" s="19"/>
    </row>
    <row r="2951" spans="11:34" x14ac:dyDescent="0.2">
      <c r="K2951" s="26"/>
      <c r="L2951" s="20"/>
      <c r="M2951" s="20"/>
      <c r="N2951" s="20"/>
      <c r="O2951" s="20"/>
      <c r="P2951" s="20"/>
      <c r="Q2951" s="20"/>
      <c r="R2951" s="19"/>
      <c r="S2951" s="26"/>
      <c r="T2951" s="19"/>
      <c r="U2951" s="19"/>
      <c r="V2951" s="19"/>
      <c r="W2951" s="19"/>
      <c r="X2951" s="19"/>
      <c r="Y2951" s="19"/>
      <c r="Z2951" s="19"/>
      <c r="AA2951" s="26"/>
      <c r="AB2951" s="19"/>
      <c r="AC2951" s="19"/>
      <c r="AD2951" s="19"/>
      <c r="AE2951" s="19"/>
      <c r="AF2951" s="19"/>
      <c r="AG2951" s="19"/>
      <c r="AH2951" s="19"/>
    </row>
    <row r="2952" spans="11:34" x14ac:dyDescent="0.2">
      <c r="K2952" s="26"/>
      <c r="L2952" s="20"/>
      <c r="M2952" s="20"/>
      <c r="N2952" s="20"/>
      <c r="O2952" s="20"/>
      <c r="P2952" s="20"/>
      <c r="Q2952" s="20"/>
      <c r="R2952" s="19"/>
      <c r="S2952" s="26"/>
      <c r="T2952" s="19"/>
      <c r="U2952" s="19"/>
      <c r="V2952" s="19"/>
      <c r="W2952" s="19"/>
      <c r="X2952" s="19"/>
      <c r="Y2952" s="19"/>
      <c r="Z2952" s="19"/>
      <c r="AA2952" s="26"/>
      <c r="AB2952" s="19"/>
      <c r="AC2952" s="19"/>
      <c r="AD2952" s="19"/>
      <c r="AE2952" s="19"/>
      <c r="AF2952" s="19"/>
      <c r="AG2952" s="19"/>
      <c r="AH2952" s="19"/>
    </row>
    <row r="2953" spans="11:34" x14ac:dyDescent="0.2">
      <c r="K2953" s="26"/>
      <c r="L2953" s="20"/>
      <c r="M2953" s="20"/>
      <c r="N2953" s="20"/>
      <c r="O2953" s="20"/>
      <c r="P2953" s="20"/>
      <c r="Q2953" s="20"/>
      <c r="R2953" s="19"/>
      <c r="S2953" s="26"/>
      <c r="T2953" s="19"/>
      <c r="U2953" s="19"/>
      <c r="V2953" s="19"/>
      <c r="W2953" s="19"/>
      <c r="X2953" s="19"/>
      <c r="Y2953" s="19"/>
      <c r="Z2953" s="19"/>
      <c r="AA2953" s="26"/>
      <c r="AB2953" s="19"/>
      <c r="AC2953" s="19"/>
      <c r="AD2953" s="19"/>
      <c r="AE2953" s="19"/>
      <c r="AF2953" s="19"/>
      <c r="AG2953" s="19"/>
      <c r="AH2953" s="19"/>
    </row>
    <row r="2954" spans="11:34" x14ac:dyDescent="0.2">
      <c r="K2954" s="26"/>
      <c r="L2954" s="20"/>
      <c r="M2954" s="20"/>
      <c r="N2954" s="20"/>
      <c r="O2954" s="20"/>
      <c r="P2954" s="20"/>
      <c r="Q2954" s="20"/>
      <c r="R2954" s="19"/>
      <c r="S2954" s="26"/>
      <c r="T2954" s="19"/>
      <c r="U2954" s="19"/>
      <c r="V2954" s="19"/>
      <c r="W2954" s="19"/>
      <c r="X2954" s="19"/>
      <c r="Y2954" s="19"/>
      <c r="Z2954" s="19"/>
      <c r="AA2954" s="26"/>
      <c r="AB2954" s="19"/>
      <c r="AC2954" s="19"/>
      <c r="AD2954" s="19"/>
      <c r="AE2954" s="19"/>
      <c r="AF2954" s="19"/>
      <c r="AG2954" s="19"/>
      <c r="AH2954" s="19"/>
    </row>
    <row r="2955" spans="11:34" x14ac:dyDescent="0.2">
      <c r="K2955" s="26"/>
      <c r="L2955" s="20"/>
      <c r="M2955" s="20"/>
      <c r="N2955" s="20"/>
      <c r="O2955" s="20"/>
      <c r="P2955" s="20"/>
      <c r="Q2955" s="20"/>
      <c r="R2955" s="19"/>
      <c r="S2955" s="26"/>
      <c r="T2955" s="19"/>
      <c r="U2955" s="19"/>
      <c r="V2955" s="19"/>
      <c r="W2955" s="19"/>
      <c r="X2955" s="19"/>
      <c r="Y2955" s="19"/>
      <c r="Z2955" s="19"/>
      <c r="AA2955" s="26"/>
      <c r="AB2955" s="19"/>
      <c r="AC2955" s="19"/>
      <c r="AD2955" s="19"/>
      <c r="AE2955" s="19"/>
      <c r="AF2955" s="19"/>
      <c r="AG2955" s="19"/>
      <c r="AH2955" s="19"/>
    </row>
    <row r="2956" spans="11:34" x14ac:dyDescent="0.2">
      <c r="K2956" s="26"/>
      <c r="L2956" s="20"/>
      <c r="M2956" s="20"/>
      <c r="N2956" s="20"/>
      <c r="O2956" s="20"/>
      <c r="P2956" s="20"/>
      <c r="Q2956" s="20"/>
      <c r="R2956" s="19"/>
      <c r="S2956" s="26"/>
      <c r="T2956" s="19"/>
      <c r="U2956" s="19"/>
      <c r="V2956" s="19"/>
      <c r="W2956" s="19"/>
      <c r="X2956" s="19"/>
      <c r="Y2956" s="19"/>
      <c r="Z2956" s="19"/>
      <c r="AA2956" s="26"/>
      <c r="AB2956" s="19"/>
      <c r="AC2956" s="19"/>
      <c r="AD2956" s="19"/>
      <c r="AE2956" s="19"/>
      <c r="AF2956" s="19"/>
      <c r="AG2956" s="19"/>
      <c r="AH2956" s="19"/>
    </row>
    <row r="2957" spans="11:34" x14ac:dyDescent="0.2">
      <c r="K2957" s="26"/>
      <c r="L2957" s="20"/>
      <c r="M2957" s="20"/>
      <c r="N2957" s="20"/>
      <c r="O2957" s="20"/>
      <c r="P2957" s="20"/>
      <c r="Q2957" s="20"/>
      <c r="R2957" s="19"/>
      <c r="S2957" s="26"/>
      <c r="T2957" s="19"/>
      <c r="U2957" s="19"/>
      <c r="V2957" s="19"/>
      <c r="W2957" s="19"/>
      <c r="X2957" s="19"/>
      <c r="Y2957" s="19"/>
      <c r="Z2957" s="19"/>
      <c r="AA2957" s="26"/>
      <c r="AB2957" s="19"/>
      <c r="AC2957" s="19"/>
      <c r="AD2957" s="19"/>
      <c r="AE2957" s="19"/>
      <c r="AF2957" s="19"/>
      <c r="AG2957" s="19"/>
      <c r="AH2957" s="19"/>
    </row>
    <row r="2958" spans="11:34" x14ac:dyDescent="0.2">
      <c r="K2958" s="26"/>
      <c r="L2958" s="20"/>
      <c r="M2958" s="20"/>
      <c r="N2958" s="20"/>
      <c r="O2958" s="20"/>
      <c r="P2958" s="20"/>
      <c r="Q2958" s="20"/>
      <c r="R2958" s="19"/>
      <c r="S2958" s="26"/>
      <c r="T2958" s="19"/>
      <c r="U2958" s="19"/>
      <c r="V2958" s="19"/>
      <c r="W2958" s="19"/>
      <c r="X2958" s="19"/>
      <c r="Y2958" s="19"/>
      <c r="Z2958" s="19"/>
      <c r="AA2958" s="26"/>
      <c r="AB2958" s="19"/>
      <c r="AC2958" s="19"/>
      <c r="AD2958" s="19"/>
      <c r="AE2958" s="19"/>
      <c r="AF2958" s="19"/>
      <c r="AG2958" s="19"/>
      <c r="AH2958" s="19"/>
    </row>
    <row r="2959" spans="11:34" x14ac:dyDescent="0.2">
      <c r="K2959" s="26"/>
      <c r="L2959" s="20"/>
      <c r="M2959" s="20"/>
      <c r="N2959" s="20"/>
      <c r="O2959" s="20"/>
      <c r="P2959" s="20"/>
      <c r="Q2959" s="20"/>
      <c r="R2959" s="19"/>
      <c r="S2959" s="26"/>
      <c r="T2959" s="19"/>
      <c r="U2959" s="19"/>
      <c r="V2959" s="19"/>
      <c r="W2959" s="19"/>
      <c r="X2959" s="19"/>
      <c r="Y2959" s="19"/>
      <c r="Z2959" s="19"/>
      <c r="AA2959" s="26"/>
      <c r="AB2959" s="19"/>
      <c r="AC2959" s="19"/>
      <c r="AD2959" s="19"/>
      <c r="AE2959" s="19"/>
      <c r="AF2959" s="19"/>
      <c r="AG2959" s="19"/>
      <c r="AH2959" s="19"/>
    </row>
    <row r="2960" spans="11:34" x14ac:dyDescent="0.2">
      <c r="K2960" s="26"/>
      <c r="L2960" s="20"/>
      <c r="M2960" s="20"/>
      <c r="N2960" s="20"/>
      <c r="O2960" s="20"/>
      <c r="P2960" s="20"/>
      <c r="Q2960" s="20"/>
      <c r="R2960" s="19"/>
      <c r="S2960" s="26"/>
      <c r="T2960" s="19"/>
      <c r="U2960" s="19"/>
      <c r="V2960" s="19"/>
      <c r="W2960" s="19"/>
      <c r="X2960" s="19"/>
      <c r="Y2960" s="19"/>
      <c r="Z2960" s="19"/>
      <c r="AA2960" s="26"/>
      <c r="AB2960" s="19"/>
      <c r="AC2960" s="19"/>
      <c r="AD2960" s="19"/>
      <c r="AE2960" s="19"/>
      <c r="AF2960" s="19"/>
      <c r="AG2960" s="19"/>
      <c r="AH2960" s="19"/>
    </row>
    <row r="2961" spans="11:34" x14ac:dyDescent="0.2">
      <c r="K2961" s="26"/>
      <c r="L2961" s="20"/>
      <c r="M2961" s="20"/>
      <c r="N2961" s="20"/>
      <c r="O2961" s="20"/>
      <c r="P2961" s="20"/>
      <c r="Q2961" s="20"/>
      <c r="R2961" s="19"/>
      <c r="S2961" s="26"/>
      <c r="T2961" s="19"/>
      <c r="U2961" s="19"/>
      <c r="V2961" s="19"/>
      <c r="W2961" s="19"/>
      <c r="X2961" s="19"/>
      <c r="Y2961" s="19"/>
      <c r="Z2961" s="19"/>
      <c r="AA2961" s="26"/>
      <c r="AB2961" s="19"/>
      <c r="AC2961" s="19"/>
      <c r="AD2961" s="19"/>
      <c r="AE2961" s="19"/>
      <c r="AF2961" s="19"/>
      <c r="AG2961" s="19"/>
      <c r="AH2961" s="19"/>
    </row>
    <row r="2962" spans="11:34" x14ac:dyDescent="0.2">
      <c r="K2962" s="26"/>
      <c r="L2962" s="20"/>
      <c r="M2962" s="20"/>
      <c r="N2962" s="20"/>
      <c r="O2962" s="20"/>
      <c r="P2962" s="20"/>
      <c r="Q2962" s="20"/>
      <c r="R2962" s="19"/>
      <c r="S2962" s="26"/>
      <c r="T2962" s="19"/>
      <c r="U2962" s="19"/>
      <c r="V2962" s="19"/>
      <c r="W2962" s="19"/>
      <c r="X2962" s="19"/>
      <c r="Y2962" s="19"/>
      <c r="Z2962" s="19"/>
      <c r="AA2962" s="26"/>
      <c r="AB2962" s="19"/>
      <c r="AC2962" s="19"/>
      <c r="AD2962" s="19"/>
      <c r="AE2962" s="19"/>
      <c r="AF2962" s="19"/>
      <c r="AG2962" s="19"/>
      <c r="AH2962" s="19"/>
    </row>
    <row r="2963" spans="11:34" x14ac:dyDescent="0.2">
      <c r="K2963" s="26"/>
      <c r="L2963" s="20"/>
      <c r="M2963" s="20"/>
      <c r="N2963" s="20"/>
      <c r="O2963" s="20"/>
      <c r="P2963" s="20"/>
      <c r="Q2963" s="20"/>
      <c r="R2963" s="19"/>
      <c r="S2963" s="26"/>
      <c r="T2963" s="19"/>
      <c r="U2963" s="19"/>
      <c r="V2963" s="19"/>
      <c r="W2963" s="19"/>
      <c r="X2963" s="19"/>
      <c r="Y2963" s="19"/>
      <c r="Z2963" s="19"/>
      <c r="AA2963" s="26"/>
      <c r="AB2963" s="19"/>
      <c r="AC2963" s="19"/>
      <c r="AD2963" s="19"/>
      <c r="AE2963" s="19"/>
      <c r="AF2963" s="19"/>
      <c r="AG2963" s="19"/>
      <c r="AH2963" s="19"/>
    </row>
    <row r="2964" spans="11:34" x14ac:dyDescent="0.2">
      <c r="K2964" s="26"/>
      <c r="L2964" s="20"/>
      <c r="M2964" s="20"/>
      <c r="N2964" s="20"/>
      <c r="O2964" s="20"/>
      <c r="P2964" s="20"/>
      <c r="Q2964" s="20"/>
      <c r="R2964" s="19"/>
      <c r="S2964" s="26"/>
      <c r="T2964" s="19"/>
      <c r="U2964" s="19"/>
      <c r="V2964" s="19"/>
      <c r="W2964" s="19"/>
      <c r="X2964" s="19"/>
      <c r="Y2964" s="19"/>
      <c r="Z2964" s="19"/>
      <c r="AA2964" s="26"/>
      <c r="AB2964" s="19"/>
      <c r="AC2964" s="19"/>
      <c r="AD2964" s="19"/>
      <c r="AE2964" s="19"/>
      <c r="AF2964" s="19"/>
      <c r="AG2964" s="19"/>
      <c r="AH2964" s="19"/>
    </row>
    <row r="2965" spans="11:34" x14ac:dyDescent="0.2">
      <c r="K2965" s="26"/>
      <c r="L2965" s="20"/>
      <c r="M2965" s="20"/>
      <c r="N2965" s="20"/>
      <c r="O2965" s="20"/>
      <c r="P2965" s="20"/>
      <c r="Q2965" s="20"/>
      <c r="R2965" s="19"/>
      <c r="S2965" s="26"/>
      <c r="T2965" s="19"/>
      <c r="U2965" s="19"/>
      <c r="V2965" s="19"/>
      <c r="W2965" s="19"/>
      <c r="X2965" s="19"/>
      <c r="Y2965" s="19"/>
      <c r="Z2965" s="19"/>
      <c r="AA2965" s="26"/>
      <c r="AB2965" s="19"/>
      <c r="AC2965" s="19"/>
      <c r="AD2965" s="19"/>
      <c r="AE2965" s="19"/>
      <c r="AF2965" s="19"/>
      <c r="AG2965" s="19"/>
      <c r="AH2965" s="19"/>
    </row>
    <row r="2966" spans="11:34" x14ac:dyDescent="0.2">
      <c r="K2966" s="26"/>
      <c r="L2966" s="20"/>
      <c r="M2966" s="20"/>
      <c r="N2966" s="20"/>
      <c r="O2966" s="20"/>
      <c r="P2966" s="20"/>
      <c r="Q2966" s="20"/>
      <c r="R2966" s="19"/>
      <c r="S2966" s="26"/>
      <c r="T2966" s="19"/>
      <c r="U2966" s="19"/>
      <c r="V2966" s="19"/>
      <c r="W2966" s="19"/>
      <c r="X2966" s="19"/>
      <c r="Y2966" s="19"/>
      <c r="Z2966" s="19"/>
      <c r="AA2966" s="26"/>
      <c r="AB2966" s="19"/>
      <c r="AC2966" s="19"/>
      <c r="AD2966" s="19"/>
      <c r="AE2966" s="19"/>
      <c r="AF2966" s="19"/>
      <c r="AG2966" s="19"/>
      <c r="AH2966" s="19"/>
    </row>
    <row r="2967" spans="11:34" x14ac:dyDescent="0.2">
      <c r="K2967" s="26"/>
      <c r="L2967" s="20"/>
      <c r="M2967" s="20"/>
      <c r="N2967" s="20"/>
      <c r="O2967" s="20"/>
      <c r="P2967" s="20"/>
      <c r="Q2967" s="20"/>
      <c r="R2967" s="19"/>
      <c r="S2967" s="26"/>
      <c r="T2967" s="19"/>
      <c r="U2967" s="19"/>
      <c r="V2967" s="19"/>
      <c r="W2967" s="19"/>
      <c r="X2967" s="19"/>
      <c r="Y2967" s="19"/>
      <c r="Z2967" s="19"/>
      <c r="AA2967" s="26"/>
      <c r="AB2967" s="19"/>
      <c r="AC2967" s="19"/>
      <c r="AD2967" s="19"/>
      <c r="AE2967" s="19"/>
      <c r="AF2967" s="19"/>
      <c r="AG2967" s="19"/>
      <c r="AH2967" s="19"/>
    </row>
    <row r="2968" spans="11:34" x14ac:dyDescent="0.2">
      <c r="K2968" s="26"/>
      <c r="L2968" s="20"/>
      <c r="M2968" s="20"/>
      <c r="N2968" s="20"/>
      <c r="O2968" s="20"/>
      <c r="P2968" s="20"/>
      <c r="Q2968" s="20"/>
      <c r="R2968" s="19"/>
      <c r="S2968" s="26"/>
      <c r="T2968" s="19"/>
      <c r="U2968" s="19"/>
      <c r="V2968" s="19"/>
      <c r="W2968" s="19"/>
      <c r="X2968" s="19"/>
      <c r="Y2968" s="19"/>
      <c r="Z2968" s="19"/>
      <c r="AA2968" s="26"/>
      <c r="AB2968" s="19"/>
      <c r="AC2968" s="19"/>
      <c r="AD2968" s="19"/>
      <c r="AE2968" s="19"/>
      <c r="AF2968" s="19"/>
      <c r="AG2968" s="19"/>
      <c r="AH2968" s="19"/>
    </row>
    <row r="2969" spans="11:34" x14ac:dyDescent="0.2">
      <c r="K2969" s="26"/>
      <c r="L2969" s="20"/>
      <c r="M2969" s="20"/>
      <c r="N2969" s="20"/>
      <c r="O2969" s="20"/>
      <c r="P2969" s="20"/>
      <c r="Q2969" s="20"/>
      <c r="R2969" s="19"/>
      <c r="S2969" s="26"/>
      <c r="T2969" s="19"/>
      <c r="U2969" s="19"/>
      <c r="V2969" s="19"/>
      <c r="W2969" s="19"/>
      <c r="X2969" s="19"/>
      <c r="Y2969" s="19"/>
      <c r="Z2969" s="19"/>
      <c r="AA2969" s="26"/>
      <c r="AB2969" s="19"/>
      <c r="AC2969" s="19"/>
      <c r="AD2969" s="19"/>
      <c r="AE2969" s="19"/>
      <c r="AF2969" s="19"/>
      <c r="AG2969" s="19"/>
      <c r="AH2969" s="19"/>
    </row>
    <row r="2970" spans="11:34" x14ac:dyDescent="0.2">
      <c r="K2970" s="26"/>
      <c r="L2970" s="20"/>
      <c r="M2970" s="20"/>
      <c r="N2970" s="20"/>
      <c r="O2970" s="20"/>
      <c r="P2970" s="20"/>
      <c r="Q2970" s="20"/>
      <c r="R2970" s="19"/>
      <c r="S2970" s="26"/>
      <c r="T2970" s="19"/>
      <c r="U2970" s="19"/>
      <c r="V2970" s="19"/>
      <c r="W2970" s="19"/>
      <c r="X2970" s="19"/>
      <c r="Y2970" s="19"/>
      <c r="Z2970" s="19"/>
      <c r="AA2970" s="26"/>
      <c r="AB2970" s="19"/>
      <c r="AC2970" s="19"/>
      <c r="AD2970" s="19"/>
      <c r="AE2970" s="19"/>
      <c r="AF2970" s="19"/>
      <c r="AG2970" s="19"/>
      <c r="AH2970" s="19"/>
    </row>
    <row r="2971" spans="11:34" x14ac:dyDescent="0.2">
      <c r="K2971" s="26"/>
      <c r="L2971" s="20"/>
      <c r="M2971" s="20"/>
      <c r="N2971" s="20"/>
      <c r="O2971" s="20"/>
      <c r="P2971" s="20"/>
      <c r="Q2971" s="20"/>
      <c r="R2971" s="19"/>
      <c r="S2971" s="26"/>
      <c r="T2971" s="19"/>
      <c r="U2971" s="19"/>
      <c r="V2971" s="19"/>
      <c r="W2971" s="19"/>
      <c r="X2971" s="19"/>
      <c r="Y2971" s="19"/>
      <c r="Z2971" s="19"/>
      <c r="AA2971" s="26"/>
      <c r="AB2971" s="19"/>
      <c r="AC2971" s="19"/>
      <c r="AD2971" s="19"/>
      <c r="AE2971" s="19"/>
      <c r="AF2971" s="19"/>
      <c r="AG2971" s="19"/>
      <c r="AH2971" s="19"/>
    </row>
    <row r="2972" spans="11:34" x14ac:dyDescent="0.2">
      <c r="K2972" s="26"/>
      <c r="L2972" s="20"/>
      <c r="M2972" s="20"/>
      <c r="N2972" s="20"/>
      <c r="O2972" s="20"/>
      <c r="P2972" s="20"/>
      <c r="Q2972" s="20"/>
      <c r="R2972" s="19"/>
      <c r="S2972" s="26"/>
      <c r="T2972" s="19"/>
      <c r="U2972" s="19"/>
      <c r="V2972" s="19"/>
      <c r="W2972" s="19"/>
      <c r="X2972" s="19"/>
      <c r="Y2972" s="19"/>
      <c r="Z2972" s="19"/>
      <c r="AA2972" s="26"/>
      <c r="AB2972" s="19"/>
      <c r="AC2972" s="19"/>
      <c r="AD2972" s="19"/>
      <c r="AE2972" s="19"/>
      <c r="AF2972" s="19"/>
      <c r="AG2972" s="19"/>
      <c r="AH2972" s="19"/>
    </row>
    <row r="2973" spans="11:34" x14ac:dyDescent="0.2">
      <c r="K2973" s="26"/>
      <c r="L2973" s="20"/>
      <c r="M2973" s="20"/>
      <c r="N2973" s="20"/>
      <c r="O2973" s="20"/>
      <c r="P2973" s="20"/>
      <c r="Q2973" s="20"/>
      <c r="R2973" s="19"/>
      <c r="S2973" s="26"/>
      <c r="T2973" s="19"/>
      <c r="U2973" s="19"/>
      <c r="V2973" s="19"/>
      <c r="W2973" s="19"/>
      <c r="X2973" s="19"/>
      <c r="Y2973" s="19"/>
      <c r="Z2973" s="19"/>
      <c r="AA2973" s="26"/>
      <c r="AB2973" s="19"/>
      <c r="AC2973" s="19"/>
      <c r="AD2973" s="19"/>
      <c r="AE2973" s="19"/>
      <c r="AF2973" s="19"/>
      <c r="AG2973" s="19"/>
      <c r="AH2973" s="19"/>
    </row>
    <row r="2974" spans="11:34" x14ac:dyDescent="0.2">
      <c r="K2974" s="26"/>
      <c r="L2974" s="20"/>
      <c r="M2974" s="20"/>
      <c r="N2974" s="20"/>
      <c r="O2974" s="20"/>
      <c r="P2974" s="20"/>
      <c r="Q2974" s="20"/>
      <c r="R2974" s="19"/>
      <c r="S2974" s="26"/>
      <c r="T2974" s="19"/>
      <c r="U2974" s="19"/>
      <c r="V2974" s="19"/>
      <c r="W2974" s="19"/>
      <c r="X2974" s="19"/>
      <c r="Y2974" s="19"/>
      <c r="Z2974" s="19"/>
      <c r="AA2974" s="26"/>
      <c r="AB2974" s="19"/>
      <c r="AC2974" s="19"/>
      <c r="AD2974" s="19"/>
      <c r="AE2974" s="19"/>
      <c r="AF2974" s="19"/>
      <c r="AG2974" s="19"/>
      <c r="AH2974" s="19"/>
    </row>
    <row r="2975" spans="11:34" x14ac:dyDescent="0.2">
      <c r="K2975" s="26"/>
      <c r="L2975" s="20"/>
      <c r="M2975" s="20"/>
      <c r="N2975" s="20"/>
      <c r="O2975" s="20"/>
      <c r="P2975" s="20"/>
      <c r="Q2975" s="20"/>
      <c r="R2975" s="19"/>
      <c r="S2975" s="26"/>
      <c r="T2975" s="19"/>
      <c r="U2975" s="19"/>
      <c r="V2975" s="19"/>
      <c r="W2975" s="19"/>
      <c r="X2975" s="19"/>
      <c r="Y2975" s="19"/>
      <c r="Z2975" s="19"/>
      <c r="AA2975" s="26"/>
      <c r="AB2975" s="19"/>
      <c r="AC2975" s="19"/>
      <c r="AD2975" s="19"/>
      <c r="AE2975" s="19"/>
      <c r="AF2975" s="19"/>
      <c r="AG2975" s="19"/>
      <c r="AH2975" s="19"/>
    </row>
    <row r="2976" spans="11:34" x14ac:dyDescent="0.2">
      <c r="K2976" s="26"/>
      <c r="L2976" s="20"/>
      <c r="M2976" s="20"/>
      <c r="N2976" s="20"/>
      <c r="O2976" s="20"/>
      <c r="P2976" s="20"/>
      <c r="Q2976" s="20"/>
      <c r="R2976" s="19"/>
      <c r="S2976" s="26"/>
      <c r="T2976" s="19"/>
      <c r="U2976" s="19"/>
      <c r="V2976" s="19"/>
      <c r="W2976" s="19"/>
      <c r="X2976" s="19"/>
      <c r="Y2976" s="19"/>
      <c r="Z2976" s="19"/>
      <c r="AA2976" s="26"/>
      <c r="AB2976" s="19"/>
      <c r="AC2976" s="19"/>
      <c r="AD2976" s="19"/>
      <c r="AE2976" s="19"/>
      <c r="AF2976" s="19"/>
      <c r="AG2976" s="19"/>
      <c r="AH2976" s="19"/>
    </row>
    <row r="2977" spans="11:34" x14ac:dyDescent="0.2">
      <c r="K2977" s="26"/>
      <c r="L2977" s="20"/>
      <c r="M2977" s="20"/>
      <c r="N2977" s="20"/>
      <c r="O2977" s="20"/>
      <c r="P2977" s="20"/>
      <c r="Q2977" s="20"/>
      <c r="R2977" s="19"/>
      <c r="S2977" s="26"/>
      <c r="T2977" s="19"/>
      <c r="U2977" s="19"/>
      <c r="V2977" s="19"/>
      <c r="W2977" s="19"/>
      <c r="X2977" s="19"/>
      <c r="Y2977" s="19"/>
      <c r="Z2977" s="19"/>
      <c r="AA2977" s="26"/>
      <c r="AB2977" s="19"/>
      <c r="AC2977" s="19"/>
      <c r="AD2977" s="19"/>
      <c r="AE2977" s="19"/>
      <c r="AF2977" s="19"/>
      <c r="AG2977" s="19"/>
      <c r="AH2977" s="19"/>
    </row>
    <row r="2978" spans="11:34" x14ac:dyDescent="0.2">
      <c r="K2978" s="26"/>
      <c r="L2978" s="20"/>
      <c r="M2978" s="20"/>
      <c r="N2978" s="20"/>
      <c r="O2978" s="20"/>
      <c r="P2978" s="20"/>
      <c r="Q2978" s="20"/>
      <c r="R2978" s="19"/>
      <c r="S2978" s="26"/>
      <c r="T2978" s="19"/>
      <c r="U2978" s="19"/>
      <c r="V2978" s="19"/>
      <c r="W2978" s="19"/>
      <c r="X2978" s="19"/>
      <c r="Y2978" s="19"/>
      <c r="Z2978" s="19"/>
      <c r="AA2978" s="26"/>
      <c r="AB2978" s="19"/>
      <c r="AC2978" s="19"/>
      <c r="AD2978" s="19"/>
      <c r="AE2978" s="19"/>
      <c r="AF2978" s="19"/>
      <c r="AG2978" s="19"/>
      <c r="AH2978" s="19"/>
    </row>
    <row r="2979" spans="11:34" x14ac:dyDescent="0.2">
      <c r="K2979" s="26"/>
      <c r="L2979" s="20"/>
      <c r="M2979" s="20"/>
      <c r="N2979" s="20"/>
      <c r="O2979" s="20"/>
      <c r="P2979" s="20"/>
      <c r="Q2979" s="20"/>
      <c r="R2979" s="19"/>
      <c r="S2979" s="26"/>
      <c r="T2979" s="19"/>
      <c r="U2979" s="19"/>
      <c r="V2979" s="19"/>
      <c r="W2979" s="19"/>
      <c r="X2979" s="19"/>
      <c r="Y2979" s="19"/>
      <c r="Z2979" s="19"/>
      <c r="AA2979" s="26"/>
      <c r="AB2979" s="19"/>
      <c r="AC2979" s="19"/>
      <c r="AD2979" s="19"/>
      <c r="AE2979" s="19"/>
      <c r="AF2979" s="19"/>
      <c r="AG2979" s="19"/>
      <c r="AH2979" s="19"/>
    </row>
    <row r="2980" spans="11:34" x14ac:dyDescent="0.2">
      <c r="K2980" s="26"/>
      <c r="L2980" s="20"/>
      <c r="M2980" s="20"/>
      <c r="N2980" s="20"/>
      <c r="O2980" s="20"/>
      <c r="P2980" s="20"/>
      <c r="Q2980" s="20"/>
      <c r="R2980" s="19"/>
      <c r="S2980" s="26"/>
      <c r="T2980" s="19"/>
      <c r="U2980" s="19"/>
      <c r="V2980" s="19"/>
      <c r="W2980" s="19"/>
      <c r="X2980" s="19"/>
      <c r="Y2980" s="19"/>
      <c r="Z2980" s="19"/>
      <c r="AA2980" s="26"/>
      <c r="AB2980" s="19"/>
      <c r="AC2980" s="19"/>
      <c r="AD2980" s="19"/>
      <c r="AE2980" s="19"/>
      <c r="AF2980" s="19"/>
      <c r="AG2980" s="19"/>
      <c r="AH2980" s="19"/>
    </row>
    <row r="2981" spans="11:34" x14ac:dyDescent="0.2">
      <c r="K2981" s="26"/>
      <c r="L2981" s="20"/>
      <c r="M2981" s="20"/>
      <c r="N2981" s="20"/>
      <c r="O2981" s="20"/>
      <c r="P2981" s="20"/>
      <c r="Q2981" s="20"/>
      <c r="R2981" s="19"/>
      <c r="S2981" s="26"/>
      <c r="T2981" s="19"/>
      <c r="U2981" s="19"/>
      <c r="V2981" s="19"/>
      <c r="W2981" s="19"/>
      <c r="X2981" s="19"/>
      <c r="Y2981" s="19"/>
      <c r="Z2981" s="19"/>
      <c r="AA2981" s="26"/>
      <c r="AB2981" s="19"/>
      <c r="AC2981" s="19"/>
      <c r="AD2981" s="19"/>
      <c r="AE2981" s="19"/>
      <c r="AF2981" s="19"/>
      <c r="AG2981" s="19"/>
      <c r="AH2981" s="19"/>
    </row>
    <row r="2982" spans="11:34" x14ac:dyDescent="0.2">
      <c r="K2982" s="26"/>
      <c r="L2982" s="20"/>
      <c r="M2982" s="20"/>
      <c r="N2982" s="20"/>
      <c r="O2982" s="20"/>
      <c r="P2982" s="20"/>
      <c r="Q2982" s="20"/>
      <c r="R2982" s="19"/>
      <c r="S2982" s="26"/>
      <c r="T2982" s="19"/>
      <c r="U2982" s="19"/>
      <c r="V2982" s="19"/>
      <c r="W2982" s="19"/>
      <c r="X2982" s="19"/>
      <c r="Y2982" s="19"/>
      <c r="Z2982" s="19"/>
      <c r="AA2982" s="26"/>
      <c r="AB2982" s="19"/>
      <c r="AC2982" s="19"/>
      <c r="AD2982" s="19"/>
      <c r="AE2982" s="19"/>
      <c r="AF2982" s="19"/>
      <c r="AG2982" s="19"/>
      <c r="AH2982" s="19"/>
    </row>
    <row r="2983" spans="11:34" x14ac:dyDescent="0.2">
      <c r="K2983" s="26"/>
      <c r="L2983" s="20"/>
      <c r="M2983" s="20"/>
      <c r="N2983" s="20"/>
      <c r="O2983" s="20"/>
      <c r="P2983" s="20"/>
      <c r="Q2983" s="20"/>
      <c r="R2983" s="19"/>
      <c r="S2983" s="26"/>
      <c r="T2983" s="19"/>
      <c r="U2983" s="19"/>
      <c r="V2983" s="19"/>
      <c r="W2983" s="19"/>
      <c r="X2983" s="19"/>
      <c r="Y2983" s="19"/>
      <c r="Z2983" s="19"/>
      <c r="AA2983" s="26"/>
      <c r="AB2983" s="19"/>
      <c r="AC2983" s="19"/>
      <c r="AD2983" s="19"/>
      <c r="AE2983" s="19"/>
      <c r="AF2983" s="19"/>
      <c r="AG2983" s="19"/>
      <c r="AH2983" s="19"/>
    </row>
    <row r="2984" spans="11:34" x14ac:dyDescent="0.2">
      <c r="K2984" s="26"/>
      <c r="L2984" s="20"/>
      <c r="M2984" s="20"/>
      <c r="N2984" s="20"/>
      <c r="O2984" s="20"/>
      <c r="P2984" s="20"/>
      <c r="Q2984" s="20"/>
      <c r="R2984" s="19"/>
      <c r="S2984" s="26"/>
      <c r="T2984" s="19"/>
      <c r="U2984" s="19"/>
      <c r="V2984" s="19"/>
      <c r="W2984" s="19"/>
      <c r="X2984" s="19"/>
      <c r="Y2984" s="19"/>
      <c r="Z2984" s="19"/>
      <c r="AA2984" s="26"/>
      <c r="AB2984" s="19"/>
      <c r="AC2984" s="19"/>
      <c r="AD2984" s="19"/>
      <c r="AE2984" s="19"/>
      <c r="AF2984" s="19"/>
      <c r="AG2984" s="19"/>
      <c r="AH2984" s="19"/>
    </row>
    <row r="2985" spans="11:34" x14ac:dyDescent="0.2">
      <c r="K2985" s="26"/>
      <c r="L2985" s="20"/>
      <c r="M2985" s="20"/>
      <c r="N2985" s="20"/>
      <c r="O2985" s="20"/>
      <c r="P2985" s="20"/>
      <c r="Q2985" s="20"/>
      <c r="R2985" s="19"/>
      <c r="S2985" s="26"/>
      <c r="T2985" s="19"/>
      <c r="U2985" s="19"/>
      <c r="V2985" s="19"/>
      <c r="W2985" s="19"/>
      <c r="X2985" s="19"/>
      <c r="Y2985" s="19"/>
      <c r="Z2985" s="19"/>
      <c r="AA2985" s="26"/>
      <c r="AB2985" s="19"/>
      <c r="AC2985" s="19"/>
      <c r="AD2985" s="19"/>
      <c r="AE2985" s="19"/>
      <c r="AF2985" s="19"/>
      <c r="AG2985" s="19"/>
      <c r="AH2985" s="19"/>
    </row>
    <row r="2986" spans="11:34" x14ac:dyDescent="0.2">
      <c r="K2986" s="26"/>
      <c r="L2986" s="20"/>
      <c r="M2986" s="20"/>
      <c r="N2986" s="20"/>
      <c r="O2986" s="20"/>
      <c r="P2986" s="20"/>
      <c r="Q2986" s="20"/>
      <c r="R2986" s="19"/>
      <c r="S2986" s="26"/>
      <c r="T2986" s="19"/>
      <c r="U2986" s="19"/>
      <c r="V2986" s="19"/>
      <c r="W2986" s="19"/>
      <c r="X2986" s="19"/>
      <c r="Y2986" s="19"/>
      <c r="Z2986" s="19"/>
      <c r="AA2986" s="26"/>
      <c r="AB2986" s="19"/>
      <c r="AC2986" s="19"/>
      <c r="AD2986" s="19"/>
      <c r="AE2986" s="19"/>
      <c r="AF2986" s="19"/>
      <c r="AG2986" s="19"/>
      <c r="AH2986" s="19"/>
    </row>
    <row r="2987" spans="11:34" x14ac:dyDescent="0.2">
      <c r="K2987" s="26"/>
      <c r="L2987" s="20"/>
      <c r="M2987" s="20"/>
      <c r="N2987" s="20"/>
      <c r="O2987" s="20"/>
      <c r="P2987" s="20"/>
      <c r="Q2987" s="20"/>
      <c r="R2987" s="19"/>
      <c r="S2987" s="26"/>
      <c r="T2987" s="19"/>
      <c r="U2987" s="19"/>
      <c r="V2987" s="19"/>
      <c r="W2987" s="19"/>
      <c r="X2987" s="19"/>
      <c r="Y2987" s="19"/>
      <c r="Z2987" s="19"/>
      <c r="AA2987" s="26"/>
      <c r="AB2987" s="19"/>
      <c r="AC2987" s="19"/>
      <c r="AD2987" s="19"/>
      <c r="AE2987" s="19"/>
      <c r="AF2987" s="19"/>
      <c r="AG2987" s="19"/>
      <c r="AH2987" s="19"/>
    </row>
    <row r="2988" spans="11:34" x14ac:dyDescent="0.2">
      <c r="K2988" s="26"/>
      <c r="L2988" s="20"/>
      <c r="M2988" s="20"/>
      <c r="N2988" s="20"/>
      <c r="O2988" s="20"/>
      <c r="P2988" s="20"/>
      <c r="Q2988" s="20"/>
      <c r="R2988" s="19"/>
      <c r="S2988" s="26"/>
      <c r="T2988" s="19"/>
      <c r="U2988" s="19"/>
      <c r="V2988" s="19"/>
      <c r="W2988" s="19"/>
      <c r="X2988" s="19"/>
      <c r="Y2988" s="19"/>
      <c r="Z2988" s="19"/>
      <c r="AA2988" s="26"/>
      <c r="AB2988" s="19"/>
      <c r="AC2988" s="19"/>
      <c r="AD2988" s="19"/>
      <c r="AE2988" s="19"/>
      <c r="AF2988" s="19"/>
      <c r="AG2988" s="19"/>
      <c r="AH2988" s="19"/>
    </row>
    <row r="2989" spans="11:34" x14ac:dyDescent="0.2">
      <c r="K2989" s="26"/>
      <c r="L2989" s="20"/>
      <c r="M2989" s="20"/>
      <c r="N2989" s="20"/>
      <c r="O2989" s="20"/>
      <c r="P2989" s="20"/>
      <c r="Q2989" s="20"/>
      <c r="R2989" s="19"/>
      <c r="S2989" s="26"/>
      <c r="T2989" s="19"/>
      <c r="U2989" s="19"/>
      <c r="V2989" s="19"/>
      <c r="W2989" s="19"/>
      <c r="X2989" s="19"/>
      <c r="Y2989" s="19"/>
      <c r="Z2989" s="19"/>
      <c r="AA2989" s="26"/>
      <c r="AB2989" s="19"/>
      <c r="AC2989" s="19"/>
      <c r="AD2989" s="19"/>
      <c r="AE2989" s="19"/>
      <c r="AF2989" s="19"/>
      <c r="AG2989" s="19"/>
      <c r="AH2989" s="19"/>
    </row>
    <row r="2990" spans="11:34" x14ac:dyDescent="0.2">
      <c r="K2990" s="26"/>
      <c r="L2990" s="20"/>
      <c r="M2990" s="20"/>
      <c r="N2990" s="20"/>
      <c r="O2990" s="20"/>
      <c r="P2990" s="20"/>
      <c r="Q2990" s="20"/>
      <c r="R2990" s="19"/>
      <c r="S2990" s="26"/>
      <c r="T2990" s="19"/>
      <c r="U2990" s="19"/>
      <c r="V2990" s="19"/>
      <c r="W2990" s="19"/>
      <c r="X2990" s="19"/>
      <c r="Y2990" s="19"/>
      <c r="Z2990" s="19"/>
      <c r="AA2990" s="26"/>
      <c r="AB2990" s="19"/>
      <c r="AC2990" s="19"/>
      <c r="AD2990" s="19"/>
      <c r="AE2990" s="19"/>
      <c r="AF2990" s="19"/>
      <c r="AG2990" s="19"/>
      <c r="AH2990" s="19"/>
    </row>
    <row r="2991" spans="11:34" x14ac:dyDescent="0.2">
      <c r="K2991" s="26"/>
      <c r="L2991" s="20"/>
      <c r="M2991" s="20"/>
      <c r="N2991" s="20"/>
      <c r="O2991" s="20"/>
      <c r="P2991" s="20"/>
      <c r="Q2991" s="20"/>
      <c r="R2991" s="19"/>
      <c r="S2991" s="26"/>
      <c r="T2991" s="19"/>
      <c r="U2991" s="19"/>
      <c r="V2991" s="19"/>
      <c r="W2991" s="19"/>
      <c r="X2991" s="19"/>
      <c r="Y2991" s="19"/>
      <c r="Z2991" s="19"/>
      <c r="AA2991" s="26"/>
      <c r="AB2991" s="19"/>
      <c r="AC2991" s="19"/>
      <c r="AD2991" s="19"/>
      <c r="AE2991" s="19"/>
      <c r="AF2991" s="19"/>
      <c r="AG2991" s="19"/>
      <c r="AH2991" s="19"/>
    </row>
    <row r="2992" spans="11:34" x14ac:dyDescent="0.2">
      <c r="K2992" s="26"/>
      <c r="L2992" s="20"/>
      <c r="M2992" s="20"/>
      <c r="N2992" s="20"/>
      <c r="O2992" s="20"/>
      <c r="P2992" s="20"/>
      <c r="Q2992" s="20"/>
      <c r="R2992" s="19"/>
      <c r="S2992" s="26"/>
      <c r="T2992" s="19"/>
      <c r="U2992" s="19"/>
      <c r="V2992" s="19"/>
      <c r="W2992" s="19"/>
      <c r="X2992" s="19"/>
      <c r="Y2992" s="19"/>
      <c r="Z2992" s="19"/>
      <c r="AA2992" s="26"/>
      <c r="AB2992" s="19"/>
      <c r="AC2992" s="19"/>
      <c r="AD2992" s="19"/>
      <c r="AE2992" s="19"/>
      <c r="AF2992" s="19"/>
      <c r="AG2992" s="19"/>
      <c r="AH2992" s="19"/>
    </row>
    <row r="2993" spans="11:34" x14ac:dyDescent="0.2">
      <c r="K2993" s="26"/>
      <c r="L2993" s="20"/>
      <c r="M2993" s="20"/>
      <c r="N2993" s="20"/>
      <c r="O2993" s="20"/>
      <c r="P2993" s="20"/>
      <c r="Q2993" s="20"/>
      <c r="R2993" s="19"/>
      <c r="S2993" s="26"/>
      <c r="T2993" s="19"/>
      <c r="U2993" s="19"/>
      <c r="V2993" s="19"/>
      <c r="W2993" s="19"/>
      <c r="X2993" s="19"/>
      <c r="Y2993" s="19"/>
      <c r="Z2993" s="19"/>
      <c r="AA2993" s="26"/>
      <c r="AB2993" s="19"/>
      <c r="AC2993" s="19"/>
      <c r="AD2993" s="19"/>
      <c r="AE2993" s="19"/>
      <c r="AF2993" s="19"/>
      <c r="AG2993" s="19"/>
      <c r="AH2993" s="19"/>
    </row>
    <row r="2994" spans="11:34" x14ac:dyDescent="0.2">
      <c r="K2994" s="26"/>
      <c r="L2994" s="20"/>
      <c r="M2994" s="20"/>
      <c r="N2994" s="20"/>
      <c r="O2994" s="20"/>
      <c r="P2994" s="20"/>
      <c r="Q2994" s="20"/>
      <c r="R2994" s="19"/>
      <c r="S2994" s="26"/>
      <c r="T2994" s="19"/>
      <c r="U2994" s="19"/>
      <c r="V2994" s="19"/>
      <c r="W2994" s="19"/>
      <c r="X2994" s="19"/>
      <c r="Y2994" s="19"/>
      <c r="Z2994" s="19"/>
      <c r="AA2994" s="26"/>
      <c r="AB2994" s="19"/>
      <c r="AC2994" s="19"/>
      <c r="AD2994" s="19"/>
      <c r="AE2994" s="19"/>
      <c r="AF2994" s="19"/>
      <c r="AG2994" s="19"/>
      <c r="AH2994" s="19"/>
    </row>
    <row r="2995" spans="11:34" x14ac:dyDescent="0.2">
      <c r="K2995" s="26"/>
      <c r="L2995" s="20"/>
      <c r="M2995" s="20"/>
      <c r="N2995" s="20"/>
      <c r="O2995" s="20"/>
      <c r="P2995" s="20"/>
      <c r="Q2995" s="20"/>
      <c r="R2995" s="19"/>
      <c r="S2995" s="26"/>
      <c r="T2995" s="19"/>
      <c r="U2995" s="19"/>
      <c r="V2995" s="19"/>
      <c r="W2995" s="19"/>
      <c r="X2995" s="19"/>
      <c r="Y2995" s="19"/>
      <c r="Z2995" s="19"/>
      <c r="AA2995" s="26"/>
      <c r="AB2995" s="19"/>
      <c r="AC2995" s="19"/>
      <c r="AD2995" s="19"/>
      <c r="AE2995" s="19"/>
      <c r="AF2995" s="19"/>
      <c r="AG2995" s="19"/>
      <c r="AH2995" s="19"/>
    </row>
    <row r="2996" spans="11:34" x14ac:dyDescent="0.2">
      <c r="K2996" s="26"/>
      <c r="L2996" s="20"/>
      <c r="M2996" s="20"/>
      <c r="N2996" s="20"/>
      <c r="O2996" s="20"/>
      <c r="P2996" s="20"/>
      <c r="Q2996" s="20"/>
      <c r="R2996" s="19"/>
      <c r="S2996" s="26"/>
      <c r="T2996" s="19"/>
      <c r="U2996" s="19"/>
      <c r="V2996" s="19"/>
      <c r="W2996" s="19"/>
      <c r="X2996" s="19"/>
      <c r="Y2996" s="19"/>
      <c r="Z2996" s="19"/>
      <c r="AA2996" s="26"/>
      <c r="AB2996" s="19"/>
      <c r="AC2996" s="19"/>
      <c r="AD2996" s="19"/>
      <c r="AE2996" s="19"/>
      <c r="AF2996" s="19"/>
      <c r="AG2996" s="19"/>
      <c r="AH2996" s="19"/>
    </row>
    <row r="2997" spans="11:34" x14ac:dyDescent="0.2">
      <c r="K2997" s="26"/>
      <c r="L2997" s="20"/>
      <c r="M2997" s="20"/>
      <c r="N2997" s="20"/>
      <c r="O2997" s="20"/>
      <c r="P2997" s="20"/>
      <c r="Q2997" s="20"/>
      <c r="R2997" s="19"/>
      <c r="S2997" s="26"/>
      <c r="T2997" s="19"/>
      <c r="U2997" s="19"/>
      <c r="V2997" s="19"/>
      <c r="W2997" s="19"/>
      <c r="X2997" s="19"/>
      <c r="Y2997" s="19"/>
      <c r="Z2997" s="19"/>
      <c r="AA2997" s="26"/>
      <c r="AB2997" s="19"/>
      <c r="AC2997" s="19"/>
      <c r="AD2997" s="19"/>
      <c r="AE2997" s="19"/>
      <c r="AF2997" s="19"/>
      <c r="AG2997" s="19"/>
      <c r="AH2997" s="19"/>
    </row>
    <row r="2998" spans="11:34" x14ac:dyDescent="0.2">
      <c r="K2998" s="26"/>
      <c r="L2998" s="20"/>
      <c r="M2998" s="20"/>
      <c r="N2998" s="20"/>
      <c r="O2998" s="20"/>
      <c r="P2998" s="20"/>
      <c r="Q2998" s="20"/>
      <c r="R2998" s="19"/>
      <c r="S2998" s="26"/>
      <c r="T2998" s="19"/>
      <c r="U2998" s="19"/>
      <c r="V2998" s="19"/>
      <c r="W2998" s="19"/>
      <c r="X2998" s="19"/>
      <c r="Y2998" s="19"/>
      <c r="Z2998" s="19"/>
      <c r="AA2998" s="26"/>
      <c r="AB2998" s="19"/>
      <c r="AC2998" s="19"/>
      <c r="AD2998" s="19"/>
      <c r="AE2998" s="19"/>
      <c r="AF2998" s="19"/>
      <c r="AG2998" s="19"/>
      <c r="AH2998" s="19"/>
    </row>
    <row r="2999" spans="11:34" x14ac:dyDescent="0.2">
      <c r="K2999" s="26"/>
      <c r="L2999" s="20"/>
      <c r="M2999" s="20"/>
      <c r="N2999" s="20"/>
      <c r="O2999" s="20"/>
      <c r="P2999" s="20"/>
      <c r="Q2999" s="20"/>
      <c r="R2999" s="19"/>
      <c r="S2999" s="26"/>
      <c r="T2999" s="19"/>
      <c r="U2999" s="19"/>
      <c r="V2999" s="19"/>
      <c r="W2999" s="19"/>
      <c r="X2999" s="19"/>
      <c r="Y2999" s="19"/>
      <c r="Z2999" s="19"/>
      <c r="AA2999" s="26"/>
      <c r="AB2999" s="19"/>
      <c r="AC2999" s="19"/>
      <c r="AD2999" s="19"/>
      <c r="AE2999" s="19"/>
      <c r="AF2999" s="19"/>
      <c r="AG2999" s="19"/>
      <c r="AH2999" s="19"/>
    </row>
    <row r="3000" spans="11:34" x14ac:dyDescent="0.2">
      <c r="K3000" s="26"/>
      <c r="L3000" s="20"/>
      <c r="M3000" s="20"/>
      <c r="N3000" s="20"/>
      <c r="O3000" s="20"/>
      <c r="P3000" s="20"/>
      <c r="Q3000" s="20"/>
      <c r="R3000" s="19"/>
      <c r="S3000" s="26"/>
      <c r="T3000" s="19"/>
      <c r="U3000" s="19"/>
      <c r="V3000" s="19"/>
      <c r="W3000" s="19"/>
      <c r="X3000" s="19"/>
      <c r="Y3000" s="19"/>
      <c r="Z3000" s="19"/>
      <c r="AA3000" s="26"/>
      <c r="AB3000" s="19"/>
      <c r="AC3000" s="19"/>
      <c r="AD3000" s="19"/>
      <c r="AE3000" s="19"/>
      <c r="AF3000" s="19"/>
      <c r="AG3000" s="19"/>
      <c r="AH3000" s="19"/>
    </row>
    <row r="3001" spans="11:34" x14ac:dyDescent="0.2">
      <c r="K3001" s="26"/>
      <c r="L3001" s="20"/>
      <c r="M3001" s="20"/>
      <c r="N3001" s="20"/>
      <c r="O3001" s="20"/>
      <c r="P3001" s="20"/>
      <c r="Q3001" s="20"/>
      <c r="R3001" s="19"/>
      <c r="S3001" s="26"/>
      <c r="T3001" s="19"/>
      <c r="U3001" s="19"/>
      <c r="V3001" s="19"/>
      <c r="W3001" s="19"/>
      <c r="X3001" s="19"/>
      <c r="Y3001" s="19"/>
      <c r="Z3001" s="19"/>
      <c r="AA3001" s="26"/>
      <c r="AB3001" s="19"/>
      <c r="AC3001" s="19"/>
      <c r="AD3001" s="19"/>
      <c r="AE3001" s="19"/>
      <c r="AF3001" s="19"/>
      <c r="AG3001" s="19"/>
      <c r="AH3001" s="19"/>
    </row>
    <row r="3002" spans="11:34" x14ac:dyDescent="0.2">
      <c r="K3002" s="26"/>
      <c r="L3002" s="20"/>
      <c r="M3002" s="20"/>
      <c r="N3002" s="20"/>
      <c r="O3002" s="20"/>
      <c r="P3002" s="20"/>
      <c r="Q3002" s="20"/>
      <c r="R3002" s="19"/>
      <c r="S3002" s="26"/>
      <c r="T3002" s="19"/>
      <c r="U3002" s="19"/>
      <c r="V3002" s="19"/>
      <c r="W3002" s="19"/>
      <c r="X3002" s="19"/>
      <c r="Y3002" s="19"/>
      <c r="Z3002" s="19"/>
      <c r="AA3002" s="26"/>
      <c r="AB3002" s="19"/>
      <c r="AC3002" s="19"/>
      <c r="AD3002" s="19"/>
      <c r="AE3002" s="19"/>
      <c r="AF3002" s="19"/>
      <c r="AG3002" s="19"/>
      <c r="AH3002" s="19"/>
    </row>
    <row r="3003" spans="11:34" x14ac:dyDescent="0.2">
      <c r="K3003" s="26"/>
      <c r="L3003" s="20"/>
      <c r="M3003" s="20"/>
      <c r="N3003" s="20"/>
      <c r="O3003" s="20"/>
      <c r="P3003" s="20"/>
      <c r="Q3003" s="20"/>
      <c r="R3003" s="19"/>
      <c r="S3003" s="26"/>
      <c r="T3003" s="19"/>
      <c r="U3003" s="19"/>
      <c r="V3003" s="19"/>
      <c r="W3003" s="19"/>
      <c r="X3003" s="19"/>
      <c r="Y3003" s="19"/>
      <c r="Z3003" s="19"/>
      <c r="AA3003" s="26"/>
      <c r="AB3003" s="19"/>
      <c r="AC3003" s="19"/>
      <c r="AD3003" s="19"/>
      <c r="AE3003" s="19"/>
      <c r="AF3003" s="19"/>
      <c r="AG3003" s="19"/>
      <c r="AH3003" s="19"/>
    </row>
    <row r="3004" spans="11:34" x14ac:dyDescent="0.2">
      <c r="K3004" s="26"/>
      <c r="L3004" s="20"/>
      <c r="M3004" s="20"/>
      <c r="N3004" s="20"/>
      <c r="O3004" s="20"/>
      <c r="P3004" s="20"/>
      <c r="Q3004" s="20"/>
      <c r="R3004" s="19"/>
      <c r="S3004" s="26"/>
      <c r="T3004" s="19"/>
      <c r="U3004" s="19"/>
      <c r="V3004" s="19"/>
      <c r="W3004" s="19"/>
      <c r="X3004" s="19"/>
      <c r="Y3004" s="19"/>
      <c r="Z3004" s="19"/>
      <c r="AA3004" s="26"/>
      <c r="AB3004" s="19"/>
      <c r="AC3004" s="19"/>
      <c r="AD3004" s="19"/>
      <c r="AE3004" s="19"/>
      <c r="AF3004" s="19"/>
      <c r="AG3004" s="19"/>
      <c r="AH3004" s="19"/>
    </row>
    <row r="3005" spans="11:34" x14ac:dyDescent="0.2">
      <c r="K3005" s="26"/>
      <c r="L3005" s="20"/>
      <c r="M3005" s="20"/>
      <c r="N3005" s="20"/>
      <c r="O3005" s="20"/>
      <c r="P3005" s="20"/>
      <c r="Q3005" s="20"/>
      <c r="R3005" s="19"/>
      <c r="S3005" s="26"/>
      <c r="T3005" s="19"/>
      <c r="U3005" s="19"/>
      <c r="V3005" s="19"/>
      <c r="W3005" s="19"/>
      <c r="X3005" s="19"/>
      <c r="Y3005" s="19"/>
      <c r="Z3005" s="19"/>
      <c r="AA3005" s="26"/>
      <c r="AB3005" s="19"/>
      <c r="AC3005" s="19"/>
      <c r="AD3005" s="19"/>
      <c r="AE3005" s="19"/>
      <c r="AF3005" s="19"/>
      <c r="AG3005" s="19"/>
      <c r="AH3005" s="19"/>
    </row>
    <row r="3006" spans="11:34" x14ac:dyDescent="0.2">
      <c r="K3006" s="26"/>
      <c r="L3006" s="20"/>
      <c r="M3006" s="20"/>
      <c r="N3006" s="20"/>
      <c r="O3006" s="20"/>
      <c r="P3006" s="20"/>
      <c r="Q3006" s="20"/>
      <c r="R3006" s="19"/>
      <c r="S3006" s="26"/>
      <c r="T3006" s="19"/>
      <c r="U3006" s="19"/>
      <c r="V3006" s="19"/>
      <c r="W3006" s="19"/>
      <c r="X3006" s="19"/>
      <c r="Y3006" s="19"/>
      <c r="Z3006" s="19"/>
      <c r="AA3006" s="26"/>
      <c r="AB3006" s="19"/>
      <c r="AC3006" s="19"/>
      <c r="AD3006" s="19"/>
      <c r="AE3006" s="19"/>
      <c r="AF3006" s="19"/>
      <c r="AG3006" s="19"/>
      <c r="AH3006" s="19"/>
    </row>
    <row r="3007" spans="11:34" x14ac:dyDescent="0.2">
      <c r="K3007" s="26"/>
      <c r="L3007" s="20"/>
      <c r="M3007" s="20"/>
      <c r="N3007" s="20"/>
      <c r="O3007" s="20"/>
      <c r="P3007" s="20"/>
      <c r="Q3007" s="20"/>
      <c r="R3007" s="19"/>
      <c r="S3007" s="26"/>
      <c r="T3007" s="19"/>
      <c r="U3007" s="19"/>
      <c r="V3007" s="19"/>
      <c r="W3007" s="19"/>
      <c r="X3007" s="19"/>
      <c r="Y3007" s="19"/>
      <c r="Z3007" s="19"/>
      <c r="AA3007" s="26"/>
      <c r="AB3007" s="19"/>
      <c r="AC3007" s="19"/>
      <c r="AD3007" s="19"/>
      <c r="AE3007" s="19"/>
      <c r="AF3007" s="19"/>
      <c r="AG3007" s="19"/>
      <c r="AH3007" s="19"/>
    </row>
    <row r="3008" spans="11:34" x14ac:dyDescent="0.2">
      <c r="K3008" s="26"/>
      <c r="L3008" s="20"/>
      <c r="M3008" s="20"/>
      <c r="N3008" s="20"/>
      <c r="O3008" s="20"/>
      <c r="P3008" s="20"/>
      <c r="Q3008" s="20"/>
      <c r="R3008" s="19"/>
      <c r="S3008" s="26"/>
      <c r="T3008" s="19"/>
      <c r="U3008" s="19"/>
      <c r="V3008" s="19"/>
      <c r="W3008" s="19"/>
      <c r="X3008" s="19"/>
      <c r="Y3008" s="19"/>
      <c r="Z3008" s="19"/>
      <c r="AA3008" s="26"/>
      <c r="AB3008" s="19"/>
      <c r="AC3008" s="19"/>
      <c r="AD3008" s="19"/>
      <c r="AE3008" s="19"/>
      <c r="AF3008" s="19"/>
      <c r="AG3008" s="19"/>
      <c r="AH3008" s="19"/>
    </row>
    <row r="3009" spans="11:34" x14ac:dyDescent="0.2">
      <c r="K3009" s="26"/>
      <c r="L3009" s="20"/>
      <c r="M3009" s="20"/>
      <c r="N3009" s="20"/>
      <c r="O3009" s="20"/>
      <c r="P3009" s="20"/>
      <c r="Q3009" s="20"/>
      <c r="R3009" s="19"/>
      <c r="S3009" s="26"/>
      <c r="T3009" s="19"/>
      <c r="U3009" s="19"/>
      <c r="V3009" s="19"/>
      <c r="W3009" s="19"/>
      <c r="X3009" s="19"/>
      <c r="Y3009" s="19"/>
      <c r="Z3009" s="19"/>
      <c r="AA3009" s="26"/>
      <c r="AB3009" s="19"/>
      <c r="AC3009" s="19"/>
      <c r="AD3009" s="19"/>
      <c r="AE3009" s="19"/>
      <c r="AF3009" s="19"/>
      <c r="AG3009" s="19"/>
      <c r="AH3009" s="19"/>
    </row>
    <row r="3010" spans="11:34" x14ac:dyDescent="0.2">
      <c r="K3010" s="26"/>
      <c r="L3010" s="20"/>
      <c r="M3010" s="20"/>
      <c r="N3010" s="20"/>
      <c r="O3010" s="20"/>
      <c r="P3010" s="20"/>
      <c r="Q3010" s="20"/>
      <c r="R3010" s="19"/>
      <c r="S3010" s="26"/>
      <c r="T3010" s="19"/>
      <c r="U3010" s="19"/>
      <c r="V3010" s="19"/>
      <c r="W3010" s="19"/>
      <c r="X3010" s="19"/>
      <c r="Y3010" s="19"/>
      <c r="Z3010" s="19"/>
      <c r="AA3010" s="26"/>
      <c r="AB3010" s="19"/>
      <c r="AC3010" s="19"/>
      <c r="AD3010" s="19"/>
      <c r="AE3010" s="19"/>
      <c r="AF3010" s="19"/>
      <c r="AG3010" s="19"/>
      <c r="AH3010" s="19"/>
    </row>
    <row r="3011" spans="11:34" x14ac:dyDescent="0.2">
      <c r="K3011" s="26"/>
      <c r="L3011" s="20"/>
      <c r="M3011" s="20"/>
      <c r="N3011" s="20"/>
      <c r="O3011" s="20"/>
      <c r="P3011" s="20"/>
      <c r="Q3011" s="20"/>
      <c r="R3011" s="19"/>
      <c r="S3011" s="26"/>
      <c r="T3011" s="19"/>
      <c r="U3011" s="19"/>
      <c r="V3011" s="19"/>
      <c r="W3011" s="19"/>
      <c r="X3011" s="19"/>
      <c r="Y3011" s="19"/>
      <c r="Z3011" s="19"/>
      <c r="AA3011" s="26"/>
      <c r="AB3011" s="19"/>
      <c r="AC3011" s="19"/>
      <c r="AD3011" s="19"/>
      <c r="AE3011" s="19"/>
      <c r="AF3011" s="19"/>
      <c r="AG3011" s="19"/>
      <c r="AH3011" s="19"/>
    </row>
    <row r="3012" spans="11:34" x14ac:dyDescent="0.2">
      <c r="K3012" s="26"/>
      <c r="L3012" s="20"/>
      <c r="M3012" s="20"/>
      <c r="N3012" s="20"/>
      <c r="O3012" s="20"/>
      <c r="P3012" s="20"/>
      <c r="Q3012" s="20"/>
      <c r="R3012" s="19"/>
      <c r="S3012" s="26"/>
      <c r="T3012" s="19"/>
      <c r="U3012" s="19"/>
      <c r="V3012" s="19"/>
      <c r="W3012" s="19"/>
      <c r="X3012" s="19"/>
      <c r="Y3012" s="19"/>
      <c r="Z3012" s="19"/>
      <c r="AA3012" s="26"/>
      <c r="AB3012" s="19"/>
      <c r="AC3012" s="19"/>
      <c r="AD3012" s="19"/>
      <c r="AE3012" s="19"/>
      <c r="AF3012" s="19"/>
      <c r="AG3012" s="19"/>
      <c r="AH3012" s="19"/>
    </row>
    <row r="3013" spans="11:34" x14ac:dyDescent="0.2">
      <c r="K3013" s="26"/>
      <c r="L3013" s="20"/>
      <c r="M3013" s="20"/>
      <c r="N3013" s="20"/>
      <c r="O3013" s="20"/>
      <c r="P3013" s="20"/>
      <c r="Q3013" s="20"/>
      <c r="R3013" s="19"/>
      <c r="S3013" s="26"/>
      <c r="T3013" s="19"/>
      <c r="U3013" s="19"/>
      <c r="V3013" s="19"/>
      <c r="W3013" s="19"/>
      <c r="X3013" s="19"/>
      <c r="Y3013" s="19"/>
      <c r="Z3013" s="19"/>
      <c r="AA3013" s="26"/>
      <c r="AB3013" s="19"/>
      <c r="AC3013" s="19"/>
      <c r="AD3013" s="19"/>
      <c r="AE3013" s="19"/>
      <c r="AF3013" s="19"/>
      <c r="AG3013" s="19"/>
      <c r="AH3013" s="19"/>
    </row>
    <row r="3014" spans="11:34" x14ac:dyDescent="0.2">
      <c r="K3014" s="26"/>
      <c r="L3014" s="20"/>
      <c r="M3014" s="20"/>
      <c r="N3014" s="20"/>
      <c r="O3014" s="20"/>
      <c r="P3014" s="20"/>
      <c r="Q3014" s="20"/>
      <c r="R3014" s="19"/>
      <c r="S3014" s="26"/>
      <c r="T3014" s="19"/>
      <c r="U3014" s="19"/>
      <c r="V3014" s="19"/>
      <c r="W3014" s="19"/>
      <c r="X3014" s="19"/>
      <c r="Y3014" s="19"/>
      <c r="Z3014" s="19"/>
      <c r="AA3014" s="26"/>
      <c r="AB3014" s="19"/>
      <c r="AC3014" s="19"/>
      <c r="AD3014" s="19"/>
      <c r="AE3014" s="19"/>
      <c r="AF3014" s="19"/>
      <c r="AG3014" s="19"/>
      <c r="AH3014" s="19"/>
    </row>
    <row r="3015" spans="11:34" x14ac:dyDescent="0.2">
      <c r="K3015" s="26"/>
      <c r="L3015" s="20"/>
      <c r="M3015" s="20"/>
      <c r="N3015" s="20"/>
      <c r="O3015" s="20"/>
      <c r="P3015" s="20"/>
      <c r="Q3015" s="20"/>
      <c r="R3015" s="19"/>
      <c r="S3015" s="26"/>
      <c r="T3015" s="19"/>
      <c r="U3015" s="19"/>
      <c r="V3015" s="19"/>
      <c r="W3015" s="19"/>
      <c r="X3015" s="19"/>
      <c r="Y3015" s="19"/>
      <c r="Z3015" s="19"/>
      <c r="AA3015" s="26"/>
      <c r="AB3015" s="19"/>
      <c r="AC3015" s="19"/>
      <c r="AD3015" s="19"/>
      <c r="AE3015" s="19"/>
      <c r="AF3015" s="19"/>
      <c r="AG3015" s="19"/>
      <c r="AH3015" s="19"/>
    </row>
    <row r="3016" spans="11:34" x14ac:dyDescent="0.2">
      <c r="K3016" s="26"/>
      <c r="L3016" s="20"/>
      <c r="M3016" s="20"/>
      <c r="N3016" s="20"/>
      <c r="O3016" s="20"/>
      <c r="P3016" s="20"/>
      <c r="Q3016" s="20"/>
      <c r="R3016" s="19"/>
      <c r="S3016" s="26"/>
      <c r="T3016" s="19"/>
      <c r="U3016" s="19"/>
      <c r="V3016" s="19"/>
      <c r="W3016" s="19"/>
      <c r="X3016" s="19"/>
      <c r="Y3016" s="19"/>
      <c r="Z3016" s="19"/>
      <c r="AA3016" s="26"/>
      <c r="AB3016" s="19"/>
      <c r="AC3016" s="19"/>
      <c r="AD3016" s="19"/>
      <c r="AE3016" s="19"/>
      <c r="AF3016" s="19"/>
      <c r="AG3016" s="19"/>
      <c r="AH3016" s="19"/>
    </row>
    <row r="3017" spans="11:34" x14ac:dyDescent="0.2">
      <c r="K3017" s="26"/>
      <c r="L3017" s="20"/>
      <c r="M3017" s="20"/>
      <c r="N3017" s="20"/>
      <c r="O3017" s="20"/>
      <c r="P3017" s="20"/>
      <c r="Q3017" s="20"/>
      <c r="R3017" s="19"/>
      <c r="S3017" s="26"/>
      <c r="T3017" s="19"/>
      <c r="U3017" s="19"/>
      <c r="V3017" s="19"/>
      <c r="W3017" s="19"/>
      <c r="X3017" s="19"/>
      <c r="Y3017" s="19"/>
      <c r="Z3017" s="19"/>
      <c r="AA3017" s="26"/>
      <c r="AB3017" s="19"/>
      <c r="AC3017" s="19"/>
      <c r="AD3017" s="19"/>
      <c r="AE3017" s="19"/>
      <c r="AF3017" s="19"/>
      <c r="AG3017" s="19"/>
      <c r="AH3017" s="19"/>
    </row>
    <row r="3018" spans="11:34" x14ac:dyDescent="0.2">
      <c r="K3018" s="26"/>
      <c r="L3018" s="20"/>
      <c r="M3018" s="20"/>
      <c r="N3018" s="20"/>
      <c r="O3018" s="20"/>
      <c r="P3018" s="20"/>
      <c r="Q3018" s="20"/>
      <c r="R3018" s="19"/>
      <c r="S3018" s="26"/>
      <c r="T3018" s="19"/>
      <c r="U3018" s="19"/>
      <c r="V3018" s="19"/>
      <c r="W3018" s="19"/>
      <c r="X3018" s="19"/>
      <c r="Y3018" s="19"/>
      <c r="Z3018" s="19"/>
      <c r="AA3018" s="26"/>
      <c r="AB3018" s="19"/>
      <c r="AC3018" s="19"/>
      <c r="AD3018" s="19"/>
      <c r="AE3018" s="19"/>
      <c r="AF3018" s="19"/>
      <c r="AG3018" s="19"/>
      <c r="AH3018" s="19"/>
    </row>
    <row r="3019" spans="11:34" x14ac:dyDescent="0.2">
      <c r="K3019" s="26"/>
      <c r="L3019" s="20"/>
      <c r="M3019" s="20"/>
      <c r="N3019" s="20"/>
      <c r="O3019" s="20"/>
      <c r="P3019" s="20"/>
      <c r="Q3019" s="20"/>
      <c r="R3019" s="19"/>
      <c r="S3019" s="26"/>
      <c r="T3019" s="19"/>
      <c r="U3019" s="19"/>
      <c r="V3019" s="19"/>
      <c r="W3019" s="19"/>
      <c r="X3019" s="19"/>
      <c r="Y3019" s="19"/>
      <c r="Z3019" s="19"/>
      <c r="AA3019" s="26"/>
      <c r="AB3019" s="19"/>
      <c r="AC3019" s="19"/>
      <c r="AD3019" s="19"/>
      <c r="AE3019" s="19"/>
      <c r="AF3019" s="19"/>
      <c r="AG3019" s="19"/>
      <c r="AH3019" s="19"/>
    </row>
    <row r="3020" spans="11:34" x14ac:dyDescent="0.2">
      <c r="K3020" s="26"/>
      <c r="L3020" s="20"/>
      <c r="M3020" s="20"/>
      <c r="N3020" s="20"/>
      <c r="O3020" s="20"/>
      <c r="P3020" s="20"/>
      <c r="Q3020" s="20"/>
      <c r="R3020" s="19"/>
      <c r="S3020" s="26"/>
      <c r="T3020" s="19"/>
      <c r="U3020" s="19"/>
      <c r="V3020" s="19"/>
      <c r="W3020" s="19"/>
      <c r="X3020" s="19"/>
      <c r="Y3020" s="19"/>
      <c r="Z3020" s="19"/>
      <c r="AA3020" s="26"/>
      <c r="AB3020" s="19"/>
      <c r="AC3020" s="19"/>
      <c r="AD3020" s="19"/>
      <c r="AE3020" s="19"/>
      <c r="AF3020" s="19"/>
      <c r="AG3020" s="19"/>
      <c r="AH3020" s="19"/>
    </row>
    <row r="3021" spans="11:34" x14ac:dyDescent="0.2">
      <c r="K3021" s="26"/>
      <c r="L3021" s="20"/>
      <c r="M3021" s="20"/>
      <c r="N3021" s="20"/>
      <c r="O3021" s="20"/>
      <c r="P3021" s="20"/>
      <c r="Q3021" s="20"/>
      <c r="R3021" s="19"/>
      <c r="S3021" s="26"/>
      <c r="T3021" s="19"/>
      <c r="U3021" s="19"/>
      <c r="V3021" s="19"/>
      <c r="W3021" s="19"/>
      <c r="X3021" s="19"/>
      <c r="Y3021" s="19"/>
      <c r="Z3021" s="19"/>
      <c r="AA3021" s="26"/>
      <c r="AB3021" s="19"/>
      <c r="AC3021" s="19"/>
      <c r="AD3021" s="19"/>
      <c r="AE3021" s="19"/>
      <c r="AF3021" s="19"/>
      <c r="AG3021" s="19"/>
      <c r="AH3021" s="19"/>
    </row>
    <row r="3022" spans="11:34" x14ac:dyDescent="0.2">
      <c r="K3022" s="26"/>
      <c r="L3022" s="20"/>
      <c r="M3022" s="20"/>
      <c r="N3022" s="20"/>
      <c r="O3022" s="20"/>
      <c r="P3022" s="20"/>
      <c r="Q3022" s="20"/>
      <c r="R3022" s="19"/>
      <c r="S3022" s="26"/>
      <c r="T3022" s="19"/>
      <c r="U3022" s="19"/>
      <c r="V3022" s="19"/>
      <c r="W3022" s="19"/>
      <c r="X3022" s="19"/>
      <c r="Y3022" s="19"/>
      <c r="Z3022" s="19"/>
      <c r="AA3022" s="26"/>
      <c r="AB3022" s="19"/>
      <c r="AC3022" s="19"/>
      <c r="AD3022" s="19"/>
      <c r="AE3022" s="19"/>
      <c r="AF3022" s="19"/>
      <c r="AG3022" s="19"/>
      <c r="AH3022" s="19"/>
    </row>
    <row r="3023" spans="11:34" x14ac:dyDescent="0.2">
      <c r="K3023" s="26"/>
      <c r="L3023" s="20"/>
      <c r="M3023" s="20"/>
      <c r="N3023" s="20"/>
      <c r="O3023" s="20"/>
      <c r="P3023" s="20"/>
      <c r="Q3023" s="20"/>
      <c r="R3023" s="19"/>
      <c r="S3023" s="26"/>
      <c r="T3023" s="19"/>
      <c r="U3023" s="19"/>
      <c r="V3023" s="19"/>
      <c r="W3023" s="19"/>
      <c r="X3023" s="19"/>
      <c r="Y3023" s="19"/>
      <c r="Z3023" s="19"/>
      <c r="AA3023" s="26"/>
      <c r="AB3023" s="19"/>
      <c r="AC3023" s="19"/>
      <c r="AD3023" s="19"/>
      <c r="AE3023" s="19"/>
      <c r="AF3023" s="19"/>
      <c r="AG3023" s="19"/>
      <c r="AH3023" s="19"/>
    </row>
    <row r="3024" spans="11:34" x14ac:dyDescent="0.2">
      <c r="K3024" s="26"/>
      <c r="L3024" s="20"/>
      <c r="M3024" s="20"/>
      <c r="N3024" s="20"/>
      <c r="O3024" s="20"/>
      <c r="P3024" s="20"/>
      <c r="Q3024" s="20"/>
      <c r="R3024" s="19"/>
      <c r="S3024" s="26"/>
      <c r="T3024" s="19"/>
      <c r="U3024" s="19"/>
      <c r="V3024" s="19"/>
      <c r="W3024" s="19"/>
      <c r="X3024" s="19"/>
      <c r="Y3024" s="19"/>
      <c r="Z3024" s="19"/>
      <c r="AA3024" s="26"/>
      <c r="AB3024" s="19"/>
      <c r="AC3024" s="19"/>
      <c r="AD3024" s="19"/>
      <c r="AE3024" s="19"/>
      <c r="AF3024" s="19"/>
      <c r="AG3024" s="19"/>
      <c r="AH3024" s="19"/>
    </row>
    <row r="3025" spans="11:34" x14ac:dyDescent="0.2">
      <c r="K3025" s="26"/>
      <c r="L3025" s="20"/>
      <c r="M3025" s="20"/>
      <c r="N3025" s="20"/>
      <c r="O3025" s="20"/>
      <c r="P3025" s="20"/>
      <c r="Q3025" s="20"/>
      <c r="R3025" s="19"/>
      <c r="S3025" s="26"/>
      <c r="T3025" s="19"/>
      <c r="U3025" s="19"/>
      <c r="V3025" s="19"/>
      <c r="W3025" s="19"/>
      <c r="X3025" s="19"/>
      <c r="Y3025" s="19"/>
      <c r="Z3025" s="19"/>
      <c r="AA3025" s="26"/>
      <c r="AB3025" s="19"/>
      <c r="AC3025" s="19"/>
      <c r="AD3025" s="19"/>
      <c r="AE3025" s="19"/>
      <c r="AF3025" s="19"/>
      <c r="AG3025" s="19"/>
      <c r="AH3025" s="19"/>
    </row>
    <row r="3026" spans="11:34" x14ac:dyDescent="0.2">
      <c r="K3026" s="26"/>
      <c r="L3026" s="20"/>
      <c r="M3026" s="20"/>
      <c r="N3026" s="20"/>
      <c r="O3026" s="20"/>
      <c r="P3026" s="20"/>
      <c r="Q3026" s="20"/>
      <c r="R3026" s="19"/>
      <c r="S3026" s="26"/>
      <c r="T3026" s="19"/>
      <c r="U3026" s="19"/>
      <c r="V3026" s="19"/>
      <c r="W3026" s="19"/>
      <c r="X3026" s="19"/>
      <c r="Y3026" s="19"/>
      <c r="Z3026" s="19"/>
      <c r="AA3026" s="26"/>
      <c r="AB3026" s="19"/>
      <c r="AC3026" s="19"/>
      <c r="AD3026" s="19"/>
      <c r="AE3026" s="19"/>
      <c r="AF3026" s="19"/>
      <c r="AG3026" s="19"/>
      <c r="AH3026" s="19"/>
    </row>
    <row r="3027" spans="11:34" x14ac:dyDescent="0.2">
      <c r="K3027" s="26"/>
      <c r="L3027" s="20"/>
      <c r="M3027" s="20"/>
      <c r="N3027" s="20"/>
      <c r="O3027" s="20"/>
      <c r="P3027" s="20"/>
      <c r="Q3027" s="20"/>
      <c r="R3027" s="19"/>
      <c r="S3027" s="26"/>
      <c r="T3027" s="19"/>
      <c r="U3027" s="19"/>
      <c r="V3027" s="19"/>
      <c r="W3027" s="19"/>
      <c r="X3027" s="19"/>
      <c r="Y3027" s="19"/>
      <c r="Z3027" s="19"/>
      <c r="AA3027" s="26"/>
      <c r="AB3027" s="19"/>
      <c r="AC3027" s="19"/>
      <c r="AD3027" s="19"/>
      <c r="AE3027" s="19"/>
      <c r="AF3027" s="19"/>
      <c r="AG3027" s="19"/>
      <c r="AH3027" s="19"/>
    </row>
    <row r="3028" spans="11:34" x14ac:dyDescent="0.2">
      <c r="K3028" s="26"/>
      <c r="L3028" s="20"/>
      <c r="M3028" s="20"/>
      <c r="N3028" s="20"/>
      <c r="O3028" s="20"/>
      <c r="P3028" s="20"/>
      <c r="Q3028" s="20"/>
      <c r="R3028" s="19"/>
      <c r="S3028" s="26"/>
      <c r="T3028" s="19"/>
      <c r="U3028" s="19"/>
      <c r="V3028" s="19"/>
      <c r="W3028" s="19"/>
      <c r="X3028" s="19"/>
      <c r="Y3028" s="19"/>
      <c r="Z3028" s="19"/>
      <c r="AA3028" s="26"/>
      <c r="AB3028" s="19"/>
      <c r="AC3028" s="19"/>
      <c r="AD3028" s="19"/>
      <c r="AE3028" s="19"/>
      <c r="AF3028" s="19"/>
      <c r="AG3028" s="19"/>
      <c r="AH3028" s="19"/>
    </row>
    <row r="3029" spans="11:34" x14ac:dyDescent="0.2">
      <c r="K3029" s="26"/>
      <c r="L3029" s="20"/>
      <c r="M3029" s="20"/>
      <c r="N3029" s="20"/>
      <c r="O3029" s="20"/>
      <c r="P3029" s="20"/>
      <c r="Q3029" s="20"/>
      <c r="R3029" s="19"/>
      <c r="S3029" s="26"/>
      <c r="T3029" s="19"/>
      <c r="U3029" s="19"/>
      <c r="V3029" s="19"/>
      <c r="W3029" s="19"/>
      <c r="X3029" s="19"/>
      <c r="Y3029" s="19"/>
      <c r="Z3029" s="19"/>
      <c r="AA3029" s="26"/>
      <c r="AB3029" s="19"/>
      <c r="AC3029" s="19"/>
      <c r="AD3029" s="19"/>
      <c r="AE3029" s="19"/>
      <c r="AF3029" s="19"/>
      <c r="AG3029" s="19"/>
      <c r="AH3029" s="19"/>
    </row>
    <row r="3030" spans="11:34" x14ac:dyDescent="0.2">
      <c r="K3030" s="26"/>
      <c r="L3030" s="20"/>
      <c r="M3030" s="20"/>
      <c r="N3030" s="20"/>
      <c r="O3030" s="20"/>
      <c r="P3030" s="20"/>
      <c r="Q3030" s="20"/>
      <c r="R3030" s="19"/>
      <c r="S3030" s="26"/>
      <c r="T3030" s="19"/>
      <c r="U3030" s="19"/>
      <c r="V3030" s="19"/>
      <c r="W3030" s="19"/>
      <c r="X3030" s="19"/>
      <c r="Y3030" s="19"/>
      <c r="Z3030" s="19"/>
      <c r="AA3030" s="26"/>
      <c r="AB3030" s="19"/>
      <c r="AC3030" s="19"/>
      <c r="AD3030" s="19"/>
      <c r="AE3030" s="19"/>
      <c r="AF3030" s="19"/>
      <c r="AG3030" s="19"/>
      <c r="AH3030" s="19"/>
    </row>
    <row r="3031" spans="11:34" x14ac:dyDescent="0.2">
      <c r="K3031" s="26"/>
      <c r="L3031" s="20"/>
      <c r="M3031" s="20"/>
      <c r="N3031" s="20"/>
      <c r="O3031" s="20"/>
      <c r="P3031" s="20"/>
      <c r="Q3031" s="20"/>
      <c r="R3031" s="19"/>
      <c r="S3031" s="26"/>
      <c r="T3031" s="19"/>
      <c r="U3031" s="19"/>
      <c r="V3031" s="19"/>
      <c r="W3031" s="19"/>
      <c r="X3031" s="19"/>
      <c r="Y3031" s="19"/>
      <c r="Z3031" s="19"/>
      <c r="AA3031" s="26"/>
      <c r="AB3031" s="19"/>
      <c r="AC3031" s="19"/>
      <c r="AD3031" s="19"/>
      <c r="AE3031" s="19"/>
      <c r="AF3031" s="19"/>
      <c r="AG3031" s="19"/>
      <c r="AH3031" s="19"/>
    </row>
    <row r="3032" spans="11:34" x14ac:dyDescent="0.2">
      <c r="K3032" s="26"/>
      <c r="L3032" s="20"/>
      <c r="M3032" s="20"/>
      <c r="N3032" s="20"/>
      <c r="O3032" s="20"/>
      <c r="P3032" s="20"/>
      <c r="Q3032" s="20"/>
      <c r="R3032" s="19"/>
      <c r="S3032" s="26"/>
      <c r="T3032" s="19"/>
      <c r="U3032" s="19"/>
      <c r="V3032" s="19"/>
      <c r="W3032" s="19"/>
      <c r="X3032" s="19"/>
      <c r="Y3032" s="19"/>
      <c r="Z3032" s="19"/>
      <c r="AA3032" s="26"/>
      <c r="AB3032" s="19"/>
      <c r="AC3032" s="19"/>
      <c r="AD3032" s="19"/>
      <c r="AE3032" s="19"/>
      <c r="AF3032" s="19"/>
      <c r="AG3032" s="19"/>
      <c r="AH3032" s="19"/>
    </row>
    <row r="3033" spans="11:34" x14ac:dyDescent="0.2">
      <c r="K3033" s="26"/>
      <c r="L3033" s="20"/>
      <c r="M3033" s="20"/>
      <c r="N3033" s="20"/>
      <c r="O3033" s="20"/>
      <c r="P3033" s="20"/>
      <c r="Q3033" s="20"/>
      <c r="R3033" s="19"/>
      <c r="S3033" s="26"/>
      <c r="T3033" s="19"/>
      <c r="U3033" s="19"/>
      <c r="V3033" s="19"/>
      <c r="W3033" s="19"/>
      <c r="X3033" s="19"/>
      <c r="Y3033" s="19"/>
      <c r="Z3033" s="19"/>
      <c r="AA3033" s="26"/>
      <c r="AB3033" s="19"/>
      <c r="AC3033" s="19"/>
      <c r="AD3033" s="19"/>
      <c r="AE3033" s="19"/>
      <c r="AF3033" s="19"/>
      <c r="AG3033" s="19"/>
      <c r="AH3033" s="19"/>
    </row>
    <row r="3034" spans="11:34" x14ac:dyDescent="0.2">
      <c r="K3034" s="26"/>
      <c r="L3034" s="20"/>
      <c r="M3034" s="20"/>
      <c r="N3034" s="20"/>
      <c r="O3034" s="20"/>
      <c r="P3034" s="20"/>
      <c r="Q3034" s="20"/>
      <c r="R3034" s="19"/>
      <c r="S3034" s="26"/>
      <c r="T3034" s="19"/>
      <c r="U3034" s="19"/>
      <c r="V3034" s="19"/>
      <c r="W3034" s="19"/>
      <c r="X3034" s="19"/>
      <c r="Y3034" s="19"/>
      <c r="Z3034" s="19"/>
      <c r="AA3034" s="26"/>
      <c r="AB3034" s="19"/>
      <c r="AC3034" s="19"/>
      <c r="AD3034" s="19"/>
      <c r="AE3034" s="19"/>
      <c r="AF3034" s="19"/>
      <c r="AG3034" s="19"/>
      <c r="AH3034" s="19"/>
    </row>
    <row r="3035" spans="11:34" x14ac:dyDescent="0.2">
      <c r="K3035" s="26"/>
      <c r="L3035" s="20"/>
      <c r="M3035" s="20"/>
      <c r="N3035" s="20"/>
      <c r="O3035" s="20"/>
      <c r="P3035" s="20"/>
      <c r="Q3035" s="20"/>
      <c r="R3035" s="19"/>
      <c r="S3035" s="26"/>
      <c r="T3035" s="19"/>
      <c r="U3035" s="19"/>
      <c r="V3035" s="19"/>
      <c r="W3035" s="19"/>
      <c r="X3035" s="19"/>
      <c r="Y3035" s="19"/>
      <c r="Z3035" s="19"/>
      <c r="AA3035" s="26"/>
      <c r="AB3035" s="19"/>
      <c r="AC3035" s="19"/>
      <c r="AD3035" s="19"/>
      <c r="AE3035" s="19"/>
      <c r="AF3035" s="19"/>
      <c r="AG3035" s="19"/>
      <c r="AH3035" s="19"/>
    </row>
    <row r="3036" spans="11:34" x14ac:dyDescent="0.2">
      <c r="K3036" s="26"/>
      <c r="L3036" s="20"/>
      <c r="M3036" s="20"/>
      <c r="N3036" s="20"/>
      <c r="O3036" s="20"/>
      <c r="P3036" s="20"/>
      <c r="Q3036" s="20"/>
      <c r="R3036" s="19"/>
      <c r="S3036" s="26"/>
      <c r="T3036" s="19"/>
      <c r="U3036" s="19"/>
      <c r="V3036" s="19"/>
      <c r="W3036" s="19"/>
      <c r="X3036" s="19"/>
      <c r="Y3036" s="19"/>
      <c r="Z3036" s="19"/>
      <c r="AA3036" s="26"/>
      <c r="AB3036" s="19"/>
      <c r="AC3036" s="19"/>
      <c r="AD3036" s="19"/>
      <c r="AE3036" s="19"/>
      <c r="AF3036" s="19"/>
      <c r="AG3036" s="19"/>
      <c r="AH3036" s="19"/>
    </row>
    <row r="3037" spans="11:34" x14ac:dyDescent="0.2">
      <c r="K3037" s="26"/>
      <c r="L3037" s="20"/>
      <c r="M3037" s="20"/>
      <c r="N3037" s="20"/>
      <c r="O3037" s="20"/>
      <c r="P3037" s="20"/>
      <c r="Q3037" s="20"/>
      <c r="R3037" s="19"/>
      <c r="S3037" s="26"/>
      <c r="T3037" s="19"/>
      <c r="U3037" s="19"/>
      <c r="V3037" s="19"/>
      <c r="W3037" s="19"/>
      <c r="X3037" s="19"/>
      <c r="Y3037" s="19"/>
      <c r="Z3037" s="19"/>
      <c r="AA3037" s="26"/>
      <c r="AB3037" s="19"/>
      <c r="AC3037" s="19"/>
      <c r="AD3037" s="19"/>
      <c r="AE3037" s="19"/>
      <c r="AF3037" s="19"/>
      <c r="AG3037" s="19"/>
      <c r="AH3037" s="19"/>
    </row>
    <row r="3038" spans="11:34" x14ac:dyDescent="0.2">
      <c r="K3038" s="26"/>
      <c r="L3038" s="20"/>
      <c r="M3038" s="20"/>
      <c r="N3038" s="20"/>
      <c r="O3038" s="20"/>
      <c r="P3038" s="20"/>
      <c r="Q3038" s="20"/>
      <c r="R3038" s="19"/>
      <c r="S3038" s="26"/>
      <c r="T3038" s="19"/>
      <c r="U3038" s="19"/>
      <c r="V3038" s="19"/>
      <c r="W3038" s="19"/>
      <c r="X3038" s="19"/>
      <c r="Y3038" s="19"/>
      <c r="Z3038" s="19"/>
      <c r="AA3038" s="26"/>
      <c r="AB3038" s="19"/>
      <c r="AC3038" s="19"/>
      <c r="AD3038" s="19"/>
      <c r="AE3038" s="19"/>
      <c r="AF3038" s="19"/>
      <c r="AG3038" s="19"/>
      <c r="AH3038" s="19"/>
    </row>
    <row r="3039" spans="11:34" x14ac:dyDescent="0.2">
      <c r="K3039" s="26"/>
      <c r="L3039" s="20"/>
      <c r="M3039" s="20"/>
      <c r="N3039" s="20"/>
      <c r="O3039" s="20"/>
      <c r="P3039" s="20"/>
      <c r="Q3039" s="20"/>
      <c r="R3039" s="19"/>
      <c r="S3039" s="26"/>
      <c r="T3039" s="19"/>
      <c r="U3039" s="19"/>
      <c r="V3039" s="19"/>
      <c r="W3039" s="19"/>
      <c r="X3039" s="19"/>
      <c r="Y3039" s="19"/>
      <c r="Z3039" s="19"/>
      <c r="AA3039" s="26"/>
      <c r="AB3039" s="19"/>
      <c r="AC3039" s="19"/>
      <c r="AD3039" s="19"/>
      <c r="AE3039" s="19"/>
      <c r="AF3039" s="19"/>
      <c r="AG3039" s="19"/>
      <c r="AH3039" s="19"/>
    </row>
    <row r="3040" spans="11:34" x14ac:dyDescent="0.2">
      <c r="K3040" s="26"/>
      <c r="L3040" s="20"/>
      <c r="M3040" s="20"/>
      <c r="N3040" s="20"/>
      <c r="O3040" s="20"/>
      <c r="P3040" s="20"/>
      <c r="Q3040" s="20"/>
      <c r="R3040" s="19"/>
      <c r="S3040" s="26"/>
      <c r="T3040" s="19"/>
      <c r="U3040" s="19"/>
      <c r="V3040" s="19"/>
      <c r="W3040" s="19"/>
      <c r="X3040" s="19"/>
      <c r="Y3040" s="19"/>
      <c r="Z3040" s="19"/>
      <c r="AA3040" s="26"/>
      <c r="AB3040" s="19"/>
      <c r="AC3040" s="19"/>
      <c r="AD3040" s="19"/>
      <c r="AE3040" s="19"/>
      <c r="AF3040" s="19"/>
      <c r="AG3040" s="19"/>
      <c r="AH3040" s="19"/>
    </row>
    <row r="3041" spans="11:34" x14ac:dyDescent="0.2">
      <c r="K3041" s="26"/>
      <c r="L3041" s="20"/>
      <c r="M3041" s="20"/>
      <c r="N3041" s="20"/>
      <c r="O3041" s="20"/>
      <c r="P3041" s="20"/>
      <c r="Q3041" s="20"/>
      <c r="R3041" s="19"/>
      <c r="S3041" s="26"/>
      <c r="T3041" s="19"/>
      <c r="U3041" s="19"/>
      <c r="V3041" s="19"/>
      <c r="W3041" s="19"/>
      <c r="X3041" s="19"/>
      <c r="Y3041" s="19"/>
      <c r="Z3041" s="19"/>
      <c r="AA3041" s="26"/>
      <c r="AB3041" s="19"/>
      <c r="AC3041" s="19"/>
      <c r="AD3041" s="19"/>
      <c r="AE3041" s="19"/>
      <c r="AF3041" s="19"/>
      <c r="AG3041" s="19"/>
      <c r="AH3041" s="19"/>
    </row>
    <row r="3042" spans="11:34" x14ac:dyDescent="0.2">
      <c r="K3042" s="26"/>
      <c r="L3042" s="20"/>
      <c r="M3042" s="20"/>
      <c r="N3042" s="20"/>
      <c r="O3042" s="20"/>
      <c r="P3042" s="20"/>
      <c r="Q3042" s="20"/>
      <c r="R3042" s="19"/>
      <c r="S3042" s="26"/>
      <c r="T3042" s="19"/>
      <c r="U3042" s="19"/>
      <c r="V3042" s="19"/>
      <c r="W3042" s="19"/>
      <c r="X3042" s="19"/>
      <c r="Y3042" s="19"/>
      <c r="Z3042" s="19"/>
      <c r="AA3042" s="26"/>
      <c r="AB3042" s="19"/>
      <c r="AC3042" s="19"/>
      <c r="AD3042" s="19"/>
      <c r="AE3042" s="19"/>
      <c r="AF3042" s="19"/>
      <c r="AG3042" s="19"/>
      <c r="AH3042" s="19"/>
    </row>
    <row r="3043" spans="11:34" x14ac:dyDescent="0.2">
      <c r="K3043" s="26"/>
      <c r="L3043" s="20"/>
      <c r="M3043" s="20"/>
      <c r="N3043" s="20"/>
      <c r="O3043" s="20"/>
      <c r="P3043" s="20"/>
      <c r="Q3043" s="20"/>
      <c r="R3043" s="19"/>
      <c r="S3043" s="26"/>
      <c r="T3043" s="19"/>
      <c r="U3043" s="19"/>
      <c r="V3043" s="19"/>
      <c r="W3043" s="19"/>
      <c r="X3043" s="19"/>
      <c r="Y3043" s="19"/>
      <c r="Z3043" s="19"/>
      <c r="AA3043" s="26"/>
      <c r="AB3043" s="19"/>
      <c r="AC3043" s="19"/>
      <c r="AD3043" s="19"/>
      <c r="AE3043" s="19"/>
      <c r="AF3043" s="19"/>
      <c r="AG3043" s="19"/>
      <c r="AH3043" s="19"/>
    </row>
    <row r="3044" spans="11:34" x14ac:dyDescent="0.2">
      <c r="K3044" s="26"/>
      <c r="L3044" s="20"/>
      <c r="M3044" s="20"/>
      <c r="N3044" s="20"/>
      <c r="O3044" s="20"/>
      <c r="P3044" s="20"/>
      <c r="Q3044" s="20"/>
      <c r="R3044" s="19"/>
      <c r="S3044" s="26"/>
      <c r="T3044" s="19"/>
      <c r="U3044" s="19"/>
      <c r="V3044" s="19"/>
      <c r="W3044" s="19"/>
      <c r="X3044" s="19"/>
      <c r="Y3044" s="19"/>
      <c r="Z3044" s="19"/>
      <c r="AA3044" s="26"/>
      <c r="AB3044" s="19"/>
      <c r="AC3044" s="19"/>
      <c r="AD3044" s="19"/>
      <c r="AE3044" s="19"/>
      <c r="AF3044" s="19"/>
      <c r="AG3044" s="19"/>
      <c r="AH3044" s="19"/>
    </row>
    <row r="3045" spans="11:34" x14ac:dyDescent="0.2">
      <c r="K3045" s="26"/>
      <c r="L3045" s="20"/>
      <c r="M3045" s="20"/>
      <c r="N3045" s="20"/>
      <c r="O3045" s="20"/>
      <c r="P3045" s="20"/>
      <c r="Q3045" s="20"/>
      <c r="R3045" s="19"/>
      <c r="S3045" s="26"/>
      <c r="T3045" s="19"/>
      <c r="U3045" s="19"/>
      <c r="V3045" s="19"/>
      <c r="W3045" s="19"/>
      <c r="X3045" s="19"/>
      <c r="Y3045" s="19"/>
      <c r="Z3045" s="19"/>
      <c r="AA3045" s="26"/>
      <c r="AB3045" s="19"/>
      <c r="AC3045" s="19"/>
      <c r="AD3045" s="19"/>
      <c r="AE3045" s="19"/>
      <c r="AF3045" s="19"/>
      <c r="AG3045" s="19"/>
      <c r="AH3045" s="19"/>
    </row>
    <row r="3046" spans="11:34" x14ac:dyDescent="0.2">
      <c r="K3046" s="26"/>
      <c r="L3046" s="20"/>
      <c r="M3046" s="20"/>
      <c r="N3046" s="20"/>
      <c r="O3046" s="20"/>
      <c r="P3046" s="20"/>
      <c r="Q3046" s="20"/>
      <c r="R3046" s="19"/>
      <c r="S3046" s="26"/>
      <c r="T3046" s="19"/>
      <c r="U3046" s="19"/>
      <c r="V3046" s="19"/>
      <c r="W3046" s="19"/>
      <c r="X3046" s="19"/>
      <c r="Y3046" s="19"/>
      <c r="Z3046" s="19"/>
      <c r="AA3046" s="26"/>
      <c r="AB3046" s="19"/>
      <c r="AC3046" s="19"/>
      <c r="AD3046" s="19"/>
      <c r="AE3046" s="19"/>
      <c r="AF3046" s="19"/>
      <c r="AG3046" s="19"/>
      <c r="AH3046" s="19"/>
    </row>
    <row r="3047" spans="11:34" x14ac:dyDescent="0.2">
      <c r="K3047" s="26"/>
      <c r="L3047" s="20"/>
      <c r="M3047" s="20"/>
      <c r="N3047" s="20"/>
      <c r="O3047" s="20"/>
      <c r="P3047" s="20"/>
      <c r="Q3047" s="20"/>
      <c r="R3047" s="19"/>
      <c r="S3047" s="26"/>
      <c r="T3047" s="19"/>
      <c r="U3047" s="19"/>
      <c r="V3047" s="19"/>
      <c r="W3047" s="19"/>
      <c r="X3047" s="19"/>
      <c r="Y3047" s="19"/>
      <c r="Z3047" s="19"/>
      <c r="AA3047" s="26"/>
      <c r="AB3047" s="19"/>
      <c r="AC3047" s="19"/>
      <c r="AD3047" s="19"/>
      <c r="AE3047" s="19"/>
      <c r="AF3047" s="19"/>
      <c r="AG3047" s="19"/>
      <c r="AH3047" s="19"/>
    </row>
    <row r="3048" spans="11:34" x14ac:dyDescent="0.2">
      <c r="K3048" s="26"/>
      <c r="L3048" s="20"/>
      <c r="M3048" s="20"/>
      <c r="N3048" s="20"/>
      <c r="O3048" s="20"/>
      <c r="P3048" s="20"/>
      <c r="Q3048" s="20"/>
      <c r="R3048" s="19"/>
      <c r="S3048" s="26"/>
      <c r="T3048" s="19"/>
      <c r="U3048" s="19"/>
      <c r="V3048" s="19"/>
      <c r="W3048" s="19"/>
      <c r="X3048" s="19"/>
      <c r="Y3048" s="19"/>
      <c r="Z3048" s="19"/>
      <c r="AA3048" s="26"/>
      <c r="AB3048" s="19"/>
      <c r="AC3048" s="19"/>
      <c r="AD3048" s="19"/>
      <c r="AE3048" s="19"/>
      <c r="AF3048" s="19"/>
      <c r="AG3048" s="19"/>
      <c r="AH3048" s="19"/>
    </row>
    <row r="3049" spans="11:34" x14ac:dyDescent="0.2">
      <c r="K3049" s="26"/>
      <c r="L3049" s="20"/>
      <c r="M3049" s="20"/>
      <c r="N3049" s="20"/>
      <c r="O3049" s="20"/>
      <c r="P3049" s="20"/>
      <c r="Q3049" s="20"/>
      <c r="R3049" s="19"/>
      <c r="S3049" s="26"/>
      <c r="T3049" s="19"/>
      <c r="U3049" s="19"/>
      <c r="V3049" s="19"/>
      <c r="W3049" s="19"/>
      <c r="X3049" s="19"/>
      <c r="Y3049" s="19"/>
      <c r="Z3049" s="19"/>
      <c r="AA3049" s="26"/>
      <c r="AB3049" s="19"/>
      <c r="AC3049" s="19"/>
      <c r="AD3049" s="19"/>
      <c r="AE3049" s="19"/>
      <c r="AF3049" s="19"/>
      <c r="AG3049" s="19"/>
      <c r="AH3049" s="19"/>
    </row>
    <row r="3050" spans="11:34" x14ac:dyDescent="0.2">
      <c r="K3050" s="26"/>
      <c r="L3050" s="20"/>
      <c r="M3050" s="20"/>
      <c r="N3050" s="20"/>
      <c r="O3050" s="20"/>
      <c r="P3050" s="20"/>
      <c r="Q3050" s="20"/>
      <c r="R3050" s="19"/>
      <c r="S3050" s="26"/>
      <c r="T3050" s="19"/>
      <c r="U3050" s="19"/>
      <c r="V3050" s="19"/>
      <c r="W3050" s="19"/>
      <c r="X3050" s="19"/>
      <c r="Y3050" s="19"/>
      <c r="Z3050" s="19"/>
      <c r="AA3050" s="26"/>
      <c r="AB3050" s="19"/>
      <c r="AC3050" s="19"/>
      <c r="AD3050" s="19"/>
      <c r="AE3050" s="19"/>
      <c r="AF3050" s="19"/>
      <c r="AG3050" s="19"/>
      <c r="AH3050" s="19"/>
    </row>
    <row r="3051" spans="11:34" x14ac:dyDescent="0.2">
      <c r="K3051" s="26"/>
      <c r="L3051" s="20"/>
      <c r="M3051" s="20"/>
      <c r="N3051" s="20"/>
      <c r="O3051" s="20"/>
      <c r="P3051" s="20"/>
      <c r="Q3051" s="20"/>
      <c r="R3051" s="19"/>
      <c r="S3051" s="26"/>
      <c r="T3051" s="19"/>
      <c r="U3051" s="19"/>
      <c r="V3051" s="19"/>
      <c r="W3051" s="19"/>
      <c r="X3051" s="19"/>
      <c r="Y3051" s="19"/>
      <c r="Z3051" s="19"/>
      <c r="AA3051" s="26"/>
      <c r="AB3051" s="19"/>
      <c r="AC3051" s="19"/>
      <c r="AD3051" s="19"/>
      <c r="AE3051" s="19"/>
      <c r="AF3051" s="19"/>
      <c r="AG3051" s="19"/>
      <c r="AH3051" s="19"/>
    </row>
    <row r="3052" spans="11:34" x14ac:dyDescent="0.2">
      <c r="K3052" s="26"/>
      <c r="L3052" s="20"/>
      <c r="M3052" s="20"/>
      <c r="N3052" s="20"/>
      <c r="O3052" s="20"/>
      <c r="P3052" s="20"/>
      <c r="Q3052" s="20"/>
      <c r="R3052" s="19"/>
      <c r="S3052" s="26"/>
      <c r="T3052" s="19"/>
      <c r="U3052" s="19"/>
      <c r="V3052" s="19"/>
      <c r="W3052" s="19"/>
      <c r="X3052" s="19"/>
      <c r="Y3052" s="19"/>
      <c r="Z3052" s="19"/>
      <c r="AA3052" s="26"/>
      <c r="AB3052" s="19"/>
      <c r="AC3052" s="19"/>
      <c r="AD3052" s="19"/>
      <c r="AE3052" s="19"/>
      <c r="AF3052" s="19"/>
      <c r="AG3052" s="19"/>
      <c r="AH3052" s="19"/>
    </row>
    <row r="3053" spans="11:34" x14ac:dyDescent="0.2">
      <c r="K3053" s="26"/>
      <c r="L3053" s="20"/>
      <c r="M3053" s="20"/>
      <c r="N3053" s="20"/>
      <c r="O3053" s="20"/>
      <c r="P3053" s="20"/>
      <c r="Q3053" s="20"/>
      <c r="R3053" s="19"/>
      <c r="S3053" s="26"/>
      <c r="T3053" s="19"/>
      <c r="U3053" s="19"/>
      <c r="V3053" s="19"/>
      <c r="W3053" s="19"/>
      <c r="X3053" s="19"/>
      <c r="Y3053" s="19"/>
      <c r="Z3053" s="19"/>
      <c r="AA3053" s="26"/>
      <c r="AB3053" s="19"/>
      <c r="AC3053" s="19"/>
      <c r="AD3053" s="19"/>
      <c r="AE3053" s="19"/>
      <c r="AF3053" s="19"/>
      <c r="AG3053" s="19"/>
      <c r="AH3053" s="19"/>
    </row>
    <row r="3054" spans="11:34" x14ac:dyDescent="0.2">
      <c r="K3054" s="26"/>
      <c r="L3054" s="20"/>
      <c r="M3054" s="20"/>
      <c r="N3054" s="20"/>
      <c r="O3054" s="20"/>
      <c r="P3054" s="20"/>
      <c r="Q3054" s="20"/>
      <c r="R3054" s="19"/>
      <c r="S3054" s="26"/>
      <c r="T3054" s="19"/>
      <c r="U3054" s="19"/>
      <c r="V3054" s="19"/>
      <c r="W3054" s="19"/>
      <c r="X3054" s="19"/>
      <c r="Y3054" s="19"/>
      <c r="Z3054" s="19"/>
      <c r="AA3054" s="26"/>
      <c r="AB3054" s="19"/>
      <c r="AC3054" s="19"/>
      <c r="AD3054" s="19"/>
      <c r="AE3054" s="19"/>
      <c r="AF3054" s="19"/>
      <c r="AG3054" s="19"/>
      <c r="AH3054" s="19"/>
    </row>
    <row r="3055" spans="11:34" x14ac:dyDescent="0.2">
      <c r="K3055" s="26"/>
      <c r="L3055" s="20"/>
      <c r="M3055" s="20"/>
      <c r="N3055" s="20"/>
      <c r="O3055" s="20"/>
      <c r="P3055" s="20"/>
      <c r="Q3055" s="20"/>
      <c r="R3055" s="19"/>
      <c r="S3055" s="26"/>
      <c r="T3055" s="19"/>
      <c r="U3055" s="19"/>
      <c r="V3055" s="19"/>
      <c r="W3055" s="19"/>
      <c r="X3055" s="19"/>
      <c r="Y3055" s="19"/>
      <c r="Z3055" s="19"/>
      <c r="AA3055" s="26"/>
      <c r="AB3055" s="19"/>
      <c r="AC3055" s="19"/>
      <c r="AD3055" s="19"/>
      <c r="AE3055" s="19"/>
      <c r="AF3055" s="19"/>
      <c r="AG3055" s="19"/>
      <c r="AH3055" s="19"/>
    </row>
    <row r="3056" spans="11:34" x14ac:dyDescent="0.2">
      <c r="K3056" s="26"/>
      <c r="L3056" s="20"/>
      <c r="M3056" s="20"/>
      <c r="N3056" s="20"/>
      <c r="O3056" s="20"/>
      <c r="P3056" s="20"/>
      <c r="Q3056" s="20"/>
      <c r="R3056" s="19"/>
      <c r="S3056" s="26"/>
      <c r="T3056" s="19"/>
      <c r="U3056" s="19"/>
      <c r="V3056" s="19"/>
      <c r="W3056" s="19"/>
      <c r="X3056" s="19"/>
      <c r="Y3056" s="19"/>
      <c r="Z3056" s="19"/>
      <c r="AA3056" s="26"/>
      <c r="AB3056" s="19"/>
      <c r="AC3056" s="19"/>
      <c r="AD3056" s="19"/>
      <c r="AE3056" s="19"/>
      <c r="AF3056" s="19"/>
      <c r="AG3056" s="19"/>
      <c r="AH3056" s="19"/>
    </row>
    <row r="3057" spans="11:34" x14ac:dyDescent="0.2">
      <c r="K3057" s="26"/>
      <c r="L3057" s="20"/>
      <c r="M3057" s="20"/>
      <c r="N3057" s="20"/>
      <c r="O3057" s="20"/>
      <c r="P3057" s="20"/>
      <c r="Q3057" s="20"/>
      <c r="R3057" s="19"/>
      <c r="S3057" s="26"/>
      <c r="T3057" s="19"/>
      <c r="U3057" s="19"/>
      <c r="V3057" s="19"/>
      <c r="W3057" s="19"/>
      <c r="X3057" s="19"/>
      <c r="Y3057" s="19"/>
      <c r="Z3057" s="19"/>
      <c r="AA3057" s="26"/>
      <c r="AB3057" s="19"/>
      <c r="AC3057" s="19"/>
      <c r="AD3057" s="19"/>
      <c r="AE3057" s="19"/>
      <c r="AF3057" s="19"/>
      <c r="AG3057" s="19"/>
      <c r="AH3057" s="19"/>
    </row>
    <row r="3058" spans="11:34" x14ac:dyDescent="0.2">
      <c r="K3058" s="26"/>
      <c r="L3058" s="20"/>
      <c r="M3058" s="20"/>
      <c r="N3058" s="20"/>
      <c r="O3058" s="20"/>
      <c r="P3058" s="20"/>
      <c r="Q3058" s="20"/>
      <c r="R3058" s="19"/>
      <c r="S3058" s="26"/>
      <c r="T3058" s="19"/>
      <c r="U3058" s="19"/>
      <c r="V3058" s="19"/>
      <c r="W3058" s="19"/>
      <c r="X3058" s="19"/>
      <c r="Y3058" s="19"/>
      <c r="Z3058" s="19"/>
      <c r="AA3058" s="26"/>
      <c r="AB3058" s="19"/>
      <c r="AC3058" s="19"/>
      <c r="AD3058" s="19"/>
      <c r="AE3058" s="19"/>
      <c r="AF3058" s="19"/>
      <c r="AG3058" s="19"/>
      <c r="AH3058" s="19"/>
    </row>
    <row r="3059" spans="11:34" x14ac:dyDescent="0.2">
      <c r="K3059" s="26"/>
      <c r="L3059" s="20"/>
      <c r="M3059" s="20"/>
      <c r="N3059" s="20"/>
      <c r="O3059" s="20"/>
      <c r="P3059" s="20"/>
      <c r="Q3059" s="20"/>
      <c r="R3059" s="19"/>
      <c r="S3059" s="26"/>
      <c r="T3059" s="19"/>
      <c r="U3059" s="19"/>
      <c r="V3059" s="19"/>
      <c r="W3059" s="19"/>
      <c r="X3059" s="19"/>
      <c r="Y3059" s="19"/>
      <c r="Z3059" s="19"/>
      <c r="AA3059" s="26"/>
      <c r="AB3059" s="19"/>
      <c r="AC3059" s="19"/>
      <c r="AD3059" s="19"/>
      <c r="AE3059" s="19"/>
      <c r="AF3059" s="19"/>
      <c r="AG3059" s="19"/>
      <c r="AH3059" s="19"/>
    </row>
    <row r="3060" spans="11:34" x14ac:dyDescent="0.2">
      <c r="K3060" s="26"/>
      <c r="L3060" s="20"/>
      <c r="M3060" s="20"/>
      <c r="N3060" s="20"/>
      <c r="O3060" s="20"/>
      <c r="P3060" s="20"/>
      <c r="Q3060" s="20"/>
      <c r="R3060" s="19"/>
      <c r="S3060" s="26"/>
      <c r="T3060" s="19"/>
      <c r="U3060" s="19"/>
      <c r="V3060" s="19"/>
      <c r="W3060" s="19"/>
      <c r="X3060" s="19"/>
      <c r="Y3060" s="19"/>
      <c r="Z3060" s="19"/>
      <c r="AA3060" s="26"/>
      <c r="AB3060" s="19"/>
      <c r="AC3060" s="19"/>
      <c r="AD3060" s="19"/>
      <c r="AE3060" s="19"/>
      <c r="AF3060" s="19"/>
      <c r="AG3060" s="19"/>
      <c r="AH3060" s="19"/>
    </row>
    <row r="3061" spans="11:34" x14ac:dyDescent="0.2">
      <c r="K3061" s="26"/>
      <c r="L3061" s="20"/>
      <c r="M3061" s="20"/>
      <c r="N3061" s="20"/>
      <c r="O3061" s="20"/>
      <c r="P3061" s="20"/>
      <c r="Q3061" s="20"/>
      <c r="R3061" s="19"/>
      <c r="S3061" s="26"/>
      <c r="T3061" s="19"/>
      <c r="U3061" s="19"/>
      <c r="V3061" s="19"/>
      <c r="W3061" s="19"/>
      <c r="X3061" s="19"/>
      <c r="Y3061" s="19"/>
      <c r="Z3061" s="19"/>
      <c r="AA3061" s="26"/>
      <c r="AB3061" s="19"/>
      <c r="AC3061" s="19"/>
      <c r="AD3061" s="19"/>
      <c r="AE3061" s="19"/>
      <c r="AF3061" s="19"/>
      <c r="AG3061" s="19"/>
      <c r="AH3061" s="19"/>
    </row>
    <row r="3062" spans="11:34" x14ac:dyDescent="0.2">
      <c r="K3062" s="26"/>
      <c r="L3062" s="20"/>
      <c r="M3062" s="20"/>
      <c r="N3062" s="20"/>
      <c r="O3062" s="20"/>
      <c r="P3062" s="20"/>
      <c r="Q3062" s="20"/>
      <c r="R3062" s="19"/>
      <c r="S3062" s="26"/>
      <c r="T3062" s="19"/>
      <c r="U3062" s="19"/>
      <c r="V3062" s="19"/>
      <c r="W3062" s="19"/>
      <c r="X3062" s="19"/>
      <c r="Y3062" s="19"/>
      <c r="Z3062" s="19"/>
      <c r="AA3062" s="26"/>
      <c r="AB3062" s="19"/>
      <c r="AC3062" s="19"/>
      <c r="AD3062" s="19"/>
      <c r="AE3062" s="19"/>
      <c r="AF3062" s="19"/>
      <c r="AG3062" s="19"/>
      <c r="AH3062" s="19"/>
    </row>
    <row r="3063" spans="11:34" x14ac:dyDescent="0.2">
      <c r="K3063" s="26"/>
      <c r="L3063" s="20"/>
      <c r="M3063" s="20"/>
      <c r="N3063" s="20"/>
      <c r="O3063" s="20"/>
      <c r="P3063" s="20"/>
      <c r="Q3063" s="20"/>
      <c r="R3063" s="19"/>
      <c r="S3063" s="26"/>
      <c r="T3063" s="19"/>
      <c r="U3063" s="19"/>
      <c r="V3063" s="19"/>
      <c r="W3063" s="19"/>
      <c r="X3063" s="19"/>
      <c r="Y3063" s="19"/>
      <c r="Z3063" s="19"/>
      <c r="AA3063" s="26"/>
      <c r="AB3063" s="19"/>
      <c r="AC3063" s="19"/>
      <c r="AD3063" s="19"/>
      <c r="AE3063" s="19"/>
      <c r="AF3063" s="19"/>
      <c r="AG3063" s="19"/>
      <c r="AH3063" s="19"/>
    </row>
    <row r="3064" spans="11:34" x14ac:dyDescent="0.2">
      <c r="K3064" s="26"/>
      <c r="L3064" s="20"/>
      <c r="M3064" s="20"/>
      <c r="N3064" s="20"/>
      <c r="O3064" s="20"/>
      <c r="P3064" s="20"/>
      <c r="Q3064" s="20"/>
      <c r="R3064" s="19"/>
      <c r="S3064" s="26"/>
      <c r="T3064" s="19"/>
      <c r="U3064" s="19"/>
      <c r="V3064" s="19"/>
      <c r="W3064" s="19"/>
      <c r="X3064" s="19"/>
      <c r="Y3064" s="19"/>
      <c r="Z3064" s="19"/>
      <c r="AA3064" s="26"/>
      <c r="AB3064" s="19"/>
      <c r="AC3064" s="19"/>
      <c r="AD3064" s="19"/>
      <c r="AE3064" s="19"/>
      <c r="AF3064" s="19"/>
      <c r="AG3064" s="19"/>
      <c r="AH3064" s="19"/>
    </row>
    <row r="3065" spans="11:34" x14ac:dyDescent="0.2">
      <c r="K3065" s="26"/>
      <c r="L3065" s="20"/>
      <c r="M3065" s="20"/>
      <c r="N3065" s="20"/>
      <c r="O3065" s="20"/>
      <c r="P3065" s="20"/>
      <c r="Q3065" s="20"/>
      <c r="R3065" s="19"/>
      <c r="S3065" s="26"/>
      <c r="T3065" s="19"/>
      <c r="U3065" s="19"/>
      <c r="V3065" s="19"/>
      <c r="W3065" s="19"/>
      <c r="X3065" s="19"/>
      <c r="Y3065" s="19"/>
      <c r="Z3065" s="19"/>
      <c r="AA3065" s="26"/>
      <c r="AB3065" s="19"/>
      <c r="AC3065" s="19"/>
      <c r="AD3065" s="19"/>
      <c r="AE3065" s="19"/>
      <c r="AF3065" s="19"/>
      <c r="AG3065" s="19"/>
      <c r="AH3065" s="19"/>
    </row>
    <row r="3066" spans="11:34" x14ac:dyDescent="0.2">
      <c r="K3066" s="26"/>
      <c r="L3066" s="20"/>
      <c r="M3066" s="20"/>
      <c r="N3066" s="20"/>
      <c r="O3066" s="20"/>
      <c r="P3066" s="20"/>
      <c r="Q3066" s="20"/>
      <c r="R3066" s="19"/>
      <c r="S3066" s="26"/>
      <c r="T3066" s="19"/>
      <c r="U3066" s="19"/>
      <c r="V3066" s="19"/>
      <c r="W3066" s="19"/>
      <c r="X3066" s="19"/>
      <c r="Y3066" s="19"/>
      <c r="Z3066" s="19"/>
      <c r="AA3066" s="26"/>
      <c r="AB3066" s="19"/>
      <c r="AC3066" s="19"/>
      <c r="AD3066" s="19"/>
      <c r="AE3066" s="19"/>
      <c r="AF3066" s="19"/>
      <c r="AG3066" s="19"/>
      <c r="AH3066" s="19"/>
    </row>
    <row r="3067" spans="11:34" x14ac:dyDescent="0.2">
      <c r="K3067" s="26"/>
      <c r="L3067" s="20"/>
      <c r="M3067" s="20"/>
      <c r="N3067" s="20"/>
      <c r="O3067" s="20"/>
      <c r="P3067" s="20"/>
      <c r="Q3067" s="20"/>
      <c r="R3067" s="19"/>
      <c r="S3067" s="26"/>
      <c r="T3067" s="19"/>
      <c r="U3067" s="19"/>
      <c r="V3067" s="19"/>
      <c r="W3067" s="19"/>
      <c r="X3067" s="19"/>
      <c r="Y3067" s="19"/>
      <c r="Z3067" s="19"/>
      <c r="AA3067" s="26"/>
      <c r="AB3067" s="19"/>
      <c r="AC3067" s="19"/>
      <c r="AD3067" s="19"/>
      <c r="AE3067" s="19"/>
      <c r="AF3067" s="19"/>
      <c r="AG3067" s="19"/>
      <c r="AH3067" s="19"/>
    </row>
    <row r="3068" spans="11:34" x14ac:dyDescent="0.2">
      <c r="K3068" s="26"/>
      <c r="L3068" s="20"/>
      <c r="M3068" s="20"/>
      <c r="N3068" s="20"/>
      <c r="O3068" s="20"/>
      <c r="P3068" s="20"/>
      <c r="Q3068" s="20"/>
      <c r="R3068" s="19"/>
      <c r="S3068" s="26"/>
      <c r="T3068" s="19"/>
      <c r="U3068" s="19"/>
      <c r="V3068" s="19"/>
      <c r="W3068" s="19"/>
      <c r="X3068" s="19"/>
      <c r="Y3068" s="19"/>
      <c r="Z3068" s="19"/>
      <c r="AA3068" s="26"/>
      <c r="AB3068" s="19"/>
      <c r="AC3068" s="19"/>
      <c r="AD3068" s="19"/>
      <c r="AE3068" s="19"/>
      <c r="AF3068" s="19"/>
      <c r="AG3068" s="19"/>
      <c r="AH3068" s="19"/>
    </row>
    <row r="3069" spans="11:34" x14ac:dyDescent="0.2">
      <c r="K3069" s="26"/>
      <c r="L3069" s="20"/>
      <c r="M3069" s="20"/>
      <c r="N3069" s="20"/>
      <c r="O3069" s="20"/>
      <c r="P3069" s="20"/>
      <c r="Q3069" s="20"/>
      <c r="R3069" s="19"/>
      <c r="S3069" s="26"/>
      <c r="T3069" s="19"/>
      <c r="U3069" s="19"/>
      <c r="V3069" s="19"/>
      <c r="W3069" s="19"/>
      <c r="X3069" s="19"/>
      <c r="Y3069" s="19"/>
      <c r="Z3069" s="19"/>
      <c r="AA3069" s="26"/>
      <c r="AB3069" s="19"/>
      <c r="AC3069" s="19"/>
      <c r="AD3069" s="19"/>
      <c r="AE3069" s="19"/>
      <c r="AF3069" s="19"/>
      <c r="AG3069" s="19"/>
      <c r="AH3069" s="19"/>
    </row>
    <row r="3070" spans="11:34" x14ac:dyDescent="0.2">
      <c r="K3070" s="26"/>
      <c r="L3070" s="20"/>
      <c r="M3070" s="20"/>
      <c r="N3070" s="20"/>
      <c r="O3070" s="20"/>
      <c r="P3070" s="20"/>
      <c r="Q3070" s="20"/>
      <c r="R3070" s="19"/>
      <c r="S3070" s="26"/>
      <c r="T3070" s="19"/>
      <c r="U3070" s="19"/>
      <c r="V3070" s="19"/>
      <c r="W3070" s="19"/>
      <c r="X3070" s="19"/>
      <c r="Y3070" s="19"/>
      <c r="Z3070" s="19"/>
      <c r="AA3070" s="26"/>
      <c r="AB3070" s="19"/>
      <c r="AC3070" s="19"/>
      <c r="AD3070" s="19"/>
      <c r="AE3070" s="19"/>
      <c r="AF3070" s="19"/>
      <c r="AG3070" s="19"/>
      <c r="AH3070" s="19"/>
    </row>
    <row r="3071" spans="11:34" x14ac:dyDescent="0.2">
      <c r="K3071" s="26"/>
      <c r="L3071" s="20"/>
      <c r="M3071" s="20"/>
      <c r="N3071" s="20"/>
      <c r="O3071" s="20"/>
      <c r="P3071" s="20"/>
      <c r="Q3071" s="20"/>
      <c r="R3071" s="19"/>
      <c r="S3071" s="26"/>
      <c r="T3071" s="19"/>
      <c r="U3071" s="19"/>
      <c r="V3071" s="19"/>
      <c r="W3071" s="19"/>
      <c r="X3071" s="19"/>
      <c r="Y3071" s="19"/>
      <c r="Z3071" s="19"/>
      <c r="AA3071" s="26"/>
      <c r="AB3071" s="19"/>
      <c r="AC3071" s="19"/>
      <c r="AD3071" s="19"/>
      <c r="AE3071" s="19"/>
      <c r="AF3071" s="19"/>
      <c r="AG3071" s="19"/>
      <c r="AH3071" s="19"/>
    </row>
    <row r="3072" spans="11:34" x14ac:dyDescent="0.2">
      <c r="K3072" s="26"/>
      <c r="L3072" s="20"/>
      <c r="M3072" s="20"/>
      <c r="N3072" s="20"/>
      <c r="O3072" s="20"/>
      <c r="P3072" s="20"/>
      <c r="Q3072" s="20"/>
      <c r="R3072" s="19"/>
      <c r="S3072" s="26"/>
      <c r="T3072" s="19"/>
      <c r="U3072" s="19"/>
      <c r="V3072" s="19"/>
      <c r="W3072" s="19"/>
      <c r="X3072" s="19"/>
      <c r="Y3072" s="19"/>
      <c r="Z3072" s="19"/>
      <c r="AA3072" s="26"/>
      <c r="AB3072" s="19"/>
      <c r="AC3072" s="19"/>
      <c r="AD3072" s="19"/>
      <c r="AE3072" s="19"/>
      <c r="AF3072" s="19"/>
      <c r="AG3072" s="19"/>
      <c r="AH3072" s="19"/>
    </row>
    <row r="3073" spans="11:34" x14ac:dyDescent="0.2">
      <c r="K3073" s="26"/>
      <c r="L3073" s="20"/>
      <c r="M3073" s="20"/>
      <c r="N3073" s="20"/>
      <c r="O3073" s="20"/>
      <c r="P3073" s="20"/>
      <c r="Q3073" s="20"/>
      <c r="R3073" s="19"/>
      <c r="S3073" s="26"/>
      <c r="T3073" s="19"/>
      <c r="U3073" s="19"/>
      <c r="V3073" s="19"/>
      <c r="W3073" s="19"/>
      <c r="X3073" s="19"/>
      <c r="Y3073" s="19"/>
      <c r="Z3073" s="19"/>
      <c r="AA3073" s="26"/>
      <c r="AB3073" s="19"/>
      <c r="AC3073" s="19"/>
      <c r="AD3073" s="19"/>
      <c r="AE3073" s="19"/>
      <c r="AF3073" s="19"/>
      <c r="AG3073" s="19"/>
      <c r="AH3073" s="19"/>
    </row>
    <row r="3074" spans="11:34" x14ac:dyDescent="0.2">
      <c r="K3074" s="26"/>
      <c r="L3074" s="20"/>
      <c r="M3074" s="20"/>
      <c r="N3074" s="20"/>
      <c r="O3074" s="20"/>
      <c r="P3074" s="20"/>
      <c r="Q3074" s="20"/>
      <c r="R3074" s="19"/>
      <c r="S3074" s="26"/>
      <c r="T3074" s="19"/>
      <c r="U3074" s="19"/>
      <c r="V3074" s="19"/>
      <c r="W3074" s="19"/>
      <c r="X3074" s="19"/>
      <c r="Y3074" s="19"/>
      <c r="Z3074" s="19"/>
      <c r="AA3074" s="26"/>
      <c r="AB3074" s="19"/>
      <c r="AC3074" s="19"/>
      <c r="AD3074" s="19"/>
      <c r="AE3074" s="19"/>
      <c r="AF3074" s="19"/>
      <c r="AG3074" s="19"/>
      <c r="AH3074" s="19"/>
    </row>
    <row r="3075" spans="11:34" x14ac:dyDescent="0.2">
      <c r="K3075" s="26"/>
      <c r="L3075" s="20"/>
      <c r="M3075" s="20"/>
      <c r="N3075" s="20"/>
      <c r="O3075" s="20"/>
      <c r="P3075" s="20"/>
      <c r="Q3075" s="20"/>
      <c r="R3075" s="19"/>
      <c r="S3075" s="26"/>
      <c r="T3075" s="19"/>
      <c r="U3075" s="19"/>
      <c r="V3075" s="19"/>
      <c r="W3075" s="19"/>
      <c r="X3075" s="19"/>
      <c r="Y3075" s="19"/>
      <c r="Z3075" s="19"/>
      <c r="AA3075" s="26"/>
      <c r="AB3075" s="19"/>
      <c r="AC3075" s="19"/>
      <c r="AD3075" s="19"/>
      <c r="AE3075" s="19"/>
      <c r="AF3075" s="19"/>
      <c r="AG3075" s="19"/>
      <c r="AH3075" s="19"/>
    </row>
    <row r="3076" spans="11:34" x14ac:dyDescent="0.2">
      <c r="K3076" s="26"/>
      <c r="L3076" s="20"/>
      <c r="M3076" s="20"/>
      <c r="N3076" s="20"/>
      <c r="O3076" s="20"/>
      <c r="P3076" s="20"/>
      <c r="Q3076" s="20"/>
      <c r="R3076" s="19"/>
      <c r="S3076" s="26"/>
      <c r="T3076" s="19"/>
      <c r="U3076" s="19"/>
      <c r="V3076" s="19"/>
      <c r="W3076" s="19"/>
      <c r="X3076" s="19"/>
      <c r="Y3076" s="19"/>
      <c r="Z3076" s="19"/>
      <c r="AA3076" s="26"/>
      <c r="AB3076" s="19"/>
      <c r="AC3076" s="19"/>
      <c r="AD3076" s="19"/>
      <c r="AE3076" s="19"/>
      <c r="AF3076" s="19"/>
      <c r="AG3076" s="19"/>
      <c r="AH3076" s="19"/>
    </row>
    <row r="3077" spans="11:34" x14ac:dyDescent="0.2">
      <c r="K3077" s="26"/>
      <c r="L3077" s="20"/>
      <c r="M3077" s="20"/>
      <c r="N3077" s="20"/>
      <c r="O3077" s="20"/>
      <c r="P3077" s="20"/>
      <c r="Q3077" s="20"/>
      <c r="R3077" s="19"/>
      <c r="S3077" s="26"/>
      <c r="T3077" s="19"/>
      <c r="U3077" s="19"/>
      <c r="V3077" s="19"/>
      <c r="W3077" s="19"/>
      <c r="X3077" s="19"/>
      <c r="Y3077" s="19"/>
      <c r="Z3077" s="19"/>
      <c r="AA3077" s="26"/>
      <c r="AB3077" s="19"/>
      <c r="AC3077" s="19"/>
      <c r="AD3077" s="19"/>
      <c r="AE3077" s="19"/>
      <c r="AF3077" s="19"/>
      <c r="AG3077" s="19"/>
      <c r="AH3077" s="19"/>
    </row>
    <row r="3078" spans="11:34" x14ac:dyDescent="0.2">
      <c r="K3078" s="26"/>
      <c r="L3078" s="20"/>
      <c r="M3078" s="20"/>
      <c r="N3078" s="20"/>
      <c r="O3078" s="20"/>
      <c r="P3078" s="20"/>
      <c r="Q3078" s="20"/>
      <c r="R3078" s="19"/>
      <c r="S3078" s="26"/>
      <c r="T3078" s="19"/>
      <c r="U3078" s="19"/>
      <c r="V3078" s="19"/>
      <c r="W3078" s="19"/>
      <c r="X3078" s="19"/>
      <c r="Y3078" s="19"/>
      <c r="Z3078" s="19"/>
      <c r="AA3078" s="26"/>
      <c r="AB3078" s="19"/>
      <c r="AC3078" s="19"/>
      <c r="AD3078" s="19"/>
      <c r="AE3078" s="19"/>
      <c r="AF3078" s="19"/>
      <c r="AG3078" s="19"/>
      <c r="AH3078" s="19"/>
    </row>
    <row r="3079" spans="11:34" x14ac:dyDescent="0.2">
      <c r="K3079" s="26"/>
      <c r="L3079" s="20"/>
      <c r="M3079" s="20"/>
      <c r="N3079" s="20"/>
      <c r="O3079" s="20"/>
      <c r="P3079" s="20"/>
      <c r="Q3079" s="20"/>
      <c r="R3079" s="19"/>
      <c r="S3079" s="26"/>
      <c r="T3079" s="19"/>
      <c r="U3079" s="19"/>
      <c r="V3079" s="19"/>
      <c r="W3079" s="19"/>
      <c r="X3079" s="19"/>
      <c r="Y3079" s="19"/>
      <c r="Z3079" s="19"/>
      <c r="AA3079" s="26"/>
      <c r="AB3079" s="19"/>
      <c r="AC3079" s="19"/>
      <c r="AD3079" s="19"/>
      <c r="AE3079" s="19"/>
      <c r="AF3079" s="19"/>
      <c r="AG3079" s="19"/>
      <c r="AH3079" s="19"/>
    </row>
    <row r="3080" spans="11:34" x14ac:dyDescent="0.2">
      <c r="K3080" s="26"/>
      <c r="L3080" s="20"/>
      <c r="M3080" s="20"/>
      <c r="N3080" s="20"/>
      <c r="O3080" s="20"/>
      <c r="P3080" s="20"/>
      <c r="Q3080" s="20"/>
      <c r="R3080" s="19"/>
      <c r="S3080" s="26"/>
      <c r="T3080" s="19"/>
      <c r="U3080" s="19"/>
      <c r="V3080" s="19"/>
      <c r="W3080" s="19"/>
      <c r="X3080" s="19"/>
      <c r="Y3080" s="19"/>
      <c r="Z3080" s="19"/>
      <c r="AA3080" s="26"/>
      <c r="AB3080" s="19"/>
      <c r="AC3080" s="19"/>
      <c r="AD3080" s="19"/>
      <c r="AE3080" s="19"/>
      <c r="AF3080" s="19"/>
      <c r="AG3080" s="19"/>
      <c r="AH3080" s="19"/>
    </row>
    <row r="3081" spans="11:34" x14ac:dyDescent="0.2">
      <c r="K3081" s="26"/>
      <c r="L3081" s="20"/>
      <c r="M3081" s="20"/>
      <c r="N3081" s="20"/>
      <c r="O3081" s="20"/>
      <c r="P3081" s="20"/>
      <c r="Q3081" s="20"/>
      <c r="R3081" s="19"/>
      <c r="S3081" s="26"/>
      <c r="T3081" s="19"/>
      <c r="U3081" s="19"/>
      <c r="V3081" s="19"/>
      <c r="W3081" s="19"/>
      <c r="X3081" s="19"/>
      <c r="Y3081" s="19"/>
      <c r="Z3081" s="19"/>
      <c r="AA3081" s="26"/>
      <c r="AB3081" s="19"/>
      <c r="AC3081" s="19"/>
      <c r="AD3081" s="19"/>
      <c r="AE3081" s="19"/>
      <c r="AF3081" s="19"/>
      <c r="AG3081" s="19"/>
      <c r="AH3081" s="19"/>
    </row>
    <row r="3082" spans="11:34" x14ac:dyDescent="0.2">
      <c r="K3082" s="26"/>
      <c r="L3082" s="20"/>
      <c r="M3082" s="20"/>
      <c r="N3082" s="20"/>
      <c r="O3082" s="20"/>
      <c r="P3082" s="20"/>
      <c r="Q3082" s="20"/>
      <c r="R3082" s="19"/>
      <c r="S3082" s="26"/>
      <c r="T3082" s="19"/>
      <c r="U3082" s="19"/>
      <c r="V3082" s="19"/>
      <c r="W3082" s="19"/>
      <c r="X3082" s="19"/>
      <c r="Y3082" s="19"/>
      <c r="Z3082" s="19"/>
      <c r="AA3082" s="26"/>
      <c r="AB3082" s="19"/>
      <c r="AC3082" s="19"/>
      <c r="AD3082" s="19"/>
      <c r="AE3082" s="19"/>
      <c r="AF3082" s="19"/>
      <c r="AG3082" s="19"/>
      <c r="AH3082" s="19"/>
    </row>
    <row r="3083" spans="11:34" x14ac:dyDescent="0.2">
      <c r="K3083" s="26"/>
      <c r="L3083" s="20"/>
      <c r="M3083" s="20"/>
      <c r="N3083" s="20"/>
      <c r="O3083" s="20"/>
      <c r="P3083" s="20"/>
      <c r="Q3083" s="20"/>
      <c r="R3083" s="19"/>
      <c r="S3083" s="26"/>
      <c r="T3083" s="19"/>
      <c r="U3083" s="19"/>
      <c r="V3083" s="19"/>
      <c r="W3083" s="19"/>
      <c r="X3083" s="19"/>
      <c r="Y3083" s="19"/>
      <c r="Z3083" s="19"/>
      <c r="AA3083" s="26"/>
      <c r="AB3083" s="19"/>
      <c r="AC3083" s="19"/>
      <c r="AD3083" s="19"/>
      <c r="AE3083" s="19"/>
      <c r="AF3083" s="19"/>
      <c r="AG3083" s="19"/>
      <c r="AH3083" s="19"/>
    </row>
    <row r="3084" spans="11:34" x14ac:dyDescent="0.2">
      <c r="K3084" s="26"/>
      <c r="L3084" s="20"/>
      <c r="M3084" s="20"/>
      <c r="N3084" s="20"/>
      <c r="O3084" s="20"/>
      <c r="P3084" s="20"/>
      <c r="Q3084" s="20"/>
      <c r="R3084" s="19"/>
      <c r="S3084" s="26"/>
      <c r="T3084" s="19"/>
      <c r="U3084" s="19"/>
      <c r="V3084" s="19"/>
      <c r="W3084" s="19"/>
      <c r="X3084" s="19"/>
      <c r="Y3084" s="19"/>
      <c r="Z3084" s="19"/>
      <c r="AA3084" s="26"/>
      <c r="AB3084" s="19"/>
      <c r="AC3084" s="19"/>
      <c r="AD3084" s="19"/>
      <c r="AE3084" s="19"/>
      <c r="AF3084" s="19"/>
      <c r="AG3084" s="19"/>
      <c r="AH3084" s="19"/>
    </row>
    <row r="3085" spans="11:34" x14ac:dyDescent="0.2">
      <c r="K3085" s="26"/>
      <c r="L3085" s="20"/>
      <c r="M3085" s="20"/>
      <c r="N3085" s="20"/>
      <c r="O3085" s="20"/>
      <c r="P3085" s="20"/>
      <c r="Q3085" s="20"/>
      <c r="R3085" s="19"/>
      <c r="S3085" s="26"/>
      <c r="T3085" s="19"/>
      <c r="U3085" s="19"/>
      <c r="V3085" s="19"/>
      <c r="W3085" s="19"/>
      <c r="X3085" s="19"/>
      <c r="Y3085" s="19"/>
      <c r="Z3085" s="19"/>
      <c r="AA3085" s="26"/>
      <c r="AB3085" s="19"/>
      <c r="AC3085" s="19"/>
      <c r="AD3085" s="19"/>
      <c r="AE3085" s="19"/>
      <c r="AF3085" s="19"/>
      <c r="AG3085" s="19"/>
      <c r="AH3085" s="19"/>
    </row>
    <row r="3086" spans="11:34" x14ac:dyDescent="0.2">
      <c r="K3086" s="26"/>
      <c r="L3086" s="20"/>
      <c r="M3086" s="20"/>
      <c r="N3086" s="20"/>
      <c r="O3086" s="20"/>
      <c r="P3086" s="20"/>
      <c r="Q3086" s="20"/>
      <c r="R3086" s="19"/>
      <c r="S3086" s="26"/>
      <c r="T3086" s="19"/>
      <c r="U3086" s="19"/>
      <c r="V3086" s="19"/>
      <c r="W3086" s="19"/>
      <c r="X3086" s="19"/>
      <c r="Y3086" s="19"/>
      <c r="Z3086" s="19"/>
      <c r="AA3086" s="26"/>
      <c r="AB3086" s="19"/>
      <c r="AC3086" s="19"/>
      <c r="AD3086" s="19"/>
      <c r="AE3086" s="19"/>
      <c r="AF3086" s="19"/>
      <c r="AG3086" s="19"/>
      <c r="AH3086" s="19"/>
    </row>
    <row r="3087" spans="11:34" x14ac:dyDescent="0.2">
      <c r="K3087" s="26"/>
      <c r="L3087" s="20"/>
      <c r="M3087" s="20"/>
      <c r="N3087" s="20"/>
      <c r="O3087" s="20"/>
      <c r="P3087" s="20"/>
      <c r="Q3087" s="20"/>
      <c r="R3087" s="19"/>
      <c r="S3087" s="26"/>
      <c r="T3087" s="19"/>
      <c r="U3087" s="19"/>
      <c r="V3087" s="19"/>
      <c r="W3087" s="19"/>
      <c r="X3087" s="19"/>
      <c r="Y3087" s="19"/>
      <c r="Z3087" s="19"/>
      <c r="AA3087" s="26"/>
      <c r="AB3087" s="19"/>
      <c r="AC3087" s="19"/>
      <c r="AD3087" s="19"/>
      <c r="AE3087" s="19"/>
      <c r="AF3087" s="19"/>
      <c r="AG3087" s="19"/>
      <c r="AH3087" s="19"/>
    </row>
    <row r="3088" spans="11:34" x14ac:dyDescent="0.2">
      <c r="K3088" s="26"/>
      <c r="L3088" s="20"/>
      <c r="M3088" s="20"/>
      <c r="N3088" s="20"/>
      <c r="O3088" s="20"/>
      <c r="P3088" s="20"/>
      <c r="Q3088" s="20"/>
      <c r="R3088" s="19"/>
      <c r="S3088" s="26"/>
      <c r="T3088" s="19"/>
      <c r="U3088" s="19"/>
      <c r="V3088" s="19"/>
      <c r="W3088" s="19"/>
      <c r="X3088" s="19"/>
      <c r="Y3088" s="19"/>
      <c r="Z3088" s="19"/>
      <c r="AA3088" s="26"/>
      <c r="AB3088" s="19"/>
      <c r="AC3088" s="19"/>
      <c r="AD3088" s="19"/>
      <c r="AE3088" s="19"/>
      <c r="AF3088" s="19"/>
      <c r="AG3088" s="19"/>
      <c r="AH3088" s="19"/>
    </row>
    <row r="3089" spans="11:34" x14ac:dyDescent="0.2">
      <c r="K3089" s="26"/>
      <c r="L3089" s="20"/>
      <c r="M3089" s="20"/>
      <c r="N3089" s="20"/>
      <c r="O3089" s="20"/>
      <c r="P3089" s="20"/>
      <c r="Q3089" s="20"/>
      <c r="R3089" s="19"/>
      <c r="S3089" s="26"/>
      <c r="T3089" s="19"/>
      <c r="U3089" s="19"/>
      <c r="V3089" s="19"/>
      <c r="W3089" s="19"/>
      <c r="X3089" s="19"/>
      <c r="Y3089" s="19"/>
      <c r="Z3089" s="19"/>
      <c r="AA3089" s="26"/>
      <c r="AB3089" s="19"/>
      <c r="AC3089" s="19"/>
      <c r="AD3089" s="19"/>
      <c r="AE3089" s="19"/>
      <c r="AF3089" s="19"/>
      <c r="AG3089" s="19"/>
      <c r="AH3089" s="19"/>
    </row>
    <row r="3090" spans="11:34" x14ac:dyDescent="0.2">
      <c r="K3090" s="26"/>
      <c r="L3090" s="20"/>
      <c r="M3090" s="20"/>
      <c r="N3090" s="20"/>
      <c r="O3090" s="20"/>
      <c r="P3090" s="20"/>
      <c r="Q3090" s="20"/>
      <c r="R3090" s="19"/>
      <c r="S3090" s="26"/>
      <c r="T3090" s="19"/>
      <c r="U3090" s="19"/>
      <c r="V3090" s="19"/>
      <c r="W3090" s="19"/>
      <c r="X3090" s="19"/>
      <c r="Y3090" s="19"/>
      <c r="Z3090" s="19"/>
      <c r="AA3090" s="26"/>
      <c r="AB3090" s="19"/>
      <c r="AC3090" s="19"/>
      <c r="AD3090" s="19"/>
      <c r="AE3090" s="19"/>
      <c r="AF3090" s="19"/>
      <c r="AG3090" s="19"/>
      <c r="AH3090" s="19"/>
    </row>
    <row r="3091" spans="11:34" x14ac:dyDescent="0.2">
      <c r="K3091" s="26"/>
      <c r="L3091" s="20"/>
      <c r="M3091" s="20"/>
      <c r="N3091" s="20"/>
      <c r="O3091" s="20"/>
      <c r="P3091" s="20"/>
      <c r="Q3091" s="20"/>
      <c r="R3091" s="19"/>
      <c r="S3091" s="26"/>
      <c r="T3091" s="19"/>
      <c r="U3091" s="19"/>
      <c r="V3091" s="19"/>
      <c r="W3091" s="19"/>
      <c r="X3091" s="19"/>
      <c r="Y3091" s="19"/>
      <c r="Z3091" s="19"/>
      <c r="AA3091" s="26"/>
      <c r="AB3091" s="19"/>
      <c r="AC3091" s="19"/>
      <c r="AD3091" s="19"/>
      <c r="AE3091" s="19"/>
      <c r="AF3091" s="19"/>
      <c r="AG3091" s="19"/>
      <c r="AH3091" s="19"/>
    </row>
    <row r="3092" spans="11:34" x14ac:dyDescent="0.2">
      <c r="K3092" s="26"/>
      <c r="L3092" s="20"/>
      <c r="M3092" s="20"/>
      <c r="N3092" s="20"/>
      <c r="O3092" s="20"/>
      <c r="P3092" s="20"/>
      <c r="Q3092" s="20"/>
      <c r="R3092" s="19"/>
      <c r="S3092" s="26"/>
      <c r="T3092" s="19"/>
      <c r="U3092" s="19"/>
      <c r="V3092" s="19"/>
      <c r="W3092" s="19"/>
      <c r="X3092" s="19"/>
      <c r="Y3092" s="19"/>
      <c r="Z3092" s="19"/>
      <c r="AA3092" s="26"/>
      <c r="AB3092" s="19"/>
      <c r="AC3092" s="19"/>
      <c r="AD3092" s="19"/>
      <c r="AE3092" s="19"/>
      <c r="AF3092" s="19"/>
      <c r="AG3092" s="19"/>
      <c r="AH3092" s="19"/>
    </row>
    <row r="3093" spans="11:34" x14ac:dyDescent="0.2">
      <c r="K3093" s="26"/>
      <c r="L3093" s="20"/>
      <c r="M3093" s="20"/>
      <c r="N3093" s="20"/>
      <c r="O3093" s="20"/>
      <c r="P3093" s="20"/>
      <c r="Q3093" s="20"/>
      <c r="R3093" s="19"/>
      <c r="S3093" s="26"/>
      <c r="T3093" s="19"/>
      <c r="U3093" s="19"/>
      <c r="V3093" s="19"/>
      <c r="W3093" s="19"/>
      <c r="X3093" s="19"/>
      <c r="Y3093" s="19"/>
      <c r="Z3093" s="19"/>
      <c r="AA3093" s="26"/>
      <c r="AB3093" s="19"/>
      <c r="AC3093" s="19"/>
      <c r="AD3093" s="19"/>
      <c r="AE3093" s="19"/>
      <c r="AF3093" s="19"/>
      <c r="AG3093" s="19"/>
      <c r="AH3093" s="19"/>
    </row>
    <row r="3094" spans="11:34" x14ac:dyDescent="0.2">
      <c r="K3094" s="26"/>
      <c r="L3094" s="20"/>
      <c r="M3094" s="20"/>
      <c r="N3094" s="20"/>
      <c r="O3094" s="20"/>
      <c r="P3094" s="20"/>
      <c r="Q3094" s="20"/>
      <c r="R3094" s="19"/>
      <c r="S3094" s="26"/>
      <c r="T3094" s="19"/>
      <c r="U3094" s="19"/>
      <c r="V3094" s="19"/>
      <c r="W3094" s="19"/>
      <c r="X3094" s="19"/>
      <c r="Y3094" s="19"/>
      <c r="Z3094" s="19"/>
      <c r="AA3094" s="26"/>
      <c r="AB3094" s="19"/>
      <c r="AC3094" s="19"/>
      <c r="AD3094" s="19"/>
      <c r="AE3094" s="19"/>
      <c r="AF3094" s="19"/>
      <c r="AG3094" s="19"/>
      <c r="AH3094" s="19"/>
    </row>
    <row r="3095" spans="11:34" x14ac:dyDescent="0.2">
      <c r="K3095" s="26"/>
      <c r="L3095" s="20"/>
      <c r="M3095" s="20"/>
      <c r="N3095" s="20"/>
      <c r="O3095" s="20"/>
      <c r="P3095" s="20"/>
      <c r="Q3095" s="20"/>
      <c r="R3095" s="19"/>
      <c r="S3095" s="26"/>
      <c r="T3095" s="19"/>
      <c r="U3095" s="19"/>
      <c r="V3095" s="19"/>
      <c r="W3095" s="19"/>
      <c r="X3095" s="19"/>
      <c r="Y3095" s="19"/>
      <c r="Z3095" s="19"/>
      <c r="AA3095" s="26"/>
      <c r="AB3095" s="19"/>
      <c r="AC3095" s="19"/>
      <c r="AD3095" s="19"/>
      <c r="AE3095" s="19"/>
      <c r="AF3095" s="19"/>
      <c r="AG3095" s="19"/>
      <c r="AH3095" s="19"/>
    </row>
    <row r="3096" spans="11:34" x14ac:dyDescent="0.2">
      <c r="K3096" s="26"/>
      <c r="L3096" s="20"/>
      <c r="M3096" s="20"/>
      <c r="N3096" s="20"/>
      <c r="O3096" s="20"/>
      <c r="P3096" s="20"/>
      <c r="Q3096" s="20"/>
      <c r="R3096" s="19"/>
      <c r="S3096" s="26"/>
      <c r="T3096" s="19"/>
      <c r="U3096" s="19"/>
      <c r="V3096" s="19"/>
      <c r="W3096" s="19"/>
      <c r="X3096" s="19"/>
      <c r="Y3096" s="19"/>
      <c r="Z3096" s="19"/>
      <c r="AA3096" s="26"/>
      <c r="AB3096" s="19"/>
      <c r="AC3096" s="19"/>
      <c r="AD3096" s="19"/>
      <c r="AE3096" s="19"/>
      <c r="AF3096" s="19"/>
      <c r="AG3096" s="19"/>
      <c r="AH3096" s="19"/>
    </row>
    <row r="3097" spans="11:34" x14ac:dyDescent="0.2">
      <c r="K3097" s="26"/>
      <c r="L3097" s="20"/>
      <c r="M3097" s="20"/>
      <c r="N3097" s="20"/>
      <c r="O3097" s="20"/>
      <c r="P3097" s="20"/>
      <c r="Q3097" s="20"/>
      <c r="R3097" s="19"/>
      <c r="S3097" s="26"/>
      <c r="T3097" s="19"/>
      <c r="U3097" s="19"/>
      <c r="V3097" s="19"/>
      <c r="W3097" s="19"/>
      <c r="X3097" s="19"/>
      <c r="Y3097" s="19"/>
      <c r="Z3097" s="19"/>
      <c r="AA3097" s="26"/>
      <c r="AB3097" s="19"/>
      <c r="AC3097" s="19"/>
      <c r="AD3097" s="19"/>
      <c r="AE3097" s="19"/>
      <c r="AF3097" s="19"/>
      <c r="AG3097" s="19"/>
      <c r="AH3097" s="19"/>
    </row>
    <row r="3098" spans="11:34" x14ac:dyDescent="0.2">
      <c r="K3098" s="26"/>
      <c r="L3098" s="20"/>
      <c r="M3098" s="20"/>
      <c r="N3098" s="20"/>
      <c r="O3098" s="20"/>
      <c r="P3098" s="20"/>
      <c r="Q3098" s="20"/>
      <c r="R3098" s="19"/>
      <c r="S3098" s="26"/>
      <c r="T3098" s="19"/>
      <c r="U3098" s="19"/>
      <c r="V3098" s="19"/>
      <c r="W3098" s="19"/>
      <c r="X3098" s="19"/>
      <c r="Y3098" s="19"/>
      <c r="Z3098" s="19"/>
      <c r="AA3098" s="26"/>
      <c r="AB3098" s="19"/>
      <c r="AC3098" s="19"/>
      <c r="AD3098" s="19"/>
      <c r="AE3098" s="19"/>
      <c r="AF3098" s="19"/>
      <c r="AG3098" s="19"/>
      <c r="AH3098" s="19"/>
    </row>
    <row r="3099" spans="11:34" x14ac:dyDescent="0.2">
      <c r="K3099" s="26"/>
      <c r="L3099" s="20"/>
      <c r="M3099" s="20"/>
      <c r="N3099" s="20"/>
      <c r="O3099" s="20"/>
      <c r="P3099" s="20"/>
      <c r="Q3099" s="20"/>
      <c r="R3099" s="19"/>
      <c r="S3099" s="26"/>
      <c r="T3099" s="19"/>
      <c r="U3099" s="19"/>
      <c r="V3099" s="19"/>
      <c r="W3099" s="19"/>
      <c r="X3099" s="19"/>
      <c r="Y3099" s="19"/>
      <c r="Z3099" s="19"/>
      <c r="AA3099" s="26"/>
      <c r="AB3099" s="19"/>
      <c r="AC3099" s="19"/>
      <c r="AD3099" s="19"/>
      <c r="AE3099" s="19"/>
      <c r="AF3099" s="19"/>
      <c r="AG3099" s="19"/>
      <c r="AH3099" s="19"/>
    </row>
    <row r="3100" spans="11:34" x14ac:dyDescent="0.2">
      <c r="K3100" s="26"/>
      <c r="L3100" s="20"/>
      <c r="M3100" s="20"/>
      <c r="N3100" s="20"/>
      <c r="O3100" s="20"/>
      <c r="P3100" s="20"/>
      <c r="Q3100" s="20"/>
      <c r="R3100" s="19"/>
      <c r="S3100" s="26"/>
      <c r="T3100" s="19"/>
      <c r="U3100" s="19"/>
      <c r="V3100" s="19"/>
      <c r="W3100" s="19"/>
      <c r="X3100" s="19"/>
      <c r="Y3100" s="19"/>
      <c r="Z3100" s="19"/>
      <c r="AA3100" s="26"/>
      <c r="AB3100" s="19"/>
      <c r="AC3100" s="19"/>
      <c r="AD3100" s="19"/>
      <c r="AE3100" s="19"/>
      <c r="AF3100" s="19"/>
      <c r="AG3100" s="19"/>
      <c r="AH3100" s="19"/>
    </row>
    <row r="3101" spans="11:34" x14ac:dyDescent="0.2">
      <c r="K3101" s="26"/>
      <c r="L3101" s="20"/>
      <c r="M3101" s="20"/>
      <c r="N3101" s="20"/>
      <c r="O3101" s="20"/>
      <c r="P3101" s="20"/>
      <c r="Q3101" s="20"/>
      <c r="R3101" s="19"/>
      <c r="S3101" s="26"/>
      <c r="T3101" s="19"/>
      <c r="U3101" s="19"/>
      <c r="V3101" s="19"/>
      <c r="W3101" s="19"/>
      <c r="X3101" s="19"/>
      <c r="Y3101" s="19"/>
      <c r="Z3101" s="19"/>
      <c r="AA3101" s="26"/>
      <c r="AB3101" s="19"/>
      <c r="AC3101" s="19"/>
      <c r="AD3101" s="19"/>
      <c r="AE3101" s="19"/>
      <c r="AF3101" s="19"/>
      <c r="AG3101" s="19"/>
      <c r="AH3101" s="19"/>
    </row>
    <row r="3102" spans="11:34" x14ac:dyDescent="0.2">
      <c r="K3102" s="26"/>
      <c r="L3102" s="20"/>
      <c r="M3102" s="20"/>
      <c r="N3102" s="20"/>
      <c r="O3102" s="20"/>
      <c r="P3102" s="20"/>
      <c r="Q3102" s="20"/>
      <c r="R3102" s="19"/>
      <c r="S3102" s="26"/>
      <c r="T3102" s="19"/>
      <c r="U3102" s="19"/>
      <c r="V3102" s="19"/>
      <c r="W3102" s="19"/>
      <c r="X3102" s="19"/>
      <c r="Y3102" s="19"/>
      <c r="Z3102" s="19"/>
      <c r="AA3102" s="26"/>
      <c r="AB3102" s="19"/>
      <c r="AC3102" s="19"/>
      <c r="AD3102" s="19"/>
      <c r="AE3102" s="19"/>
      <c r="AF3102" s="19"/>
      <c r="AG3102" s="19"/>
      <c r="AH3102" s="19"/>
    </row>
    <row r="3103" spans="11:34" x14ac:dyDescent="0.2">
      <c r="K3103" s="26"/>
      <c r="L3103" s="20"/>
      <c r="M3103" s="20"/>
      <c r="N3103" s="20"/>
      <c r="O3103" s="20"/>
      <c r="P3103" s="20"/>
      <c r="Q3103" s="20"/>
      <c r="R3103" s="19"/>
      <c r="S3103" s="26"/>
      <c r="T3103" s="19"/>
      <c r="U3103" s="19"/>
      <c r="V3103" s="19"/>
      <c r="W3103" s="19"/>
      <c r="X3103" s="19"/>
      <c r="Y3103" s="19"/>
      <c r="Z3103" s="19"/>
      <c r="AA3103" s="26"/>
      <c r="AB3103" s="19"/>
      <c r="AC3103" s="19"/>
      <c r="AD3103" s="19"/>
      <c r="AE3103" s="19"/>
      <c r="AF3103" s="19"/>
      <c r="AG3103" s="19"/>
      <c r="AH3103" s="19"/>
    </row>
    <row r="3104" spans="11:34" x14ac:dyDescent="0.2">
      <c r="K3104" s="26"/>
      <c r="L3104" s="20"/>
      <c r="M3104" s="20"/>
      <c r="N3104" s="20"/>
      <c r="O3104" s="20"/>
      <c r="P3104" s="20"/>
      <c r="Q3104" s="20"/>
      <c r="R3104" s="19"/>
      <c r="S3104" s="26"/>
      <c r="T3104" s="19"/>
      <c r="U3104" s="19"/>
      <c r="V3104" s="19"/>
      <c r="W3104" s="19"/>
      <c r="X3104" s="19"/>
      <c r="Y3104" s="19"/>
      <c r="Z3104" s="19"/>
      <c r="AA3104" s="26"/>
      <c r="AB3104" s="19"/>
      <c r="AC3104" s="19"/>
      <c r="AD3104" s="19"/>
      <c r="AE3104" s="19"/>
      <c r="AF3104" s="19"/>
      <c r="AG3104" s="19"/>
      <c r="AH3104" s="19"/>
    </row>
    <row r="3105" spans="11:34" x14ac:dyDescent="0.2">
      <c r="K3105" s="26"/>
      <c r="L3105" s="20"/>
      <c r="M3105" s="20"/>
      <c r="N3105" s="20"/>
      <c r="O3105" s="20"/>
      <c r="P3105" s="20"/>
      <c r="Q3105" s="20"/>
      <c r="R3105" s="19"/>
      <c r="S3105" s="26"/>
      <c r="T3105" s="19"/>
      <c r="U3105" s="19"/>
      <c r="V3105" s="19"/>
      <c r="W3105" s="19"/>
      <c r="X3105" s="19"/>
      <c r="Y3105" s="19"/>
      <c r="Z3105" s="19"/>
      <c r="AA3105" s="26"/>
      <c r="AB3105" s="19"/>
      <c r="AC3105" s="19"/>
      <c r="AD3105" s="19"/>
      <c r="AE3105" s="19"/>
      <c r="AF3105" s="19"/>
      <c r="AG3105" s="19"/>
      <c r="AH3105" s="19"/>
    </row>
    <row r="3106" spans="11:34" x14ac:dyDescent="0.2">
      <c r="K3106" s="26"/>
      <c r="L3106" s="20"/>
      <c r="M3106" s="20"/>
      <c r="N3106" s="20"/>
      <c r="O3106" s="20"/>
      <c r="P3106" s="20"/>
      <c r="Q3106" s="20"/>
      <c r="R3106" s="19"/>
      <c r="S3106" s="26"/>
      <c r="T3106" s="19"/>
      <c r="U3106" s="19"/>
      <c r="V3106" s="19"/>
      <c r="W3106" s="19"/>
      <c r="X3106" s="19"/>
      <c r="Y3106" s="19"/>
      <c r="Z3106" s="19"/>
      <c r="AA3106" s="26"/>
      <c r="AB3106" s="19"/>
      <c r="AC3106" s="19"/>
      <c r="AD3106" s="19"/>
      <c r="AE3106" s="19"/>
      <c r="AF3106" s="19"/>
      <c r="AG3106" s="19"/>
      <c r="AH3106" s="19"/>
    </row>
    <row r="3107" spans="11:34" x14ac:dyDescent="0.2">
      <c r="K3107" s="26"/>
      <c r="L3107" s="20"/>
      <c r="M3107" s="20"/>
      <c r="N3107" s="20"/>
      <c r="O3107" s="20"/>
      <c r="P3107" s="20"/>
      <c r="Q3107" s="20"/>
      <c r="R3107" s="19"/>
      <c r="S3107" s="26"/>
      <c r="T3107" s="19"/>
      <c r="U3107" s="19"/>
      <c r="V3107" s="19"/>
      <c r="W3107" s="19"/>
      <c r="X3107" s="19"/>
      <c r="Y3107" s="19"/>
      <c r="Z3107" s="19"/>
      <c r="AA3107" s="26"/>
      <c r="AB3107" s="19"/>
      <c r="AC3107" s="19"/>
      <c r="AD3107" s="19"/>
      <c r="AE3107" s="19"/>
      <c r="AF3107" s="19"/>
      <c r="AG3107" s="19"/>
      <c r="AH3107" s="19"/>
    </row>
    <row r="3108" spans="11:34" x14ac:dyDescent="0.2">
      <c r="K3108" s="26"/>
      <c r="L3108" s="20"/>
      <c r="M3108" s="20"/>
      <c r="N3108" s="20"/>
      <c r="O3108" s="20"/>
      <c r="P3108" s="20"/>
      <c r="Q3108" s="20"/>
      <c r="R3108" s="19"/>
      <c r="S3108" s="26"/>
      <c r="T3108" s="19"/>
      <c r="U3108" s="19"/>
      <c r="V3108" s="19"/>
      <c r="W3108" s="19"/>
      <c r="X3108" s="19"/>
      <c r="Y3108" s="19"/>
      <c r="Z3108" s="19"/>
      <c r="AA3108" s="26"/>
      <c r="AB3108" s="19"/>
      <c r="AC3108" s="19"/>
      <c r="AD3108" s="19"/>
      <c r="AE3108" s="19"/>
      <c r="AF3108" s="19"/>
      <c r="AG3108" s="19"/>
      <c r="AH3108" s="19"/>
    </row>
    <row r="3109" spans="11:34" x14ac:dyDescent="0.2">
      <c r="K3109" s="26"/>
      <c r="L3109" s="20"/>
      <c r="M3109" s="20"/>
      <c r="N3109" s="20"/>
      <c r="O3109" s="20"/>
      <c r="P3109" s="20"/>
      <c r="Q3109" s="20"/>
      <c r="R3109" s="19"/>
      <c r="S3109" s="26"/>
      <c r="T3109" s="19"/>
      <c r="U3109" s="19"/>
      <c r="V3109" s="19"/>
      <c r="W3109" s="19"/>
      <c r="X3109" s="19"/>
      <c r="Y3109" s="19"/>
      <c r="Z3109" s="19"/>
      <c r="AA3109" s="26"/>
      <c r="AB3109" s="19"/>
      <c r="AC3109" s="19"/>
      <c r="AD3109" s="19"/>
      <c r="AE3109" s="19"/>
      <c r="AF3109" s="19"/>
      <c r="AG3109" s="19"/>
      <c r="AH3109" s="19"/>
    </row>
    <row r="3110" spans="11:34" x14ac:dyDescent="0.2">
      <c r="K3110" s="26"/>
      <c r="L3110" s="20"/>
      <c r="M3110" s="20"/>
      <c r="N3110" s="20"/>
      <c r="O3110" s="20"/>
      <c r="P3110" s="20"/>
      <c r="Q3110" s="20"/>
      <c r="R3110" s="19"/>
      <c r="S3110" s="26"/>
      <c r="T3110" s="19"/>
      <c r="U3110" s="19"/>
      <c r="V3110" s="19"/>
      <c r="W3110" s="19"/>
      <c r="X3110" s="19"/>
      <c r="Y3110" s="19"/>
      <c r="Z3110" s="19"/>
      <c r="AA3110" s="26"/>
      <c r="AB3110" s="19"/>
      <c r="AC3110" s="19"/>
      <c r="AD3110" s="19"/>
      <c r="AE3110" s="19"/>
      <c r="AF3110" s="19"/>
      <c r="AG3110" s="19"/>
      <c r="AH3110" s="19"/>
    </row>
    <row r="3111" spans="11:34" x14ac:dyDescent="0.2">
      <c r="K3111" s="26"/>
      <c r="L3111" s="20"/>
      <c r="M3111" s="20"/>
      <c r="N3111" s="20"/>
      <c r="O3111" s="20"/>
      <c r="P3111" s="20"/>
      <c r="Q3111" s="20"/>
      <c r="R3111" s="19"/>
      <c r="S3111" s="26"/>
      <c r="T3111" s="19"/>
      <c r="U3111" s="19"/>
      <c r="V3111" s="19"/>
      <c r="W3111" s="19"/>
      <c r="X3111" s="19"/>
      <c r="Y3111" s="19"/>
      <c r="Z3111" s="19"/>
      <c r="AA3111" s="26"/>
      <c r="AB3111" s="19"/>
      <c r="AC3111" s="19"/>
      <c r="AD3111" s="19"/>
      <c r="AE3111" s="19"/>
      <c r="AF3111" s="19"/>
      <c r="AG3111" s="19"/>
      <c r="AH3111" s="19"/>
    </row>
    <row r="3112" spans="11:34" x14ac:dyDescent="0.2">
      <c r="K3112" s="26"/>
      <c r="L3112" s="20"/>
      <c r="M3112" s="20"/>
      <c r="N3112" s="20"/>
      <c r="O3112" s="20"/>
      <c r="P3112" s="20"/>
      <c r="Q3112" s="20"/>
      <c r="R3112" s="19"/>
      <c r="S3112" s="26"/>
      <c r="T3112" s="19"/>
      <c r="U3112" s="19"/>
      <c r="V3112" s="19"/>
      <c r="W3112" s="19"/>
      <c r="X3112" s="19"/>
      <c r="Y3112" s="19"/>
      <c r="Z3112" s="19"/>
      <c r="AA3112" s="26"/>
      <c r="AB3112" s="19"/>
      <c r="AC3112" s="19"/>
      <c r="AD3112" s="19"/>
      <c r="AE3112" s="19"/>
      <c r="AF3112" s="19"/>
      <c r="AG3112" s="19"/>
      <c r="AH3112" s="19"/>
    </row>
    <row r="3113" spans="11:34" x14ac:dyDescent="0.2">
      <c r="K3113" s="26"/>
      <c r="L3113" s="20"/>
      <c r="M3113" s="20"/>
      <c r="N3113" s="20"/>
      <c r="O3113" s="20"/>
      <c r="P3113" s="20"/>
      <c r="Q3113" s="20"/>
      <c r="R3113" s="19"/>
      <c r="S3113" s="26"/>
      <c r="T3113" s="19"/>
      <c r="U3113" s="19"/>
      <c r="V3113" s="19"/>
      <c r="W3113" s="19"/>
      <c r="X3113" s="19"/>
      <c r="Y3113" s="19"/>
      <c r="Z3113" s="19"/>
      <c r="AA3113" s="26"/>
      <c r="AB3113" s="19"/>
      <c r="AC3113" s="19"/>
      <c r="AD3113" s="19"/>
      <c r="AE3113" s="19"/>
      <c r="AF3113" s="19"/>
      <c r="AG3113" s="19"/>
      <c r="AH3113" s="19"/>
    </row>
    <row r="3114" spans="11:34" x14ac:dyDescent="0.2">
      <c r="K3114" s="26"/>
      <c r="L3114" s="20"/>
      <c r="M3114" s="20"/>
      <c r="N3114" s="20"/>
      <c r="O3114" s="20"/>
      <c r="P3114" s="20"/>
      <c r="Q3114" s="20"/>
      <c r="R3114" s="19"/>
      <c r="S3114" s="26"/>
      <c r="T3114" s="19"/>
      <c r="U3114" s="19"/>
      <c r="V3114" s="19"/>
      <c r="W3114" s="19"/>
      <c r="X3114" s="19"/>
      <c r="Y3114" s="19"/>
      <c r="Z3114" s="19"/>
      <c r="AA3114" s="26"/>
      <c r="AB3114" s="19"/>
      <c r="AC3114" s="19"/>
      <c r="AD3114" s="19"/>
      <c r="AE3114" s="19"/>
      <c r="AF3114" s="19"/>
      <c r="AG3114" s="19"/>
      <c r="AH3114" s="19"/>
    </row>
    <row r="3115" spans="11:34" x14ac:dyDescent="0.2">
      <c r="K3115" s="26"/>
      <c r="L3115" s="20"/>
      <c r="M3115" s="20"/>
      <c r="N3115" s="20"/>
      <c r="O3115" s="20"/>
      <c r="P3115" s="20"/>
      <c r="Q3115" s="20"/>
      <c r="R3115" s="19"/>
      <c r="S3115" s="26"/>
      <c r="T3115" s="19"/>
      <c r="U3115" s="19"/>
      <c r="V3115" s="19"/>
      <c r="W3115" s="19"/>
      <c r="X3115" s="19"/>
      <c r="Y3115" s="19"/>
      <c r="Z3115" s="19"/>
      <c r="AA3115" s="26"/>
      <c r="AB3115" s="19"/>
      <c r="AC3115" s="19"/>
      <c r="AD3115" s="19"/>
      <c r="AE3115" s="19"/>
      <c r="AF3115" s="19"/>
      <c r="AG3115" s="19"/>
      <c r="AH3115" s="19"/>
    </row>
    <row r="3116" spans="11:34" x14ac:dyDescent="0.2">
      <c r="K3116" s="26"/>
      <c r="L3116" s="20"/>
      <c r="M3116" s="20"/>
      <c r="N3116" s="20"/>
      <c r="O3116" s="20"/>
      <c r="P3116" s="20"/>
      <c r="Q3116" s="20"/>
      <c r="R3116" s="19"/>
      <c r="S3116" s="26"/>
      <c r="T3116" s="19"/>
      <c r="U3116" s="19"/>
      <c r="V3116" s="19"/>
      <c r="W3116" s="19"/>
      <c r="X3116" s="19"/>
      <c r="Y3116" s="19"/>
      <c r="Z3116" s="19"/>
      <c r="AA3116" s="26"/>
      <c r="AB3116" s="19"/>
      <c r="AC3116" s="19"/>
      <c r="AD3116" s="19"/>
      <c r="AE3116" s="19"/>
      <c r="AF3116" s="19"/>
      <c r="AG3116" s="19"/>
      <c r="AH3116" s="19"/>
    </row>
    <row r="3117" spans="11:34" x14ac:dyDescent="0.2">
      <c r="K3117" s="26"/>
      <c r="L3117" s="20"/>
      <c r="M3117" s="20"/>
      <c r="N3117" s="20"/>
      <c r="O3117" s="20"/>
      <c r="P3117" s="20"/>
      <c r="Q3117" s="20"/>
      <c r="R3117" s="19"/>
      <c r="S3117" s="26"/>
      <c r="T3117" s="19"/>
      <c r="U3117" s="19"/>
      <c r="V3117" s="19"/>
      <c r="W3117" s="19"/>
      <c r="X3117" s="19"/>
      <c r="Y3117" s="19"/>
      <c r="Z3117" s="19"/>
      <c r="AA3117" s="26"/>
      <c r="AB3117" s="19"/>
      <c r="AC3117" s="19"/>
      <c r="AD3117" s="19"/>
      <c r="AE3117" s="19"/>
      <c r="AF3117" s="19"/>
      <c r="AG3117" s="19"/>
      <c r="AH3117" s="19"/>
    </row>
    <row r="3118" spans="11:34" x14ac:dyDescent="0.2">
      <c r="K3118" s="26"/>
      <c r="L3118" s="20"/>
      <c r="M3118" s="20"/>
      <c r="N3118" s="20"/>
      <c r="O3118" s="20"/>
      <c r="P3118" s="20"/>
      <c r="Q3118" s="20"/>
      <c r="R3118" s="19"/>
      <c r="S3118" s="26"/>
      <c r="T3118" s="19"/>
      <c r="U3118" s="19"/>
      <c r="V3118" s="19"/>
      <c r="W3118" s="19"/>
      <c r="X3118" s="19"/>
      <c r="Y3118" s="19"/>
      <c r="Z3118" s="19"/>
      <c r="AA3118" s="26"/>
      <c r="AB3118" s="19"/>
      <c r="AC3118" s="19"/>
      <c r="AD3118" s="19"/>
      <c r="AE3118" s="19"/>
      <c r="AF3118" s="19"/>
      <c r="AG3118" s="19"/>
      <c r="AH3118" s="19"/>
    </row>
    <row r="3119" spans="11:34" x14ac:dyDescent="0.2">
      <c r="K3119" s="26"/>
      <c r="L3119" s="20"/>
      <c r="M3119" s="20"/>
      <c r="N3119" s="20"/>
      <c r="O3119" s="20"/>
      <c r="P3119" s="20"/>
      <c r="Q3119" s="20"/>
      <c r="R3119" s="19"/>
      <c r="S3119" s="26"/>
      <c r="T3119" s="19"/>
      <c r="U3119" s="19"/>
      <c r="V3119" s="19"/>
      <c r="W3119" s="19"/>
      <c r="X3119" s="19"/>
      <c r="Y3119" s="19"/>
      <c r="Z3119" s="19"/>
      <c r="AA3119" s="26"/>
      <c r="AB3119" s="19"/>
      <c r="AC3119" s="19"/>
      <c r="AD3119" s="19"/>
      <c r="AE3119" s="19"/>
      <c r="AF3119" s="19"/>
      <c r="AG3119" s="19"/>
      <c r="AH3119" s="19"/>
    </row>
    <row r="3120" spans="11:34" x14ac:dyDescent="0.2">
      <c r="K3120" s="26"/>
      <c r="L3120" s="20"/>
      <c r="M3120" s="20"/>
      <c r="N3120" s="20"/>
      <c r="O3120" s="20"/>
      <c r="P3120" s="20"/>
      <c r="Q3120" s="20"/>
      <c r="R3120" s="19"/>
      <c r="S3120" s="26"/>
      <c r="T3120" s="19"/>
      <c r="U3120" s="19"/>
      <c r="V3120" s="19"/>
      <c r="W3120" s="19"/>
      <c r="X3120" s="19"/>
      <c r="Y3120" s="19"/>
      <c r="Z3120" s="19"/>
      <c r="AA3120" s="26"/>
      <c r="AB3120" s="19"/>
      <c r="AC3120" s="19"/>
      <c r="AD3120" s="19"/>
      <c r="AE3120" s="19"/>
      <c r="AF3120" s="19"/>
      <c r="AG3120" s="19"/>
      <c r="AH3120" s="19"/>
    </row>
    <row r="3121" spans="11:34" x14ac:dyDescent="0.2">
      <c r="K3121" s="26"/>
      <c r="L3121" s="20"/>
      <c r="M3121" s="20"/>
      <c r="N3121" s="20"/>
      <c r="O3121" s="20"/>
      <c r="P3121" s="20"/>
      <c r="Q3121" s="20"/>
      <c r="R3121" s="19"/>
      <c r="S3121" s="26"/>
      <c r="T3121" s="19"/>
      <c r="U3121" s="19"/>
      <c r="V3121" s="19"/>
      <c r="W3121" s="19"/>
      <c r="X3121" s="19"/>
      <c r="Y3121" s="19"/>
      <c r="Z3121" s="19"/>
      <c r="AA3121" s="26"/>
      <c r="AB3121" s="19"/>
      <c r="AC3121" s="19"/>
      <c r="AD3121" s="19"/>
      <c r="AE3121" s="19"/>
      <c r="AF3121" s="19"/>
      <c r="AG3121" s="19"/>
      <c r="AH3121" s="19"/>
    </row>
    <row r="3122" spans="11:34" x14ac:dyDescent="0.2">
      <c r="K3122" s="26"/>
      <c r="L3122" s="20"/>
      <c r="M3122" s="20"/>
      <c r="N3122" s="20"/>
      <c r="O3122" s="20"/>
      <c r="P3122" s="20"/>
      <c r="Q3122" s="20"/>
      <c r="R3122" s="19"/>
      <c r="S3122" s="26"/>
      <c r="T3122" s="19"/>
      <c r="U3122" s="19"/>
      <c r="V3122" s="19"/>
      <c r="W3122" s="19"/>
      <c r="X3122" s="19"/>
      <c r="Y3122" s="19"/>
      <c r="Z3122" s="19"/>
      <c r="AA3122" s="26"/>
      <c r="AB3122" s="19"/>
      <c r="AC3122" s="19"/>
      <c r="AD3122" s="19"/>
      <c r="AE3122" s="19"/>
      <c r="AF3122" s="19"/>
      <c r="AG3122" s="19"/>
      <c r="AH3122" s="19"/>
    </row>
    <row r="3123" spans="11:34" x14ac:dyDescent="0.2">
      <c r="K3123" s="26"/>
      <c r="L3123" s="20"/>
      <c r="M3123" s="20"/>
      <c r="N3123" s="20"/>
      <c r="O3123" s="20"/>
      <c r="P3123" s="20"/>
      <c r="Q3123" s="20"/>
      <c r="R3123" s="19"/>
      <c r="S3123" s="26"/>
      <c r="T3123" s="19"/>
      <c r="U3123" s="19"/>
      <c r="V3123" s="19"/>
      <c r="W3123" s="19"/>
      <c r="X3123" s="19"/>
      <c r="Y3123" s="19"/>
      <c r="Z3123" s="19"/>
      <c r="AA3123" s="26"/>
      <c r="AB3123" s="19"/>
      <c r="AC3123" s="19"/>
      <c r="AD3123" s="19"/>
      <c r="AE3123" s="19"/>
      <c r="AF3123" s="19"/>
      <c r="AG3123" s="19"/>
      <c r="AH3123" s="19"/>
    </row>
    <row r="3124" spans="11:34" x14ac:dyDescent="0.2">
      <c r="K3124" s="26"/>
      <c r="L3124" s="20"/>
      <c r="M3124" s="20"/>
      <c r="N3124" s="20"/>
      <c r="O3124" s="20"/>
      <c r="P3124" s="20"/>
      <c r="Q3124" s="20"/>
      <c r="R3124" s="19"/>
      <c r="S3124" s="26"/>
      <c r="T3124" s="19"/>
      <c r="U3124" s="19"/>
      <c r="V3124" s="19"/>
      <c r="W3124" s="19"/>
      <c r="X3124" s="19"/>
      <c r="Y3124" s="19"/>
      <c r="Z3124" s="19"/>
      <c r="AA3124" s="26"/>
      <c r="AB3124" s="19"/>
      <c r="AC3124" s="19"/>
      <c r="AD3124" s="19"/>
      <c r="AE3124" s="19"/>
      <c r="AF3124" s="19"/>
      <c r="AG3124" s="19"/>
      <c r="AH3124" s="19"/>
    </row>
    <row r="3125" spans="11:34" x14ac:dyDescent="0.2">
      <c r="K3125" s="26"/>
      <c r="L3125" s="20"/>
      <c r="M3125" s="20"/>
      <c r="N3125" s="20"/>
      <c r="O3125" s="20"/>
      <c r="P3125" s="20"/>
      <c r="Q3125" s="20"/>
      <c r="R3125" s="19"/>
      <c r="S3125" s="26"/>
      <c r="T3125" s="19"/>
      <c r="U3125" s="19"/>
      <c r="V3125" s="19"/>
      <c r="W3125" s="19"/>
      <c r="X3125" s="19"/>
      <c r="Y3125" s="19"/>
      <c r="Z3125" s="19"/>
      <c r="AA3125" s="26"/>
      <c r="AB3125" s="19"/>
      <c r="AC3125" s="19"/>
      <c r="AD3125" s="19"/>
      <c r="AE3125" s="19"/>
      <c r="AF3125" s="19"/>
      <c r="AG3125" s="19"/>
      <c r="AH3125" s="19"/>
    </row>
    <row r="3126" spans="11:34" x14ac:dyDescent="0.2">
      <c r="K3126" s="26"/>
      <c r="L3126" s="20"/>
      <c r="M3126" s="20"/>
      <c r="N3126" s="20"/>
      <c r="O3126" s="20"/>
      <c r="P3126" s="20"/>
      <c r="Q3126" s="20"/>
      <c r="R3126" s="19"/>
      <c r="S3126" s="26"/>
      <c r="T3126" s="19"/>
      <c r="U3126" s="19"/>
      <c r="V3126" s="19"/>
      <c r="W3126" s="19"/>
      <c r="X3126" s="19"/>
      <c r="Y3126" s="19"/>
      <c r="Z3126" s="19"/>
      <c r="AA3126" s="26"/>
      <c r="AB3126" s="19"/>
      <c r="AC3126" s="19"/>
      <c r="AD3126" s="19"/>
      <c r="AE3126" s="19"/>
      <c r="AF3126" s="19"/>
      <c r="AG3126" s="19"/>
      <c r="AH3126" s="19"/>
    </row>
    <row r="3127" spans="11:34" x14ac:dyDescent="0.2">
      <c r="K3127" s="26"/>
      <c r="L3127" s="20"/>
      <c r="M3127" s="20"/>
      <c r="N3127" s="20"/>
      <c r="O3127" s="20"/>
      <c r="P3127" s="20"/>
      <c r="Q3127" s="20"/>
      <c r="R3127" s="19"/>
      <c r="S3127" s="26"/>
      <c r="T3127" s="19"/>
      <c r="U3127" s="19"/>
      <c r="V3127" s="19"/>
      <c r="W3127" s="19"/>
      <c r="X3127" s="19"/>
      <c r="Y3127" s="19"/>
      <c r="Z3127" s="19"/>
      <c r="AA3127" s="26"/>
      <c r="AB3127" s="19"/>
      <c r="AC3127" s="19"/>
      <c r="AD3127" s="19"/>
      <c r="AE3127" s="19"/>
      <c r="AF3127" s="19"/>
      <c r="AG3127" s="19"/>
      <c r="AH3127" s="19"/>
    </row>
    <row r="3128" spans="11:34" x14ac:dyDescent="0.2">
      <c r="K3128" s="26"/>
      <c r="L3128" s="20"/>
      <c r="M3128" s="20"/>
      <c r="N3128" s="20"/>
      <c r="O3128" s="20"/>
      <c r="P3128" s="20"/>
      <c r="Q3128" s="20"/>
      <c r="R3128" s="19"/>
      <c r="S3128" s="26"/>
      <c r="T3128" s="19"/>
      <c r="U3128" s="19"/>
      <c r="V3128" s="19"/>
      <c r="W3128" s="19"/>
      <c r="X3128" s="19"/>
      <c r="Y3128" s="19"/>
      <c r="Z3128" s="19"/>
      <c r="AA3128" s="26"/>
      <c r="AB3128" s="19"/>
      <c r="AC3128" s="19"/>
      <c r="AD3128" s="19"/>
      <c r="AE3128" s="19"/>
      <c r="AF3128" s="19"/>
      <c r="AG3128" s="19"/>
      <c r="AH3128" s="19"/>
    </row>
    <row r="3129" spans="11:34" x14ac:dyDescent="0.2">
      <c r="K3129" s="26"/>
      <c r="L3129" s="20"/>
      <c r="M3129" s="20"/>
      <c r="N3129" s="20"/>
      <c r="O3129" s="20"/>
      <c r="P3129" s="20"/>
      <c r="Q3129" s="20"/>
      <c r="R3129" s="19"/>
      <c r="S3129" s="26"/>
      <c r="T3129" s="19"/>
      <c r="U3129" s="19"/>
      <c r="V3129" s="19"/>
      <c r="W3129" s="19"/>
      <c r="X3129" s="19"/>
      <c r="Y3129" s="19"/>
      <c r="Z3129" s="19"/>
      <c r="AA3129" s="26"/>
      <c r="AB3129" s="19"/>
      <c r="AC3129" s="19"/>
      <c r="AD3129" s="19"/>
      <c r="AE3129" s="19"/>
      <c r="AF3129" s="19"/>
      <c r="AG3129" s="19"/>
      <c r="AH3129" s="19"/>
    </row>
    <row r="3130" spans="11:34" x14ac:dyDescent="0.2">
      <c r="K3130" s="26"/>
      <c r="L3130" s="20"/>
      <c r="M3130" s="20"/>
      <c r="N3130" s="20"/>
      <c r="O3130" s="20"/>
      <c r="P3130" s="20"/>
      <c r="Q3130" s="20"/>
      <c r="R3130" s="19"/>
      <c r="S3130" s="26"/>
      <c r="T3130" s="19"/>
      <c r="U3130" s="19"/>
      <c r="V3130" s="19"/>
      <c r="W3130" s="19"/>
      <c r="X3130" s="19"/>
      <c r="Y3130" s="19"/>
      <c r="Z3130" s="19"/>
      <c r="AA3130" s="26"/>
      <c r="AB3130" s="19"/>
      <c r="AC3130" s="19"/>
      <c r="AD3130" s="19"/>
      <c r="AE3130" s="19"/>
      <c r="AF3130" s="19"/>
      <c r="AG3130" s="19"/>
      <c r="AH3130" s="19"/>
    </row>
    <row r="3131" spans="11:34" x14ac:dyDescent="0.2">
      <c r="K3131" s="26"/>
      <c r="L3131" s="20"/>
      <c r="M3131" s="20"/>
      <c r="N3131" s="20"/>
      <c r="O3131" s="20"/>
      <c r="P3131" s="20"/>
      <c r="Q3131" s="20"/>
      <c r="R3131" s="19"/>
      <c r="S3131" s="26"/>
      <c r="T3131" s="19"/>
      <c r="U3131" s="19"/>
      <c r="V3131" s="19"/>
      <c r="W3131" s="19"/>
      <c r="X3131" s="19"/>
      <c r="Y3131" s="19"/>
      <c r="Z3131" s="19"/>
      <c r="AA3131" s="26"/>
      <c r="AB3131" s="19"/>
      <c r="AC3131" s="19"/>
      <c r="AD3131" s="19"/>
      <c r="AE3131" s="19"/>
      <c r="AF3131" s="19"/>
      <c r="AG3131" s="19"/>
      <c r="AH3131" s="19"/>
    </row>
    <row r="3132" spans="11:34" x14ac:dyDescent="0.2">
      <c r="K3132" s="26"/>
      <c r="L3132" s="20"/>
      <c r="M3132" s="20"/>
      <c r="N3132" s="20"/>
      <c r="O3132" s="20"/>
      <c r="P3132" s="20"/>
      <c r="Q3132" s="20"/>
      <c r="R3132" s="19"/>
      <c r="S3132" s="26"/>
      <c r="T3132" s="19"/>
      <c r="U3132" s="19"/>
      <c r="V3132" s="19"/>
      <c r="W3132" s="19"/>
      <c r="X3132" s="19"/>
      <c r="Y3132" s="19"/>
      <c r="Z3132" s="19"/>
      <c r="AA3132" s="26"/>
      <c r="AB3132" s="19"/>
      <c r="AC3132" s="19"/>
      <c r="AD3132" s="19"/>
      <c r="AE3132" s="19"/>
      <c r="AF3132" s="19"/>
      <c r="AG3132" s="19"/>
      <c r="AH3132" s="19"/>
    </row>
    <row r="3133" spans="11:34" x14ac:dyDescent="0.2">
      <c r="K3133" s="26"/>
      <c r="L3133" s="20"/>
      <c r="M3133" s="20"/>
      <c r="N3133" s="20"/>
      <c r="O3133" s="20"/>
      <c r="P3133" s="20"/>
      <c r="Q3133" s="20"/>
      <c r="R3133" s="19"/>
      <c r="S3133" s="26"/>
      <c r="T3133" s="19"/>
      <c r="U3133" s="19"/>
      <c r="V3133" s="19"/>
      <c r="W3133" s="19"/>
      <c r="X3133" s="19"/>
      <c r="Y3133" s="19"/>
      <c r="Z3133" s="19"/>
      <c r="AA3133" s="26"/>
      <c r="AB3133" s="19"/>
      <c r="AC3133" s="19"/>
      <c r="AD3133" s="19"/>
      <c r="AE3133" s="19"/>
      <c r="AF3133" s="19"/>
      <c r="AG3133" s="19"/>
      <c r="AH3133" s="19"/>
    </row>
    <row r="3134" spans="11:34" x14ac:dyDescent="0.2">
      <c r="K3134" s="26"/>
      <c r="L3134" s="20"/>
      <c r="M3134" s="20"/>
      <c r="N3134" s="20"/>
      <c r="O3134" s="20"/>
      <c r="P3134" s="20"/>
      <c r="Q3134" s="20"/>
      <c r="R3134" s="19"/>
      <c r="S3134" s="26"/>
      <c r="T3134" s="19"/>
      <c r="U3134" s="19"/>
      <c r="V3134" s="19"/>
      <c r="W3134" s="19"/>
      <c r="X3134" s="19"/>
      <c r="Y3134" s="19"/>
      <c r="Z3134" s="19"/>
      <c r="AA3134" s="26"/>
      <c r="AB3134" s="19"/>
      <c r="AC3134" s="19"/>
      <c r="AD3134" s="19"/>
      <c r="AE3134" s="19"/>
      <c r="AF3134" s="19"/>
      <c r="AG3134" s="19"/>
      <c r="AH3134" s="19"/>
    </row>
    <row r="3135" spans="11:34" x14ac:dyDescent="0.2">
      <c r="K3135" s="26"/>
      <c r="L3135" s="20"/>
      <c r="M3135" s="20"/>
      <c r="N3135" s="20"/>
      <c r="O3135" s="20"/>
      <c r="P3135" s="20"/>
      <c r="Q3135" s="20"/>
      <c r="R3135" s="19"/>
      <c r="S3135" s="26"/>
      <c r="T3135" s="19"/>
      <c r="U3135" s="19"/>
      <c r="V3135" s="19"/>
      <c r="W3135" s="19"/>
      <c r="X3135" s="19"/>
      <c r="Y3135" s="19"/>
      <c r="Z3135" s="19"/>
      <c r="AA3135" s="26"/>
      <c r="AB3135" s="19"/>
      <c r="AC3135" s="19"/>
      <c r="AD3135" s="19"/>
      <c r="AE3135" s="19"/>
      <c r="AF3135" s="19"/>
      <c r="AG3135" s="19"/>
      <c r="AH3135" s="19"/>
    </row>
    <row r="3136" spans="11:34" x14ac:dyDescent="0.2">
      <c r="K3136" s="26"/>
      <c r="L3136" s="20"/>
      <c r="M3136" s="20"/>
      <c r="N3136" s="20"/>
      <c r="O3136" s="20"/>
      <c r="P3136" s="20"/>
      <c r="Q3136" s="20"/>
      <c r="R3136" s="19"/>
      <c r="S3136" s="26"/>
      <c r="T3136" s="19"/>
      <c r="U3136" s="19"/>
      <c r="V3136" s="19"/>
      <c r="W3136" s="19"/>
      <c r="X3136" s="19"/>
      <c r="Y3136" s="19"/>
      <c r="Z3136" s="19"/>
      <c r="AA3136" s="26"/>
      <c r="AB3136" s="19"/>
      <c r="AC3136" s="19"/>
      <c r="AD3136" s="19"/>
      <c r="AE3136" s="19"/>
      <c r="AF3136" s="19"/>
      <c r="AG3136" s="19"/>
      <c r="AH3136" s="19"/>
    </row>
    <row r="3137" spans="11:34" x14ac:dyDescent="0.2">
      <c r="K3137" s="26"/>
      <c r="L3137" s="20"/>
      <c r="M3137" s="20"/>
      <c r="N3137" s="20"/>
      <c r="O3137" s="20"/>
      <c r="P3137" s="20"/>
      <c r="Q3137" s="20"/>
      <c r="R3137" s="19"/>
      <c r="S3137" s="26"/>
      <c r="T3137" s="19"/>
      <c r="U3137" s="19"/>
      <c r="V3137" s="19"/>
      <c r="W3137" s="19"/>
      <c r="X3137" s="19"/>
      <c r="Y3137" s="19"/>
      <c r="Z3137" s="19"/>
      <c r="AA3137" s="26"/>
      <c r="AB3137" s="19"/>
      <c r="AC3137" s="19"/>
      <c r="AD3137" s="19"/>
      <c r="AE3137" s="19"/>
      <c r="AF3137" s="19"/>
      <c r="AG3137" s="19"/>
      <c r="AH3137" s="19"/>
    </row>
    <row r="3138" spans="11:34" x14ac:dyDescent="0.2">
      <c r="K3138" s="26"/>
      <c r="L3138" s="20"/>
      <c r="M3138" s="20"/>
      <c r="N3138" s="20"/>
      <c r="O3138" s="20"/>
      <c r="P3138" s="20"/>
      <c r="Q3138" s="20"/>
      <c r="R3138" s="19"/>
      <c r="S3138" s="26"/>
      <c r="T3138" s="19"/>
      <c r="U3138" s="19"/>
      <c r="V3138" s="19"/>
      <c r="W3138" s="19"/>
      <c r="X3138" s="19"/>
      <c r="Y3138" s="19"/>
      <c r="Z3138" s="19"/>
      <c r="AA3138" s="26"/>
      <c r="AB3138" s="19"/>
      <c r="AC3138" s="19"/>
      <c r="AD3138" s="19"/>
      <c r="AE3138" s="19"/>
      <c r="AF3138" s="19"/>
      <c r="AG3138" s="19"/>
      <c r="AH3138" s="19"/>
    </row>
    <row r="3139" spans="11:34" x14ac:dyDescent="0.2">
      <c r="K3139" s="26"/>
      <c r="L3139" s="20"/>
      <c r="M3139" s="20"/>
      <c r="N3139" s="20"/>
      <c r="O3139" s="20"/>
      <c r="P3139" s="20"/>
      <c r="Q3139" s="20"/>
      <c r="R3139" s="19"/>
      <c r="S3139" s="26"/>
      <c r="T3139" s="19"/>
      <c r="U3139" s="19"/>
      <c r="V3139" s="19"/>
      <c r="W3139" s="19"/>
      <c r="X3139" s="19"/>
      <c r="Y3139" s="19"/>
      <c r="Z3139" s="19"/>
      <c r="AA3139" s="26"/>
      <c r="AB3139" s="19"/>
      <c r="AC3139" s="19"/>
      <c r="AD3139" s="19"/>
      <c r="AE3139" s="19"/>
      <c r="AF3139" s="19"/>
      <c r="AG3139" s="19"/>
      <c r="AH3139" s="19"/>
    </row>
    <row r="3140" spans="11:34" x14ac:dyDescent="0.2">
      <c r="K3140" s="26"/>
      <c r="L3140" s="20"/>
      <c r="M3140" s="20"/>
      <c r="N3140" s="20"/>
      <c r="O3140" s="20"/>
      <c r="P3140" s="20"/>
      <c r="Q3140" s="20"/>
      <c r="R3140" s="19"/>
      <c r="S3140" s="26"/>
      <c r="T3140" s="19"/>
      <c r="U3140" s="19"/>
      <c r="V3140" s="19"/>
      <c r="W3140" s="19"/>
      <c r="X3140" s="19"/>
      <c r="Y3140" s="19"/>
      <c r="Z3140" s="19"/>
      <c r="AA3140" s="26"/>
      <c r="AB3140" s="19"/>
      <c r="AC3140" s="19"/>
      <c r="AD3140" s="19"/>
      <c r="AE3140" s="19"/>
      <c r="AF3140" s="19"/>
      <c r="AG3140" s="19"/>
      <c r="AH3140" s="19"/>
    </row>
    <row r="3141" spans="11:34" x14ac:dyDescent="0.2">
      <c r="K3141" s="26"/>
      <c r="L3141" s="20"/>
      <c r="M3141" s="20"/>
      <c r="N3141" s="20"/>
      <c r="O3141" s="20"/>
      <c r="P3141" s="20"/>
      <c r="Q3141" s="20"/>
      <c r="R3141" s="19"/>
      <c r="S3141" s="26"/>
      <c r="T3141" s="19"/>
      <c r="U3141" s="19"/>
      <c r="V3141" s="19"/>
      <c r="W3141" s="19"/>
      <c r="X3141" s="19"/>
      <c r="Y3141" s="19"/>
      <c r="Z3141" s="19"/>
      <c r="AA3141" s="26"/>
      <c r="AB3141" s="19"/>
      <c r="AC3141" s="19"/>
      <c r="AD3141" s="19"/>
      <c r="AE3141" s="19"/>
      <c r="AF3141" s="19"/>
      <c r="AG3141" s="19"/>
      <c r="AH3141" s="19"/>
    </row>
    <row r="3142" spans="11:34" x14ac:dyDescent="0.2">
      <c r="K3142" s="26"/>
      <c r="L3142" s="20"/>
      <c r="M3142" s="20"/>
      <c r="N3142" s="20"/>
      <c r="O3142" s="20"/>
      <c r="P3142" s="20"/>
      <c r="Q3142" s="20"/>
      <c r="R3142" s="19"/>
      <c r="S3142" s="26"/>
      <c r="T3142" s="19"/>
      <c r="U3142" s="19"/>
      <c r="V3142" s="19"/>
      <c r="W3142" s="19"/>
      <c r="X3142" s="19"/>
      <c r="Y3142" s="19"/>
      <c r="Z3142" s="19"/>
      <c r="AA3142" s="26"/>
      <c r="AB3142" s="19"/>
      <c r="AC3142" s="19"/>
      <c r="AD3142" s="19"/>
      <c r="AE3142" s="19"/>
      <c r="AF3142" s="19"/>
      <c r="AG3142" s="19"/>
      <c r="AH3142" s="19"/>
    </row>
    <row r="3143" spans="11:34" x14ac:dyDescent="0.2">
      <c r="K3143" s="26"/>
      <c r="L3143" s="20"/>
      <c r="M3143" s="20"/>
      <c r="N3143" s="20"/>
      <c r="O3143" s="20"/>
      <c r="P3143" s="20"/>
      <c r="Q3143" s="20"/>
      <c r="R3143" s="19"/>
      <c r="S3143" s="26"/>
      <c r="T3143" s="19"/>
      <c r="U3143" s="19"/>
      <c r="V3143" s="19"/>
      <c r="W3143" s="19"/>
      <c r="X3143" s="19"/>
      <c r="Y3143" s="19"/>
      <c r="Z3143" s="19"/>
      <c r="AA3143" s="26"/>
      <c r="AB3143" s="19"/>
      <c r="AC3143" s="19"/>
      <c r="AD3143" s="19"/>
      <c r="AE3143" s="19"/>
      <c r="AF3143" s="19"/>
      <c r="AG3143" s="19"/>
      <c r="AH3143" s="19"/>
    </row>
    <row r="3144" spans="11:34" x14ac:dyDescent="0.2">
      <c r="K3144" s="26"/>
      <c r="L3144" s="20"/>
      <c r="M3144" s="20"/>
      <c r="N3144" s="20"/>
      <c r="O3144" s="20"/>
      <c r="P3144" s="20"/>
      <c r="Q3144" s="20"/>
      <c r="R3144" s="19"/>
      <c r="S3144" s="26"/>
      <c r="T3144" s="19"/>
      <c r="U3144" s="19"/>
      <c r="V3144" s="19"/>
      <c r="W3144" s="19"/>
      <c r="X3144" s="19"/>
      <c r="Y3144" s="19"/>
      <c r="Z3144" s="19"/>
      <c r="AA3144" s="26"/>
      <c r="AB3144" s="19"/>
      <c r="AC3144" s="19"/>
      <c r="AD3144" s="19"/>
      <c r="AE3144" s="19"/>
      <c r="AF3144" s="19"/>
      <c r="AG3144" s="19"/>
      <c r="AH3144" s="19"/>
    </row>
    <row r="3145" spans="11:34" x14ac:dyDescent="0.2">
      <c r="K3145" s="26"/>
      <c r="L3145" s="20"/>
      <c r="M3145" s="20"/>
      <c r="N3145" s="20"/>
      <c r="O3145" s="20"/>
      <c r="P3145" s="20"/>
      <c r="Q3145" s="20"/>
      <c r="R3145" s="19"/>
      <c r="S3145" s="26"/>
      <c r="T3145" s="19"/>
      <c r="U3145" s="19"/>
      <c r="V3145" s="19"/>
      <c r="W3145" s="19"/>
      <c r="X3145" s="19"/>
      <c r="Y3145" s="19"/>
      <c r="Z3145" s="19"/>
      <c r="AA3145" s="26"/>
      <c r="AB3145" s="19"/>
      <c r="AC3145" s="19"/>
      <c r="AD3145" s="19"/>
      <c r="AE3145" s="19"/>
      <c r="AF3145" s="19"/>
      <c r="AG3145" s="19"/>
      <c r="AH3145" s="19"/>
    </row>
    <row r="3146" spans="11:34" x14ac:dyDescent="0.2">
      <c r="K3146" s="26"/>
      <c r="L3146" s="20"/>
      <c r="M3146" s="20"/>
      <c r="N3146" s="20"/>
      <c r="O3146" s="20"/>
      <c r="P3146" s="20"/>
      <c r="Q3146" s="20"/>
      <c r="R3146" s="19"/>
      <c r="S3146" s="26"/>
      <c r="T3146" s="19"/>
      <c r="U3146" s="19"/>
      <c r="V3146" s="19"/>
      <c r="W3146" s="19"/>
      <c r="X3146" s="19"/>
      <c r="Y3146" s="19"/>
      <c r="Z3146" s="19"/>
      <c r="AA3146" s="26"/>
      <c r="AB3146" s="19"/>
      <c r="AC3146" s="19"/>
      <c r="AD3146" s="19"/>
      <c r="AE3146" s="19"/>
      <c r="AF3146" s="19"/>
      <c r="AG3146" s="19"/>
      <c r="AH3146" s="19"/>
    </row>
    <row r="3147" spans="11:34" x14ac:dyDescent="0.2">
      <c r="K3147" s="26"/>
      <c r="L3147" s="20"/>
      <c r="M3147" s="20"/>
      <c r="N3147" s="20"/>
      <c r="O3147" s="20"/>
      <c r="P3147" s="20"/>
      <c r="Q3147" s="20"/>
      <c r="R3147" s="19"/>
      <c r="S3147" s="26"/>
      <c r="T3147" s="19"/>
      <c r="U3147" s="19"/>
      <c r="V3147" s="19"/>
      <c r="W3147" s="19"/>
      <c r="X3147" s="19"/>
      <c r="Y3147" s="19"/>
      <c r="Z3147" s="19"/>
      <c r="AA3147" s="26"/>
      <c r="AB3147" s="19"/>
      <c r="AC3147" s="19"/>
      <c r="AD3147" s="19"/>
      <c r="AE3147" s="19"/>
      <c r="AF3147" s="19"/>
      <c r="AG3147" s="19"/>
      <c r="AH3147" s="19"/>
    </row>
    <row r="3148" spans="11:34" x14ac:dyDescent="0.2">
      <c r="K3148" s="26"/>
      <c r="L3148" s="20"/>
      <c r="M3148" s="20"/>
      <c r="N3148" s="20"/>
      <c r="O3148" s="20"/>
      <c r="P3148" s="20"/>
      <c r="Q3148" s="20"/>
      <c r="R3148" s="19"/>
      <c r="S3148" s="26"/>
      <c r="T3148" s="19"/>
      <c r="U3148" s="19"/>
      <c r="V3148" s="19"/>
      <c r="W3148" s="19"/>
      <c r="X3148" s="19"/>
      <c r="Y3148" s="19"/>
      <c r="Z3148" s="19"/>
      <c r="AA3148" s="26"/>
      <c r="AB3148" s="19"/>
      <c r="AC3148" s="19"/>
      <c r="AD3148" s="19"/>
      <c r="AE3148" s="19"/>
      <c r="AF3148" s="19"/>
      <c r="AG3148" s="19"/>
      <c r="AH3148" s="19"/>
    </row>
    <row r="3149" spans="11:34" x14ac:dyDescent="0.2">
      <c r="K3149" s="26"/>
      <c r="L3149" s="20"/>
      <c r="M3149" s="20"/>
      <c r="N3149" s="20"/>
      <c r="O3149" s="20"/>
      <c r="P3149" s="20"/>
      <c r="Q3149" s="20"/>
      <c r="R3149" s="19"/>
      <c r="S3149" s="26"/>
      <c r="T3149" s="19"/>
      <c r="U3149" s="19"/>
      <c r="V3149" s="19"/>
      <c r="W3149" s="19"/>
      <c r="X3149" s="19"/>
      <c r="Y3149" s="19"/>
      <c r="Z3149" s="19"/>
      <c r="AA3149" s="26"/>
      <c r="AB3149" s="19"/>
      <c r="AC3149" s="19"/>
      <c r="AD3149" s="19"/>
      <c r="AE3149" s="19"/>
      <c r="AF3149" s="19"/>
      <c r="AG3149" s="19"/>
      <c r="AH3149" s="19"/>
    </row>
    <row r="3150" spans="11:34" x14ac:dyDescent="0.2">
      <c r="K3150" s="26"/>
      <c r="L3150" s="20"/>
      <c r="M3150" s="20"/>
      <c r="N3150" s="20"/>
      <c r="O3150" s="20"/>
      <c r="P3150" s="20"/>
      <c r="Q3150" s="20"/>
      <c r="R3150" s="19"/>
      <c r="S3150" s="26"/>
      <c r="T3150" s="19"/>
      <c r="U3150" s="19"/>
      <c r="V3150" s="19"/>
      <c r="W3150" s="19"/>
      <c r="X3150" s="19"/>
      <c r="Y3150" s="19"/>
      <c r="Z3150" s="19"/>
      <c r="AA3150" s="26"/>
      <c r="AB3150" s="19"/>
      <c r="AC3150" s="19"/>
      <c r="AD3150" s="19"/>
      <c r="AE3150" s="19"/>
      <c r="AF3150" s="19"/>
      <c r="AG3150" s="19"/>
      <c r="AH3150" s="19"/>
    </row>
    <row r="3151" spans="11:34" x14ac:dyDescent="0.2">
      <c r="K3151" s="26"/>
      <c r="L3151" s="20"/>
      <c r="M3151" s="20"/>
      <c r="N3151" s="20"/>
      <c r="O3151" s="20"/>
      <c r="P3151" s="20"/>
      <c r="Q3151" s="20"/>
      <c r="R3151" s="19"/>
      <c r="S3151" s="26"/>
      <c r="T3151" s="19"/>
      <c r="U3151" s="19"/>
      <c r="V3151" s="19"/>
      <c r="W3151" s="19"/>
      <c r="X3151" s="19"/>
      <c r="Y3151" s="19"/>
      <c r="Z3151" s="19"/>
      <c r="AA3151" s="26"/>
      <c r="AB3151" s="19"/>
      <c r="AC3151" s="19"/>
      <c r="AD3151" s="19"/>
      <c r="AE3151" s="19"/>
      <c r="AF3151" s="19"/>
      <c r="AG3151" s="19"/>
      <c r="AH3151" s="19"/>
    </row>
    <row r="3152" spans="11:34" x14ac:dyDescent="0.2">
      <c r="K3152" s="26"/>
      <c r="L3152" s="20"/>
      <c r="M3152" s="20"/>
      <c r="N3152" s="20"/>
      <c r="O3152" s="20"/>
      <c r="P3152" s="20"/>
      <c r="Q3152" s="20"/>
      <c r="R3152" s="19"/>
      <c r="S3152" s="26"/>
      <c r="T3152" s="19"/>
      <c r="U3152" s="19"/>
      <c r="V3152" s="19"/>
      <c r="W3152" s="19"/>
      <c r="X3152" s="19"/>
      <c r="Y3152" s="19"/>
      <c r="Z3152" s="19"/>
      <c r="AA3152" s="26"/>
      <c r="AB3152" s="19"/>
      <c r="AC3152" s="19"/>
      <c r="AD3152" s="19"/>
      <c r="AE3152" s="19"/>
      <c r="AF3152" s="19"/>
      <c r="AG3152" s="19"/>
      <c r="AH3152" s="19"/>
    </row>
    <row r="3153" spans="11:34" x14ac:dyDescent="0.2">
      <c r="K3153" s="26"/>
      <c r="L3153" s="20"/>
      <c r="M3153" s="20"/>
      <c r="N3153" s="20"/>
      <c r="O3153" s="20"/>
      <c r="P3153" s="20"/>
      <c r="Q3153" s="20"/>
      <c r="R3153" s="19"/>
      <c r="S3153" s="26"/>
      <c r="T3153" s="19"/>
      <c r="U3153" s="19"/>
      <c r="V3153" s="19"/>
      <c r="W3153" s="19"/>
      <c r="X3153" s="19"/>
      <c r="Y3153" s="19"/>
      <c r="Z3153" s="19"/>
      <c r="AA3153" s="26"/>
      <c r="AB3153" s="19"/>
      <c r="AC3153" s="19"/>
      <c r="AD3153" s="19"/>
      <c r="AE3153" s="19"/>
      <c r="AF3153" s="19"/>
      <c r="AG3153" s="19"/>
      <c r="AH3153" s="19"/>
    </row>
    <row r="3154" spans="11:34" x14ac:dyDescent="0.2">
      <c r="K3154" s="26"/>
      <c r="L3154" s="20"/>
      <c r="M3154" s="20"/>
      <c r="N3154" s="20"/>
      <c r="O3154" s="20"/>
      <c r="P3154" s="20"/>
      <c r="Q3154" s="20"/>
      <c r="R3154" s="19"/>
      <c r="S3154" s="26"/>
      <c r="T3154" s="19"/>
      <c r="U3154" s="19"/>
      <c r="V3154" s="19"/>
      <c r="W3154" s="19"/>
      <c r="X3154" s="19"/>
      <c r="Y3154" s="19"/>
      <c r="Z3154" s="19"/>
      <c r="AA3154" s="26"/>
      <c r="AB3154" s="19"/>
      <c r="AC3154" s="19"/>
      <c r="AD3154" s="19"/>
      <c r="AE3154" s="19"/>
      <c r="AF3154" s="19"/>
      <c r="AG3154" s="19"/>
      <c r="AH3154" s="19"/>
    </row>
    <row r="3155" spans="11:34" x14ac:dyDescent="0.2">
      <c r="K3155" s="26"/>
      <c r="L3155" s="20"/>
      <c r="M3155" s="20"/>
      <c r="N3155" s="20"/>
      <c r="O3155" s="20"/>
      <c r="P3155" s="20"/>
      <c r="Q3155" s="20"/>
      <c r="R3155" s="19"/>
      <c r="S3155" s="26"/>
      <c r="T3155" s="19"/>
      <c r="U3155" s="19"/>
      <c r="V3155" s="19"/>
      <c r="W3155" s="19"/>
      <c r="X3155" s="19"/>
      <c r="Y3155" s="19"/>
      <c r="Z3155" s="19"/>
      <c r="AA3155" s="26"/>
      <c r="AB3155" s="19"/>
      <c r="AC3155" s="19"/>
      <c r="AD3155" s="19"/>
      <c r="AE3155" s="19"/>
      <c r="AF3155" s="19"/>
      <c r="AG3155" s="19"/>
      <c r="AH3155" s="19"/>
    </row>
    <row r="3156" spans="11:34" x14ac:dyDescent="0.2">
      <c r="K3156" s="26"/>
      <c r="L3156" s="20"/>
      <c r="M3156" s="20"/>
      <c r="N3156" s="20"/>
      <c r="O3156" s="20"/>
      <c r="P3156" s="20"/>
      <c r="Q3156" s="20"/>
      <c r="R3156" s="19"/>
      <c r="S3156" s="26"/>
      <c r="T3156" s="19"/>
      <c r="U3156" s="19"/>
      <c r="V3156" s="19"/>
      <c r="W3156" s="19"/>
      <c r="X3156" s="19"/>
      <c r="Y3156" s="19"/>
      <c r="Z3156" s="19"/>
      <c r="AA3156" s="26"/>
      <c r="AB3156" s="19"/>
      <c r="AC3156" s="19"/>
      <c r="AD3156" s="19"/>
      <c r="AE3156" s="19"/>
      <c r="AF3156" s="19"/>
      <c r="AG3156" s="19"/>
      <c r="AH3156" s="19"/>
    </row>
    <row r="3157" spans="11:34" x14ac:dyDescent="0.2">
      <c r="K3157" s="26"/>
      <c r="L3157" s="20"/>
      <c r="M3157" s="20"/>
      <c r="N3157" s="20"/>
      <c r="O3157" s="20"/>
      <c r="P3157" s="20"/>
      <c r="Q3157" s="20"/>
      <c r="R3157" s="19"/>
      <c r="S3157" s="26"/>
      <c r="T3157" s="19"/>
      <c r="U3157" s="19"/>
      <c r="V3157" s="19"/>
      <c r="W3157" s="19"/>
      <c r="X3157" s="19"/>
      <c r="Y3157" s="19"/>
      <c r="Z3157" s="19"/>
      <c r="AA3157" s="26"/>
      <c r="AB3157" s="19"/>
      <c r="AC3157" s="19"/>
      <c r="AD3157" s="19"/>
      <c r="AE3157" s="19"/>
      <c r="AF3157" s="19"/>
      <c r="AG3157" s="19"/>
      <c r="AH3157" s="19"/>
    </row>
    <row r="3158" spans="11:34" x14ac:dyDescent="0.2">
      <c r="K3158" s="26"/>
      <c r="L3158" s="20"/>
      <c r="M3158" s="20"/>
      <c r="N3158" s="20"/>
      <c r="O3158" s="20"/>
      <c r="P3158" s="20"/>
      <c r="Q3158" s="20"/>
      <c r="R3158" s="19"/>
      <c r="S3158" s="26"/>
      <c r="T3158" s="19"/>
      <c r="U3158" s="19"/>
      <c r="V3158" s="19"/>
      <c r="W3158" s="19"/>
      <c r="X3158" s="19"/>
      <c r="Y3158" s="19"/>
      <c r="Z3158" s="19"/>
      <c r="AA3158" s="26"/>
      <c r="AB3158" s="19"/>
      <c r="AC3158" s="19"/>
      <c r="AD3158" s="19"/>
      <c r="AE3158" s="19"/>
      <c r="AF3158" s="19"/>
      <c r="AG3158" s="19"/>
      <c r="AH3158" s="19"/>
    </row>
    <row r="3159" spans="11:34" x14ac:dyDescent="0.2">
      <c r="K3159" s="26"/>
      <c r="L3159" s="20"/>
      <c r="M3159" s="20"/>
      <c r="N3159" s="20"/>
      <c r="O3159" s="20"/>
      <c r="P3159" s="20"/>
      <c r="Q3159" s="20"/>
      <c r="R3159" s="19"/>
      <c r="S3159" s="26"/>
      <c r="T3159" s="19"/>
      <c r="U3159" s="19"/>
      <c r="V3159" s="19"/>
      <c r="W3159" s="19"/>
      <c r="X3159" s="19"/>
      <c r="Y3159" s="19"/>
      <c r="Z3159" s="19"/>
      <c r="AA3159" s="26"/>
      <c r="AB3159" s="19"/>
      <c r="AC3159" s="19"/>
      <c r="AD3159" s="19"/>
      <c r="AE3159" s="19"/>
      <c r="AF3159" s="19"/>
      <c r="AG3159" s="19"/>
      <c r="AH3159" s="19"/>
    </row>
    <row r="3160" spans="11:34" x14ac:dyDescent="0.2">
      <c r="K3160" s="26"/>
      <c r="L3160" s="20"/>
      <c r="M3160" s="20"/>
      <c r="N3160" s="20"/>
      <c r="O3160" s="20"/>
      <c r="P3160" s="20"/>
      <c r="Q3160" s="20"/>
      <c r="R3160" s="19"/>
      <c r="S3160" s="26"/>
      <c r="T3160" s="19"/>
      <c r="U3160" s="19"/>
      <c r="V3160" s="19"/>
      <c r="W3160" s="19"/>
      <c r="X3160" s="19"/>
      <c r="Y3160" s="19"/>
      <c r="Z3160" s="19"/>
      <c r="AA3160" s="26"/>
      <c r="AB3160" s="19"/>
      <c r="AC3160" s="19"/>
      <c r="AD3160" s="19"/>
      <c r="AE3160" s="19"/>
      <c r="AF3160" s="19"/>
      <c r="AG3160" s="19"/>
      <c r="AH3160" s="19"/>
    </row>
    <row r="3161" spans="11:34" x14ac:dyDescent="0.2">
      <c r="K3161" s="26"/>
      <c r="L3161" s="20"/>
      <c r="M3161" s="20"/>
      <c r="N3161" s="20"/>
      <c r="O3161" s="20"/>
      <c r="P3161" s="20"/>
      <c r="Q3161" s="20"/>
      <c r="R3161" s="19"/>
      <c r="S3161" s="26"/>
      <c r="T3161" s="19"/>
      <c r="U3161" s="19"/>
      <c r="V3161" s="19"/>
      <c r="W3161" s="19"/>
      <c r="X3161" s="19"/>
      <c r="Y3161" s="19"/>
      <c r="Z3161" s="19"/>
      <c r="AA3161" s="26"/>
      <c r="AB3161" s="19"/>
      <c r="AC3161" s="19"/>
      <c r="AD3161" s="19"/>
      <c r="AE3161" s="19"/>
      <c r="AF3161" s="19"/>
      <c r="AG3161" s="19"/>
      <c r="AH3161" s="19"/>
    </row>
    <row r="3162" spans="11:34" x14ac:dyDescent="0.2">
      <c r="K3162" s="26"/>
      <c r="L3162" s="20"/>
      <c r="M3162" s="20"/>
      <c r="N3162" s="20"/>
      <c r="O3162" s="20"/>
      <c r="P3162" s="20"/>
      <c r="Q3162" s="20"/>
      <c r="R3162" s="19"/>
      <c r="S3162" s="26"/>
      <c r="T3162" s="19"/>
      <c r="U3162" s="19"/>
      <c r="V3162" s="19"/>
      <c r="W3162" s="19"/>
      <c r="X3162" s="19"/>
      <c r="Y3162" s="19"/>
      <c r="Z3162" s="19"/>
      <c r="AA3162" s="26"/>
      <c r="AB3162" s="19"/>
      <c r="AC3162" s="19"/>
      <c r="AD3162" s="19"/>
      <c r="AE3162" s="19"/>
      <c r="AF3162" s="19"/>
      <c r="AG3162" s="19"/>
      <c r="AH3162" s="19"/>
    </row>
    <row r="3163" spans="11:34" x14ac:dyDescent="0.2">
      <c r="K3163" s="26"/>
      <c r="L3163" s="20"/>
      <c r="M3163" s="20"/>
      <c r="N3163" s="20"/>
      <c r="O3163" s="20"/>
      <c r="P3163" s="20"/>
      <c r="Q3163" s="20"/>
      <c r="R3163" s="19"/>
      <c r="S3163" s="26"/>
      <c r="T3163" s="19"/>
      <c r="U3163" s="19"/>
      <c r="V3163" s="19"/>
      <c r="W3163" s="19"/>
      <c r="X3163" s="19"/>
      <c r="Y3163" s="19"/>
      <c r="Z3163" s="19"/>
      <c r="AA3163" s="26"/>
      <c r="AB3163" s="19"/>
      <c r="AC3163" s="19"/>
      <c r="AD3163" s="19"/>
      <c r="AE3163" s="19"/>
      <c r="AF3163" s="19"/>
      <c r="AG3163" s="19"/>
      <c r="AH3163" s="19"/>
    </row>
    <row r="3164" spans="11:34" x14ac:dyDescent="0.2">
      <c r="K3164" s="26"/>
      <c r="L3164" s="20"/>
      <c r="M3164" s="20"/>
      <c r="N3164" s="20"/>
      <c r="O3164" s="20"/>
      <c r="P3164" s="20"/>
      <c r="Q3164" s="20"/>
      <c r="R3164" s="19"/>
      <c r="S3164" s="26"/>
      <c r="T3164" s="19"/>
      <c r="U3164" s="19"/>
      <c r="V3164" s="19"/>
      <c r="W3164" s="19"/>
      <c r="X3164" s="19"/>
      <c r="Y3164" s="19"/>
      <c r="Z3164" s="19"/>
      <c r="AA3164" s="26"/>
      <c r="AB3164" s="19"/>
      <c r="AC3164" s="19"/>
      <c r="AD3164" s="19"/>
      <c r="AE3164" s="19"/>
      <c r="AF3164" s="19"/>
      <c r="AG3164" s="19"/>
      <c r="AH3164" s="19"/>
    </row>
    <row r="3165" spans="11:34" x14ac:dyDescent="0.2">
      <c r="K3165" s="26"/>
      <c r="L3165" s="20"/>
      <c r="M3165" s="20"/>
      <c r="N3165" s="20"/>
      <c r="O3165" s="20"/>
      <c r="P3165" s="20"/>
      <c r="Q3165" s="20"/>
      <c r="R3165" s="19"/>
      <c r="S3165" s="26"/>
      <c r="T3165" s="19"/>
      <c r="U3165" s="19"/>
      <c r="V3165" s="19"/>
      <c r="W3165" s="19"/>
      <c r="X3165" s="19"/>
      <c r="Y3165" s="19"/>
      <c r="Z3165" s="19"/>
      <c r="AA3165" s="26"/>
      <c r="AB3165" s="19"/>
      <c r="AC3165" s="19"/>
      <c r="AD3165" s="19"/>
      <c r="AE3165" s="19"/>
      <c r="AF3165" s="19"/>
      <c r="AG3165" s="19"/>
      <c r="AH3165" s="19"/>
    </row>
    <row r="3166" spans="11:34" x14ac:dyDescent="0.2">
      <c r="K3166" s="26"/>
      <c r="L3166" s="20"/>
      <c r="M3166" s="20"/>
      <c r="N3166" s="20"/>
      <c r="O3166" s="20"/>
      <c r="P3166" s="20"/>
      <c r="Q3166" s="20"/>
      <c r="R3166" s="19"/>
      <c r="S3166" s="26"/>
      <c r="T3166" s="19"/>
      <c r="U3166" s="19"/>
      <c r="V3166" s="19"/>
      <c r="W3166" s="19"/>
      <c r="X3166" s="19"/>
      <c r="Y3166" s="19"/>
      <c r="Z3166" s="19"/>
      <c r="AA3166" s="26"/>
      <c r="AB3166" s="19"/>
      <c r="AC3166" s="19"/>
      <c r="AD3166" s="19"/>
      <c r="AE3166" s="19"/>
      <c r="AF3166" s="19"/>
      <c r="AG3166" s="19"/>
      <c r="AH3166" s="19"/>
    </row>
    <row r="3167" spans="11:34" x14ac:dyDescent="0.2">
      <c r="K3167" s="26"/>
      <c r="L3167" s="20"/>
      <c r="M3167" s="20"/>
      <c r="N3167" s="20"/>
      <c r="O3167" s="20"/>
      <c r="P3167" s="20"/>
      <c r="Q3167" s="20"/>
      <c r="R3167" s="19"/>
      <c r="S3167" s="26"/>
      <c r="T3167" s="19"/>
      <c r="U3167" s="19"/>
      <c r="V3167" s="19"/>
      <c r="W3167" s="19"/>
      <c r="X3167" s="19"/>
      <c r="Y3167" s="19"/>
      <c r="Z3167" s="19"/>
      <c r="AA3167" s="26"/>
      <c r="AB3167" s="19"/>
      <c r="AC3167" s="19"/>
      <c r="AD3167" s="19"/>
      <c r="AE3167" s="19"/>
      <c r="AF3167" s="19"/>
      <c r="AG3167" s="19"/>
      <c r="AH3167" s="19"/>
    </row>
    <row r="3168" spans="11:34" x14ac:dyDescent="0.2">
      <c r="K3168" s="26"/>
      <c r="L3168" s="20"/>
      <c r="M3168" s="20"/>
      <c r="N3168" s="20"/>
      <c r="O3168" s="20"/>
      <c r="P3168" s="20"/>
      <c r="Q3168" s="20"/>
      <c r="R3168" s="19"/>
      <c r="S3168" s="26"/>
      <c r="T3168" s="19"/>
      <c r="U3168" s="19"/>
      <c r="V3168" s="19"/>
      <c r="W3168" s="19"/>
      <c r="X3168" s="19"/>
      <c r="Y3168" s="19"/>
      <c r="Z3168" s="19"/>
      <c r="AA3168" s="26"/>
      <c r="AB3168" s="19"/>
      <c r="AC3168" s="19"/>
      <c r="AD3168" s="19"/>
      <c r="AE3168" s="19"/>
      <c r="AF3168" s="19"/>
      <c r="AG3168" s="19"/>
      <c r="AH3168" s="19"/>
    </row>
    <row r="3169" spans="11:34" x14ac:dyDescent="0.2">
      <c r="K3169" s="26"/>
      <c r="L3169" s="20"/>
      <c r="M3169" s="20"/>
      <c r="N3169" s="20"/>
      <c r="O3169" s="20"/>
      <c r="P3169" s="20"/>
      <c r="Q3169" s="20"/>
      <c r="R3169" s="19"/>
      <c r="S3169" s="26"/>
      <c r="T3169" s="19"/>
      <c r="U3169" s="19"/>
      <c r="V3169" s="19"/>
      <c r="W3169" s="19"/>
      <c r="X3169" s="19"/>
      <c r="Y3169" s="19"/>
      <c r="Z3169" s="19"/>
      <c r="AA3169" s="26"/>
      <c r="AB3169" s="19"/>
      <c r="AC3169" s="19"/>
      <c r="AD3169" s="19"/>
      <c r="AE3169" s="19"/>
      <c r="AF3169" s="19"/>
      <c r="AG3169" s="19"/>
      <c r="AH3169" s="19"/>
    </row>
    <row r="3170" spans="11:34" x14ac:dyDescent="0.2">
      <c r="K3170" s="26"/>
      <c r="L3170" s="20"/>
      <c r="M3170" s="20"/>
      <c r="N3170" s="20"/>
      <c r="O3170" s="20"/>
      <c r="P3170" s="20"/>
      <c r="Q3170" s="20"/>
      <c r="R3170" s="19"/>
      <c r="S3170" s="26"/>
      <c r="T3170" s="19"/>
      <c r="U3170" s="19"/>
      <c r="V3170" s="19"/>
      <c r="W3170" s="19"/>
      <c r="X3170" s="19"/>
      <c r="Y3170" s="19"/>
      <c r="Z3170" s="19"/>
      <c r="AA3170" s="26"/>
      <c r="AB3170" s="19"/>
      <c r="AC3170" s="19"/>
      <c r="AD3170" s="19"/>
      <c r="AE3170" s="19"/>
      <c r="AF3170" s="19"/>
      <c r="AG3170" s="19"/>
      <c r="AH3170" s="19"/>
    </row>
    <row r="3171" spans="11:34" x14ac:dyDescent="0.2">
      <c r="K3171" s="26"/>
      <c r="L3171" s="20"/>
      <c r="M3171" s="20"/>
      <c r="N3171" s="20"/>
      <c r="O3171" s="20"/>
      <c r="P3171" s="20"/>
      <c r="Q3171" s="20"/>
      <c r="R3171" s="19"/>
      <c r="S3171" s="26"/>
      <c r="T3171" s="19"/>
      <c r="U3171" s="19"/>
      <c r="V3171" s="19"/>
      <c r="W3171" s="19"/>
      <c r="X3171" s="19"/>
      <c r="Y3171" s="19"/>
      <c r="Z3171" s="19"/>
      <c r="AA3171" s="26"/>
      <c r="AB3171" s="19"/>
      <c r="AC3171" s="19"/>
      <c r="AD3171" s="19"/>
      <c r="AE3171" s="19"/>
      <c r="AF3171" s="19"/>
      <c r="AG3171" s="19"/>
      <c r="AH3171" s="19"/>
    </row>
    <row r="3172" spans="11:34" x14ac:dyDescent="0.2">
      <c r="K3172" s="26"/>
      <c r="L3172" s="20"/>
      <c r="M3172" s="20"/>
      <c r="N3172" s="20"/>
      <c r="O3172" s="20"/>
      <c r="P3172" s="20"/>
      <c r="Q3172" s="20"/>
      <c r="R3172" s="19"/>
      <c r="S3172" s="26"/>
      <c r="T3172" s="19"/>
      <c r="U3172" s="19"/>
      <c r="V3172" s="19"/>
      <c r="W3172" s="19"/>
      <c r="X3172" s="19"/>
      <c r="Y3172" s="19"/>
      <c r="Z3172" s="19"/>
      <c r="AA3172" s="26"/>
      <c r="AB3172" s="19"/>
      <c r="AC3172" s="19"/>
      <c r="AD3172" s="19"/>
      <c r="AE3172" s="19"/>
      <c r="AF3172" s="19"/>
      <c r="AG3172" s="19"/>
      <c r="AH3172" s="19"/>
    </row>
    <row r="3173" spans="11:34" x14ac:dyDescent="0.2">
      <c r="K3173" s="26"/>
      <c r="L3173" s="20"/>
      <c r="M3173" s="20"/>
      <c r="N3173" s="20"/>
      <c r="O3173" s="20"/>
      <c r="P3173" s="20"/>
      <c r="Q3173" s="20"/>
      <c r="R3173" s="19"/>
      <c r="S3173" s="26"/>
      <c r="T3173" s="19"/>
      <c r="U3173" s="19"/>
      <c r="V3173" s="19"/>
      <c r="W3173" s="19"/>
      <c r="X3173" s="19"/>
      <c r="Y3173" s="19"/>
      <c r="Z3173" s="19"/>
      <c r="AA3173" s="26"/>
      <c r="AB3173" s="19"/>
      <c r="AC3173" s="19"/>
      <c r="AD3173" s="19"/>
      <c r="AE3173" s="19"/>
      <c r="AF3173" s="19"/>
      <c r="AG3173" s="19"/>
      <c r="AH3173" s="19"/>
    </row>
    <row r="3174" spans="11:34" x14ac:dyDescent="0.2">
      <c r="K3174" s="26"/>
      <c r="L3174" s="20"/>
      <c r="M3174" s="20"/>
      <c r="N3174" s="20"/>
      <c r="O3174" s="20"/>
      <c r="P3174" s="20"/>
      <c r="Q3174" s="20"/>
      <c r="R3174" s="19"/>
      <c r="S3174" s="26"/>
      <c r="T3174" s="19"/>
      <c r="U3174" s="19"/>
      <c r="V3174" s="19"/>
      <c r="W3174" s="19"/>
      <c r="X3174" s="19"/>
      <c r="Y3174" s="19"/>
      <c r="Z3174" s="19"/>
      <c r="AA3174" s="26"/>
      <c r="AB3174" s="19"/>
      <c r="AC3174" s="19"/>
      <c r="AD3174" s="19"/>
      <c r="AE3174" s="19"/>
      <c r="AF3174" s="19"/>
      <c r="AG3174" s="19"/>
      <c r="AH3174" s="19"/>
    </row>
    <row r="3175" spans="11:34" x14ac:dyDescent="0.2">
      <c r="K3175" s="26"/>
      <c r="L3175" s="20"/>
      <c r="M3175" s="20"/>
      <c r="N3175" s="20"/>
      <c r="O3175" s="20"/>
      <c r="P3175" s="20"/>
      <c r="Q3175" s="20"/>
      <c r="R3175" s="19"/>
      <c r="S3175" s="26"/>
      <c r="T3175" s="19"/>
      <c r="U3175" s="19"/>
      <c r="V3175" s="19"/>
      <c r="W3175" s="19"/>
      <c r="X3175" s="19"/>
      <c r="Y3175" s="19"/>
      <c r="Z3175" s="19"/>
      <c r="AA3175" s="26"/>
      <c r="AB3175" s="19"/>
      <c r="AC3175" s="19"/>
      <c r="AD3175" s="19"/>
      <c r="AE3175" s="19"/>
      <c r="AF3175" s="19"/>
      <c r="AG3175" s="19"/>
      <c r="AH3175" s="19"/>
    </row>
    <row r="3176" spans="11:34" x14ac:dyDescent="0.2">
      <c r="K3176" s="26"/>
      <c r="L3176" s="20"/>
      <c r="M3176" s="20"/>
      <c r="N3176" s="20"/>
      <c r="O3176" s="20"/>
      <c r="P3176" s="20"/>
      <c r="Q3176" s="20"/>
      <c r="R3176" s="19"/>
      <c r="S3176" s="26"/>
      <c r="T3176" s="19"/>
      <c r="U3176" s="19"/>
      <c r="V3176" s="19"/>
      <c r="W3176" s="19"/>
      <c r="X3176" s="19"/>
      <c r="Y3176" s="19"/>
      <c r="Z3176" s="19"/>
      <c r="AA3176" s="26"/>
      <c r="AB3176" s="19"/>
      <c r="AC3176" s="19"/>
      <c r="AD3176" s="19"/>
      <c r="AE3176" s="19"/>
      <c r="AF3176" s="19"/>
      <c r="AG3176" s="19"/>
      <c r="AH3176" s="19"/>
    </row>
    <row r="3177" spans="11:34" x14ac:dyDescent="0.2">
      <c r="K3177" s="26"/>
      <c r="L3177" s="20"/>
      <c r="M3177" s="20"/>
      <c r="N3177" s="20"/>
      <c r="O3177" s="20"/>
      <c r="P3177" s="20"/>
      <c r="Q3177" s="20"/>
      <c r="R3177" s="19"/>
      <c r="S3177" s="26"/>
      <c r="T3177" s="19"/>
      <c r="U3177" s="19"/>
      <c r="V3177" s="19"/>
      <c r="W3177" s="19"/>
      <c r="X3177" s="19"/>
      <c r="Y3177" s="19"/>
      <c r="Z3177" s="19"/>
      <c r="AA3177" s="26"/>
      <c r="AB3177" s="19"/>
      <c r="AC3177" s="19"/>
      <c r="AD3177" s="19"/>
      <c r="AE3177" s="19"/>
      <c r="AF3177" s="19"/>
      <c r="AG3177" s="19"/>
      <c r="AH3177" s="19"/>
    </row>
    <row r="3178" spans="11:34" x14ac:dyDescent="0.2">
      <c r="K3178" s="26"/>
      <c r="L3178" s="20"/>
      <c r="M3178" s="20"/>
      <c r="N3178" s="20"/>
      <c r="O3178" s="20"/>
      <c r="P3178" s="20"/>
      <c r="Q3178" s="20"/>
      <c r="R3178" s="19"/>
      <c r="S3178" s="26"/>
      <c r="T3178" s="19"/>
      <c r="U3178" s="19"/>
      <c r="V3178" s="19"/>
      <c r="W3178" s="19"/>
      <c r="X3178" s="19"/>
      <c r="Y3178" s="19"/>
      <c r="Z3178" s="19"/>
      <c r="AA3178" s="26"/>
      <c r="AB3178" s="19"/>
      <c r="AC3178" s="19"/>
      <c r="AD3178" s="19"/>
      <c r="AE3178" s="19"/>
      <c r="AF3178" s="19"/>
      <c r="AG3178" s="19"/>
      <c r="AH3178" s="19"/>
    </row>
    <row r="3179" spans="11:34" x14ac:dyDescent="0.2">
      <c r="K3179" s="26"/>
      <c r="L3179" s="20"/>
      <c r="M3179" s="20"/>
      <c r="N3179" s="20"/>
      <c r="O3179" s="20"/>
      <c r="P3179" s="20"/>
      <c r="Q3179" s="20"/>
      <c r="R3179" s="19"/>
      <c r="S3179" s="26"/>
      <c r="T3179" s="19"/>
      <c r="U3179" s="19"/>
      <c r="V3179" s="19"/>
      <c r="W3179" s="19"/>
      <c r="X3179" s="19"/>
      <c r="Y3179" s="19"/>
      <c r="Z3179" s="19"/>
      <c r="AA3179" s="26"/>
      <c r="AB3179" s="19"/>
      <c r="AC3179" s="19"/>
      <c r="AD3179" s="19"/>
      <c r="AE3179" s="19"/>
      <c r="AF3179" s="19"/>
      <c r="AG3179" s="19"/>
      <c r="AH3179" s="19"/>
    </row>
    <row r="3180" spans="11:34" x14ac:dyDescent="0.2">
      <c r="K3180" s="26"/>
      <c r="L3180" s="20"/>
      <c r="M3180" s="20"/>
      <c r="N3180" s="20"/>
      <c r="O3180" s="20"/>
      <c r="P3180" s="20"/>
      <c r="Q3180" s="20"/>
      <c r="R3180" s="19"/>
      <c r="S3180" s="26"/>
      <c r="T3180" s="19"/>
      <c r="U3180" s="19"/>
      <c r="V3180" s="19"/>
      <c r="W3180" s="19"/>
      <c r="X3180" s="19"/>
      <c r="Y3180" s="19"/>
      <c r="Z3180" s="19"/>
      <c r="AA3180" s="26"/>
      <c r="AB3180" s="19"/>
      <c r="AC3180" s="19"/>
      <c r="AD3180" s="19"/>
      <c r="AE3180" s="19"/>
      <c r="AF3180" s="19"/>
      <c r="AG3180" s="19"/>
      <c r="AH3180" s="19"/>
    </row>
    <row r="3181" spans="11:34" x14ac:dyDescent="0.2">
      <c r="K3181" s="26"/>
      <c r="L3181" s="20"/>
      <c r="M3181" s="20"/>
      <c r="N3181" s="20"/>
      <c r="O3181" s="20"/>
      <c r="P3181" s="20"/>
      <c r="Q3181" s="20"/>
      <c r="R3181" s="19"/>
      <c r="S3181" s="26"/>
      <c r="T3181" s="19"/>
      <c r="U3181" s="19"/>
      <c r="V3181" s="19"/>
      <c r="W3181" s="19"/>
      <c r="X3181" s="19"/>
      <c r="Y3181" s="19"/>
      <c r="Z3181" s="19"/>
      <c r="AA3181" s="26"/>
      <c r="AB3181" s="19"/>
      <c r="AC3181" s="19"/>
      <c r="AD3181" s="19"/>
      <c r="AE3181" s="19"/>
      <c r="AF3181" s="19"/>
      <c r="AG3181" s="19"/>
      <c r="AH3181" s="19"/>
    </row>
    <row r="3182" spans="11:34" x14ac:dyDescent="0.2">
      <c r="K3182" s="26"/>
      <c r="L3182" s="20"/>
      <c r="M3182" s="20"/>
      <c r="N3182" s="20"/>
      <c r="O3182" s="20"/>
      <c r="P3182" s="20"/>
      <c r="Q3182" s="20"/>
      <c r="R3182" s="19"/>
      <c r="S3182" s="26"/>
      <c r="T3182" s="19"/>
      <c r="U3182" s="19"/>
      <c r="V3182" s="19"/>
      <c r="W3182" s="19"/>
      <c r="X3182" s="19"/>
      <c r="Y3182" s="19"/>
      <c r="Z3182" s="19"/>
      <c r="AA3182" s="26"/>
      <c r="AB3182" s="19"/>
      <c r="AC3182" s="19"/>
      <c r="AD3182" s="19"/>
      <c r="AE3182" s="19"/>
      <c r="AF3182" s="19"/>
      <c r="AG3182" s="19"/>
      <c r="AH3182" s="19"/>
    </row>
    <row r="3183" spans="11:34" x14ac:dyDescent="0.2">
      <c r="K3183" s="26"/>
      <c r="L3183" s="20"/>
      <c r="M3183" s="20"/>
      <c r="N3183" s="20"/>
      <c r="O3183" s="20"/>
      <c r="P3183" s="20"/>
      <c r="Q3183" s="20"/>
      <c r="R3183" s="19"/>
      <c r="S3183" s="26"/>
      <c r="T3183" s="19"/>
      <c r="U3183" s="19"/>
      <c r="V3183" s="19"/>
      <c r="W3183" s="19"/>
      <c r="X3183" s="19"/>
      <c r="Y3183" s="19"/>
      <c r="Z3183" s="19"/>
      <c r="AA3183" s="26"/>
      <c r="AB3183" s="19"/>
      <c r="AC3183" s="19"/>
      <c r="AD3183" s="19"/>
      <c r="AE3183" s="19"/>
      <c r="AF3183" s="19"/>
      <c r="AG3183" s="19"/>
      <c r="AH3183" s="19"/>
    </row>
    <row r="3184" spans="11:34" x14ac:dyDescent="0.2">
      <c r="K3184" s="26"/>
      <c r="L3184" s="20"/>
      <c r="M3184" s="20"/>
      <c r="N3184" s="20"/>
      <c r="O3184" s="20"/>
      <c r="P3184" s="20"/>
      <c r="Q3184" s="20"/>
      <c r="R3184" s="19"/>
      <c r="S3184" s="26"/>
      <c r="T3184" s="19"/>
      <c r="U3184" s="19"/>
      <c r="V3184" s="19"/>
      <c r="W3184" s="19"/>
      <c r="X3184" s="19"/>
      <c r="Y3184" s="19"/>
      <c r="Z3184" s="19"/>
      <c r="AA3184" s="26"/>
      <c r="AB3184" s="19"/>
      <c r="AC3184" s="19"/>
      <c r="AD3184" s="19"/>
      <c r="AE3184" s="19"/>
      <c r="AF3184" s="19"/>
      <c r="AG3184" s="19"/>
      <c r="AH3184" s="19"/>
    </row>
    <row r="3185" spans="11:34" x14ac:dyDescent="0.2">
      <c r="K3185" s="26"/>
      <c r="L3185" s="20"/>
      <c r="M3185" s="20"/>
      <c r="N3185" s="20"/>
      <c r="O3185" s="20"/>
      <c r="P3185" s="20"/>
      <c r="Q3185" s="20"/>
      <c r="R3185" s="19"/>
      <c r="S3185" s="26"/>
      <c r="T3185" s="19"/>
      <c r="U3185" s="19"/>
      <c r="V3185" s="19"/>
      <c r="W3185" s="19"/>
      <c r="X3185" s="19"/>
      <c r="Y3185" s="19"/>
      <c r="Z3185" s="19"/>
      <c r="AA3185" s="26"/>
      <c r="AB3185" s="19"/>
      <c r="AC3185" s="19"/>
      <c r="AD3185" s="19"/>
      <c r="AE3185" s="19"/>
      <c r="AF3185" s="19"/>
      <c r="AG3185" s="19"/>
      <c r="AH3185" s="19"/>
    </row>
    <row r="3186" spans="11:34" x14ac:dyDescent="0.2">
      <c r="K3186" s="26"/>
      <c r="L3186" s="20"/>
      <c r="M3186" s="20"/>
      <c r="N3186" s="20"/>
      <c r="O3186" s="20"/>
      <c r="P3186" s="20"/>
      <c r="Q3186" s="20"/>
      <c r="R3186" s="19"/>
      <c r="S3186" s="26"/>
      <c r="T3186" s="19"/>
      <c r="U3186" s="19"/>
      <c r="V3186" s="19"/>
      <c r="W3186" s="19"/>
      <c r="X3186" s="19"/>
      <c r="Y3186" s="19"/>
      <c r="Z3186" s="19"/>
      <c r="AA3186" s="26"/>
      <c r="AB3186" s="19"/>
      <c r="AC3186" s="19"/>
      <c r="AD3186" s="19"/>
      <c r="AE3186" s="19"/>
      <c r="AF3186" s="19"/>
      <c r="AG3186" s="19"/>
      <c r="AH3186" s="19"/>
    </row>
    <row r="3187" spans="11:34" x14ac:dyDescent="0.2">
      <c r="K3187" s="26"/>
      <c r="L3187" s="20"/>
      <c r="M3187" s="20"/>
      <c r="N3187" s="20"/>
      <c r="O3187" s="20"/>
      <c r="P3187" s="20"/>
      <c r="Q3187" s="20"/>
      <c r="R3187" s="19"/>
      <c r="S3187" s="26"/>
      <c r="T3187" s="19"/>
      <c r="U3187" s="19"/>
      <c r="V3187" s="19"/>
      <c r="W3187" s="19"/>
      <c r="X3187" s="19"/>
      <c r="Y3187" s="19"/>
      <c r="Z3187" s="19"/>
      <c r="AA3187" s="26"/>
      <c r="AB3187" s="19"/>
      <c r="AC3187" s="19"/>
      <c r="AD3187" s="19"/>
      <c r="AE3187" s="19"/>
      <c r="AF3187" s="19"/>
      <c r="AG3187" s="19"/>
      <c r="AH3187" s="19"/>
    </row>
    <row r="3188" spans="11:34" x14ac:dyDescent="0.2">
      <c r="K3188" s="26"/>
      <c r="L3188" s="20"/>
      <c r="M3188" s="20"/>
      <c r="N3188" s="20"/>
      <c r="O3188" s="20"/>
      <c r="P3188" s="20"/>
      <c r="Q3188" s="20"/>
      <c r="R3188" s="19"/>
      <c r="S3188" s="26"/>
      <c r="T3188" s="19"/>
      <c r="U3188" s="19"/>
      <c r="V3188" s="19"/>
      <c r="W3188" s="19"/>
      <c r="X3188" s="19"/>
      <c r="Y3188" s="19"/>
      <c r="Z3188" s="19"/>
      <c r="AA3188" s="26"/>
      <c r="AB3188" s="19"/>
      <c r="AC3188" s="19"/>
      <c r="AD3188" s="19"/>
      <c r="AE3188" s="19"/>
      <c r="AF3188" s="19"/>
      <c r="AG3188" s="19"/>
      <c r="AH3188" s="19"/>
    </row>
    <row r="3189" spans="11:34" x14ac:dyDescent="0.2">
      <c r="K3189" s="26"/>
      <c r="L3189" s="20"/>
      <c r="M3189" s="20"/>
      <c r="N3189" s="20"/>
      <c r="O3189" s="20"/>
      <c r="P3189" s="20"/>
      <c r="Q3189" s="20"/>
      <c r="R3189" s="19"/>
      <c r="S3189" s="26"/>
      <c r="T3189" s="19"/>
      <c r="U3189" s="19"/>
      <c r="V3189" s="19"/>
      <c r="W3189" s="19"/>
      <c r="X3189" s="19"/>
      <c r="Y3189" s="19"/>
      <c r="Z3189" s="19"/>
      <c r="AA3189" s="26"/>
      <c r="AB3189" s="19"/>
      <c r="AC3189" s="19"/>
      <c r="AD3189" s="19"/>
      <c r="AE3189" s="19"/>
      <c r="AF3189" s="19"/>
      <c r="AG3189" s="19"/>
      <c r="AH3189" s="19"/>
    </row>
    <row r="3190" spans="11:34" x14ac:dyDescent="0.2">
      <c r="K3190" s="26"/>
      <c r="L3190" s="20"/>
      <c r="M3190" s="20"/>
      <c r="N3190" s="20"/>
      <c r="O3190" s="20"/>
      <c r="P3190" s="20"/>
      <c r="Q3190" s="20"/>
      <c r="R3190" s="19"/>
      <c r="S3190" s="26"/>
      <c r="T3190" s="19"/>
      <c r="U3190" s="19"/>
      <c r="V3190" s="19"/>
      <c r="W3190" s="19"/>
      <c r="X3190" s="19"/>
      <c r="Y3190" s="19"/>
      <c r="Z3190" s="19"/>
      <c r="AA3190" s="26"/>
      <c r="AB3190" s="19"/>
      <c r="AC3190" s="19"/>
      <c r="AD3190" s="19"/>
      <c r="AE3190" s="19"/>
      <c r="AF3190" s="19"/>
      <c r="AG3190" s="19"/>
      <c r="AH3190" s="19"/>
    </row>
    <row r="3191" spans="11:34" x14ac:dyDescent="0.2">
      <c r="K3191" s="26"/>
      <c r="L3191" s="20"/>
      <c r="M3191" s="20"/>
      <c r="N3191" s="20"/>
      <c r="O3191" s="20"/>
      <c r="P3191" s="20"/>
      <c r="Q3191" s="20"/>
      <c r="R3191" s="19"/>
      <c r="S3191" s="26"/>
      <c r="T3191" s="19"/>
      <c r="U3191" s="19"/>
      <c r="V3191" s="19"/>
      <c r="W3191" s="19"/>
      <c r="X3191" s="19"/>
      <c r="Y3191" s="19"/>
      <c r="Z3191" s="19"/>
      <c r="AA3191" s="26"/>
      <c r="AB3191" s="19"/>
      <c r="AC3191" s="19"/>
      <c r="AD3191" s="19"/>
      <c r="AE3191" s="19"/>
      <c r="AF3191" s="19"/>
      <c r="AG3191" s="19"/>
      <c r="AH3191" s="19"/>
    </row>
    <row r="3192" spans="11:34" x14ac:dyDescent="0.2">
      <c r="K3192" s="26"/>
      <c r="L3192" s="20"/>
      <c r="M3192" s="20"/>
      <c r="N3192" s="20"/>
      <c r="O3192" s="20"/>
      <c r="P3192" s="20"/>
      <c r="Q3192" s="20"/>
      <c r="R3192" s="19"/>
      <c r="S3192" s="26"/>
      <c r="T3192" s="19"/>
      <c r="U3192" s="19"/>
      <c r="V3192" s="19"/>
      <c r="W3192" s="19"/>
      <c r="X3192" s="19"/>
      <c r="Y3192" s="19"/>
      <c r="Z3192" s="19"/>
      <c r="AA3192" s="26"/>
      <c r="AB3192" s="19"/>
      <c r="AC3192" s="19"/>
      <c r="AD3192" s="19"/>
      <c r="AE3192" s="19"/>
      <c r="AF3192" s="19"/>
      <c r="AG3192" s="19"/>
      <c r="AH3192" s="19"/>
    </row>
    <row r="3193" spans="11:34" x14ac:dyDescent="0.2">
      <c r="K3193" s="26"/>
      <c r="L3193" s="20"/>
      <c r="M3193" s="20"/>
      <c r="N3193" s="20"/>
      <c r="O3193" s="20"/>
      <c r="P3193" s="20"/>
      <c r="Q3193" s="20"/>
      <c r="R3193" s="19"/>
      <c r="S3193" s="26"/>
      <c r="T3193" s="19"/>
      <c r="U3193" s="19"/>
      <c r="V3193" s="19"/>
      <c r="W3193" s="19"/>
      <c r="X3193" s="19"/>
      <c r="Y3193" s="19"/>
      <c r="Z3193" s="19"/>
      <c r="AA3193" s="26"/>
      <c r="AB3193" s="19"/>
      <c r="AC3193" s="19"/>
      <c r="AD3193" s="19"/>
      <c r="AE3193" s="19"/>
      <c r="AF3193" s="19"/>
      <c r="AG3193" s="19"/>
      <c r="AH3193" s="19"/>
    </row>
    <row r="3194" spans="11:34" x14ac:dyDescent="0.2">
      <c r="K3194" s="26"/>
      <c r="L3194" s="20"/>
      <c r="M3194" s="20"/>
      <c r="N3194" s="20"/>
      <c r="O3194" s="20"/>
      <c r="P3194" s="20"/>
      <c r="Q3194" s="20"/>
      <c r="R3194" s="19"/>
      <c r="S3194" s="26"/>
      <c r="T3194" s="19"/>
      <c r="U3194" s="19"/>
      <c r="V3194" s="19"/>
      <c r="W3194" s="19"/>
      <c r="X3194" s="19"/>
      <c r="Y3194" s="19"/>
      <c r="Z3194" s="19"/>
      <c r="AA3194" s="26"/>
      <c r="AB3194" s="19"/>
      <c r="AC3194" s="19"/>
      <c r="AD3194" s="19"/>
      <c r="AE3194" s="19"/>
      <c r="AF3194" s="19"/>
      <c r="AG3194" s="19"/>
      <c r="AH3194" s="19"/>
    </row>
    <row r="3195" spans="11:34" x14ac:dyDescent="0.2">
      <c r="K3195" s="26"/>
      <c r="L3195" s="20"/>
      <c r="M3195" s="20"/>
      <c r="N3195" s="20"/>
      <c r="O3195" s="20"/>
      <c r="P3195" s="20"/>
      <c r="Q3195" s="20"/>
      <c r="R3195" s="19"/>
      <c r="S3195" s="26"/>
      <c r="T3195" s="19"/>
      <c r="U3195" s="19"/>
      <c r="V3195" s="19"/>
      <c r="W3195" s="19"/>
      <c r="X3195" s="19"/>
      <c r="Y3195" s="19"/>
      <c r="Z3195" s="19"/>
      <c r="AA3195" s="26"/>
      <c r="AB3195" s="19"/>
      <c r="AC3195" s="19"/>
      <c r="AD3195" s="19"/>
      <c r="AE3195" s="19"/>
      <c r="AF3195" s="19"/>
      <c r="AG3195" s="19"/>
      <c r="AH3195" s="19"/>
    </row>
    <row r="3196" spans="11:34" x14ac:dyDescent="0.2">
      <c r="K3196" s="26"/>
      <c r="L3196" s="20"/>
      <c r="M3196" s="20"/>
      <c r="N3196" s="20"/>
      <c r="O3196" s="20"/>
      <c r="P3196" s="20"/>
      <c r="Q3196" s="20"/>
      <c r="R3196" s="19"/>
      <c r="S3196" s="26"/>
      <c r="T3196" s="19"/>
      <c r="U3196" s="19"/>
      <c r="V3196" s="19"/>
      <c r="W3196" s="19"/>
      <c r="X3196" s="19"/>
      <c r="Y3196" s="19"/>
      <c r="Z3196" s="19"/>
      <c r="AA3196" s="26"/>
      <c r="AB3196" s="19"/>
      <c r="AC3196" s="19"/>
      <c r="AD3196" s="19"/>
      <c r="AE3196" s="19"/>
      <c r="AF3196" s="19"/>
      <c r="AG3196" s="19"/>
      <c r="AH3196" s="19"/>
    </row>
    <row r="3197" spans="11:34" x14ac:dyDescent="0.2">
      <c r="K3197" s="26"/>
      <c r="L3197" s="20"/>
      <c r="M3197" s="20"/>
      <c r="N3197" s="20"/>
      <c r="O3197" s="20"/>
      <c r="P3197" s="20"/>
      <c r="Q3197" s="20"/>
      <c r="R3197" s="19"/>
      <c r="S3197" s="26"/>
      <c r="T3197" s="19"/>
      <c r="U3197" s="19"/>
      <c r="V3197" s="19"/>
      <c r="W3197" s="19"/>
      <c r="X3197" s="19"/>
      <c r="Y3197" s="19"/>
      <c r="Z3197" s="19"/>
      <c r="AA3197" s="26"/>
      <c r="AB3197" s="19"/>
      <c r="AC3197" s="19"/>
      <c r="AD3197" s="19"/>
      <c r="AE3197" s="19"/>
      <c r="AF3197" s="19"/>
      <c r="AG3197" s="19"/>
      <c r="AH3197" s="19"/>
    </row>
    <row r="3198" spans="11:34" x14ac:dyDescent="0.2">
      <c r="K3198" s="26"/>
      <c r="L3198" s="20"/>
      <c r="M3198" s="20"/>
      <c r="N3198" s="20"/>
      <c r="O3198" s="20"/>
      <c r="P3198" s="20"/>
      <c r="Q3198" s="20"/>
      <c r="R3198" s="19"/>
      <c r="S3198" s="26"/>
      <c r="T3198" s="19"/>
      <c r="U3198" s="19"/>
      <c r="V3198" s="19"/>
      <c r="W3198" s="19"/>
      <c r="X3198" s="19"/>
      <c r="Y3198" s="19"/>
      <c r="Z3198" s="19"/>
      <c r="AA3198" s="26"/>
      <c r="AB3198" s="19"/>
      <c r="AC3198" s="19"/>
      <c r="AD3198" s="19"/>
      <c r="AE3198" s="19"/>
      <c r="AF3198" s="19"/>
      <c r="AG3198" s="19"/>
      <c r="AH3198" s="19"/>
    </row>
    <row r="3199" spans="11:34" x14ac:dyDescent="0.2">
      <c r="K3199" s="26"/>
      <c r="L3199" s="20"/>
      <c r="M3199" s="20"/>
      <c r="N3199" s="20"/>
      <c r="O3199" s="20"/>
      <c r="P3199" s="20"/>
      <c r="Q3199" s="20"/>
      <c r="R3199" s="19"/>
      <c r="S3199" s="26"/>
      <c r="T3199" s="19"/>
      <c r="U3199" s="19"/>
      <c r="V3199" s="19"/>
      <c r="W3199" s="19"/>
      <c r="X3199" s="19"/>
      <c r="Y3199" s="19"/>
      <c r="Z3199" s="19"/>
      <c r="AA3199" s="26"/>
      <c r="AB3199" s="19"/>
      <c r="AC3199" s="19"/>
      <c r="AD3199" s="19"/>
      <c r="AE3199" s="19"/>
      <c r="AF3199" s="19"/>
      <c r="AG3199" s="19"/>
      <c r="AH3199" s="19"/>
    </row>
    <row r="3200" spans="11:34" x14ac:dyDescent="0.2">
      <c r="K3200" s="26"/>
      <c r="L3200" s="20"/>
      <c r="M3200" s="20"/>
      <c r="N3200" s="20"/>
      <c r="O3200" s="20"/>
      <c r="P3200" s="20"/>
      <c r="Q3200" s="20"/>
      <c r="R3200" s="19"/>
      <c r="S3200" s="26"/>
      <c r="T3200" s="19"/>
      <c r="U3200" s="19"/>
      <c r="V3200" s="19"/>
      <c r="W3200" s="19"/>
      <c r="X3200" s="19"/>
      <c r="Y3200" s="19"/>
      <c r="Z3200" s="19"/>
      <c r="AA3200" s="26"/>
      <c r="AB3200" s="19"/>
      <c r="AC3200" s="19"/>
      <c r="AD3200" s="19"/>
      <c r="AE3200" s="19"/>
      <c r="AF3200" s="19"/>
      <c r="AG3200" s="19"/>
      <c r="AH3200" s="19"/>
    </row>
    <row r="3201" spans="11:34" x14ac:dyDescent="0.2">
      <c r="K3201" s="26"/>
      <c r="L3201" s="20"/>
      <c r="M3201" s="20"/>
      <c r="N3201" s="20"/>
      <c r="O3201" s="20"/>
      <c r="P3201" s="20"/>
      <c r="Q3201" s="20"/>
      <c r="R3201" s="19"/>
      <c r="S3201" s="26"/>
      <c r="T3201" s="19"/>
      <c r="U3201" s="19"/>
      <c r="V3201" s="19"/>
      <c r="W3201" s="19"/>
      <c r="X3201" s="19"/>
      <c r="Y3201" s="19"/>
      <c r="Z3201" s="19"/>
      <c r="AA3201" s="26"/>
      <c r="AB3201" s="19"/>
      <c r="AC3201" s="19"/>
      <c r="AD3201" s="19"/>
      <c r="AE3201" s="19"/>
      <c r="AF3201" s="19"/>
      <c r="AG3201" s="19"/>
      <c r="AH3201" s="19"/>
    </row>
    <row r="3202" spans="11:34" x14ac:dyDescent="0.2">
      <c r="K3202" s="26"/>
      <c r="L3202" s="20"/>
      <c r="M3202" s="20"/>
      <c r="N3202" s="20"/>
      <c r="O3202" s="20"/>
      <c r="P3202" s="20"/>
      <c r="Q3202" s="20"/>
      <c r="R3202" s="19"/>
      <c r="S3202" s="26"/>
      <c r="T3202" s="19"/>
      <c r="U3202" s="19"/>
      <c r="V3202" s="19"/>
      <c r="W3202" s="19"/>
      <c r="X3202" s="19"/>
      <c r="Y3202" s="19"/>
      <c r="Z3202" s="19"/>
      <c r="AA3202" s="26"/>
      <c r="AB3202" s="19"/>
      <c r="AC3202" s="19"/>
      <c r="AD3202" s="19"/>
      <c r="AE3202" s="19"/>
      <c r="AF3202" s="19"/>
      <c r="AG3202" s="19"/>
      <c r="AH3202" s="19"/>
    </row>
    <row r="3203" spans="11:34" x14ac:dyDescent="0.2">
      <c r="K3203" s="26"/>
      <c r="L3203" s="20"/>
      <c r="M3203" s="20"/>
      <c r="N3203" s="20"/>
      <c r="O3203" s="20"/>
      <c r="P3203" s="20"/>
      <c r="Q3203" s="20"/>
      <c r="R3203" s="19"/>
      <c r="S3203" s="26"/>
      <c r="T3203" s="19"/>
      <c r="U3203" s="19"/>
      <c r="V3203" s="19"/>
      <c r="W3203" s="19"/>
      <c r="X3203" s="19"/>
      <c r="Y3203" s="19"/>
      <c r="Z3203" s="19"/>
      <c r="AA3203" s="26"/>
      <c r="AB3203" s="19"/>
      <c r="AC3203" s="19"/>
      <c r="AD3203" s="19"/>
      <c r="AE3203" s="19"/>
      <c r="AF3203" s="19"/>
      <c r="AG3203" s="19"/>
      <c r="AH3203" s="19"/>
    </row>
    <row r="3204" spans="11:34" x14ac:dyDescent="0.2">
      <c r="K3204" s="26"/>
      <c r="L3204" s="20"/>
      <c r="M3204" s="20"/>
      <c r="N3204" s="20"/>
      <c r="O3204" s="20"/>
      <c r="P3204" s="20"/>
      <c r="Q3204" s="20"/>
      <c r="R3204" s="19"/>
      <c r="S3204" s="26"/>
      <c r="T3204" s="19"/>
      <c r="U3204" s="19"/>
      <c r="V3204" s="19"/>
      <c r="W3204" s="19"/>
      <c r="X3204" s="19"/>
      <c r="Y3204" s="19"/>
      <c r="Z3204" s="19"/>
      <c r="AA3204" s="26"/>
      <c r="AB3204" s="19"/>
      <c r="AC3204" s="19"/>
      <c r="AD3204" s="19"/>
      <c r="AE3204" s="19"/>
      <c r="AF3204" s="19"/>
      <c r="AG3204" s="19"/>
      <c r="AH3204" s="19"/>
    </row>
    <row r="3205" spans="11:34" x14ac:dyDescent="0.2">
      <c r="K3205" s="26"/>
      <c r="L3205" s="20"/>
      <c r="M3205" s="20"/>
      <c r="N3205" s="20"/>
      <c r="O3205" s="20"/>
      <c r="P3205" s="20"/>
      <c r="Q3205" s="20"/>
      <c r="R3205" s="19"/>
      <c r="S3205" s="26"/>
      <c r="T3205" s="19"/>
      <c r="U3205" s="19"/>
      <c r="V3205" s="19"/>
      <c r="W3205" s="19"/>
      <c r="X3205" s="19"/>
      <c r="Y3205" s="19"/>
      <c r="Z3205" s="19"/>
      <c r="AA3205" s="26"/>
      <c r="AB3205" s="19"/>
      <c r="AC3205" s="19"/>
      <c r="AD3205" s="19"/>
      <c r="AE3205" s="19"/>
      <c r="AF3205" s="19"/>
      <c r="AG3205" s="19"/>
      <c r="AH3205" s="19"/>
    </row>
    <row r="3206" spans="11:34" x14ac:dyDescent="0.2">
      <c r="K3206" s="26"/>
      <c r="L3206" s="20"/>
      <c r="M3206" s="20"/>
      <c r="N3206" s="20"/>
      <c r="O3206" s="20"/>
      <c r="P3206" s="20"/>
      <c r="Q3206" s="20"/>
      <c r="R3206" s="19"/>
      <c r="S3206" s="26"/>
      <c r="T3206" s="19"/>
      <c r="U3206" s="19"/>
      <c r="V3206" s="19"/>
      <c r="W3206" s="19"/>
      <c r="X3206" s="19"/>
      <c r="Y3206" s="19"/>
      <c r="Z3206" s="19"/>
      <c r="AA3206" s="26"/>
      <c r="AB3206" s="19"/>
      <c r="AC3206" s="19"/>
      <c r="AD3206" s="19"/>
      <c r="AE3206" s="19"/>
      <c r="AF3206" s="19"/>
      <c r="AG3206" s="19"/>
      <c r="AH3206" s="19"/>
    </row>
    <row r="3207" spans="11:34" x14ac:dyDescent="0.2">
      <c r="K3207" s="26"/>
      <c r="L3207" s="20"/>
      <c r="M3207" s="20"/>
      <c r="N3207" s="20"/>
      <c r="O3207" s="20"/>
      <c r="P3207" s="20"/>
      <c r="Q3207" s="20"/>
      <c r="R3207" s="19"/>
      <c r="S3207" s="26"/>
      <c r="T3207" s="19"/>
      <c r="U3207" s="19"/>
      <c r="V3207" s="19"/>
      <c r="W3207" s="19"/>
      <c r="X3207" s="19"/>
      <c r="Y3207" s="19"/>
      <c r="Z3207" s="19"/>
      <c r="AA3207" s="26"/>
      <c r="AB3207" s="19"/>
      <c r="AC3207" s="19"/>
      <c r="AD3207" s="19"/>
      <c r="AE3207" s="19"/>
      <c r="AF3207" s="19"/>
      <c r="AG3207" s="19"/>
      <c r="AH3207" s="19"/>
    </row>
    <row r="3208" spans="11:34" x14ac:dyDescent="0.2">
      <c r="K3208" s="26"/>
      <c r="L3208" s="20"/>
      <c r="M3208" s="20"/>
      <c r="N3208" s="20"/>
      <c r="O3208" s="20"/>
      <c r="P3208" s="20"/>
      <c r="Q3208" s="20"/>
      <c r="R3208" s="19"/>
      <c r="S3208" s="26"/>
      <c r="T3208" s="19"/>
      <c r="U3208" s="19"/>
      <c r="V3208" s="19"/>
      <c r="W3208" s="19"/>
      <c r="X3208" s="19"/>
      <c r="Y3208" s="19"/>
      <c r="Z3208" s="19"/>
      <c r="AA3208" s="26"/>
      <c r="AB3208" s="19"/>
      <c r="AC3208" s="19"/>
      <c r="AD3208" s="19"/>
      <c r="AE3208" s="19"/>
      <c r="AF3208" s="19"/>
      <c r="AG3208" s="19"/>
      <c r="AH3208" s="19"/>
    </row>
    <row r="3209" spans="11:34" x14ac:dyDescent="0.2">
      <c r="K3209" s="26"/>
      <c r="L3209" s="20"/>
      <c r="M3209" s="20"/>
      <c r="N3209" s="20"/>
      <c r="O3209" s="20"/>
      <c r="P3209" s="20"/>
      <c r="Q3209" s="20"/>
      <c r="R3209" s="19"/>
      <c r="S3209" s="26"/>
      <c r="T3209" s="19"/>
      <c r="U3209" s="19"/>
      <c r="V3209" s="19"/>
      <c r="W3209" s="19"/>
      <c r="X3209" s="19"/>
      <c r="Y3209" s="19"/>
      <c r="Z3209" s="19"/>
      <c r="AA3209" s="26"/>
      <c r="AB3209" s="19"/>
      <c r="AC3209" s="19"/>
      <c r="AD3209" s="19"/>
      <c r="AE3209" s="19"/>
      <c r="AF3209" s="19"/>
      <c r="AG3209" s="19"/>
      <c r="AH3209" s="19"/>
    </row>
    <row r="3210" spans="11:34" x14ac:dyDescent="0.2">
      <c r="K3210" s="26"/>
      <c r="L3210" s="20"/>
      <c r="M3210" s="20"/>
      <c r="N3210" s="20"/>
      <c r="O3210" s="20"/>
      <c r="P3210" s="20"/>
      <c r="Q3210" s="20"/>
      <c r="R3210" s="19"/>
      <c r="S3210" s="26"/>
      <c r="T3210" s="19"/>
      <c r="U3210" s="19"/>
      <c r="V3210" s="19"/>
      <c r="W3210" s="19"/>
      <c r="X3210" s="19"/>
      <c r="Y3210" s="19"/>
      <c r="Z3210" s="19"/>
      <c r="AA3210" s="26"/>
      <c r="AB3210" s="19"/>
      <c r="AC3210" s="19"/>
      <c r="AD3210" s="19"/>
      <c r="AE3210" s="19"/>
      <c r="AF3210" s="19"/>
      <c r="AG3210" s="19"/>
      <c r="AH3210" s="19"/>
    </row>
    <row r="3211" spans="11:34" x14ac:dyDescent="0.2">
      <c r="K3211" s="26"/>
      <c r="L3211" s="20"/>
      <c r="M3211" s="20"/>
      <c r="N3211" s="20"/>
      <c r="O3211" s="20"/>
      <c r="P3211" s="20"/>
      <c r="Q3211" s="20"/>
      <c r="R3211" s="19"/>
      <c r="S3211" s="26"/>
      <c r="T3211" s="19"/>
      <c r="U3211" s="19"/>
      <c r="V3211" s="19"/>
      <c r="W3211" s="19"/>
      <c r="X3211" s="19"/>
      <c r="Y3211" s="19"/>
      <c r="Z3211" s="19"/>
      <c r="AA3211" s="26"/>
      <c r="AB3211" s="19"/>
      <c r="AC3211" s="19"/>
      <c r="AD3211" s="19"/>
      <c r="AE3211" s="19"/>
      <c r="AF3211" s="19"/>
      <c r="AG3211" s="19"/>
      <c r="AH3211" s="19"/>
    </row>
    <row r="3212" spans="11:34" x14ac:dyDescent="0.2">
      <c r="K3212" s="26"/>
      <c r="L3212" s="20"/>
      <c r="M3212" s="20"/>
      <c r="N3212" s="20"/>
      <c r="O3212" s="20"/>
      <c r="P3212" s="20"/>
      <c r="Q3212" s="20"/>
      <c r="R3212" s="19"/>
      <c r="S3212" s="26"/>
      <c r="T3212" s="19"/>
      <c r="U3212" s="19"/>
      <c r="V3212" s="19"/>
      <c r="W3212" s="19"/>
      <c r="X3212" s="19"/>
      <c r="Y3212" s="19"/>
      <c r="Z3212" s="19"/>
      <c r="AA3212" s="26"/>
      <c r="AB3212" s="19"/>
      <c r="AC3212" s="19"/>
      <c r="AD3212" s="19"/>
      <c r="AE3212" s="19"/>
      <c r="AF3212" s="19"/>
      <c r="AG3212" s="19"/>
      <c r="AH3212" s="19"/>
    </row>
    <row r="3213" spans="11:34" x14ac:dyDescent="0.2">
      <c r="K3213" s="26"/>
      <c r="L3213" s="20"/>
      <c r="M3213" s="20"/>
      <c r="N3213" s="20"/>
      <c r="O3213" s="20"/>
      <c r="P3213" s="20"/>
      <c r="Q3213" s="20"/>
      <c r="R3213" s="19"/>
      <c r="S3213" s="26"/>
      <c r="T3213" s="19"/>
      <c r="U3213" s="19"/>
      <c r="V3213" s="19"/>
      <c r="W3213" s="19"/>
      <c r="X3213" s="19"/>
      <c r="Y3213" s="19"/>
      <c r="Z3213" s="19"/>
      <c r="AA3213" s="26"/>
      <c r="AB3213" s="19"/>
      <c r="AC3213" s="19"/>
      <c r="AD3213" s="19"/>
      <c r="AE3213" s="19"/>
      <c r="AF3213" s="19"/>
      <c r="AG3213" s="19"/>
      <c r="AH3213" s="19"/>
    </row>
    <row r="3214" spans="11:34" x14ac:dyDescent="0.2">
      <c r="K3214" s="26"/>
      <c r="L3214" s="20"/>
      <c r="M3214" s="20"/>
      <c r="N3214" s="20"/>
      <c r="O3214" s="20"/>
      <c r="P3214" s="20"/>
      <c r="Q3214" s="20"/>
      <c r="R3214" s="19"/>
      <c r="S3214" s="26"/>
      <c r="T3214" s="19"/>
      <c r="U3214" s="19"/>
      <c r="V3214" s="19"/>
      <c r="W3214" s="19"/>
      <c r="X3214" s="19"/>
      <c r="Y3214" s="19"/>
      <c r="Z3214" s="19"/>
      <c r="AA3214" s="26"/>
      <c r="AB3214" s="19"/>
      <c r="AC3214" s="19"/>
      <c r="AD3214" s="19"/>
      <c r="AE3214" s="19"/>
      <c r="AF3214" s="19"/>
      <c r="AG3214" s="19"/>
      <c r="AH3214" s="19"/>
    </row>
    <row r="3215" spans="11:34" x14ac:dyDescent="0.2">
      <c r="K3215" s="26"/>
      <c r="L3215" s="20"/>
      <c r="M3215" s="20"/>
      <c r="N3215" s="20"/>
      <c r="O3215" s="20"/>
      <c r="P3215" s="20"/>
      <c r="Q3215" s="20"/>
      <c r="R3215" s="19"/>
      <c r="S3215" s="26"/>
      <c r="T3215" s="19"/>
      <c r="U3215" s="19"/>
      <c r="V3215" s="19"/>
      <c r="W3215" s="19"/>
      <c r="X3215" s="19"/>
      <c r="Y3215" s="19"/>
      <c r="Z3215" s="19"/>
      <c r="AA3215" s="26"/>
      <c r="AB3215" s="19"/>
      <c r="AC3215" s="19"/>
      <c r="AD3215" s="19"/>
      <c r="AE3215" s="19"/>
      <c r="AF3215" s="19"/>
      <c r="AG3215" s="19"/>
      <c r="AH3215" s="19"/>
    </row>
    <row r="3216" spans="11:34" x14ac:dyDescent="0.2">
      <c r="K3216" s="26"/>
      <c r="L3216" s="20"/>
      <c r="M3216" s="20"/>
      <c r="N3216" s="20"/>
      <c r="O3216" s="20"/>
      <c r="P3216" s="20"/>
      <c r="Q3216" s="20"/>
      <c r="R3216" s="19"/>
      <c r="S3216" s="26"/>
      <c r="T3216" s="19"/>
      <c r="U3216" s="19"/>
      <c r="V3216" s="19"/>
      <c r="W3216" s="19"/>
      <c r="X3216" s="19"/>
      <c r="Y3216" s="19"/>
      <c r="Z3216" s="19"/>
      <c r="AA3216" s="26"/>
      <c r="AB3216" s="19"/>
      <c r="AC3216" s="19"/>
      <c r="AD3216" s="19"/>
      <c r="AE3216" s="19"/>
      <c r="AF3216" s="19"/>
      <c r="AG3216" s="19"/>
      <c r="AH3216" s="19"/>
    </row>
    <row r="3217" spans="11:34" x14ac:dyDescent="0.2">
      <c r="K3217" s="26"/>
      <c r="L3217" s="20"/>
      <c r="M3217" s="20"/>
      <c r="N3217" s="20"/>
      <c r="O3217" s="20"/>
      <c r="P3217" s="20"/>
      <c r="Q3217" s="20"/>
      <c r="R3217" s="19"/>
      <c r="S3217" s="26"/>
      <c r="T3217" s="19"/>
      <c r="U3217" s="19"/>
      <c r="V3217" s="19"/>
      <c r="W3217" s="19"/>
      <c r="X3217" s="19"/>
      <c r="Y3217" s="19"/>
      <c r="Z3217" s="19"/>
      <c r="AA3217" s="26"/>
      <c r="AB3217" s="19"/>
      <c r="AC3217" s="19"/>
      <c r="AD3217" s="19"/>
      <c r="AE3217" s="19"/>
      <c r="AF3217" s="19"/>
      <c r="AG3217" s="19"/>
      <c r="AH3217" s="19"/>
    </row>
    <row r="3218" spans="11:34" x14ac:dyDescent="0.2">
      <c r="K3218" s="26"/>
      <c r="L3218" s="20"/>
      <c r="M3218" s="20"/>
      <c r="N3218" s="20"/>
      <c r="O3218" s="20"/>
      <c r="P3218" s="20"/>
      <c r="Q3218" s="20"/>
      <c r="R3218" s="19"/>
      <c r="S3218" s="26"/>
      <c r="T3218" s="19"/>
      <c r="U3218" s="19"/>
      <c r="V3218" s="19"/>
      <c r="W3218" s="19"/>
      <c r="X3218" s="19"/>
      <c r="Y3218" s="19"/>
      <c r="Z3218" s="19"/>
      <c r="AA3218" s="26"/>
      <c r="AB3218" s="19"/>
      <c r="AC3218" s="19"/>
      <c r="AD3218" s="19"/>
      <c r="AE3218" s="19"/>
      <c r="AF3218" s="19"/>
      <c r="AG3218" s="19"/>
      <c r="AH3218" s="19"/>
    </row>
    <row r="3219" spans="11:34" x14ac:dyDescent="0.2">
      <c r="K3219" s="26"/>
      <c r="L3219" s="20"/>
      <c r="M3219" s="20"/>
      <c r="N3219" s="20"/>
      <c r="O3219" s="20"/>
      <c r="P3219" s="20"/>
      <c r="Q3219" s="20"/>
      <c r="R3219" s="19"/>
      <c r="S3219" s="26"/>
      <c r="T3219" s="19"/>
      <c r="U3219" s="19"/>
      <c r="V3219" s="19"/>
      <c r="W3219" s="19"/>
      <c r="X3219" s="19"/>
      <c r="Y3219" s="19"/>
      <c r="Z3219" s="19"/>
      <c r="AA3219" s="26"/>
      <c r="AB3219" s="19"/>
      <c r="AC3219" s="19"/>
      <c r="AD3219" s="19"/>
      <c r="AE3219" s="19"/>
      <c r="AF3219" s="19"/>
      <c r="AG3219" s="19"/>
      <c r="AH3219" s="19"/>
    </row>
    <row r="3220" spans="11:34" x14ac:dyDescent="0.2">
      <c r="K3220" s="26"/>
      <c r="L3220" s="20"/>
      <c r="M3220" s="20"/>
      <c r="N3220" s="20"/>
      <c r="O3220" s="20"/>
      <c r="P3220" s="20"/>
      <c r="Q3220" s="20"/>
      <c r="R3220" s="19"/>
      <c r="S3220" s="26"/>
      <c r="T3220" s="19"/>
      <c r="U3220" s="19"/>
      <c r="V3220" s="19"/>
      <c r="W3220" s="19"/>
      <c r="X3220" s="19"/>
      <c r="Y3220" s="19"/>
      <c r="Z3220" s="19"/>
      <c r="AA3220" s="26"/>
      <c r="AB3220" s="19"/>
      <c r="AC3220" s="19"/>
      <c r="AD3220" s="19"/>
      <c r="AE3220" s="19"/>
      <c r="AF3220" s="19"/>
      <c r="AG3220" s="19"/>
      <c r="AH3220" s="19"/>
    </row>
    <row r="3221" spans="11:34" x14ac:dyDescent="0.2">
      <c r="K3221" s="26"/>
      <c r="L3221" s="20"/>
      <c r="M3221" s="20"/>
      <c r="N3221" s="20"/>
      <c r="O3221" s="20"/>
      <c r="P3221" s="20"/>
      <c r="Q3221" s="20"/>
      <c r="R3221" s="19"/>
      <c r="S3221" s="26"/>
      <c r="T3221" s="19"/>
      <c r="U3221" s="19"/>
      <c r="V3221" s="19"/>
      <c r="W3221" s="19"/>
      <c r="X3221" s="19"/>
      <c r="Y3221" s="19"/>
      <c r="Z3221" s="19"/>
      <c r="AA3221" s="26"/>
      <c r="AB3221" s="19"/>
      <c r="AC3221" s="19"/>
      <c r="AD3221" s="19"/>
      <c r="AE3221" s="19"/>
      <c r="AF3221" s="19"/>
      <c r="AG3221" s="19"/>
      <c r="AH3221" s="19"/>
    </row>
    <row r="3222" spans="11:34" x14ac:dyDescent="0.2">
      <c r="K3222" s="26"/>
      <c r="L3222" s="20"/>
      <c r="M3222" s="20"/>
      <c r="N3222" s="20"/>
      <c r="O3222" s="20"/>
      <c r="P3222" s="20"/>
      <c r="Q3222" s="20"/>
      <c r="R3222" s="19"/>
      <c r="S3222" s="26"/>
      <c r="T3222" s="19"/>
      <c r="U3222" s="19"/>
      <c r="V3222" s="19"/>
      <c r="W3222" s="19"/>
      <c r="X3222" s="19"/>
      <c r="Y3222" s="19"/>
      <c r="Z3222" s="19"/>
      <c r="AA3222" s="26"/>
      <c r="AB3222" s="19"/>
      <c r="AC3222" s="19"/>
      <c r="AD3222" s="19"/>
      <c r="AE3222" s="19"/>
      <c r="AF3222" s="19"/>
      <c r="AG3222" s="19"/>
      <c r="AH3222" s="19"/>
    </row>
    <row r="3223" spans="11:34" x14ac:dyDescent="0.2">
      <c r="K3223" s="26"/>
      <c r="L3223" s="20"/>
      <c r="M3223" s="20"/>
      <c r="N3223" s="20"/>
      <c r="O3223" s="20"/>
      <c r="P3223" s="20"/>
      <c r="Q3223" s="20"/>
      <c r="R3223" s="19"/>
      <c r="S3223" s="26"/>
      <c r="T3223" s="19"/>
      <c r="U3223" s="19"/>
      <c r="V3223" s="19"/>
      <c r="W3223" s="19"/>
      <c r="X3223" s="19"/>
      <c r="Y3223" s="19"/>
      <c r="Z3223" s="19"/>
      <c r="AA3223" s="26"/>
      <c r="AB3223" s="19"/>
      <c r="AC3223" s="19"/>
      <c r="AD3223" s="19"/>
      <c r="AE3223" s="19"/>
      <c r="AF3223" s="19"/>
      <c r="AG3223" s="19"/>
      <c r="AH3223" s="19"/>
    </row>
    <row r="3224" spans="11:34" x14ac:dyDescent="0.2">
      <c r="K3224" s="26"/>
      <c r="L3224" s="20"/>
      <c r="M3224" s="20"/>
      <c r="N3224" s="20"/>
      <c r="O3224" s="20"/>
      <c r="P3224" s="20"/>
      <c r="Q3224" s="20"/>
      <c r="R3224" s="19"/>
      <c r="S3224" s="26"/>
      <c r="T3224" s="19"/>
      <c r="U3224" s="19"/>
      <c r="V3224" s="19"/>
      <c r="W3224" s="19"/>
      <c r="X3224" s="19"/>
      <c r="Y3224" s="19"/>
      <c r="Z3224" s="19"/>
      <c r="AA3224" s="26"/>
      <c r="AB3224" s="19"/>
      <c r="AC3224" s="19"/>
      <c r="AD3224" s="19"/>
      <c r="AE3224" s="19"/>
      <c r="AF3224" s="19"/>
      <c r="AG3224" s="19"/>
      <c r="AH3224" s="19"/>
    </row>
    <row r="3225" spans="11:34" x14ac:dyDescent="0.2">
      <c r="K3225" s="26"/>
      <c r="L3225" s="20"/>
      <c r="M3225" s="20"/>
      <c r="N3225" s="20"/>
      <c r="O3225" s="20"/>
      <c r="P3225" s="20"/>
      <c r="Q3225" s="20"/>
      <c r="R3225" s="19"/>
      <c r="S3225" s="26"/>
      <c r="T3225" s="19"/>
      <c r="U3225" s="19"/>
      <c r="V3225" s="19"/>
      <c r="W3225" s="19"/>
      <c r="X3225" s="19"/>
      <c r="Y3225" s="19"/>
      <c r="Z3225" s="19"/>
      <c r="AA3225" s="26"/>
      <c r="AB3225" s="19"/>
      <c r="AC3225" s="19"/>
      <c r="AD3225" s="19"/>
      <c r="AE3225" s="19"/>
      <c r="AF3225" s="19"/>
      <c r="AG3225" s="19"/>
      <c r="AH3225" s="19"/>
    </row>
    <row r="3226" spans="11:34" x14ac:dyDescent="0.2">
      <c r="K3226" s="26"/>
      <c r="L3226" s="20"/>
      <c r="M3226" s="20"/>
      <c r="N3226" s="20"/>
      <c r="O3226" s="20"/>
      <c r="P3226" s="20"/>
      <c r="Q3226" s="20"/>
      <c r="R3226" s="19"/>
      <c r="S3226" s="26"/>
      <c r="T3226" s="19"/>
      <c r="U3226" s="19"/>
      <c r="V3226" s="19"/>
      <c r="W3226" s="19"/>
      <c r="X3226" s="19"/>
      <c r="Y3226" s="19"/>
      <c r="Z3226" s="19"/>
      <c r="AA3226" s="26"/>
      <c r="AB3226" s="19"/>
      <c r="AC3226" s="19"/>
      <c r="AD3226" s="19"/>
      <c r="AE3226" s="19"/>
      <c r="AF3226" s="19"/>
      <c r="AG3226" s="19"/>
      <c r="AH3226" s="19"/>
    </row>
    <row r="3227" spans="11:34" x14ac:dyDescent="0.2">
      <c r="K3227" s="26"/>
      <c r="L3227" s="20"/>
      <c r="M3227" s="20"/>
      <c r="N3227" s="20"/>
      <c r="O3227" s="20"/>
      <c r="P3227" s="20"/>
      <c r="Q3227" s="20"/>
      <c r="R3227" s="19"/>
      <c r="S3227" s="26"/>
      <c r="T3227" s="19"/>
      <c r="U3227" s="19"/>
      <c r="V3227" s="19"/>
      <c r="W3227" s="19"/>
      <c r="X3227" s="19"/>
      <c r="Y3227" s="19"/>
      <c r="Z3227" s="19"/>
      <c r="AA3227" s="26"/>
      <c r="AB3227" s="19"/>
      <c r="AC3227" s="19"/>
      <c r="AD3227" s="19"/>
      <c r="AE3227" s="19"/>
      <c r="AF3227" s="19"/>
      <c r="AG3227" s="19"/>
      <c r="AH3227" s="19"/>
    </row>
    <row r="3228" spans="11:34" x14ac:dyDescent="0.2">
      <c r="K3228" s="26"/>
      <c r="L3228" s="20"/>
      <c r="M3228" s="20"/>
      <c r="N3228" s="20"/>
      <c r="O3228" s="20"/>
      <c r="P3228" s="20"/>
      <c r="Q3228" s="20"/>
      <c r="R3228" s="19"/>
      <c r="S3228" s="26"/>
      <c r="T3228" s="19"/>
      <c r="U3228" s="19"/>
      <c r="V3228" s="19"/>
      <c r="W3228" s="19"/>
      <c r="X3228" s="19"/>
      <c r="Y3228" s="19"/>
      <c r="Z3228" s="19"/>
      <c r="AA3228" s="26"/>
      <c r="AB3228" s="19"/>
      <c r="AC3228" s="19"/>
      <c r="AD3228" s="19"/>
      <c r="AE3228" s="19"/>
      <c r="AF3228" s="19"/>
      <c r="AG3228" s="19"/>
      <c r="AH3228" s="19"/>
    </row>
    <row r="3229" spans="11:34" x14ac:dyDescent="0.2">
      <c r="K3229" s="26"/>
      <c r="L3229" s="20"/>
      <c r="M3229" s="20"/>
      <c r="N3229" s="20"/>
      <c r="O3229" s="20"/>
      <c r="P3229" s="20"/>
      <c r="Q3229" s="20"/>
      <c r="R3229" s="19"/>
      <c r="S3229" s="26"/>
      <c r="T3229" s="19"/>
      <c r="U3229" s="19"/>
      <c r="V3229" s="19"/>
      <c r="W3229" s="19"/>
      <c r="X3229" s="19"/>
      <c r="Y3229" s="19"/>
      <c r="Z3229" s="19"/>
      <c r="AA3229" s="26"/>
      <c r="AB3229" s="19"/>
      <c r="AC3229" s="19"/>
      <c r="AD3229" s="19"/>
      <c r="AE3229" s="19"/>
      <c r="AF3229" s="19"/>
      <c r="AG3229" s="19"/>
      <c r="AH3229" s="19"/>
    </row>
    <row r="3230" spans="11:34" x14ac:dyDescent="0.2">
      <c r="K3230" s="26"/>
      <c r="L3230" s="20"/>
      <c r="M3230" s="20"/>
      <c r="N3230" s="20"/>
      <c r="O3230" s="20"/>
      <c r="P3230" s="20"/>
      <c r="Q3230" s="20"/>
      <c r="R3230" s="19"/>
      <c r="S3230" s="26"/>
      <c r="T3230" s="19"/>
      <c r="U3230" s="19"/>
      <c r="V3230" s="19"/>
      <c r="W3230" s="19"/>
      <c r="X3230" s="19"/>
      <c r="Y3230" s="19"/>
      <c r="Z3230" s="19"/>
      <c r="AA3230" s="26"/>
      <c r="AB3230" s="19"/>
      <c r="AC3230" s="19"/>
      <c r="AD3230" s="19"/>
      <c r="AE3230" s="19"/>
      <c r="AF3230" s="19"/>
      <c r="AG3230" s="19"/>
      <c r="AH3230" s="19"/>
    </row>
    <row r="3231" spans="11:34" x14ac:dyDescent="0.2">
      <c r="K3231" s="26"/>
      <c r="L3231" s="20"/>
      <c r="M3231" s="20"/>
      <c r="N3231" s="20"/>
      <c r="O3231" s="20"/>
      <c r="P3231" s="20"/>
      <c r="Q3231" s="20"/>
      <c r="R3231" s="19"/>
      <c r="S3231" s="26"/>
      <c r="T3231" s="19"/>
      <c r="U3231" s="19"/>
      <c r="V3231" s="19"/>
      <c r="W3231" s="19"/>
      <c r="X3231" s="19"/>
      <c r="Y3231" s="19"/>
      <c r="Z3231" s="19"/>
      <c r="AA3231" s="26"/>
      <c r="AB3231" s="19"/>
      <c r="AC3231" s="19"/>
      <c r="AD3231" s="19"/>
      <c r="AE3231" s="19"/>
      <c r="AF3231" s="19"/>
      <c r="AG3231" s="19"/>
      <c r="AH3231" s="19"/>
    </row>
    <row r="3232" spans="11:34" x14ac:dyDescent="0.2">
      <c r="K3232" s="26"/>
      <c r="L3232" s="20"/>
      <c r="M3232" s="20"/>
      <c r="N3232" s="20"/>
      <c r="O3232" s="20"/>
      <c r="P3232" s="20"/>
      <c r="Q3232" s="20"/>
      <c r="R3232" s="19"/>
      <c r="S3232" s="26"/>
      <c r="T3232" s="19"/>
      <c r="U3232" s="19"/>
      <c r="V3232" s="19"/>
      <c r="W3232" s="19"/>
      <c r="X3232" s="19"/>
      <c r="Y3232" s="19"/>
      <c r="Z3232" s="19"/>
      <c r="AA3232" s="26"/>
      <c r="AB3232" s="19"/>
      <c r="AC3232" s="19"/>
      <c r="AD3232" s="19"/>
      <c r="AE3232" s="19"/>
      <c r="AF3232" s="19"/>
      <c r="AG3232" s="19"/>
      <c r="AH3232" s="19"/>
    </row>
    <row r="3233" spans="11:34" x14ac:dyDescent="0.2">
      <c r="K3233" s="26"/>
      <c r="L3233" s="20"/>
      <c r="M3233" s="20"/>
      <c r="N3233" s="20"/>
      <c r="O3233" s="20"/>
      <c r="P3233" s="20"/>
      <c r="Q3233" s="20"/>
      <c r="R3233" s="19"/>
      <c r="S3233" s="26"/>
      <c r="T3233" s="19"/>
      <c r="U3233" s="19"/>
      <c r="V3233" s="19"/>
      <c r="W3233" s="19"/>
      <c r="X3233" s="19"/>
      <c r="Y3233" s="19"/>
      <c r="Z3233" s="19"/>
      <c r="AA3233" s="26"/>
      <c r="AB3233" s="19"/>
      <c r="AC3233" s="19"/>
      <c r="AD3233" s="19"/>
      <c r="AE3233" s="19"/>
      <c r="AF3233" s="19"/>
      <c r="AG3233" s="19"/>
      <c r="AH3233" s="19"/>
    </row>
    <row r="3234" spans="11:34" x14ac:dyDescent="0.2">
      <c r="K3234" s="26"/>
      <c r="L3234" s="20"/>
      <c r="M3234" s="20"/>
      <c r="N3234" s="20"/>
      <c r="O3234" s="20"/>
      <c r="P3234" s="20"/>
      <c r="Q3234" s="20"/>
      <c r="R3234" s="19"/>
      <c r="S3234" s="26"/>
      <c r="T3234" s="19"/>
      <c r="U3234" s="19"/>
      <c r="V3234" s="19"/>
      <c r="W3234" s="19"/>
      <c r="X3234" s="19"/>
      <c r="Y3234" s="19"/>
      <c r="Z3234" s="19"/>
      <c r="AA3234" s="26"/>
      <c r="AB3234" s="19"/>
      <c r="AC3234" s="19"/>
      <c r="AD3234" s="19"/>
      <c r="AE3234" s="19"/>
      <c r="AF3234" s="19"/>
      <c r="AG3234" s="19"/>
      <c r="AH3234" s="19"/>
    </row>
    <row r="3235" spans="11:34" x14ac:dyDescent="0.2">
      <c r="K3235" s="26"/>
      <c r="L3235" s="20"/>
      <c r="M3235" s="20"/>
      <c r="N3235" s="20"/>
      <c r="O3235" s="20"/>
      <c r="P3235" s="20"/>
      <c r="Q3235" s="20"/>
      <c r="R3235" s="19"/>
      <c r="S3235" s="26"/>
      <c r="T3235" s="19"/>
      <c r="U3235" s="19"/>
      <c r="V3235" s="19"/>
      <c r="W3235" s="19"/>
      <c r="X3235" s="19"/>
      <c r="Y3235" s="19"/>
      <c r="Z3235" s="19"/>
      <c r="AA3235" s="26"/>
      <c r="AB3235" s="19"/>
      <c r="AC3235" s="19"/>
      <c r="AD3235" s="19"/>
      <c r="AE3235" s="19"/>
      <c r="AF3235" s="19"/>
      <c r="AG3235" s="19"/>
      <c r="AH3235" s="19"/>
    </row>
    <row r="3236" spans="11:34" x14ac:dyDescent="0.2">
      <c r="K3236" s="26"/>
      <c r="L3236" s="20"/>
      <c r="M3236" s="20"/>
      <c r="N3236" s="20"/>
      <c r="O3236" s="20"/>
      <c r="P3236" s="20"/>
      <c r="Q3236" s="20"/>
      <c r="R3236" s="19"/>
      <c r="S3236" s="26"/>
      <c r="T3236" s="19"/>
      <c r="U3236" s="19"/>
      <c r="V3236" s="19"/>
      <c r="W3236" s="19"/>
      <c r="X3236" s="19"/>
      <c r="Y3236" s="19"/>
      <c r="Z3236" s="19"/>
      <c r="AA3236" s="26"/>
      <c r="AB3236" s="19"/>
      <c r="AC3236" s="19"/>
      <c r="AD3236" s="19"/>
      <c r="AE3236" s="19"/>
      <c r="AF3236" s="19"/>
      <c r="AG3236" s="19"/>
      <c r="AH3236" s="19"/>
    </row>
    <row r="3237" spans="11:34" x14ac:dyDescent="0.2">
      <c r="K3237" s="26"/>
      <c r="L3237" s="20"/>
      <c r="M3237" s="20"/>
      <c r="N3237" s="20"/>
      <c r="O3237" s="20"/>
      <c r="P3237" s="20"/>
      <c r="Q3237" s="20"/>
      <c r="R3237" s="19"/>
      <c r="S3237" s="26"/>
      <c r="T3237" s="19"/>
      <c r="U3237" s="19"/>
      <c r="V3237" s="19"/>
      <c r="W3237" s="19"/>
      <c r="X3237" s="19"/>
      <c r="Y3237" s="19"/>
      <c r="Z3237" s="19"/>
      <c r="AA3237" s="26"/>
      <c r="AB3237" s="19"/>
      <c r="AC3237" s="19"/>
      <c r="AD3237" s="19"/>
      <c r="AE3237" s="19"/>
      <c r="AF3237" s="19"/>
      <c r="AG3237" s="19"/>
      <c r="AH3237" s="19"/>
    </row>
    <row r="3238" spans="11:34" x14ac:dyDescent="0.2">
      <c r="K3238" s="26"/>
      <c r="L3238" s="20"/>
      <c r="M3238" s="20"/>
      <c r="N3238" s="20"/>
      <c r="O3238" s="20"/>
      <c r="P3238" s="20"/>
      <c r="Q3238" s="20"/>
      <c r="R3238" s="19"/>
      <c r="S3238" s="26"/>
      <c r="T3238" s="19"/>
      <c r="U3238" s="19"/>
      <c r="V3238" s="19"/>
      <c r="W3238" s="19"/>
      <c r="X3238" s="19"/>
      <c r="Y3238" s="19"/>
      <c r="Z3238" s="19"/>
      <c r="AA3238" s="26"/>
      <c r="AB3238" s="19"/>
      <c r="AC3238" s="19"/>
      <c r="AD3238" s="19"/>
      <c r="AE3238" s="19"/>
      <c r="AF3238" s="19"/>
      <c r="AG3238" s="19"/>
      <c r="AH3238" s="19"/>
    </row>
    <row r="3239" spans="11:34" x14ac:dyDescent="0.2">
      <c r="K3239" s="26"/>
      <c r="L3239" s="20"/>
      <c r="M3239" s="20"/>
      <c r="N3239" s="20"/>
      <c r="O3239" s="20"/>
      <c r="P3239" s="20"/>
      <c r="Q3239" s="20"/>
      <c r="R3239" s="19"/>
      <c r="S3239" s="26"/>
      <c r="T3239" s="19"/>
      <c r="U3239" s="19"/>
      <c r="V3239" s="19"/>
      <c r="W3239" s="19"/>
      <c r="X3239" s="19"/>
      <c r="Y3239" s="19"/>
      <c r="Z3239" s="19"/>
      <c r="AA3239" s="26"/>
      <c r="AB3239" s="19"/>
      <c r="AC3239" s="19"/>
      <c r="AD3239" s="19"/>
      <c r="AE3239" s="19"/>
      <c r="AF3239" s="19"/>
      <c r="AG3239" s="19"/>
      <c r="AH3239" s="19"/>
    </row>
    <row r="3240" spans="11:34" x14ac:dyDescent="0.2">
      <c r="K3240" s="26"/>
      <c r="L3240" s="20"/>
      <c r="M3240" s="20"/>
      <c r="N3240" s="20"/>
      <c r="O3240" s="20"/>
      <c r="P3240" s="20"/>
      <c r="Q3240" s="20"/>
      <c r="R3240" s="19"/>
      <c r="S3240" s="26"/>
      <c r="T3240" s="19"/>
      <c r="U3240" s="19"/>
      <c r="V3240" s="19"/>
      <c r="W3240" s="19"/>
      <c r="X3240" s="19"/>
      <c r="Y3240" s="19"/>
      <c r="Z3240" s="19"/>
      <c r="AA3240" s="26"/>
      <c r="AB3240" s="19"/>
      <c r="AC3240" s="19"/>
      <c r="AD3240" s="19"/>
      <c r="AE3240" s="19"/>
      <c r="AF3240" s="19"/>
      <c r="AG3240" s="19"/>
      <c r="AH3240" s="19"/>
    </row>
    <row r="3241" spans="11:34" x14ac:dyDescent="0.2">
      <c r="K3241" s="26"/>
      <c r="L3241" s="20"/>
      <c r="M3241" s="20"/>
      <c r="N3241" s="20"/>
      <c r="O3241" s="20"/>
      <c r="P3241" s="20"/>
      <c r="Q3241" s="20"/>
      <c r="R3241" s="19"/>
      <c r="S3241" s="26"/>
      <c r="T3241" s="19"/>
      <c r="U3241" s="19"/>
      <c r="V3241" s="19"/>
      <c r="W3241" s="19"/>
      <c r="X3241" s="19"/>
      <c r="Y3241" s="19"/>
      <c r="Z3241" s="19"/>
      <c r="AA3241" s="26"/>
      <c r="AB3241" s="19"/>
      <c r="AC3241" s="19"/>
      <c r="AD3241" s="19"/>
      <c r="AE3241" s="19"/>
      <c r="AF3241" s="19"/>
      <c r="AG3241" s="19"/>
      <c r="AH3241" s="19"/>
    </row>
    <row r="3242" spans="11:34" x14ac:dyDescent="0.2">
      <c r="K3242" s="26"/>
      <c r="L3242" s="20"/>
      <c r="M3242" s="20"/>
      <c r="N3242" s="20"/>
      <c r="O3242" s="20"/>
      <c r="P3242" s="20"/>
      <c r="Q3242" s="20"/>
      <c r="R3242" s="19"/>
      <c r="S3242" s="26"/>
      <c r="T3242" s="19"/>
      <c r="U3242" s="19"/>
      <c r="V3242" s="19"/>
      <c r="W3242" s="19"/>
      <c r="X3242" s="19"/>
      <c r="Y3242" s="19"/>
      <c r="Z3242" s="19"/>
      <c r="AA3242" s="26"/>
      <c r="AB3242" s="19"/>
      <c r="AC3242" s="19"/>
      <c r="AD3242" s="19"/>
      <c r="AE3242" s="19"/>
      <c r="AF3242" s="19"/>
      <c r="AG3242" s="19"/>
      <c r="AH3242" s="19"/>
    </row>
    <row r="3243" spans="11:34" x14ac:dyDescent="0.2">
      <c r="K3243" s="26"/>
      <c r="L3243" s="20"/>
      <c r="M3243" s="20"/>
      <c r="N3243" s="20"/>
      <c r="O3243" s="20"/>
      <c r="P3243" s="20"/>
      <c r="Q3243" s="20"/>
      <c r="R3243" s="19"/>
      <c r="S3243" s="26"/>
      <c r="T3243" s="19"/>
      <c r="U3243" s="19"/>
      <c r="V3243" s="19"/>
      <c r="W3243" s="19"/>
      <c r="X3243" s="19"/>
      <c r="Y3243" s="19"/>
      <c r="Z3243" s="19"/>
      <c r="AA3243" s="26"/>
      <c r="AB3243" s="19"/>
      <c r="AC3243" s="19"/>
      <c r="AD3243" s="19"/>
      <c r="AE3243" s="19"/>
      <c r="AF3243" s="19"/>
      <c r="AG3243" s="19"/>
      <c r="AH3243" s="19"/>
    </row>
    <row r="3244" spans="11:34" x14ac:dyDescent="0.2">
      <c r="K3244" s="26"/>
      <c r="L3244" s="20"/>
      <c r="M3244" s="20"/>
      <c r="N3244" s="20"/>
      <c r="O3244" s="20"/>
      <c r="P3244" s="20"/>
      <c r="Q3244" s="20"/>
      <c r="R3244" s="19"/>
      <c r="S3244" s="26"/>
      <c r="T3244" s="19"/>
      <c r="U3244" s="19"/>
      <c r="V3244" s="19"/>
      <c r="W3244" s="19"/>
      <c r="X3244" s="19"/>
      <c r="Y3244" s="19"/>
      <c r="Z3244" s="19"/>
      <c r="AA3244" s="26"/>
      <c r="AB3244" s="19"/>
      <c r="AC3244" s="19"/>
      <c r="AD3244" s="19"/>
      <c r="AE3244" s="19"/>
      <c r="AF3244" s="19"/>
      <c r="AG3244" s="19"/>
      <c r="AH3244" s="19"/>
    </row>
    <row r="3245" spans="11:34" x14ac:dyDescent="0.2">
      <c r="K3245" s="26"/>
      <c r="L3245" s="20"/>
      <c r="M3245" s="20"/>
      <c r="N3245" s="20"/>
      <c r="O3245" s="20"/>
      <c r="P3245" s="20"/>
      <c r="Q3245" s="20"/>
      <c r="R3245" s="19"/>
      <c r="S3245" s="26"/>
      <c r="T3245" s="19"/>
      <c r="U3245" s="19"/>
      <c r="V3245" s="19"/>
      <c r="W3245" s="19"/>
      <c r="X3245" s="19"/>
      <c r="Y3245" s="19"/>
      <c r="Z3245" s="19"/>
      <c r="AA3245" s="26"/>
      <c r="AB3245" s="19"/>
      <c r="AC3245" s="19"/>
      <c r="AD3245" s="19"/>
      <c r="AE3245" s="19"/>
      <c r="AF3245" s="19"/>
      <c r="AG3245" s="19"/>
      <c r="AH3245" s="19"/>
    </row>
    <row r="3246" spans="11:34" x14ac:dyDescent="0.2">
      <c r="K3246" s="26"/>
      <c r="L3246" s="20"/>
      <c r="M3246" s="20"/>
      <c r="N3246" s="20"/>
      <c r="O3246" s="20"/>
      <c r="P3246" s="20"/>
      <c r="Q3246" s="20"/>
      <c r="R3246" s="19"/>
      <c r="S3246" s="26"/>
      <c r="T3246" s="19"/>
      <c r="U3246" s="19"/>
      <c r="V3246" s="19"/>
      <c r="W3246" s="19"/>
      <c r="X3246" s="19"/>
      <c r="Y3246" s="19"/>
      <c r="Z3246" s="19"/>
      <c r="AA3246" s="26"/>
      <c r="AB3246" s="19"/>
      <c r="AC3246" s="19"/>
      <c r="AD3246" s="19"/>
      <c r="AE3246" s="19"/>
      <c r="AF3246" s="19"/>
      <c r="AG3246" s="19"/>
      <c r="AH3246" s="19"/>
    </row>
    <row r="3247" spans="11:34" x14ac:dyDescent="0.2">
      <c r="K3247" s="26"/>
      <c r="L3247" s="20"/>
      <c r="M3247" s="20"/>
      <c r="N3247" s="20"/>
      <c r="O3247" s="20"/>
      <c r="P3247" s="20"/>
      <c r="Q3247" s="20"/>
      <c r="R3247" s="19"/>
      <c r="S3247" s="26"/>
      <c r="T3247" s="19"/>
      <c r="U3247" s="19"/>
      <c r="V3247" s="19"/>
      <c r="W3247" s="19"/>
      <c r="X3247" s="19"/>
      <c r="Y3247" s="19"/>
      <c r="Z3247" s="19"/>
      <c r="AA3247" s="26"/>
      <c r="AB3247" s="19"/>
      <c r="AC3247" s="19"/>
      <c r="AD3247" s="19"/>
      <c r="AE3247" s="19"/>
      <c r="AF3247" s="19"/>
      <c r="AG3247" s="19"/>
      <c r="AH3247" s="19"/>
    </row>
    <row r="3248" spans="11:34" x14ac:dyDescent="0.2">
      <c r="K3248" s="26"/>
      <c r="L3248" s="20"/>
      <c r="M3248" s="20"/>
      <c r="N3248" s="20"/>
      <c r="O3248" s="20"/>
      <c r="P3248" s="20"/>
      <c r="Q3248" s="20"/>
      <c r="R3248" s="19"/>
      <c r="S3248" s="26"/>
      <c r="T3248" s="19"/>
      <c r="U3248" s="19"/>
      <c r="V3248" s="19"/>
      <c r="W3248" s="19"/>
      <c r="X3248" s="19"/>
      <c r="Y3248" s="19"/>
      <c r="Z3248" s="19"/>
      <c r="AA3248" s="26"/>
      <c r="AB3248" s="19"/>
      <c r="AC3248" s="19"/>
      <c r="AD3248" s="19"/>
      <c r="AE3248" s="19"/>
      <c r="AF3248" s="19"/>
      <c r="AG3248" s="19"/>
      <c r="AH3248" s="19"/>
    </row>
    <row r="3249" spans="11:34" x14ac:dyDescent="0.2">
      <c r="K3249" s="26"/>
      <c r="L3249" s="20"/>
      <c r="M3249" s="20"/>
      <c r="N3249" s="20"/>
      <c r="O3249" s="20"/>
      <c r="P3249" s="20"/>
      <c r="Q3249" s="20"/>
      <c r="R3249" s="19"/>
      <c r="S3249" s="26"/>
      <c r="T3249" s="19"/>
      <c r="U3249" s="19"/>
      <c r="V3249" s="19"/>
      <c r="W3249" s="19"/>
      <c r="X3249" s="19"/>
      <c r="Y3249" s="19"/>
      <c r="Z3249" s="19"/>
      <c r="AA3249" s="26"/>
      <c r="AB3249" s="19"/>
      <c r="AC3249" s="19"/>
      <c r="AD3249" s="19"/>
      <c r="AE3249" s="19"/>
      <c r="AF3249" s="19"/>
      <c r="AG3249" s="19"/>
      <c r="AH3249" s="19"/>
    </row>
    <row r="3250" spans="11:34" x14ac:dyDescent="0.2">
      <c r="K3250" s="26"/>
      <c r="L3250" s="20"/>
      <c r="M3250" s="20"/>
      <c r="N3250" s="20"/>
      <c r="O3250" s="20"/>
      <c r="P3250" s="20"/>
      <c r="Q3250" s="20"/>
      <c r="R3250" s="19"/>
      <c r="S3250" s="26"/>
      <c r="T3250" s="19"/>
      <c r="U3250" s="19"/>
      <c r="V3250" s="19"/>
      <c r="W3250" s="19"/>
      <c r="X3250" s="19"/>
      <c r="Y3250" s="19"/>
      <c r="Z3250" s="19"/>
      <c r="AA3250" s="26"/>
      <c r="AB3250" s="19"/>
      <c r="AC3250" s="19"/>
      <c r="AD3250" s="19"/>
      <c r="AE3250" s="19"/>
      <c r="AF3250" s="19"/>
      <c r="AG3250" s="19"/>
      <c r="AH3250" s="19"/>
    </row>
    <row r="3251" spans="11:34" x14ac:dyDescent="0.2">
      <c r="K3251" s="26"/>
      <c r="L3251" s="20"/>
      <c r="M3251" s="20"/>
      <c r="N3251" s="20"/>
      <c r="O3251" s="20"/>
      <c r="P3251" s="20"/>
      <c r="Q3251" s="20"/>
      <c r="R3251" s="19"/>
      <c r="S3251" s="26"/>
      <c r="T3251" s="19"/>
      <c r="U3251" s="19"/>
      <c r="V3251" s="19"/>
      <c r="W3251" s="19"/>
      <c r="X3251" s="19"/>
      <c r="Y3251" s="19"/>
      <c r="Z3251" s="19"/>
      <c r="AA3251" s="26"/>
      <c r="AB3251" s="19"/>
      <c r="AC3251" s="19"/>
      <c r="AD3251" s="19"/>
      <c r="AE3251" s="19"/>
      <c r="AF3251" s="19"/>
      <c r="AG3251" s="19"/>
      <c r="AH3251" s="19"/>
    </row>
    <row r="3252" spans="11:34" x14ac:dyDescent="0.2">
      <c r="K3252" s="26"/>
      <c r="L3252" s="20"/>
      <c r="M3252" s="20"/>
      <c r="N3252" s="20"/>
      <c r="O3252" s="20"/>
      <c r="P3252" s="20"/>
      <c r="Q3252" s="20"/>
      <c r="R3252" s="19"/>
      <c r="S3252" s="26"/>
      <c r="T3252" s="19"/>
      <c r="U3252" s="19"/>
      <c r="V3252" s="19"/>
      <c r="W3252" s="19"/>
      <c r="X3252" s="19"/>
      <c r="Y3252" s="19"/>
      <c r="Z3252" s="19"/>
      <c r="AA3252" s="26"/>
      <c r="AB3252" s="19"/>
      <c r="AC3252" s="19"/>
      <c r="AD3252" s="19"/>
      <c r="AE3252" s="19"/>
      <c r="AF3252" s="19"/>
      <c r="AG3252" s="19"/>
      <c r="AH3252" s="19"/>
    </row>
    <row r="3253" spans="11:34" x14ac:dyDescent="0.2">
      <c r="K3253" s="26"/>
      <c r="L3253" s="20"/>
      <c r="M3253" s="20"/>
      <c r="N3253" s="20"/>
      <c r="O3253" s="20"/>
      <c r="P3253" s="20"/>
      <c r="Q3253" s="20"/>
      <c r="R3253" s="19"/>
      <c r="S3253" s="26"/>
      <c r="T3253" s="19"/>
      <c r="U3253" s="19"/>
      <c r="V3253" s="19"/>
      <c r="W3253" s="19"/>
      <c r="X3253" s="19"/>
      <c r="Y3253" s="19"/>
      <c r="Z3253" s="19"/>
      <c r="AA3253" s="26"/>
      <c r="AB3253" s="19"/>
      <c r="AC3253" s="19"/>
      <c r="AD3253" s="19"/>
      <c r="AE3253" s="19"/>
      <c r="AF3253" s="19"/>
      <c r="AG3253" s="19"/>
      <c r="AH3253" s="19"/>
    </row>
    <row r="3254" spans="11:34" x14ac:dyDescent="0.2">
      <c r="K3254" s="26"/>
      <c r="L3254" s="20"/>
      <c r="M3254" s="20"/>
      <c r="N3254" s="20"/>
      <c r="O3254" s="20"/>
      <c r="P3254" s="20"/>
      <c r="Q3254" s="20"/>
      <c r="R3254" s="19"/>
      <c r="S3254" s="26"/>
      <c r="T3254" s="19"/>
      <c r="U3254" s="19"/>
      <c r="V3254" s="19"/>
      <c r="W3254" s="19"/>
      <c r="X3254" s="19"/>
      <c r="Y3254" s="19"/>
      <c r="Z3254" s="19"/>
      <c r="AA3254" s="26"/>
      <c r="AB3254" s="19"/>
      <c r="AC3254" s="19"/>
      <c r="AD3254" s="19"/>
      <c r="AE3254" s="19"/>
      <c r="AF3254" s="19"/>
      <c r="AG3254" s="19"/>
      <c r="AH3254" s="19"/>
    </row>
    <row r="3255" spans="11:34" x14ac:dyDescent="0.2">
      <c r="K3255" s="26"/>
      <c r="L3255" s="20"/>
      <c r="M3255" s="20"/>
      <c r="N3255" s="20"/>
      <c r="O3255" s="20"/>
      <c r="P3255" s="20"/>
      <c r="Q3255" s="20"/>
      <c r="R3255" s="19"/>
      <c r="S3255" s="26"/>
      <c r="T3255" s="19"/>
      <c r="U3255" s="19"/>
      <c r="V3255" s="19"/>
      <c r="W3255" s="19"/>
      <c r="X3255" s="19"/>
      <c r="Y3255" s="19"/>
      <c r="Z3255" s="19"/>
      <c r="AA3255" s="26"/>
      <c r="AB3255" s="19"/>
      <c r="AC3255" s="19"/>
      <c r="AD3255" s="19"/>
      <c r="AE3255" s="19"/>
      <c r="AF3255" s="19"/>
      <c r="AG3255" s="19"/>
      <c r="AH3255" s="19"/>
    </row>
    <row r="3256" spans="11:34" x14ac:dyDescent="0.2">
      <c r="K3256" s="26"/>
      <c r="L3256" s="20"/>
      <c r="M3256" s="20"/>
      <c r="N3256" s="20"/>
      <c r="O3256" s="20"/>
      <c r="P3256" s="20"/>
      <c r="Q3256" s="20"/>
      <c r="R3256" s="19"/>
      <c r="S3256" s="26"/>
      <c r="T3256" s="19"/>
      <c r="U3256" s="19"/>
      <c r="V3256" s="19"/>
      <c r="W3256" s="19"/>
      <c r="X3256" s="19"/>
      <c r="Y3256" s="19"/>
      <c r="Z3256" s="19"/>
      <c r="AA3256" s="26"/>
      <c r="AB3256" s="19"/>
      <c r="AC3256" s="19"/>
      <c r="AD3256" s="19"/>
      <c r="AE3256" s="19"/>
      <c r="AF3256" s="19"/>
      <c r="AG3256" s="19"/>
      <c r="AH3256" s="19"/>
    </row>
    <row r="3257" spans="11:34" x14ac:dyDescent="0.2">
      <c r="K3257" s="26"/>
      <c r="L3257" s="20"/>
      <c r="M3257" s="20"/>
      <c r="N3257" s="20"/>
      <c r="O3257" s="20"/>
      <c r="P3257" s="20"/>
      <c r="Q3257" s="20"/>
      <c r="R3257" s="19"/>
      <c r="S3257" s="26"/>
      <c r="T3257" s="19"/>
      <c r="U3257" s="19"/>
      <c r="V3257" s="19"/>
      <c r="W3257" s="19"/>
      <c r="X3257" s="19"/>
      <c r="Y3257" s="19"/>
      <c r="Z3257" s="19"/>
      <c r="AA3257" s="26"/>
      <c r="AB3257" s="19"/>
      <c r="AC3257" s="19"/>
      <c r="AD3257" s="19"/>
      <c r="AE3257" s="19"/>
      <c r="AF3257" s="19"/>
      <c r="AG3257" s="19"/>
      <c r="AH3257" s="19"/>
    </row>
    <row r="3258" spans="11:34" x14ac:dyDescent="0.2">
      <c r="K3258" s="26"/>
      <c r="L3258" s="20"/>
      <c r="M3258" s="20"/>
      <c r="N3258" s="20"/>
      <c r="O3258" s="20"/>
      <c r="P3258" s="20"/>
      <c r="Q3258" s="20"/>
      <c r="R3258" s="19"/>
      <c r="S3258" s="26"/>
      <c r="T3258" s="19"/>
      <c r="U3258" s="19"/>
      <c r="V3258" s="19"/>
      <c r="W3258" s="19"/>
      <c r="X3258" s="19"/>
      <c r="Y3258" s="19"/>
      <c r="Z3258" s="19"/>
      <c r="AA3258" s="26"/>
      <c r="AB3258" s="19"/>
      <c r="AC3258" s="19"/>
      <c r="AD3258" s="19"/>
      <c r="AE3258" s="19"/>
      <c r="AF3258" s="19"/>
      <c r="AG3258" s="19"/>
      <c r="AH3258" s="19"/>
    </row>
    <row r="3259" spans="11:34" x14ac:dyDescent="0.2">
      <c r="K3259" s="26"/>
      <c r="L3259" s="20"/>
      <c r="M3259" s="20"/>
      <c r="N3259" s="20"/>
      <c r="O3259" s="20"/>
      <c r="P3259" s="20"/>
      <c r="Q3259" s="20"/>
      <c r="R3259" s="19"/>
      <c r="S3259" s="26"/>
      <c r="T3259" s="19"/>
      <c r="U3259" s="19"/>
      <c r="V3259" s="19"/>
      <c r="W3259" s="19"/>
      <c r="X3259" s="19"/>
      <c r="Y3259" s="19"/>
      <c r="Z3259" s="19"/>
      <c r="AA3259" s="26"/>
      <c r="AB3259" s="19"/>
      <c r="AC3259" s="19"/>
      <c r="AD3259" s="19"/>
      <c r="AE3259" s="19"/>
      <c r="AF3259" s="19"/>
      <c r="AG3259" s="19"/>
      <c r="AH3259" s="19"/>
    </row>
    <row r="3260" spans="11:34" x14ac:dyDescent="0.2">
      <c r="K3260" s="26"/>
      <c r="L3260" s="20"/>
      <c r="M3260" s="20"/>
      <c r="N3260" s="20"/>
      <c r="O3260" s="20"/>
      <c r="P3260" s="20"/>
      <c r="Q3260" s="20"/>
      <c r="R3260" s="19"/>
      <c r="S3260" s="26"/>
      <c r="T3260" s="19"/>
      <c r="U3260" s="19"/>
      <c r="V3260" s="19"/>
      <c r="W3260" s="19"/>
      <c r="X3260" s="19"/>
      <c r="Y3260" s="19"/>
      <c r="Z3260" s="19"/>
      <c r="AA3260" s="26"/>
      <c r="AB3260" s="19"/>
      <c r="AC3260" s="19"/>
      <c r="AD3260" s="19"/>
      <c r="AE3260" s="19"/>
      <c r="AF3260" s="19"/>
      <c r="AG3260" s="19"/>
      <c r="AH3260" s="19"/>
    </row>
    <row r="3261" spans="11:34" x14ac:dyDescent="0.2">
      <c r="K3261" s="26"/>
      <c r="L3261" s="20"/>
      <c r="M3261" s="20"/>
      <c r="N3261" s="20"/>
      <c r="O3261" s="20"/>
      <c r="P3261" s="20"/>
      <c r="Q3261" s="20"/>
      <c r="R3261" s="19"/>
      <c r="S3261" s="26"/>
      <c r="T3261" s="19"/>
      <c r="U3261" s="19"/>
      <c r="V3261" s="19"/>
      <c r="W3261" s="19"/>
      <c r="X3261" s="19"/>
      <c r="Y3261" s="19"/>
      <c r="Z3261" s="19"/>
      <c r="AA3261" s="26"/>
      <c r="AB3261" s="19"/>
      <c r="AC3261" s="19"/>
      <c r="AD3261" s="19"/>
      <c r="AE3261" s="19"/>
      <c r="AF3261" s="19"/>
      <c r="AG3261" s="19"/>
      <c r="AH3261" s="19"/>
    </row>
    <row r="3262" spans="11:34" x14ac:dyDescent="0.2">
      <c r="K3262" s="26"/>
      <c r="L3262" s="20"/>
      <c r="M3262" s="20"/>
      <c r="N3262" s="20"/>
      <c r="O3262" s="20"/>
      <c r="P3262" s="20"/>
      <c r="Q3262" s="20"/>
      <c r="R3262" s="19"/>
      <c r="S3262" s="26"/>
      <c r="T3262" s="19"/>
      <c r="U3262" s="19"/>
      <c r="V3262" s="19"/>
      <c r="W3262" s="19"/>
      <c r="X3262" s="19"/>
      <c r="Y3262" s="19"/>
      <c r="Z3262" s="19"/>
      <c r="AA3262" s="26"/>
      <c r="AB3262" s="19"/>
      <c r="AC3262" s="19"/>
      <c r="AD3262" s="19"/>
      <c r="AE3262" s="19"/>
      <c r="AF3262" s="19"/>
      <c r="AG3262" s="19"/>
      <c r="AH3262" s="19"/>
    </row>
    <row r="3263" spans="11:34" x14ac:dyDescent="0.2">
      <c r="K3263" s="26"/>
      <c r="L3263" s="20"/>
      <c r="M3263" s="20"/>
      <c r="N3263" s="20"/>
      <c r="O3263" s="20"/>
      <c r="P3263" s="20"/>
      <c r="Q3263" s="20"/>
      <c r="R3263" s="19"/>
      <c r="S3263" s="26"/>
      <c r="T3263" s="19"/>
      <c r="U3263" s="19"/>
      <c r="V3263" s="19"/>
      <c r="W3263" s="19"/>
      <c r="X3263" s="19"/>
      <c r="Y3263" s="19"/>
      <c r="Z3263" s="19"/>
      <c r="AA3263" s="26"/>
      <c r="AB3263" s="19"/>
      <c r="AC3263" s="19"/>
      <c r="AD3263" s="19"/>
      <c r="AE3263" s="19"/>
      <c r="AF3263" s="19"/>
      <c r="AG3263" s="19"/>
      <c r="AH3263" s="19"/>
    </row>
    <row r="3264" spans="11:34" x14ac:dyDescent="0.2">
      <c r="K3264" s="26"/>
      <c r="L3264" s="20"/>
      <c r="M3264" s="20"/>
      <c r="N3264" s="20"/>
      <c r="O3264" s="20"/>
      <c r="P3264" s="20"/>
      <c r="Q3264" s="20"/>
      <c r="R3264" s="19"/>
      <c r="S3264" s="26"/>
      <c r="T3264" s="19"/>
      <c r="U3264" s="19"/>
      <c r="V3264" s="19"/>
      <c r="W3264" s="19"/>
      <c r="X3264" s="19"/>
      <c r="Y3264" s="19"/>
      <c r="Z3264" s="19"/>
      <c r="AA3264" s="26"/>
      <c r="AB3264" s="19"/>
      <c r="AC3264" s="19"/>
      <c r="AD3264" s="19"/>
      <c r="AE3264" s="19"/>
      <c r="AF3264" s="19"/>
      <c r="AG3264" s="19"/>
      <c r="AH3264" s="19"/>
    </row>
    <row r="3265" spans="11:34" x14ac:dyDescent="0.2">
      <c r="K3265" s="26"/>
      <c r="L3265" s="20"/>
      <c r="M3265" s="20"/>
      <c r="N3265" s="20"/>
      <c r="O3265" s="20"/>
      <c r="P3265" s="20"/>
      <c r="Q3265" s="20"/>
      <c r="R3265" s="19"/>
      <c r="S3265" s="26"/>
      <c r="T3265" s="19"/>
      <c r="U3265" s="19"/>
      <c r="V3265" s="19"/>
      <c r="W3265" s="19"/>
      <c r="X3265" s="19"/>
      <c r="Y3265" s="19"/>
      <c r="Z3265" s="19"/>
      <c r="AA3265" s="26"/>
      <c r="AB3265" s="19"/>
      <c r="AC3265" s="19"/>
      <c r="AD3265" s="19"/>
      <c r="AE3265" s="19"/>
      <c r="AF3265" s="19"/>
      <c r="AG3265" s="19"/>
      <c r="AH3265" s="19"/>
    </row>
    <row r="3266" spans="11:34" x14ac:dyDescent="0.2">
      <c r="K3266" s="26"/>
      <c r="L3266" s="20"/>
      <c r="M3266" s="20"/>
      <c r="N3266" s="20"/>
      <c r="O3266" s="20"/>
      <c r="P3266" s="20"/>
      <c r="Q3266" s="20"/>
      <c r="R3266" s="19"/>
      <c r="S3266" s="26"/>
      <c r="T3266" s="19"/>
      <c r="U3266" s="19"/>
      <c r="V3266" s="19"/>
      <c r="W3266" s="19"/>
      <c r="X3266" s="19"/>
      <c r="Y3266" s="19"/>
      <c r="Z3266" s="19"/>
      <c r="AA3266" s="26"/>
      <c r="AB3266" s="19"/>
      <c r="AC3266" s="19"/>
      <c r="AD3266" s="19"/>
      <c r="AE3266" s="19"/>
      <c r="AF3266" s="19"/>
      <c r="AG3266" s="19"/>
      <c r="AH3266" s="19"/>
    </row>
    <row r="3267" spans="11:34" x14ac:dyDescent="0.2">
      <c r="K3267" s="26"/>
      <c r="L3267" s="20"/>
      <c r="M3267" s="20"/>
      <c r="N3267" s="20"/>
      <c r="O3267" s="20"/>
      <c r="P3267" s="20"/>
      <c r="Q3267" s="20"/>
      <c r="R3267" s="19"/>
      <c r="S3267" s="26"/>
      <c r="T3267" s="19"/>
      <c r="U3267" s="19"/>
      <c r="V3267" s="19"/>
      <c r="W3267" s="19"/>
      <c r="X3267" s="19"/>
      <c r="Y3267" s="19"/>
      <c r="Z3267" s="19"/>
      <c r="AA3267" s="26"/>
      <c r="AB3267" s="19"/>
      <c r="AC3267" s="19"/>
      <c r="AD3267" s="19"/>
      <c r="AE3267" s="19"/>
      <c r="AF3267" s="19"/>
      <c r="AG3267" s="19"/>
      <c r="AH3267" s="19"/>
    </row>
    <row r="3268" spans="11:34" x14ac:dyDescent="0.2">
      <c r="K3268" s="26"/>
      <c r="L3268" s="20"/>
      <c r="M3268" s="20"/>
      <c r="N3268" s="20"/>
      <c r="O3268" s="20"/>
      <c r="P3268" s="20"/>
      <c r="Q3268" s="20"/>
      <c r="R3268" s="19"/>
      <c r="S3268" s="26"/>
      <c r="T3268" s="19"/>
      <c r="U3268" s="19"/>
      <c r="V3268" s="19"/>
      <c r="W3268" s="19"/>
      <c r="X3268" s="19"/>
      <c r="Y3268" s="19"/>
      <c r="Z3268" s="19"/>
      <c r="AA3268" s="26"/>
      <c r="AB3268" s="19"/>
      <c r="AC3268" s="19"/>
      <c r="AD3268" s="19"/>
      <c r="AE3268" s="19"/>
      <c r="AF3268" s="19"/>
      <c r="AG3268" s="19"/>
      <c r="AH3268" s="19"/>
    </row>
    <row r="3269" spans="11:34" x14ac:dyDescent="0.2">
      <c r="K3269" s="26"/>
      <c r="L3269" s="20"/>
      <c r="M3269" s="20"/>
      <c r="N3269" s="20"/>
      <c r="O3269" s="20"/>
      <c r="P3269" s="20"/>
      <c r="Q3269" s="20"/>
      <c r="R3269" s="19"/>
      <c r="S3269" s="26"/>
      <c r="T3269" s="19"/>
      <c r="U3269" s="19"/>
      <c r="V3269" s="19"/>
      <c r="W3269" s="19"/>
      <c r="X3269" s="19"/>
      <c r="Y3269" s="19"/>
      <c r="Z3269" s="19"/>
      <c r="AA3269" s="26"/>
      <c r="AB3269" s="19"/>
      <c r="AC3269" s="19"/>
      <c r="AD3269" s="19"/>
      <c r="AE3269" s="19"/>
      <c r="AF3269" s="19"/>
      <c r="AG3269" s="19"/>
      <c r="AH3269" s="19"/>
    </row>
    <row r="3270" spans="11:34" x14ac:dyDescent="0.2">
      <c r="K3270" s="26"/>
      <c r="L3270" s="20"/>
      <c r="M3270" s="20"/>
      <c r="N3270" s="20"/>
      <c r="O3270" s="20"/>
      <c r="P3270" s="20"/>
      <c r="Q3270" s="20"/>
      <c r="R3270" s="19"/>
      <c r="S3270" s="26"/>
      <c r="T3270" s="19"/>
      <c r="U3270" s="19"/>
      <c r="V3270" s="19"/>
      <c r="W3270" s="19"/>
      <c r="X3270" s="19"/>
      <c r="Y3270" s="19"/>
      <c r="Z3270" s="19"/>
      <c r="AA3270" s="26"/>
      <c r="AB3270" s="19"/>
      <c r="AC3270" s="19"/>
      <c r="AD3270" s="19"/>
      <c r="AE3270" s="19"/>
      <c r="AF3270" s="19"/>
      <c r="AG3270" s="19"/>
      <c r="AH3270" s="19"/>
    </row>
    <row r="3271" spans="11:34" x14ac:dyDescent="0.2">
      <c r="K3271" s="26"/>
      <c r="L3271" s="20"/>
      <c r="M3271" s="20"/>
      <c r="N3271" s="20"/>
      <c r="O3271" s="20"/>
      <c r="P3271" s="20"/>
      <c r="Q3271" s="20"/>
      <c r="R3271" s="19"/>
      <c r="S3271" s="26"/>
      <c r="T3271" s="19"/>
      <c r="U3271" s="19"/>
      <c r="V3271" s="19"/>
      <c r="W3271" s="19"/>
      <c r="X3271" s="19"/>
      <c r="Y3271" s="19"/>
      <c r="Z3271" s="19"/>
      <c r="AA3271" s="26"/>
      <c r="AB3271" s="19"/>
      <c r="AC3271" s="19"/>
      <c r="AD3271" s="19"/>
      <c r="AE3271" s="19"/>
      <c r="AF3271" s="19"/>
      <c r="AG3271" s="19"/>
      <c r="AH3271" s="19"/>
    </row>
    <row r="3272" spans="11:34" x14ac:dyDescent="0.2">
      <c r="K3272" s="26"/>
      <c r="L3272" s="20"/>
      <c r="M3272" s="20"/>
      <c r="N3272" s="20"/>
      <c r="O3272" s="20"/>
      <c r="P3272" s="20"/>
      <c r="Q3272" s="20"/>
      <c r="R3272" s="19"/>
      <c r="S3272" s="26"/>
      <c r="T3272" s="19"/>
      <c r="U3272" s="19"/>
      <c r="V3272" s="19"/>
      <c r="W3272" s="19"/>
      <c r="X3272" s="19"/>
      <c r="Y3272" s="19"/>
      <c r="Z3272" s="19"/>
      <c r="AA3272" s="26"/>
      <c r="AB3272" s="19"/>
      <c r="AC3272" s="19"/>
      <c r="AD3272" s="19"/>
      <c r="AE3272" s="19"/>
      <c r="AF3272" s="19"/>
      <c r="AG3272" s="19"/>
      <c r="AH3272" s="19"/>
    </row>
    <row r="3273" spans="11:34" x14ac:dyDescent="0.2">
      <c r="K3273" s="26"/>
      <c r="L3273" s="20"/>
      <c r="M3273" s="20"/>
      <c r="N3273" s="20"/>
      <c r="O3273" s="20"/>
      <c r="P3273" s="20"/>
      <c r="Q3273" s="20"/>
      <c r="R3273" s="19"/>
      <c r="S3273" s="26"/>
      <c r="T3273" s="19"/>
      <c r="U3273" s="19"/>
      <c r="V3273" s="19"/>
      <c r="W3273" s="19"/>
      <c r="X3273" s="19"/>
      <c r="Y3273" s="19"/>
      <c r="Z3273" s="19"/>
      <c r="AA3273" s="26"/>
      <c r="AB3273" s="19"/>
      <c r="AC3273" s="19"/>
      <c r="AD3273" s="19"/>
      <c r="AE3273" s="19"/>
      <c r="AF3273" s="19"/>
      <c r="AG3273" s="19"/>
      <c r="AH3273" s="19"/>
    </row>
    <row r="3274" spans="11:34" x14ac:dyDescent="0.2">
      <c r="K3274" s="26"/>
      <c r="L3274" s="20"/>
      <c r="M3274" s="20"/>
      <c r="N3274" s="20"/>
      <c r="O3274" s="20"/>
      <c r="P3274" s="20"/>
      <c r="Q3274" s="20"/>
      <c r="R3274" s="19"/>
      <c r="S3274" s="26"/>
      <c r="T3274" s="19"/>
      <c r="U3274" s="19"/>
      <c r="V3274" s="19"/>
      <c r="W3274" s="19"/>
      <c r="X3274" s="19"/>
      <c r="Y3274" s="19"/>
      <c r="Z3274" s="19"/>
      <c r="AA3274" s="26"/>
      <c r="AB3274" s="19"/>
      <c r="AC3274" s="19"/>
      <c r="AD3274" s="19"/>
      <c r="AE3274" s="19"/>
      <c r="AF3274" s="19"/>
      <c r="AG3274" s="19"/>
      <c r="AH3274" s="19"/>
    </row>
    <row r="3275" spans="11:34" x14ac:dyDescent="0.2">
      <c r="K3275" s="26"/>
      <c r="L3275" s="20"/>
      <c r="M3275" s="20"/>
      <c r="N3275" s="20"/>
      <c r="O3275" s="20"/>
      <c r="P3275" s="20"/>
      <c r="Q3275" s="20"/>
      <c r="R3275" s="19"/>
      <c r="S3275" s="26"/>
      <c r="T3275" s="19"/>
      <c r="U3275" s="19"/>
      <c r="V3275" s="19"/>
      <c r="W3275" s="19"/>
      <c r="X3275" s="19"/>
      <c r="Y3275" s="19"/>
      <c r="Z3275" s="19"/>
      <c r="AA3275" s="26"/>
      <c r="AB3275" s="19"/>
      <c r="AC3275" s="19"/>
      <c r="AD3275" s="19"/>
      <c r="AE3275" s="19"/>
      <c r="AF3275" s="19"/>
      <c r="AG3275" s="19"/>
      <c r="AH3275" s="19"/>
    </row>
    <row r="3276" spans="11:34" x14ac:dyDescent="0.2">
      <c r="K3276" s="26"/>
      <c r="L3276" s="20"/>
      <c r="M3276" s="20"/>
      <c r="N3276" s="20"/>
      <c r="O3276" s="20"/>
      <c r="P3276" s="20"/>
      <c r="Q3276" s="20"/>
      <c r="R3276" s="19"/>
      <c r="S3276" s="26"/>
      <c r="T3276" s="19"/>
      <c r="U3276" s="19"/>
      <c r="V3276" s="19"/>
      <c r="W3276" s="19"/>
      <c r="X3276" s="19"/>
      <c r="Y3276" s="19"/>
      <c r="Z3276" s="19"/>
      <c r="AA3276" s="26"/>
      <c r="AB3276" s="19"/>
      <c r="AC3276" s="19"/>
      <c r="AD3276" s="19"/>
      <c r="AE3276" s="19"/>
      <c r="AF3276" s="19"/>
      <c r="AG3276" s="19"/>
      <c r="AH3276" s="19"/>
    </row>
    <row r="3277" spans="11:34" x14ac:dyDescent="0.2">
      <c r="K3277" s="26"/>
      <c r="L3277" s="20"/>
      <c r="M3277" s="20"/>
      <c r="N3277" s="20"/>
      <c r="O3277" s="20"/>
      <c r="P3277" s="20"/>
      <c r="Q3277" s="20"/>
      <c r="R3277" s="19"/>
      <c r="S3277" s="26"/>
      <c r="T3277" s="19"/>
      <c r="U3277" s="19"/>
      <c r="V3277" s="19"/>
      <c r="W3277" s="19"/>
      <c r="X3277" s="19"/>
      <c r="Y3277" s="19"/>
      <c r="Z3277" s="19"/>
      <c r="AA3277" s="26"/>
      <c r="AB3277" s="19"/>
      <c r="AC3277" s="19"/>
      <c r="AD3277" s="19"/>
      <c r="AE3277" s="19"/>
      <c r="AF3277" s="19"/>
      <c r="AG3277" s="19"/>
      <c r="AH3277" s="19"/>
    </row>
    <row r="3278" spans="11:34" x14ac:dyDescent="0.2">
      <c r="K3278" s="26"/>
      <c r="L3278" s="20"/>
      <c r="M3278" s="20"/>
      <c r="N3278" s="20"/>
      <c r="O3278" s="20"/>
      <c r="P3278" s="20"/>
      <c r="Q3278" s="20"/>
      <c r="R3278" s="19"/>
      <c r="S3278" s="26"/>
      <c r="T3278" s="19"/>
      <c r="U3278" s="19"/>
      <c r="V3278" s="19"/>
      <c r="W3278" s="19"/>
      <c r="X3278" s="19"/>
      <c r="Y3278" s="19"/>
      <c r="Z3278" s="19"/>
      <c r="AA3278" s="26"/>
      <c r="AB3278" s="19"/>
      <c r="AC3278" s="19"/>
      <c r="AD3278" s="19"/>
      <c r="AE3278" s="19"/>
      <c r="AF3278" s="19"/>
      <c r="AG3278" s="19"/>
      <c r="AH3278" s="19"/>
    </row>
    <row r="3279" spans="11:34" x14ac:dyDescent="0.2">
      <c r="K3279" s="26"/>
      <c r="L3279" s="20"/>
      <c r="M3279" s="20"/>
      <c r="N3279" s="20"/>
      <c r="O3279" s="20"/>
      <c r="P3279" s="20"/>
      <c r="Q3279" s="20"/>
      <c r="R3279" s="19"/>
      <c r="S3279" s="26"/>
      <c r="T3279" s="19"/>
      <c r="U3279" s="19"/>
      <c r="V3279" s="19"/>
      <c r="W3279" s="19"/>
      <c r="X3279" s="19"/>
      <c r="Y3279" s="19"/>
      <c r="Z3279" s="19"/>
      <c r="AA3279" s="26"/>
      <c r="AB3279" s="19"/>
      <c r="AC3279" s="19"/>
      <c r="AD3279" s="19"/>
      <c r="AE3279" s="19"/>
      <c r="AF3279" s="19"/>
      <c r="AG3279" s="19"/>
      <c r="AH3279" s="19"/>
    </row>
    <row r="3280" spans="11:34" x14ac:dyDescent="0.2">
      <c r="K3280" s="26"/>
      <c r="L3280" s="20"/>
      <c r="M3280" s="20"/>
      <c r="N3280" s="20"/>
      <c r="O3280" s="20"/>
      <c r="P3280" s="20"/>
      <c r="Q3280" s="20"/>
      <c r="R3280" s="19"/>
      <c r="S3280" s="26"/>
      <c r="T3280" s="19"/>
      <c r="U3280" s="19"/>
      <c r="V3280" s="19"/>
      <c r="W3280" s="19"/>
      <c r="X3280" s="19"/>
      <c r="Y3280" s="19"/>
      <c r="Z3280" s="19"/>
      <c r="AA3280" s="26"/>
      <c r="AB3280" s="19"/>
      <c r="AC3280" s="19"/>
      <c r="AD3280" s="19"/>
      <c r="AE3280" s="19"/>
      <c r="AF3280" s="19"/>
      <c r="AG3280" s="19"/>
      <c r="AH3280" s="19"/>
    </row>
    <row r="3281" spans="11:34" x14ac:dyDescent="0.2">
      <c r="K3281" s="26"/>
      <c r="L3281" s="20"/>
      <c r="M3281" s="20"/>
      <c r="N3281" s="20"/>
      <c r="O3281" s="20"/>
      <c r="P3281" s="20"/>
      <c r="Q3281" s="20"/>
      <c r="R3281" s="19"/>
      <c r="S3281" s="26"/>
      <c r="T3281" s="19"/>
      <c r="U3281" s="19"/>
      <c r="V3281" s="19"/>
      <c r="W3281" s="19"/>
      <c r="X3281" s="19"/>
      <c r="Y3281" s="19"/>
      <c r="Z3281" s="19"/>
      <c r="AA3281" s="26"/>
      <c r="AB3281" s="19"/>
      <c r="AC3281" s="19"/>
      <c r="AD3281" s="19"/>
      <c r="AE3281" s="19"/>
      <c r="AF3281" s="19"/>
      <c r="AG3281" s="19"/>
      <c r="AH3281" s="19"/>
    </row>
    <row r="3282" spans="11:34" x14ac:dyDescent="0.2">
      <c r="K3282" s="26"/>
      <c r="L3282" s="20"/>
      <c r="M3282" s="20"/>
      <c r="N3282" s="20"/>
      <c r="O3282" s="20"/>
      <c r="P3282" s="20"/>
      <c r="Q3282" s="20"/>
      <c r="R3282" s="19"/>
      <c r="S3282" s="26"/>
      <c r="T3282" s="19"/>
      <c r="U3282" s="19"/>
      <c r="V3282" s="19"/>
      <c r="W3282" s="19"/>
      <c r="X3282" s="19"/>
      <c r="Y3282" s="19"/>
      <c r="Z3282" s="19"/>
      <c r="AA3282" s="26"/>
      <c r="AB3282" s="19"/>
      <c r="AC3282" s="19"/>
      <c r="AD3282" s="19"/>
      <c r="AE3282" s="19"/>
      <c r="AF3282" s="19"/>
      <c r="AG3282" s="19"/>
      <c r="AH3282" s="19"/>
    </row>
    <row r="3283" spans="11:34" x14ac:dyDescent="0.2">
      <c r="K3283" s="26"/>
      <c r="L3283" s="20"/>
      <c r="M3283" s="20"/>
      <c r="N3283" s="20"/>
      <c r="O3283" s="20"/>
      <c r="P3283" s="20"/>
      <c r="Q3283" s="20"/>
      <c r="R3283" s="19"/>
      <c r="S3283" s="26"/>
      <c r="T3283" s="19"/>
      <c r="U3283" s="19"/>
      <c r="V3283" s="19"/>
      <c r="W3283" s="19"/>
      <c r="X3283" s="19"/>
      <c r="Y3283" s="19"/>
      <c r="Z3283" s="19"/>
      <c r="AA3283" s="26"/>
      <c r="AB3283" s="19"/>
      <c r="AC3283" s="19"/>
      <c r="AD3283" s="19"/>
      <c r="AE3283" s="19"/>
      <c r="AF3283" s="19"/>
      <c r="AG3283" s="19"/>
      <c r="AH3283" s="19"/>
    </row>
    <row r="3284" spans="11:34" x14ac:dyDescent="0.2">
      <c r="K3284" s="26"/>
      <c r="L3284" s="20"/>
      <c r="M3284" s="20"/>
      <c r="N3284" s="20"/>
      <c r="O3284" s="20"/>
      <c r="P3284" s="20"/>
      <c r="Q3284" s="20"/>
      <c r="R3284" s="19"/>
      <c r="S3284" s="26"/>
      <c r="T3284" s="19"/>
      <c r="U3284" s="19"/>
      <c r="V3284" s="19"/>
      <c r="W3284" s="19"/>
      <c r="X3284" s="19"/>
      <c r="Y3284" s="19"/>
      <c r="Z3284" s="19"/>
      <c r="AA3284" s="26"/>
      <c r="AB3284" s="19"/>
      <c r="AC3284" s="19"/>
      <c r="AD3284" s="19"/>
      <c r="AE3284" s="19"/>
      <c r="AF3284" s="19"/>
      <c r="AG3284" s="19"/>
      <c r="AH3284" s="19"/>
    </row>
    <row r="3285" spans="11:34" x14ac:dyDescent="0.2">
      <c r="K3285" s="26"/>
      <c r="L3285" s="20"/>
      <c r="M3285" s="20"/>
      <c r="N3285" s="20"/>
      <c r="O3285" s="20"/>
      <c r="P3285" s="20"/>
      <c r="Q3285" s="20"/>
      <c r="R3285" s="19"/>
      <c r="S3285" s="26"/>
      <c r="T3285" s="19"/>
      <c r="U3285" s="19"/>
      <c r="V3285" s="19"/>
      <c r="W3285" s="19"/>
      <c r="X3285" s="19"/>
      <c r="Y3285" s="19"/>
      <c r="Z3285" s="19"/>
      <c r="AA3285" s="26"/>
      <c r="AB3285" s="19"/>
      <c r="AC3285" s="19"/>
      <c r="AD3285" s="19"/>
      <c r="AE3285" s="19"/>
      <c r="AF3285" s="19"/>
      <c r="AG3285" s="19"/>
      <c r="AH3285" s="19"/>
    </row>
    <row r="3286" spans="11:34" x14ac:dyDescent="0.2">
      <c r="K3286" s="26"/>
      <c r="L3286" s="20"/>
      <c r="M3286" s="20"/>
      <c r="N3286" s="20"/>
      <c r="O3286" s="20"/>
      <c r="P3286" s="20"/>
      <c r="Q3286" s="20"/>
      <c r="R3286" s="19"/>
      <c r="S3286" s="26"/>
      <c r="T3286" s="19"/>
      <c r="U3286" s="19"/>
      <c r="V3286" s="19"/>
      <c r="W3286" s="19"/>
      <c r="X3286" s="19"/>
      <c r="Y3286" s="19"/>
      <c r="Z3286" s="19"/>
      <c r="AA3286" s="26"/>
      <c r="AB3286" s="19"/>
      <c r="AC3286" s="19"/>
      <c r="AD3286" s="19"/>
      <c r="AE3286" s="19"/>
      <c r="AF3286" s="19"/>
      <c r="AG3286" s="19"/>
      <c r="AH3286" s="19"/>
    </row>
    <row r="3287" spans="11:34" x14ac:dyDescent="0.2">
      <c r="K3287" s="26"/>
      <c r="L3287" s="20"/>
      <c r="M3287" s="20"/>
      <c r="N3287" s="20"/>
      <c r="O3287" s="20"/>
      <c r="P3287" s="20"/>
      <c r="Q3287" s="20"/>
      <c r="R3287" s="19"/>
      <c r="S3287" s="26"/>
      <c r="T3287" s="19"/>
      <c r="U3287" s="19"/>
      <c r="V3287" s="19"/>
      <c r="W3287" s="19"/>
      <c r="X3287" s="19"/>
      <c r="Y3287" s="19"/>
      <c r="Z3287" s="19"/>
      <c r="AA3287" s="26"/>
      <c r="AB3287" s="19"/>
      <c r="AC3287" s="19"/>
      <c r="AD3287" s="19"/>
      <c r="AE3287" s="19"/>
      <c r="AF3287" s="19"/>
      <c r="AG3287" s="19"/>
      <c r="AH3287" s="19"/>
    </row>
    <row r="3288" spans="11:34" x14ac:dyDescent="0.2">
      <c r="K3288" s="26"/>
      <c r="L3288" s="20"/>
      <c r="M3288" s="20"/>
      <c r="N3288" s="20"/>
      <c r="O3288" s="20"/>
      <c r="P3288" s="20"/>
      <c r="Q3288" s="20"/>
      <c r="R3288" s="19"/>
      <c r="S3288" s="26"/>
      <c r="T3288" s="19"/>
      <c r="U3288" s="19"/>
      <c r="V3288" s="19"/>
      <c r="W3288" s="19"/>
      <c r="X3288" s="19"/>
      <c r="Y3288" s="19"/>
      <c r="Z3288" s="19"/>
      <c r="AA3288" s="26"/>
      <c r="AB3288" s="19"/>
      <c r="AC3288" s="19"/>
      <c r="AD3288" s="19"/>
      <c r="AE3288" s="19"/>
      <c r="AF3288" s="19"/>
      <c r="AG3288" s="19"/>
      <c r="AH3288" s="19"/>
    </row>
    <row r="3289" spans="11:34" x14ac:dyDescent="0.2">
      <c r="K3289" s="26"/>
      <c r="L3289" s="20"/>
      <c r="M3289" s="20"/>
      <c r="N3289" s="20"/>
      <c r="O3289" s="20"/>
      <c r="P3289" s="20"/>
      <c r="Q3289" s="20"/>
      <c r="R3289" s="19"/>
      <c r="S3289" s="26"/>
      <c r="T3289" s="19"/>
      <c r="U3289" s="19"/>
      <c r="V3289" s="19"/>
      <c r="W3289" s="19"/>
      <c r="X3289" s="19"/>
      <c r="Y3289" s="19"/>
      <c r="Z3289" s="19"/>
      <c r="AA3289" s="26"/>
      <c r="AB3289" s="19"/>
      <c r="AC3289" s="19"/>
      <c r="AD3289" s="19"/>
      <c r="AE3289" s="19"/>
      <c r="AF3289" s="19"/>
      <c r="AG3289" s="19"/>
      <c r="AH3289" s="19"/>
    </row>
    <row r="3290" spans="11:34" x14ac:dyDescent="0.2">
      <c r="K3290" s="26"/>
      <c r="L3290" s="20"/>
      <c r="M3290" s="20"/>
      <c r="N3290" s="20"/>
      <c r="O3290" s="20"/>
      <c r="P3290" s="20"/>
      <c r="Q3290" s="20"/>
      <c r="R3290" s="19"/>
      <c r="S3290" s="26"/>
      <c r="T3290" s="19"/>
      <c r="U3290" s="19"/>
      <c r="V3290" s="19"/>
      <c r="W3290" s="19"/>
      <c r="X3290" s="19"/>
      <c r="Y3290" s="19"/>
      <c r="Z3290" s="19"/>
      <c r="AA3290" s="26"/>
      <c r="AB3290" s="19"/>
      <c r="AC3290" s="19"/>
      <c r="AD3290" s="19"/>
      <c r="AE3290" s="19"/>
      <c r="AF3290" s="19"/>
      <c r="AG3290" s="19"/>
      <c r="AH3290" s="19"/>
    </row>
    <row r="3291" spans="11:34" x14ac:dyDescent="0.2">
      <c r="K3291" s="26"/>
      <c r="L3291" s="20"/>
      <c r="M3291" s="20"/>
      <c r="N3291" s="20"/>
      <c r="O3291" s="20"/>
      <c r="P3291" s="20"/>
      <c r="Q3291" s="20"/>
      <c r="R3291" s="19"/>
      <c r="S3291" s="26"/>
      <c r="T3291" s="19"/>
      <c r="U3291" s="19"/>
      <c r="V3291" s="19"/>
      <c r="W3291" s="19"/>
      <c r="X3291" s="19"/>
      <c r="Y3291" s="19"/>
      <c r="Z3291" s="19"/>
      <c r="AA3291" s="26"/>
      <c r="AB3291" s="19"/>
      <c r="AC3291" s="19"/>
      <c r="AD3291" s="19"/>
      <c r="AE3291" s="19"/>
      <c r="AF3291" s="19"/>
      <c r="AG3291" s="19"/>
      <c r="AH3291" s="19"/>
    </row>
    <row r="3292" spans="11:34" x14ac:dyDescent="0.2">
      <c r="K3292" s="26"/>
      <c r="L3292" s="20"/>
      <c r="M3292" s="20"/>
      <c r="N3292" s="20"/>
      <c r="O3292" s="20"/>
      <c r="P3292" s="20"/>
      <c r="Q3292" s="20"/>
      <c r="R3292" s="19"/>
      <c r="S3292" s="26"/>
      <c r="T3292" s="19"/>
      <c r="U3292" s="19"/>
      <c r="V3292" s="19"/>
      <c r="W3292" s="19"/>
      <c r="X3292" s="19"/>
      <c r="Y3292" s="19"/>
      <c r="Z3292" s="19"/>
      <c r="AA3292" s="26"/>
      <c r="AB3292" s="19"/>
      <c r="AC3292" s="19"/>
      <c r="AD3292" s="19"/>
      <c r="AE3292" s="19"/>
      <c r="AF3292" s="19"/>
      <c r="AG3292" s="19"/>
      <c r="AH3292" s="19"/>
    </row>
    <row r="3293" spans="11:34" x14ac:dyDescent="0.2">
      <c r="K3293" s="26"/>
      <c r="L3293" s="20"/>
      <c r="M3293" s="20"/>
      <c r="N3293" s="20"/>
      <c r="O3293" s="20"/>
      <c r="P3293" s="20"/>
      <c r="Q3293" s="20"/>
      <c r="R3293" s="19"/>
      <c r="S3293" s="26"/>
      <c r="T3293" s="19"/>
      <c r="U3293" s="19"/>
      <c r="V3293" s="19"/>
      <c r="W3293" s="19"/>
      <c r="X3293" s="19"/>
      <c r="Y3293" s="19"/>
      <c r="Z3293" s="19"/>
      <c r="AA3293" s="26"/>
      <c r="AB3293" s="19"/>
      <c r="AC3293" s="19"/>
      <c r="AD3293" s="19"/>
      <c r="AE3293" s="19"/>
      <c r="AF3293" s="19"/>
      <c r="AG3293" s="19"/>
      <c r="AH3293" s="19"/>
    </row>
    <row r="3294" spans="11:34" x14ac:dyDescent="0.2">
      <c r="K3294" s="26"/>
      <c r="L3294" s="20"/>
      <c r="M3294" s="20"/>
      <c r="N3294" s="20"/>
      <c r="O3294" s="20"/>
      <c r="P3294" s="20"/>
      <c r="Q3294" s="20"/>
      <c r="R3294" s="19"/>
      <c r="S3294" s="26"/>
      <c r="T3294" s="19"/>
      <c r="U3294" s="19"/>
      <c r="V3294" s="19"/>
      <c r="W3294" s="19"/>
      <c r="X3294" s="19"/>
      <c r="Y3294" s="19"/>
      <c r="Z3294" s="19"/>
      <c r="AA3294" s="26"/>
      <c r="AB3294" s="19"/>
      <c r="AC3294" s="19"/>
      <c r="AD3294" s="19"/>
      <c r="AE3294" s="19"/>
      <c r="AF3294" s="19"/>
      <c r="AG3294" s="19"/>
      <c r="AH3294" s="19"/>
    </row>
    <row r="3295" spans="11:34" x14ac:dyDescent="0.2">
      <c r="K3295" s="26"/>
      <c r="L3295" s="20"/>
      <c r="M3295" s="20"/>
      <c r="N3295" s="20"/>
      <c r="O3295" s="20"/>
      <c r="P3295" s="20"/>
      <c r="Q3295" s="20"/>
      <c r="R3295" s="19"/>
      <c r="S3295" s="26"/>
      <c r="T3295" s="19"/>
      <c r="U3295" s="19"/>
      <c r="V3295" s="19"/>
      <c r="W3295" s="19"/>
      <c r="X3295" s="19"/>
      <c r="Y3295" s="19"/>
      <c r="Z3295" s="19"/>
      <c r="AA3295" s="26"/>
      <c r="AB3295" s="19"/>
      <c r="AC3295" s="19"/>
      <c r="AD3295" s="19"/>
      <c r="AE3295" s="19"/>
      <c r="AF3295" s="19"/>
      <c r="AG3295" s="19"/>
      <c r="AH3295" s="19"/>
    </row>
    <row r="3296" spans="11:34" x14ac:dyDescent="0.2">
      <c r="K3296" s="26"/>
      <c r="L3296" s="20"/>
      <c r="M3296" s="20"/>
      <c r="N3296" s="20"/>
      <c r="O3296" s="20"/>
      <c r="P3296" s="20"/>
      <c r="Q3296" s="20"/>
      <c r="R3296" s="19"/>
      <c r="S3296" s="26"/>
      <c r="T3296" s="19"/>
      <c r="U3296" s="19"/>
      <c r="V3296" s="19"/>
      <c r="W3296" s="19"/>
      <c r="X3296" s="19"/>
      <c r="Y3296" s="19"/>
      <c r="Z3296" s="19"/>
      <c r="AA3296" s="26"/>
      <c r="AB3296" s="19"/>
      <c r="AC3296" s="19"/>
      <c r="AD3296" s="19"/>
      <c r="AE3296" s="19"/>
      <c r="AF3296" s="19"/>
      <c r="AG3296" s="19"/>
      <c r="AH3296" s="19"/>
    </row>
    <row r="3297" spans="11:34" x14ac:dyDescent="0.2">
      <c r="K3297" s="26"/>
      <c r="L3297" s="20"/>
      <c r="M3297" s="20"/>
      <c r="N3297" s="20"/>
      <c r="O3297" s="20"/>
      <c r="P3297" s="20"/>
      <c r="Q3297" s="20"/>
      <c r="R3297" s="19"/>
      <c r="S3297" s="26"/>
      <c r="T3297" s="19"/>
      <c r="U3297" s="19"/>
      <c r="V3297" s="19"/>
      <c r="W3297" s="19"/>
      <c r="X3297" s="19"/>
      <c r="Y3297" s="19"/>
      <c r="Z3297" s="19"/>
      <c r="AA3297" s="26"/>
      <c r="AB3297" s="19"/>
      <c r="AC3297" s="19"/>
      <c r="AD3297" s="19"/>
      <c r="AE3297" s="19"/>
      <c r="AF3297" s="19"/>
      <c r="AG3297" s="19"/>
      <c r="AH3297" s="19"/>
    </row>
    <row r="3298" spans="11:34" x14ac:dyDescent="0.2">
      <c r="K3298" s="26"/>
      <c r="L3298" s="20"/>
      <c r="M3298" s="20"/>
      <c r="N3298" s="20"/>
      <c r="O3298" s="20"/>
      <c r="P3298" s="20"/>
      <c r="Q3298" s="20"/>
      <c r="R3298" s="19"/>
      <c r="S3298" s="26"/>
      <c r="T3298" s="19"/>
      <c r="U3298" s="19"/>
      <c r="V3298" s="19"/>
      <c r="W3298" s="19"/>
      <c r="X3298" s="19"/>
      <c r="Y3298" s="19"/>
      <c r="Z3298" s="19"/>
      <c r="AA3298" s="26"/>
      <c r="AB3298" s="19"/>
      <c r="AC3298" s="19"/>
      <c r="AD3298" s="19"/>
      <c r="AE3298" s="19"/>
      <c r="AF3298" s="19"/>
      <c r="AG3298" s="19"/>
      <c r="AH3298" s="19"/>
    </row>
    <row r="3299" spans="11:34" x14ac:dyDescent="0.2">
      <c r="K3299" s="26"/>
      <c r="L3299" s="20"/>
      <c r="M3299" s="20"/>
      <c r="N3299" s="20"/>
      <c r="O3299" s="20"/>
      <c r="P3299" s="20"/>
      <c r="Q3299" s="20"/>
      <c r="R3299" s="19"/>
      <c r="S3299" s="26"/>
      <c r="T3299" s="19"/>
      <c r="U3299" s="19"/>
      <c r="V3299" s="19"/>
      <c r="W3299" s="19"/>
      <c r="X3299" s="19"/>
      <c r="Y3299" s="19"/>
      <c r="Z3299" s="19"/>
      <c r="AA3299" s="26"/>
      <c r="AB3299" s="19"/>
      <c r="AC3299" s="19"/>
      <c r="AD3299" s="19"/>
      <c r="AE3299" s="19"/>
      <c r="AF3299" s="19"/>
      <c r="AG3299" s="19"/>
      <c r="AH3299" s="19"/>
    </row>
    <row r="3300" spans="11:34" x14ac:dyDescent="0.2">
      <c r="K3300" s="26"/>
      <c r="L3300" s="20"/>
      <c r="M3300" s="20"/>
      <c r="N3300" s="20"/>
      <c r="O3300" s="20"/>
      <c r="P3300" s="20"/>
      <c r="Q3300" s="20"/>
      <c r="R3300" s="19"/>
      <c r="S3300" s="26"/>
      <c r="T3300" s="19"/>
      <c r="U3300" s="19"/>
      <c r="V3300" s="19"/>
      <c r="W3300" s="19"/>
      <c r="X3300" s="19"/>
      <c r="Y3300" s="19"/>
      <c r="Z3300" s="19"/>
      <c r="AA3300" s="26"/>
      <c r="AB3300" s="19"/>
      <c r="AC3300" s="19"/>
      <c r="AD3300" s="19"/>
      <c r="AE3300" s="19"/>
      <c r="AF3300" s="19"/>
      <c r="AG3300" s="19"/>
      <c r="AH3300" s="19"/>
    </row>
    <row r="3301" spans="11:34" x14ac:dyDescent="0.2">
      <c r="K3301" s="26"/>
      <c r="L3301" s="20"/>
      <c r="M3301" s="20"/>
      <c r="N3301" s="20"/>
      <c r="O3301" s="20"/>
      <c r="P3301" s="20"/>
      <c r="Q3301" s="20"/>
      <c r="R3301" s="19"/>
      <c r="S3301" s="26"/>
      <c r="T3301" s="19"/>
      <c r="U3301" s="19"/>
      <c r="V3301" s="19"/>
      <c r="W3301" s="19"/>
      <c r="X3301" s="19"/>
      <c r="Y3301" s="19"/>
      <c r="Z3301" s="19"/>
      <c r="AA3301" s="26"/>
      <c r="AB3301" s="19"/>
      <c r="AC3301" s="19"/>
      <c r="AD3301" s="19"/>
      <c r="AE3301" s="19"/>
      <c r="AF3301" s="19"/>
      <c r="AG3301" s="19"/>
      <c r="AH3301" s="19"/>
    </row>
    <row r="3302" spans="11:34" x14ac:dyDescent="0.2">
      <c r="K3302" s="26"/>
      <c r="L3302" s="20"/>
      <c r="M3302" s="20"/>
      <c r="N3302" s="20"/>
      <c r="O3302" s="20"/>
      <c r="P3302" s="20"/>
      <c r="Q3302" s="20"/>
      <c r="R3302" s="19"/>
      <c r="S3302" s="26"/>
      <c r="T3302" s="19"/>
      <c r="U3302" s="19"/>
      <c r="V3302" s="19"/>
      <c r="W3302" s="19"/>
      <c r="X3302" s="19"/>
      <c r="Y3302" s="19"/>
      <c r="Z3302" s="19"/>
      <c r="AA3302" s="26"/>
      <c r="AB3302" s="19"/>
      <c r="AC3302" s="19"/>
      <c r="AD3302" s="19"/>
      <c r="AE3302" s="19"/>
      <c r="AF3302" s="19"/>
      <c r="AG3302" s="19"/>
      <c r="AH3302" s="19"/>
    </row>
    <row r="3303" spans="11:34" x14ac:dyDescent="0.2">
      <c r="K3303" s="26"/>
      <c r="L3303" s="20"/>
      <c r="M3303" s="20"/>
      <c r="N3303" s="20"/>
      <c r="O3303" s="20"/>
      <c r="P3303" s="20"/>
      <c r="Q3303" s="20"/>
      <c r="R3303" s="19"/>
      <c r="S3303" s="26"/>
      <c r="T3303" s="19"/>
      <c r="U3303" s="19"/>
      <c r="V3303" s="19"/>
      <c r="W3303" s="19"/>
      <c r="X3303" s="19"/>
      <c r="Y3303" s="19"/>
      <c r="Z3303" s="19"/>
      <c r="AA3303" s="26"/>
      <c r="AB3303" s="19"/>
      <c r="AC3303" s="19"/>
      <c r="AD3303" s="19"/>
      <c r="AE3303" s="19"/>
      <c r="AF3303" s="19"/>
      <c r="AG3303" s="19"/>
      <c r="AH3303" s="19"/>
    </row>
    <row r="3304" spans="11:34" x14ac:dyDescent="0.2">
      <c r="K3304" s="26"/>
      <c r="L3304" s="20"/>
      <c r="M3304" s="20"/>
      <c r="N3304" s="20"/>
      <c r="O3304" s="20"/>
      <c r="P3304" s="20"/>
      <c r="Q3304" s="20"/>
      <c r="R3304" s="19"/>
      <c r="S3304" s="26"/>
      <c r="T3304" s="19"/>
      <c r="U3304" s="19"/>
      <c r="V3304" s="19"/>
      <c r="W3304" s="19"/>
      <c r="X3304" s="19"/>
      <c r="Y3304" s="19"/>
      <c r="Z3304" s="19"/>
      <c r="AA3304" s="26"/>
      <c r="AB3304" s="19"/>
      <c r="AC3304" s="19"/>
      <c r="AD3304" s="19"/>
      <c r="AE3304" s="19"/>
      <c r="AF3304" s="19"/>
      <c r="AG3304" s="19"/>
      <c r="AH3304" s="19"/>
    </row>
    <row r="3305" spans="11:34" x14ac:dyDescent="0.2">
      <c r="K3305" s="26"/>
      <c r="L3305" s="20"/>
      <c r="M3305" s="20"/>
      <c r="N3305" s="20"/>
      <c r="O3305" s="20"/>
      <c r="P3305" s="20"/>
      <c r="Q3305" s="20"/>
      <c r="R3305" s="19"/>
      <c r="S3305" s="26"/>
      <c r="T3305" s="19"/>
      <c r="U3305" s="19"/>
      <c r="V3305" s="19"/>
      <c r="W3305" s="19"/>
      <c r="X3305" s="19"/>
      <c r="Y3305" s="19"/>
      <c r="Z3305" s="19"/>
      <c r="AA3305" s="26"/>
      <c r="AB3305" s="19"/>
      <c r="AC3305" s="19"/>
      <c r="AD3305" s="19"/>
      <c r="AE3305" s="19"/>
      <c r="AF3305" s="19"/>
      <c r="AG3305" s="19"/>
      <c r="AH3305" s="19"/>
    </row>
    <row r="3306" spans="11:34" x14ac:dyDescent="0.2">
      <c r="K3306" s="26"/>
      <c r="L3306" s="20"/>
      <c r="M3306" s="20"/>
      <c r="N3306" s="20"/>
      <c r="O3306" s="20"/>
      <c r="P3306" s="20"/>
      <c r="Q3306" s="20"/>
      <c r="R3306" s="19"/>
      <c r="S3306" s="26"/>
      <c r="T3306" s="19"/>
      <c r="U3306" s="19"/>
      <c r="V3306" s="19"/>
      <c r="W3306" s="19"/>
      <c r="X3306" s="19"/>
      <c r="Y3306" s="19"/>
      <c r="Z3306" s="19"/>
      <c r="AA3306" s="26"/>
      <c r="AB3306" s="19"/>
      <c r="AC3306" s="19"/>
      <c r="AD3306" s="19"/>
      <c r="AE3306" s="19"/>
      <c r="AF3306" s="19"/>
      <c r="AG3306" s="19"/>
      <c r="AH3306" s="19"/>
    </row>
    <row r="3307" spans="11:34" x14ac:dyDescent="0.2">
      <c r="K3307" s="26"/>
      <c r="L3307" s="20"/>
      <c r="M3307" s="20"/>
      <c r="N3307" s="20"/>
      <c r="O3307" s="20"/>
      <c r="P3307" s="20"/>
      <c r="Q3307" s="20"/>
      <c r="R3307" s="19"/>
      <c r="S3307" s="26"/>
      <c r="T3307" s="19"/>
      <c r="U3307" s="19"/>
      <c r="V3307" s="19"/>
      <c r="W3307" s="19"/>
      <c r="X3307" s="19"/>
      <c r="Y3307" s="19"/>
      <c r="Z3307" s="19"/>
      <c r="AA3307" s="26"/>
      <c r="AB3307" s="19"/>
      <c r="AC3307" s="19"/>
      <c r="AD3307" s="19"/>
      <c r="AE3307" s="19"/>
      <c r="AF3307" s="19"/>
      <c r="AG3307" s="19"/>
      <c r="AH3307" s="19"/>
    </row>
    <row r="3308" spans="11:34" x14ac:dyDescent="0.2">
      <c r="K3308" s="26"/>
      <c r="L3308" s="20"/>
      <c r="M3308" s="20"/>
      <c r="N3308" s="20"/>
      <c r="O3308" s="20"/>
      <c r="P3308" s="20"/>
      <c r="Q3308" s="20"/>
      <c r="R3308" s="19"/>
      <c r="S3308" s="26"/>
      <c r="T3308" s="19"/>
      <c r="U3308" s="19"/>
      <c r="V3308" s="19"/>
      <c r="W3308" s="19"/>
      <c r="X3308" s="19"/>
      <c r="Y3308" s="19"/>
      <c r="Z3308" s="19"/>
      <c r="AA3308" s="26"/>
      <c r="AB3308" s="19"/>
      <c r="AC3308" s="19"/>
      <c r="AD3308" s="19"/>
      <c r="AE3308" s="19"/>
      <c r="AF3308" s="19"/>
      <c r="AG3308" s="19"/>
      <c r="AH3308" s="19"/>
    </row>
    <row r="3309" spans="11:34" x14ac:dyDescent="0.2">
      <c r="K3309" s="26"/>
      <c r="L3309" s="20"/>
      <c r="M3309" s="20"/>
      <c r="N3309" s="20"/>
      <c r="O3309" s="20"/>
      <c r="P3309" s="20"/>
      <c r="Q3309" s="20"/>
      <c r="R3309" s="19"/>
      <c r="S3309" s="26"/>
      <c r="T3309" s="19"/>
      <c r="U3309" s="19"/>
      <c r="V3309" s="19"/>
      <c r="W3309" s="19"/>
      <c r="X3309" s="19"/>
      <c r="Y3309" s="19"/>
      <c r="Z3309" s="19"/>
      <c r="AA3309" s="26"/>
      <c r="AB3309" s="19"/>
      <c r="AC3309" s="19"/>
      <c r="AD3309" s="19"/>
      <c r="AE3309" s="19"/>
      <c r="AF3309" s="19"/>
      <c r="AG3309" s="19"/>
      <c r="AH3309" s="19"/>
    </row>
    <row r="3310" spans="11:34" x14ac:dyDescent="0.2">
      <c r="K3310" s="26"/>
      <c r="L3310" s="20"/>
      <c r="M3310" s="20"/>
      <c r="N3310" s="20"/>
      <c r="O3310" s="20"/>
      <c r="P3310" s="20"/>
      <c r="Q3310" s="20"/>
      <c r="R3310" s="19"/>
      <c r="S3310" s="26"/>
      <c r="T3310" s="19"/>
      <c r="U3310" s="19"/>
      <c r="V3310" s="19"/>
      <c r="W3310" s="19"/>
      <c r="X3310" s="19"/>
      <c r="Y3310" s="19"/>
      <c r="Z3310" s="19"/>
      <c r="AA3310" s="26"/>
      <c r="AB3310" s="19"/>
      <c r="AC3310" s="19"/>
      <c r="AD3310" s="19"/>
      <c r="AE3310" s="19"/>
      <c r="AF3310" s="19"/>
      <c r="AG3310" s="19"/>
      <c r="AH3310" s="19"/>
    </row>
    <row r="3311" spans="11:34" x14ac:dyDescent="0.2">
      <c r="K3311" s="26"/>
      <c r="L3311" s="20"/>
      <c r="M3311" s="20"/>
      <c r="N3311" s="20"/>
      <c r="O3311" s="20"/>
      <c r="P3311" s="20"/>
      <c r="Q3311" s="20"/>
      <c r="R3311" s="19"/>
      <c r="S3311" s="26"/>
      <c r="T3311" s="19"/>
      <c r="U3311" s="19"/>
      <c r="V3311" s="19"/>
      <c r="W3311" s="19"/>
      <c r="X3311" s="19"/>
      <c r="Y3311" s="19"/>
      <c r="Z3311" s="19"/>
      <c r="AA3311" s="26"/>
      <c r="AB3311" s="19"/>
      <c r="AC3311" s="19"/>
      <c r="AD3311" s="19"/>
      <c r="AE3311" s="19"/>
      <c r="AF3311" s="19"/>
      <c r="AG3311" s="19"/>
      <c r="AH3311" s="19"/>
    </row>
    <row r="3312" spans="11:34" x14ac:dyDescent="0.2">
      <c r="K3312" s="26"/>
      <c r="L3312" s="20"/>
      <c r="M3312" s="20"/>
      <c r="N3312" s="20"/>
      <c r="O3312" s="20"/>
      <c r="P3312" s="20"/>
      <c r="Q3312" s="20"/>
      <c r="R3312" s="19"/>
      <c r="S3312" s="26"/>
      <c r="T3312" s="19"/>
      <c r="U3312" s="19"/>
      <c r="V3312" s="19"/>
      <c r="W3312" s="19"/>
      <c r="X3312" s="19"/>
      <c r="Y3312" s="19"/>
      <c r="Z3312" s="19"/>
      <c r="AA3312" s="26"/>
      <c r="AB3312" s="19"/>
      <c r="AC3312" s="19"/>
      <c r="AD3312" s="19"/>
      <c r="AE3312" s="19"/>
      <c r="AF3312" s="19"/>
      <c r="AG3312" s="19"/>
      <c r="AH3312" s="19"/>
    </row>
    <row r="3313" spans="11:34" x14ac:dyDescent="0.2">
      <c r="K3313" s="26"/>
      <c r="L3313" s="20"/>
      <c r="M3313" s="20"/>
      <c r="N3313" s="20"/>
      <c r="O3313" s="20"/>
      <c r="P3313" s="20"/>
      <c r="Q3313" s="20"/>
      <c r="R3313" s="19"/>
      <c r="S3313" s="26"/>
      <c r="T3313" s="19"/>
      <c r="U3313" s="19"/>
      <c r="V3313" s="19"/>
      <c r="W3313" s="19"/>
      <c r="X3313" s="19"/>
      <c r="Y3313" s="19"/>
      <c r="Z3313" s="19"/>
      <c r="AA3313" s="26"/>
      <c r="AB3313" s="19"/>
      <c r="AC3313" s="19"/>
      <c r="AD3313" s="19"/>
      <c r="AE3313" s="19"/>
      <c r="AF3313" s="19"/>
      <c r="AG3313" s="19"/>
      <c r="AH3313" s="19"/>
    </row>
    <row r="3314" spans="11:34" x14ac:dyDescent="0.2">
      <c r="K3314" s="26"/>
      <c r="L3314" s="20"/>
      <c r="M3314" s="20"/>
      <c r="N3314" s="20"/>
      <c r="O3314" s="20"/>
      <c r="P3314" s="20"/>
      <c r="Q3314" s="20"/>
      <c r="R3314" s="19"/>
      <c r="S3314" s="26"/>
      <c r="T3314" s="19"/>
      <c r="U3314" s="19"/>
      <c r="V3314" s="19"/>
      <c r="W3314" s="19"/>
      <c r="X3314" s="19"/>
      <c r="Y3314" s="19"/>
      <c r="Z3314" s="19"/>
      <c r="AA3314" s="26"/>
      <c r="AB3314" s="19"/>
      <c r="AC3314" s="19"/>
      <c r="AD3314" s="19"/>
      <c r="AE3314" s="19"/>
      <c r="AF3314" s="19"/>
      <c r="AG3314" s="19"/>
      <c r="AH3314" s="19"/>
    </row>
    <row r="3315" spans="11:34" x14ac:dyDescent="0.2">
      <c r="K3315" s="26"/>
      <c r="L3315" s="20"/>
      <c r="M3315" s="20"/>
      <c r="N3315" s="20"/>
      <c r="O3315" s="20"/>
      <c r="P3315" s="20"/>
      <c r="Q3315" s="20"/>
      <c r="R3315" s="19"/>
      <c r="S3315" s="26"/>
      <c r="T3315" s="19"/>
      <c r="U3315" s="19"/>
      <c r="V3315" s="19"/>
      <c r="W3315" s="19"/>
      <c r="X3315" s="19"/>
      <c r="Y3315" s="19"/>
      <c r="Z3315" s="19"/>
      <c r="AA3315" s="26"/>
      <c r="AB3315" s="19"/>
      <c r="AC3315" s="19"/>
      <c r="AD3315" s="19"/>
      <c r="AE3315" s="19"/>
      <c r="AF3315" s="19"/>
      <c r="AG3315" s="19"/>
      <c r="AH3315" s="19"/>
    </row>
    <row r="3316" spans="11:34" x14ac:dyDescent="0.2">
      <c r="K3316" s="26"/>
      <c r="L3316" s="20"/>
      <c r="M3316" s="20"/>
      <c r="N3316" s="20"/>
      <c r="O3316" s="20"/>
      <c r="P3316" s="20"/>
      <c r="Q3316" s="20"/>
      <c r="R3316" s="19"/>
      <c r="S3316" s="26"/>
      <c r="T3316" s="19"/>
      <c r="U3316" s="19"/>
      <c r="V3316" s="19"/>
      <c r="W3316" s="19"/>
      <c r="X3316" s="19"/>
      <c r="Y3316" s="19"/>
      <c r="Z3316" s="19"/>
      <c r="AA3316" s="26"/>
      <c r="AB3316" s="19"/>
      <c r="AC3316" s="19"/>
      <c r="AD3316" s="19"/>
      <c r="AE3316" s="19"/>
      <c r="AF3316" s="19"/>
      <c r="AG3316" s="19"/>
      <c r="AH3316" s="19"/>
    </row>
    <row r="3317" spans="11:34" x14ac:dyDescent="0.2">
      <c r="K3317" s="26"/>
      <c r="L3317" s="20"/>
      <c r="M3317" s="20"/>
      <c r="N3317" s="20"/>
      <c r="O3317" s="20"/>
      <c r="P3317" s="20"/>
      <c r="Q3317" s="20"/>
      <c r="R3317" s="19"/>
      <c r="S3317" s="26"/>
      <c r="T3317" s="19"/>
      <c r="U3317" s="19"/>
      <c r="V3317" s="19"/>
      <c r="W3317" s="19"/>
      <c r="X3317" s="19"/>
      <c r="Y3317" s="19"/>
      <c r="Z3317" s="19"/>
      <c r="AA3317" s="26"/>
      <c r="AB3317" s="19"/>
      <c r="AC3317" s="19"/>
      <c r="AD3317" s="19"/>
      <c r="AE3317" s="19"/>
      <c r="AF3317" s="19"/>
      <c r="AG3317" s="19"/>
      <c r="AH3317" s="19"/>
    </row>
    <row r="3318" spans="11:34" x14ac:dyDescent="0.2">
      <c r="K3318" s="26"/>
      <c r="L3318" s="20"/>
      <c r="M3318" s="20"/>
      <c r="N3318" s="20"/>
      <c r="O3318" s="20"/>
      <c r="P3318" s="20"/>
      <c r="Q3318" s="20"/>
      <c r="R3318" s="19"/>
      <c r="S3318" s="26"/>
      <c r="T3318" s="19"/>
      <c r="U3318" s="19"/>
      <c r="V3318" s="19"/>
      <c r="W3318" s="19"/>
      <c r="X3318" s="19"/>
      <c r="Y3318" s="19"/>
      <c r="Z3318" s="19"/>
      <c r="AA3318" s="26"/>
      <c r="AB3318" s="19"/>
      <c r="AC3318" s="19"/>
      <c r="AD3318" s="19"/>
      <c r="AE3318" s="19"/>
      <c r="AF3318" s="19"/>
      <c r="AG3318" s="19"/>
      <c r="AH3318" s="19"/>
    </row>
    <row r="3319" spans="11:34" x14ac:dyDescent="0.2">
      <c r="K3319" s="26"/>
      <c r="L3319" s="20"/>
      <c r="M3319" s="20"/>
      <c r="N3319" s="20"/>
      <c r="O3319" s="20"/>
      <c r="P3319" s="20"/>
      <c r="Q3319" s="20"/>
      <c r="R3319" s="19"/>
      <c r="S3319" s="26"/>
      <c r="T3319" s="19"/>
      <c r="U3319" s="19"/>
      <c r="V3319" s="19"/>
      <c r="W3319" s="19"/>
      <c r="X3319" s="19"/>
      <c r="Y3319" s="19"/>
      <c r="Z3319" s="19"/>
      <c r="AA3319" s="26"/>
      <c r="AB3319" s="19"/>
      <c r="AC3319" s="19"/>
      <c r="AD3319" s="19"/>
      <c r="AE3319" s="19"/>
      <c r="AF3319" s="19"/>
      <c r="AG3319" s="19"/>
      <c r="AH3319" s="19"/>
    </row>
    <row r="3320" spans="11:34" x14ac:dyDescent="0.2">
      <c r="K3320" s="26"/>
      <c r="L3320" s="20"/>
      <c r="M3320" s="20"/>
      <c r="N3320" s="20"/>
      <c r="O3320" s="20"/>
      <c r="P3320" s="20"/>
      <c r="Q3320" s="20"/>
      <c r="R3320" s="19"/>
      <c r="S3320" s="26"/>
      <c r="T3320" s="19"/>
      <c r="U3320" s="19"/>
      <c r="V3320" s="19"/>
      <c r="W3320" s="19"/>
      <c r="X3320" s="19"/>
      <c r="Y3320" s="19"/>
      <c r="Z3320" s="19"/>
      <c r="AA3320" s="26"/>
      <c r="AB3320" s="19"/>
      <c r="AC3320" s="19"/>
      <c r="AD3320" s="19"/>
      <c r="AE3320" s="19"/>
      <c r="AF3320" s="19"/>
      <c r="AG3320" s="19"/>
      <c r="AH3320" s="19"/>
    </row>
    <row r="3321" spans="11:34" x14ac:dyDescent="0.2">
      <c r="K3321" s="26"/>
      <c r="L3321" s="20"/>
      <c r="M3321" s="20"/>
      <c r="N3321" s="20"/>
      <c r="O3321" s="20"/>
      <c r="P3321" s="20"/>
      <c r="Q3321" s="20"/>
      <c r="R3321" s="19"/>
      <c r="S3321" s="26"/>
      <c r="T3321" s="19"/>
      <c r="U3321" s="19"/>
      <c r="V3321" s="19"/>
      <c r="W3321" s="19"/>
      <c r="X3321" s="19"/>
      <c r="Y3321" s="19"/>
      <c r="Z3321" s="19"/>
      <c r="AA3321" s="26"/>
      <c r="AB3321" s="19"/>
      <c r="AC3321" s="19"/>
      <c r="AD3321" s="19"/>
      <c r="AE3321" s="19"/>
      <c r="AF3321" s="19"/>
      <c r="AG3321" s="19"/>
      <c r="AH3321" s="19"/>
    </row>
    <row r="3322" spans="11:34" x14ac:dyDescent="0.2">
      <c r="K3322" s="26"/>
      <c r="L3322" s="20"/>
      <c r="M3322" s="20"/>
      <c r="N3322" s="20"/>
      <c r="O3322" s="20"/>
      <c r="P3322" s="20"/>
      <c r="Q3322" s="20"/>
      <c r="R3322" s="19"/>
      <c r="S3322" s="26"/>
      <c r="T3322" s="19"/>
      <c r="U3322" s="19"/>
      <c r="V3322" s="19"/>
      <c r="W3322" s="19"/>
      <c r="X3322" s="19"/>
      <c r="Y3322" s="19"/>
      <c r="Z3322" s="19"/>
      <c r="AA3322" s="26"/>
      <c r="AB3322" s="19"/>
      <c r="AC3322" s="19"/>
      <c r="AD3322" s="19"/>
      <c r="AE3322" s="19"/>
      <c r="AF3322" s="19"/>
      <c r="AG3322" s="19"/>
      <c r="AH3322" s="19"/>
    </row>
    <row r="3323" spans="11:34" x14ac:dyDescent="0.2">
      <c r="K3323" s="26"/>
      <c r="L3323" s="20"/>
      <c r="M3323" s="20"/>
      <c r="N3323" s="20"/>
      <c r="O3323" s="20"/>
      <c r="P3323" s="20"/>
      <c r="Q3323" s="20"/>
      <c r="R3323" s="19"/>
      <c r="S3323" s="26"/>
      <c r="T3323" s="19"/>
      <c r="U3323" s="19"/>
      <c r="V3323" s="19"/>
      <c r="W3323" s="19"/>
      <c r="X3323" s="19"/>
      <c r="Y3323" s="19"/>
      <c r="Z3323" s="19"/>
      <c r="AA3323" s="26"/>
      <c r="AB3323" s="19"/>
      <c r="AC3323" s="19"/>
      <c r="AD3323" s="19"/>
      <c r="AE3323" s="19"/>
      <c r="AF3323" s="19"/>
      <c r="AG3323" s="19"/>
      <c r="AH3323" s="19"/>
    </row>
    <row r="3324" spans="11:34" x14ac:dyDescent="0.2">
      <c r="K3324" s="26"/>
      <c r="L3324" s="20"/>
      <c r="M3324" s="20"/>
      <c r="N3324" s="20"/>
      <c r="O3324" s="20"/>
      <c r="P3324" s="20"/>
      <c r="Q3324" s="20"/>
      <c r="R3324" s="19"/>
      <c r="S3324" s="26"/>
      <c r="T3324" s="19"/>
      <c r="U3324" s="19"/>
      <c r="V3324" s="19"/>
      <c r="W3324" s="19"/>
      <c r="X3324" s="19"/>
      <c r="Y3324" s="19"/>
      <c r="Z3324" s="19"/>
      <c r="AA3324" s="26"/>
      <c r="AB3324" s="19"/>
      <c r="AC3324" s="19"/>
      <c r="AD3324" s="19"/>
      <c r="AE3324" s="19"/>
      <c r="AF3324" s="19"/>
      <c r="AG3324" s="19"/>
      <c r="AH3324" s="19"/>
    </row>
    <row r="3325" spans="11:34" x14ac:dyDescent="0.2">
      <c r="K3325" s="26"/>
      <c r="L3325" s="20"/>
      <c r="M3325" s="20"/>
      <c r="N3325" s="20"/>
      <c r="O3325" s="20"/>
      <c r="P3325" s="20"/>
      <c r="Q3325" s="20"/>
      <c r="R3325" s="19"/>
      <c r="S3325" s="26"/>
      <c r="T3325" s="19"/>
      <c r="U3325" s="19"/>
      <c r="V3325" s="19"/>
      <c r="W3325" s="19"/>
      <c r="X3325" s="19"/>
      <c r="Y3325" s="19"/>
      <c r="Z3325" s="19"/>
      <c r="AA3325" s="26"/>
      <c r="AB3325" s="19"/>
      <c r="AC3325" s="19"/>
      <c r="AD3325" s="19"/>
      <c r="AE3325" s="19"/>
      <c r="AF3325" s="19"/>
      <c r="AG3325" s="19"/>
      <c r="AH3325" s="19"/>
    </row>
    <row r="3326" spans="11:34" x14ac:dyDescent="0.2">
      <c r="K3326" s="26"/>
      <c r="L3326" s="20"/>
      <c r="M3326" s="20"/>
      <c r="N3326" s="20"/>
      <c r="O3326" s="20"/>
      <c r="P3326" s="20"/>
      <c r="Q3326" s="20"/>
      <c r="R3326" s="19"/>
      <c r="S3326" s="26"/>
      <c r="T3326" s="19"/>
      <c r="U3326" s="19"/>
      <c r="V3326" s="19"/>
      <c r="W3326" s="19"/>
      <c r="X3326" s="19"/>
      <c r="Y3326" s="19"/>
      <c r="Z3326" s="19"/>
      <c r="AA3326" s="26"/>
      <c r="AB3326" s="19"/>
      <c r="AC3326" s="19"/>
      <c r="AD3326" s="19"/>
      <c r="AE3326" s="19"/>
      <c r="AF3326" s="19"/>
      <c r="AG3326" s="19"/>
      <c r="AH3326" s="19"/>
    </row>
    <row r="3327" spans="11:34" x14ac:dyDescent="0.2">
      <c r="K3327" s="26"/>
      <c r="L3327" s="20"/>
      <c r="M3327" s="20"/>
      <c r="N3327" s="20"/>
      <c r="O3327" s="20"/>
      <c r="P3327" s="20"/>
      <c r="Q3327" s="20"/>
      <c r="R3327" s="19"/>
      <c r="S3327" s="26"/>
      <c r="T3327" s="19"/>
      <c r="U3327" s="19"/>
      <c r="V3327" s="19"/>
      <c r="W3327" s="19"/>
      <c r="X3327" s="19"/>
      <c r="Y3327" s="19"/>
      <c r="Z3327" s="19"/>
      <c r="AA3327" s="26"/>
      <c r="AB3327" s="19"/>
      <c r="AC3327" s="19"/>
      <c r="AD3327" s="19"/>
      <c r="AE3327" s="19"/>
      <c r="AF3327" s="19"/>
      <c r="AG3327" s="19"/>
      <c r="AH3327" s="19"/>
    </row>
    <row r="3328" spans="11:34" x14ac:dyDescent="0.2">
      <c r="K3328" s="26"/>
      <c r="L3328" s="20"/>
      <c r="M3328" s="20"/>
      <c r="N3328" s="20"/>
      <c r="O3328" s="20"/>
      <c r="P3328" s="20"/>
      <c r="Q3328" s="20"/>
      <c r="R3328" s="19"/>
      <c r="S3328" s="26"/>
      <c r="T3328" s="19"/>
      <c r="U3328" s="19"/>
      <c r="V3328" s="19"/>
      <c r="W3328" s="19"/>
      <c r="X3328" s="19"/>
      <c r="Y3328" s="19"/>
      <c r="Z3328" s="19"/>
      <c r="AA3328" s="26"/>
      <c r="AB3328" s="19"/>
      <c r="AC3328" s="19"/>
      <c r="AD3328" s="19"/>
      <c r="AE3328" s="19"/>
      <c r="AF3328" s="19"/>
      <c r="AG3328" s="19"/>
      <c r="AH3328" s="19"/>
    </row>
    <row r="3329" spans="11:34" x14ac:dyDescent="0.2">
      <c r="K3329" s="26"/>
      <c r="L3329" s="20"/>
      <c r="M3329" s="20"/>
      <c r="N3329" s="20"/>
      <c r="O3329" s="20"/>
      <c r="P3329" s="20"/>
      <c r="Q3329" s="20"/>
      <c r="R3329" s="19"/>
      <c r="S3329" s="26"/>
      <c r="T3329" s="19"/>
      <c r="U3329" s="19"/>
      <c r="V3329" s="19"/>
      <c r="W3329" s="19"/>
      <c r="X3329" s="19"/>
      <c r="Y3329" s="19"/>
      <c r="Z3329" s="19"/>
      <c r="AA3329" s="26"/>
      <c r="AB3329" s="19"/>
      <c r="AC3329" s="19"/>
      <c r="AD3329" s="19"/>
      <c r="AE3329" s="19"/>
      <c r="AF3329" s="19"/>
      <c r="AG3329" s="19"/>
      <c r="AH3329" s="19"/>
    </row>
    <row r="3330" spans="11:34" x14ac:dyDescent="0.2">
      <c r="K3330" s="26"/>
      <c r="L3330" s="20"/>
      <c r="M3330" s="20"/>
      <c r="N3330" s="20"/>
      <c r="O3330" s="20"/>
      <c r="P3330" s="20"/>
      <c r="Q3330" s="20"/>
      <c r="R3330" s="19"/>
      <c r="S3330" s="26"/>
      <c r="T3330" s="19"/>
      <c r="U3330" s="19"/>
      <c r="V3330" s="19"/>
      <c r="W3330" s="19"/>
      <c r="X3330" s="19"/>
      <c r="Y3330" s="19"/>
      <c r="Z3330" s="19"/>
      <c r="AA3330" s="26"/>
      <c r="AB3330" s="19"/>
      <c r="AC3330" s="19"/>
      <c r="AD3330" s="19"/>
      <c r="AE3330" s="19"/>
      <c r="AF3330" s="19"/>
      <c r="AG3330" s="19"/>
      <c r="AH3330" s="19"/>
    </row>
    <row r="3331" spans="11:34" x14ac:dyDescent="0.2">
      <c r="K3331" s="26"/>
      <c r="L3331" s="20"/>
      <c r="M3331" s="20"/>
      <c r="N3331" s="20"/>
      <c r="O3331" s="20"/>
      <c r="P3331" s="20"/>
      <c r="Q3331" s="20"/>
      <c r="R3331" s="19"/>
      <c r="S3331" s="26"/>
      <c r="T3331" s="19"/>
      <c r="U3331" s="19"/>
      <c r="V3331" s="19"/>
      <c r="W3331" s="19"/>
      <c r="X3331" s="19"/>
      <c r="Y3331" s="19"/>
      <c r="Z3331" s="19"/>
      <c r="AA3331" s="26"/>
      <c r="AB3331" s="19"/>
      <c r="AC3331" s="19"/>
      <c r="AD3331" s="19"/>
      <c r="AE3331" s="19"/>
      <c r="AF3331" s="19"/>
      <c r="AG3331" s="19"/>
      <c r="AH3331" s="19"/>
    </row>
    <row r="3332" spans="11:34" x14ac:dyDescent="0.2">
      <c r="K3332" s="26"/>
      <c r="L3332" s="20"/>
      <c r="M3332" s="20"/>
      <c r="N3332" s="20"/>
      <c r="O3332" s="20"/>
      <c r="P3332" s="20"/>
      <c r="Q3332" s="20"/>
      <c r="R3332" s="19"/>
      <c r="S3332" s="26"/>
      <c r="T3332" s="19"/>
      <c r="U3332" s="19"/>
      <c r="V3332" s="19"/>
      <c r="W3332" s="19"/>
      <c r="X3332" s="19"/>
      <c r="Y3332" s="19"/>
      <c r="Z3332" s="19"/>
      <c r="AA3332" s="26"/>
      <c r="AB3332" s="19"/>
      <c r="AC3332" s="19"/>
      <c r="AD3332" s="19"/>
      <c r="AE3332" s="19"/>
      <c r="AF3332" s="19"/>
      <c r="AG3332" s="19"/>
      <c r="AH3332" s="19"/>
    </row>
    <row r="3333" spans="11:34" x14ac:dyDescent="0.2">
      <c r="K3333" s="26"/>
      <c r="L3333" s="20"/>
      <c r="M3333" s="20"/>
      <c r="N3333" s="20"/>
      <c r="O3333" s="20"/>
      <c r="P3333" s="20"/>
      <c r="Q3333" s="20"/>
      <c r="R3333" s="19"/>
      <c r="S3333" s="26"/>
      <c r="T3333" s="19"/>
      <c r="U3333" s="19"/>
      <c r="V3333" s="19"/>
      <c r="W3333" s="19"/>
      <c r="X3333" s="19"/>
      <c r="Y3333" s="19"/>
      <c r="Z3333" s="19"/>
      <c r="AA3333" s="26"/>
      <c r="AB3333" s="19"/>
      <c r="AC3333" s="19"/>
      <c r="AD3333" s="19"/>
      <c r="AE3333" s="19"/>
      <c r="AF3333" s="19"/>
      <c r="AG3333" s="19"/>
      <c r="AH3333" s="19"/>
    </row>
    <row r="3334" spans="11:34" x14ac:dyDescent="0.2">
      <c r="K3334" s="26"/>
      <c r="L3334" s="20"/>
      <c r="M3334" s="20"/>
      <c r="N3334" s="20"/>
      <c r="O3334" s="20"/>
      <c r="P3334" s="20"/>
      <c r="Q3334" s="20"/>
      <c r="R3334" s="19"/>
      <c r="S3334" s="26"/>
      <c r="T3334" s="19"/>
      <c r="U3334" s="19"/>
      <c r="V3334" s="19"/>
      <c r="W3334" s="19"/>
      <c r="X3334" s="19"/>
      <c r="Y3334" s="19"/>
      <c r="Z3334" s="19"/>
      <c r="AA3334" s="26"/>
      <c r="AB3334" s="19"/>
      <c r="AC3334" s="19"/>
      <c r="AD3334" s="19"/>
      <c r="AE3334" s="19"/>
      <c r="AF3334" s="19"/>
      <c r="AG3334" s="19"/>
      <c r="AH3334" s="19"/>
    </row>
    <row r="3335" spans="11:34" x14ac:dyDescent="0.2">
      <c r="K3335" s="26"/>
      <c r="L3335" s="20"/>
      <c r="M3335" s="20"/>
      <c r="N3335" s="20"/>
      <c r="O3335" s="20"/>
      <c r="P3335" s="20"/>
      <c r="Q3335" s="20"/>
      <c r="R3335" s="19"/>
      <c r="S3335" s="26"/>
      <c r="T3335" s="19"/>
      <c r="U3335" s="19"/>
      <c r="V3335" s="19"/>
      <c r="W3335" s="19"/>
      <c r="X3335" s="19"/>
      <c r="Y3335" s="19"/>
      <c r="Z3335" s="19"/>
      <c r="AA3335" s="26"/>
      <c r="AB3335" s="19"/>
      <c r="AC3335" s="19"/>
      <c r="AD3335" s="19"/>
      <c r="AE3335" s="19"/>
      <c r="AF3335" s="19"/>
      <c r="AG3335" s="19"/>
      <c r="AH3335" s="19"/>
    </row>
    <row r="3336" spans="11:34" x14ac:dyDescent="0.2">
      <c r="K3336" s="26"/>
      <c r="L3336" s="20"/>
      <c r="M3336" s="20"/>
      <c r="N3336" s="20"/>
      <c r="O3336" s="20"/>
      <c r="P3336" s="20"/>
      <c r="Q3336" s="20"/>
      <c r="R3336" s="19"/>
      <c r="S3336" s="26"/>
      <c r="T3336" s="19"/>
      <c r="U3336" s="19"/>
      <c r="V3336" s="19"/>
      <c r="W3336" s="19"/>
      <c r="X3336" s="19"/>
      <c r="Y3336" s="19"/>
      <c r="Z3336" s="19"/>
      <c r="AA3336" s="26"/>
      <c r="AB3336" s="19"/>
      <c r="AC3336" s="19"/>
      <c r="AD3336" s="19"/>
      <c r="AE3336" s="19"/>
      <c r="AF3336" s="19"/>
      <c r="AG3336" s="19"/>
      <c r="AH3336" s="19"/>
    </row>
    <row r="3337" spans="11:34" x14ac:dyDescent="0.2">
      <c r="K3337" s="26"/>
      <c r="L3337" s="20"/>
      <c r="M3337" s="20"/>
      <c r="N3337" s="20"/>
      <c r="O3337" s="20"/>
      <c r="P3337" s="20"/>
      <c r="Q3337" s="20"/>
      <c r="R3337" s="19"/>
      <c r="S3337" s="26"/>
      <c r="T3337" s="19"/>
      <c r="U3337" s="19"/>
      <c r="V3337" s="19"/>
      <c r="W3337" s="19"/>
      <c r="X3337" s="19"/>
      <c r="Y3337" s="19"/>
      <c r="Z3337" s="19"/>
      <c r="AA3337" s="26"/>
      <c r="AB3337" s="19"/>
      <c r="AC3337" s="19"/>
      <c r="AD3337" s="19"/>
      <c r="AE3337" s="19"/>
      <c r="AF3337" s="19"/>
      <c r="AG3337" s="19"/>
      <c r="AH3337" s="19"/>
    </row>
    <row r="3338" spans="11:34" x14ac:dyDescent="0.2">
      <c r="K3338" s="26"/>
      <c r="L3338" s="20"/>
      <c r="M3338" s="20"/>
      <c r="N3338" s="20"/>
      <c r="O3338" s="20"/>
      <c r="P3338" s="20"/>
      <c r="Q3338" s="20"/>
      <c r="R3338" s="19"/>
      <c r="S3338" s="26"/>
      <c r="T3338" s="19"/>
      <c r="U3338" s="19"/>
      <c r="V3338" s="19"/>
      <c r="W3338" s="19"/>
      <c r="X3338" s="19"/>
      <c r="Y3338" s="19"/>
      <c r="Z3338" s="19"/>
      <c r="AA3338" s="26"/>
      <c r="AB3338" s="19"/>
      <c r="AC3338" s="19"/>
      <c r="AD3338" s="19"/>
      <c r="AE3338" s="19"/>
      <c r="AF3338" s="19"/>
      <c r="AG3338" s="19"/>
      <c r="AH3338" s="19"/>
    </row>
    <row r="3339" spans="11:34" x14ac:dyDescent="0.2">
      <c r="K3339" s="26"/>
      <c r="L3339" s="20"/>
      <c r="M3339" s="20"/>
      <c r="N3339" s="20"/>
      <c r="O3339" s="20"/>
      <c r="P3339" s="20"/>
      <c r="Q3339" s="20"/>
      <c r="R3339" s="19"/>
      <c r="S3339" s="26"/>
      <c r="T3339" s="19"/>
      <c r="U3339" s="19"/>
      <c r="V3339" s="19"/>
      <c r="W3339" s="19"/>
      <c r="X3339" s="19"/>
      <c r="Y3339" s="19"/>
      <c r="Z3339" s="19"/>
      <c r="AA3339" s="26"/>
      <c r="AB3339" s="19"/>
      <c r="AC3339" s="19"/>
      <c r="AD3339" s="19"/>
      <c r="AE3339" s="19"/>
      <c r="AF3339" s="19"/>
      <c r="AG3339" s="19"/>
      <c r="AH3339" s="19"/>
    </row>
    <row r="3340" spans="11:34" x14ac:dyDescent="0.2">
      <c r="K3340" s="26"/>
      <c r="L3340" s="20"/>
      <c r="M3340" s="20"/>
      <c r="N3340" s="20"/>
      <c r="O3340" s="20"/>
      <c r="P3340" s="20"/>
      <c r="Q3340" s="20"/>
      <c r="R3340" s="19"/>
      <c r="S3340" s="26"/>
      <c r="T3340" s="19"/>
      <c r="U3340" s="19"/>
      <c r="V3340" s="19"/>
      <c r="W3340" s="19"/>
      <c r="X3340" s="19"/>
      <c r="Y3340" s="19"/>
      <c r="Z3340" s="19"/>
      <c r="AA3340" s="26"/>
      <c r="AB3340" s="19"/>
      <c r="AC3340" s="19"/>
      <c r="AD3340" s="19"/>
      <c r="AE3340" s="19"/>
      <c r="AF3340" s="19"/>
      <c r="AG3340" s="19"/>
      <c r="AH3340" s="19"/>
    </row>
    <row r="3341" spans="11:34" x14ac:dyDescent="0.2">
      <c r="K3341" s="26"/>
      <c r="L3341" s="20"/>
      <c r="M3341" s="20"/>
      <c r="N3341" s="20"/>
      <c r="O3341" s="20"/>
      <c r="P3341" s="20"/>
      <c r="Q3341" s="20"/>
      <c r="R3341" s="19"/>
      <c r="S3341" s="26"/>
      <c r="T3341" s="19"/>
      <c r="U3341" s="19"/>
      <c r="V3341" s="19"/>
      <c r="W3341" s="19"/>
      <c r="X3341" s="19"/>
      <c r="Y3341" s="19"/>
      <c r="Z3341" s="19"/>
      <c r="AA3341" s="26"/>
      <c r="AB3341" s="19"/>
      <c r="AC3341" s="19"/>
      <c r="AD3341" s="19"/>
      <c r="AE3341" s="19"/>
      <c r="AF3341" s="19"/>
      <c r="AG3341" s="19"/>
      <c r="AH3341" s="19"/>
    </row>
    <row r="3342" spans="11:34" x14ac:dyDescent="0.2">
      <c r="K3342" s="26"/>
      <c r="L3342" s="20"/>
      <c r="M3342" s="20"/>
      <c r="N3342" s="20"/>
      <c r="O3342" s="20"/>
      <c r="P3342" s="20"/>
      <c r="Q3342" s="20"/>
      <c r="R3342" s="19"/>
      <c r="S3342" s="26"/>
      <c r="T3342" s="19"/>
      <c r="U3342" s="19"/>
      <c r="V3342" s="19"/>
      <c r="W3342" s="19"/>
      <c r="X3342" s="19"/>
      <c r="Y3342" s="19"/>
      <c r="Z3342" s="19"/>
      <c r="AA3342" s="26"/>
      <c r="AB3342" s="19"/>
      <c r="AC3342" s="19"/>
      <c r="AD3342" s="19"/>
      <c r="AE3342" s="19"/>
      <c r="AF3342" s="19"/>
      <c r="AG3342" s="19"/>
      <c r="AH3342" s="19"/>
    </row>
    <row r="3343" spans="11:34" x14ac:dyDescent="0.2">
      <c r="K3343" s="26"/>
      <c r="L3343" s="20"/>
      <c r="M3343" s="20"/>
      <c r="N3343" s="20"/>
      <c r="O3343" s="20"/>
      <c r="P3343" s="20"/>
      <c r="Q3343" s="20"/>
      <c r="R3343" s="19"/>
      <c r="S3343" s="26"/>
      <c r="T3343" s="19"/>
      <c r="U3343" s="19"/>
      <c r="V3343" s="19"/>
      <c r="W3343" s="19"/>
      <c r="X3343" s="19"/>
      <c r="Y3343" s="19"/>
      <c r="Z3343" s="19"/>
      <c r="AA3343" s="26"/>
      <c r="AB3343" s="19"/>
      <c r="AC3343" s="19"/>
      <c r="AD3343" s="19"/>
      <c r="AE3343" s="19"/>
      <c r="AF3343" s="19"/>
      <c r="AG3343" s="19"/>
      <c r="AH3343" s="19"/>
    </row>
    <row r="3344" spans="11:34" x14ac:dyDescent="0.2">
      <c r="K3344" s="26"/>
      <c r="L3344" s="20"/>
      <c r="M3344" s="20"/>
      <c r="N3344" s="20"/>
      <c r="O3344" s="20"/>
      <c r="P3344" s="20"/>
      <c r="Q3344" s="20"/>
      <c r="R3344" s="19"/>
      <c r="S3344" s="26"/>
      <c r="T3344" s="19"/>
      <c r="U3344" s="19"/>
      <c r="V3344" s="19"/>
      <c r="W3344" s="19"/>
      <c r="X3344" s="19"/>
      <c r="Y3344" s="19"/>
      <c r="Z3344" s="19"/>
      <c r="AA3344" s="26"/>
      <c r="AB3344" s="19"/>
      <c r="AC3344" s="19"/>
      <c r="AD3344" s="19"/>
      <c r="AE3344" s="19"/>
      <c r="AF3344" s="19"/>
      <c r="AG3344" s="19"/>
      <c r="AH3344" s="19"/>
    </row>
    <row r="3345" spans="11:34" x14ac:dyDescent="0.2">
      <c r="K3345" s="26"/>
      <c r="L3345" s="20"/>
      <c r="M3345" s="20"/>
      <c r="N3345" s="20"/>
      <c r="O3345" s="20"/>
      <c r="P3345" s="20"/>
      <c r="Q3345" s="20"/>
      <c r="R3345" s="19"/>
      <c r="S3345" s="26"/>
      <c r="T3345" s="19"/>
      <c r="U3345" s="19"/>
      <c r="V3345" s="19"/>
      <c r="W3345" s="19"/>
      <c r="X3345" s="19"/>
      <c r="Y3345" s="19"/>
      <c r="Z3345" s="19"/>
      <c r="AA3345" s="26"/>
      <c r="AB3345" s="19"/>
      <c r="AC3345" s="19"/>
      <c r="AD3345" s="19"/>
      <c r="AE3345" s="19"/>
      <c r="AF3345" s="19"/>
      <c r="AG3345" s="19"/>
      <c r="AH3345" s="19"/>
    </row>
    <row r="3346" spans="11:34" x14ac:dyDescent="0.2">
      <c r="K3346" s="26"/>
      <c r="L3346" s="20"/>
      <c r="M3346" s="20"/>
      <c r="N3346" s="20"/>
      <c r="O3346" s="20"/>
      <c r="P3346" s="20"/>
      <c r="Q3346" s="20"/>
      <c r="R3346" s="19"/>
      <c r="S3346" s="26"/>
      <c r="T3346" s="19"/>
      <c r="U3346" s="19"/>
      <c r="V3346" s="19"/>
      <c r="W3346" s="19"/>
      <c r="X3346" s="19"/>
      <c r="Y3346" s="19"/>
      <c r="Z3346" s="19"/>
      <c r="AA3346" s="26"/>
      <c r="AB3346" s="19"/>
      <c r="AC3346" s="19"/>
      <c r="AD3346" s="19"/>
      <c r="AE3346" s="19"/>
      <c r="AF3346" s="19"/>
      <c r="AG3346" s="19"/>
      <c r="AH3346" s="19"/>
    </row>
    <row r="3347" spans="11:34" x14ac:dyDescent="0.2">
      <c r="K3347" s="26"/>
      <c r="L3347" s="20"/>
      <c r="M3347" s="20"/>
      <c r="N3347" s="20"/>
      <c r="O3347" s="20"/>
      <c r="P3347" s="20"/>
      <c r="Q3347" s="20"/>
      <c r="R3347" s="19"/>
      <c r="S3347" s="26"/>
      <c r="T3347" s="19"/>
      <c r="U3347" s="19"/>
      <c r="V3347" s="19"/>
      <c r="W3347" s="19"/>
      <c r="X3347" s="19"/>
      <c r="Y3347" s="19"/>
      <c r="Z3347" s="19"/>
      <c r="AA3347" s="26"/>
      <c r="AB3347" s="19"/>
      <c r="AC3347" s="19"/>
      <c r="AD3347" s="19"/>
      <c r="AE3347" s="19"/>
      <c r="AF3347" s="19"/>
      <c r="AG3347" s="19"/>
      <c r="AH3347" s="19"/>
    </row>
    <row r="3348" spans="11:34" x14ac:dyDescent="0.2">
      <c r="K3348" s="26"/>
      <c r="L3348" s="20"/>
      <c r="M3348" s="20"/>
      <c r="N3348" s="20"/>
      <c r="O3348" s="20"/>
      <c r="P3348" s="20"/>
      <c r="Q3348" s="20"/>
      <c r="R3348" s="19"/>
      <c r="S3348" s="26"/>
      <c r="T3348" s="19"/>
      <c r="U3348" s="19"/>
      <c r="V3348" s="19"/>
      <c r="W3348" s="19"/>
      <c r="X3348" s="19"/>
      <c r="Y3348" s="19"/>
      <c r="Z3348" s="19"/>
      <c r="AA3348" s="26"/>
      <c r="AB3348" s="19"/>
      <c r="AC3348" s="19"/>
      <c r="AD3348" s="19"/>
      <c r="AE3348" s="19"/>
      <c r="AF3348" s="19"/>
      <c r="AG3348" s="19"/>
      <c r="AH3348" s="19"/>
    </row>
    <row r="3349" spans="11:34" x14ac:dyDescent="0.2">
      <c r="K3349" s="26"/>
      <c r="L3349" s="20"/>
      <c r="M3349" s="20"/>
      <c r="N3349" s="20"/>
      <c r="O3349" s="20"/>
      <c r="P3349" s="20"/>
      <c r="Q3349" s="20"/>
      <c r="R3349" s="19"/>
      <c r="S3349" s="26"/>
      <c r="T3349" s="19"/>
      <c r="U3349" s="19"/>
      <c r="V3349" s="19"/>
      <c r="W3349" s="19"/>
      <c r="X3349" s="19"/>
      <c r="Y3349" s="19"/>
      <c r="Z3349" s="19"/>
      <c r="AA3349" s="26"/>
      <c r="AB3349" s="19"/>
      <c r="AC3349" s="19"/>
      <c r="AD3349" s="19"/>
      <c r="AE3349" s="19"/>
      <c r="AF3349" s="19"/>
      <c r="AG3349" s="19"/>
      <c r="AH3349" s="19"/>
    </row>
    <row r="3350" spans="11:34" x14ac:dyDescent="0.2">
      <c r="K3350" s="26"/>
      <c r="L3350" s="20"/>
      <c r="M3350" s="20"/>
      <c r="N3350" s="20"/>
      <c r="O3350" s="20"/>
      <c r="P3350" s="20"/>
      <c r="Q3350" s="20"/>
      <c r="R3350" s="19"/>
      <c r="S3350" s="26"/>
      <c r="T3350" s="19"/>
      <c r="U3350" s="19"/>
      <c r="V3350" s="19"/>
      <c r="W3350" s="19"/>
      <c r="X3350" s="19"/>
      <c r="Y3350" s="19"/>
      <c r="Z3350" s="19"/>
      <c r="AA3350" s="26"/>
      <c r="AB3350" s="19"/>
      <c r="AC3350" s="19"/>
      <c r="AD3350" s="19"/>
      <c r="AE3350" s="19"/>
      <c r="AF3350" s="19"/>
      <c r="AG3350" s="19"/>
      <c r="AH3350" s="19"/>
    </row>
    <row r="3351" spans="11:34" x14ac:dyDescent="0.2">
      <c r="K3351" s="26"/>
      <c r="L3351" s="20"/>
      <c r="M3351" s="20"/>
      <c r="N3351" s="20"/>
      <c r="O3351" s="20"/>
      <c r="P3351" s="20"/>
      <c r="Q3351" s="20"/>
      <c r="R3351" s="19"/>
      <c r="S3351" s="26"/>
      <c r="T3351" s="19"/>
      <c r="U3351" s="19"/>
      <c r="V3351" s="19"/>
      <c r="W3351" s="19"/>
      <c r="X3351" s="19"/>
      <c r="Y3351" s="19"/>
      <c r="Z3351" s="19"/>
      <c r="AA3351" s="26"/>
      <c r="AB3351" s="19"/>
      <c r="AC3351" s="19"/>
      <c r="AD3351" s="19"/>
      <c r="AE3351" s="19"/>
      <c r="AF3351" s="19"/>
      <c r="AG3351" s="19"/>
      <c r="AH3351" s="19"/>
    </row>
    <row r="3352" spans="11:34" x14ac:dyDescent="0.2">
      <c r="K3352" s="26"/>
      <c r="L3352" s="20"/>
      <c r="M3352" s="20"/>
      <c r="N3352" s="20"/>
      <c r="O3352" s="20"/>
      <c r="P3352" s="20"/>
      <c r="Q3352" s="20"/>
      <c r="R3352" s="19"/>
      <c r="S3352" s="26"/>
      <c r="T3352" s="19"/>
      <c r="U3352" s="19"/>
      <c r="V3352" s="19"/>
      <c r="W3352" s="19"/>
      <c r="X3352" s="19"/>
      <c r="Y3352" s="19"/>
      <c r="Z3352" s="19"/>
      <c r="AA3352" s="26"/>
      <c r="AB3352" s="19"/>
      <c r="AC3352" s="19"/>
      <c r="AD3352" s="19"/>
      <c r="AE3352" s="19"/>
      <c r="AF3352" s="19"/>
      <c r="AG3352" s="19"/>
      <c r="AH3352" s="19"/>
    </row>
    <row r="3353" spans="11:34" x14ac:dyDescent="0.2">
      <c r="K3353" s="26"/>
      <c r="L3353" s="20"/>
      <c r="M3353" s="20"/>
      <c r="N3353" s="20"/>
      <c r="O3353" s="20"/>
      <c r="P3353" s="20"/>
      <c r="Q3353" s="20"/>
      <c r="R3353" s="19"/>
      <c r="S3353" s="26"/>
      <c r="T3353" s="19"/>
      <c r="U3353" s="19"/>
      <c r="V3353" s="19"/>
      <c r="W3353" s="19"/>
      <c r="X3353" s="19"/>
      <c r="Y3353" s="19"/>
      <c r="Z3353" s="19"/>
      <c r="AA3353" s="26"/>
      <c r="AB3353" s="19"/>
      <c r="AC3353" s="19"/>
      <c r="AD3353" s="19"/>
      <c r="AE3353" s="19"/>
      <c r="AF3353" s="19"/>
      <c r="AG3353" s="19"/>
      <c r="AH3353" s="19"/>
    </row>
    <row r="3354" spans="11:34" x14ac:dyDescent="0.2">
      <c r="K3354" s="26"/>
      <c r="L3354" s="20"/>
      <c r="M3354" s="20"/>
      <c r="N3354" s="20"/>
      <c r="O3354" s="20"/>
      <c r="P3354" s="20"/>
      <c r="Q3354" s="20"/>
      <c r="R3354" s="19"/>
      <c r="S3354" s="26"/>
      <c r="T3354" s="19"/>
      <c r="U3354" s="19"/>
      <c r="V3354" s="19"/>
      <c r="W3354" s="19"/>
      <c r="X3354" s="19"/>
      <c r="Y3354" s="19"/>
      <c r="Z3354" s="19"/>
      <c r="AA3354" s="26"/>
      <c r="AB3354" s="19"/>
      <c r="AC3354" s="19"/>
      <c r="AD3354" s="19"/>
      <c r="AE3354" s="19"/>
      <c r="AF3354" s="19"/>
      <c r="AG3354" s="19"/>
      <c r="AH3354" s="19"/>
    </row>
    <row r="3355" spans="11:34" x14ac:dyDescent="0.2">
      <c r="K3355" s="26"/>
      <c r="L3355" s="20"/>
      <c r="M3355" s="20"/>
      <c r="N3355" s="20"/>
      <c r="O3355" s="20"/>
      <c r="P3355" s="20"/>
      <c r="Q3355" s="20"/>
      <c r="R3355" s="19"/>
      <c r="S3355" s="26"/>
      <c r="T3355" s="19"/>
      <c r="U3355" s="19"/>
      <c r="V3355" s="19"/>
      <c r="W3355" s="19"/>
      <c r="X3355" s="19"/>
      <c r="Y3355" s="19"/>
      <c r="Z3355" s="19"/>
      <c r="AA3355" s="26"/>
      <c r="AB3355" s="19"/>
      <c r="AC3355" s="19"/>
      <c r="AD3355" s="19"/>
      <c r="AE3355" s="19"/>
      <c r="AF3355" s="19"/>
      <c r="AG3355" s="19"/>
      <c r="AH3355" s="19"/>
    </row>
    <row r="3356" spans="11:34" x14ac:dyDescent="0.2">
      <c r="K3356" s="26"/>
      <c r="L3356" s="20"/>
      <c r="M3356" s="20"/>
      <c r="N3356" s="20"/>
      <c r="O3356" s="20"/>
      <c r="P3356" s="20"/>
      <c r="Q3356" s="20"/>
      <c r="R3356" s="19"/>
      <c r="S3356" s="26"/>
      <c r="T3356" s="19"/>
      <c r="U3356" s="19"/>
      <c r="V3356" s="19"/>
      <c r="W3356" s="19"/>
      <c r="X3356" s="19"/>
      <c r="Y3356" s="19"/>
      <c r="Z3356" s="19"/>
      <c r="AA3356" s="26"/>
      <c r="AB3356" s="19"/>
      <c r="AC3356" s="19"/>
      <c r="AD3356" s="19"/>
      <c r="AE3356" s="19"/>
      <c r="AF3356" s="19"/>
      <c r="AG3356" s="19"/>
      <c r="AH3356" s="19"/>
    </row>
    <row r="3357" spans="11:34" x14ac:dyDescent="0.2">
      <c r="K3357" s="26"/>
      <c r="L3357" s="20"/>
      <c r="M3357" s="20"/>
      <c r="N3357" s="20"/>
      <c r="O3357" s="20"/>
      <c r="P3357" s="20"/>
      <c r="Q3357" s="20"/>
      <c r="R3357" s="19"/>
      <c r="S3357" s="26"/>
      <c r="T3357" s="19"/>
      <c r="U3357" s="19"/>
      <c r="V3357" s="19"/>
      <c r="W3357" s="19"/>
      <c r="X3357" s="19"/>
      <c r="Y3357" s="19"/>
      <c r="Z3357" s="19"/>
      <c r="AA3357" s="26"/>
      <c r="AB3357" s="19"/>
      <c r="AC3357" s="19"/>
      <c r="AD3357" s="19"/>
      <c r="AE3357" s="19"/>
      <c r="AF3357" s="19"/>
      <c r="AG3357" s="19"/>
      <c r="AH3357" s="19"/>
    </row>
    <row r="3358" spans="11:34" x14ac:dyDescent="0.2">
      <c r="K3358" s="26"/>
      <c r="L3358" s="20"/>
      <c r="M3358" s="20"/>
      <c r="N3358" s="20"/>
      <c r="O3358" s="20"/>
      <c r="P3358" s="20"/>
      <c r="Q3358" s="20"/>
      <c r="R3358" s="19"/>
      <c r="S3358" s="26"/>
      <c r="T3358" s="19"/>
      <c r="U3358" s="19"/>
      <c r="V3358" s="19"/>
      <c r="W3358" s="19"/>
      <c r="X3358" s="19"/>
      <c r="Y3358" s="19"/>
      <c r="Z3358" s="19"/>
      <c r="AA3358" s="26"/>
      <c r="AB3358" s="19"/>
      <c r="AC3358" s="19"/>
      <c r="AD3358" s="19"/>
      <c r="AE3358" s="19"/>
      <c r="AF3358" s="19"/>
      <c r="AG3358" s="19"/>
      <c r="AH3358" s="19"/>
    </row>
    <row r="3359" spans="11:34" x14ac:dyDescent="0.2">
      <c r="K3359" s="26"/>
      <c r="L3359" s="20"/>
      <c r="M3359" s="20"/>
      <c r="N3359" s="20"/>
      <c r="O3359" s="20"/>
      <c r="P3359" s="20"/>
      <c r="Q3359" s="20"/>
      <c r="R3359" s="19"/>
      <c r="S3359" s="26"/>
      <c r="T3359" s="19"/>
      <c r="U3359" s="19"/>
      <c r="V3359" s="19"/>
      <c r="W3359" s="19"/>
      <c r="X3359" s="19"/>
      <c r="Y3359" s="19"/>
      <c r="Z3359" s="19"/>
      <c r="AA3359" s="26"/>
      <c r="AB3359" s="19"/>
      <c r="AC3359" s="19"/>
      <c r="AD3359" s="19"/>
      <c r="AE3359" s="19"/>
      <c r="AF3359" s="19"/>
      <c r="AG3359" s="19"/>
      <c r="AH3359" s="19"/>
    </row>
    <row r="3360" spans="11:34" x14ac:dyDescent="0.2">
      <c r="K3360" s="26"/>
      <c r="L3360" s="20"/>
      <c r="M3360" s="20"/>
      <c r="N3360" s="20"/>
      <c r="O3360" s="20"/>
      <c r="P3360" s="20"/>
      <c r="Q3360" s="20"/>
      <c r="R3360" s="19"/>
      <c r="S3360" s="26"/>
      <c r="T3360" s="19"/>
      <c r="U3360" s="19"/>
      <c r="V3360" s="19"/>
      <c r="W3360" s="19"/>
      <c r="X3360" s="19"/>
      <c r="Y3360" s="19"/>
      <c r="Z3360" s="19"/>
      <c r="AA3360" s="26"/>
      <c r="AB3360" s="19"/>
      <c r="AC3360" s="19"/>
      <c r="AD3360" s="19"/>
      <c r="AE3360" s="19"/>
      <c r="AF3360" s="19"/>
      <c r="AG3360" s="19"/>
      <c r="AH3360" s="19"/>
    </row>
    <row r="3361" spans="11:34" x14ac:dyDescent="0.2">
      <c r="K3361" s="26"/>
      <c r="L3361" s="20"/>
      <c r="M3361" s="20"/>
      <c r="N3361" s="20"/>
      <c r="O3361" s="20"/>
      <c r="P3361" s="20"/>
      <c r="Q3361" s="20"/>
      <c r="R3361" s="19"/>
      <c r="S3361" s="26"/>
      <c r="T3361" s="19"/>
      <c r="U3361" s="19"/>
      <c r="V3361" s="19"/>
      <c r="W3361" s="19"/>
      <c r="X3361" s="19"/>
      <c r="Y3361" s="19"/>
      <c r="Z3361" s="19"/>
      <c r="AA3361" s="26"/>
      <c r="AB3361" s="19"/>
      <c r="AC3361" s="19"/>
      <c r="AD3361" s="19"/>
      <c r="AE3361" s="19"/>
      <c r="AF3361" s="19"/>
      <c r="AG3361" s="19"/>
      <c r="AH3361" s="19"/>
    </row>
    <row r="3362" spans="11:34" x14ac:dyDescent="0.2">
      <c r="K3362" s="26"/>
      <c r="L3362" s="20"/>
      <c r="M3362" s="20"/>
      <c r="N3362" s="20"/>
      <c r="O3362" s="20"/>
      <c r="P3362" s="20"/>
      <c r="Q3362" s="20"/>
      <c r="R3362" s="19"/>
      <c r="S3362" s="26"/>
      <c r="T3362" s="19"/>
      <c r="U3362" s="19"/>
      <c r="V3362" s="19"/>
      <c r="W3362" s="19"/>
      <c r="X3362" s="19"/>
      <c r="Y3362" s="19"/>
      <c r="Z3362" s="19"/>
      <c r="AA3362" s="26"/>
      <c r="AB3362" s="19"/>
      <c r="AC3362" s="19"/>
      <c r="AD3362" s="19"/>
      <c r="AE3362" s="19"/>
      <c r="AF3362" s="19"/>
      <c r="AG3362" s="19"/>
      <c r="AH3362" s="19"/>
    </row>
    <row r="3363" spans="11:34" x14ac:dyDescent="0.2">
      <c r="K3363" s="26"/>
      <c r="L3363" s="20"/>
      <c r="M3363" s="20"/>
      <c r="N3363" s="20"/>
      <c r="O3363" s="20"/>
      <c r="P3363" s="20"/>
      <c r="Q3363" s="20"/>
      <c r="R3363" s="19"/>
      <c r="S3363" s="26"/>
      <c r="T3363" s="19"/>
      <c r="U3363" s="19"/>
      <c r="V3363" s="19"/>
      <c r="W3363" s="19"/>
      <c r="X3363" s="19"/>
      <c r="Y3363" s="19"/>
      <c r="Z3363" s="19"/>
      <c r="AA3363" s="26"/>
      <c r="AB3363" s="19"/>
      <c r="AC3363" s="19"/>
      <c r="AD3363" s="19"/>
      <c r="AE3363" s="19"/>
      <c r="AF3363" s="19"/>
      <c r="AG3363" s="19"/>
      <c r="AH3363" s="19"/>
    </row>
    <row r="3364" spans="11:34" x14ac:dyDescent="0.2">
      <c r="K3364" s="26"/>
      <c r="L3364" s="20"/>
      <c r="M3364" s="20"/>
      <c r="N3364" s="20"/>
      <c r="O3364" s="20"/>
      <c r="P3364" s="20"/>
      <c r="Q3364" s="20"/>
      <c r="R3364" s="19"/>
      <c r="S3364" s="26"/>
      <c r="T3364" s="19"/>
      <c r="U3364" s="19"/>
      <c r="V3364" s="19"/>
      <c r="W3364" s="19"/>
      <c r="X3364" s="19"/>
      <c r="Y3364" s="19"/>
      <c r="Z3364" s="19"/>
      <c r="AA3364" s="26"/>
      <c r="AB3364" s="19"/>
      <c r="AC3364" s="19"/>
      <c r="AD3364" s="19"/>
      <c r="AE3364" s="19"/>
      <c r="AF3364" s="19"/>
      <c r="AG3364" s="19"/>
      <c r="AH3364" s="19"/>
    </row>
    <row r="3365" spans="11:34" x14ac:dyDescent="0.2">
      <c r="K3365" s="26"/>
      <c r="L3365" s="20"/>
      <c r="M3365" s="20"/>
      <c r="N3365" s="20"/>
      <c r="O3365" s="20"/>
      <c r="P3365" s="20"/>
      <c r="Q3365" s="20"/>
      <c r="R3365" s="19"/>
      <c r="S3365" s="26"/>
      <c r="T3365" s="19"/>
      <c r="U3365" s="19"/>
      <c r="V3365" s="19"/>
      <c r="W3365" s="19"/>
      <c r="X3365" s="19"/>
      <c r="Y3365" s="19"/>
      <c r="Z3365" s="19"/>
      <c r="AA3365" s="26"/>
      <c r="AB3365" s="19"/>
      <c r="AC3365" s="19"/>
      <c r="AD3365" s="19"/>
      <c r="AE3365" s="19"/>
      <c r="AF3365" s="19"/>
      <c r="AG3365" s="19"/>
      <c r="AH3365" s="19"/>
    </row>
    <row r="3366" spans="11:34" x14ac:dyDescent="0.2">
      <c r="K3366" s="26"/>
      <c r="L3366" s="20"/>
      <c r="M3366" s="20"/>
      <c r="N3366" s="20"/>
      <c r="O3366" s="20"/>
      <c r="P3366" s="20"/>
      <c r="Q3366" s="20"/>
      <c r="R3366" s="19"/>
      <c r="S3366" s="26"/>
      <c r="T3366" s="19"/>
      <c r="U3366" s="19"/>
      <c r="V3366" s="19"/>
      <c r="W3366" s="19"/>
      <c r="X3366" s="19"/>
      <c r="Y3366" s="19"/>
      <c r="Z3366" s="19"/>
      <c r="AA3366" s="26"/>
      <c r="AB3366" s="19"/>
      <c r="AC3366" s="19"/>
      <c r="AD3366" s="19"/>
      <c r="AE3366" s="19"/>
      <c r="AF3366" s="19"/>
      <c r="AG3366" s="19"/>
      <c r="AH3366" s="19"/>
    </row>
    <row r="3367" spans="11:34" x14ac:dyDescent="0.2">
      <c r="K3367" s="26"/>
      <c r="L3367" s="20"/>
      <c r="M3367" s="20"/>
      <c r="N3367" s="20"/>
      <c r="O3367" s="20"/>
      <c r="P3367" s="20"/>
      <c r="Q3367" s="20"/>
      <c r="R3367" s="19"/>
      <c r="S3367" s="26"/>
      <c r="T3367" s="19"/>
      <c r="U3367" s="19"/>
      <c r="V3367" s="19"/>
      <c r="W3367" s="19"/>
      <c r="X3367" s="19"/>
      <c r="Y3367" s="19"/>
      <c r="Z3367" s="19"/>
      <c r="AA3367" s="26"/>
      <c r="AB3367" s="19"/>
      <c r="AC3367" s="19"/>
      <c r="AD3367" s="19"/>
      <c r="AE3367" s="19"/>
      <c r="AF3367" s="19"/>
      <c r="AG3367" s="19"/>
      <c r="AH3367" s="19"/>
    </row>
    <row r="3368" spans="11:34" x14ac:dyDescent="0.2">
      <c r="K3368" s="26"/>
      <c r="L3368" s="20"/>
      <c r="M3368" s="20"/>
      <c r="N3368" s="20"/>
      <c r="O3368" s="20"/>
      <c r="P3368" s="20"/>
      <c r="Q3368" s="20"/>
      <c r="R3368" s="19"/>
      <c r="S3368" s="26"/>
      <c r="T3368" s="19"/>
      <c r="U3368" s="19"/>
      <c r="V3368" s="19"/>
      <c r="W3368" s="19"/>
      <c r="X3368" s="19"/>
      <c r="Y3368" s="19"/>
      <c r="Z3368" s="19"/>
      <c r="AA3368" s="26"/>
      <c r="AB3368" s="19"/>
      <c r="AC3368" s="19"/>
      <c r="AD3368" s="19"/>
      <c r="AE3368" s="19"/>
      <c r="AF3368" s="19"/>
      <c r="AG3368" s="19"/>
      <c r="AH3368" s="19"/>
    </row>
    <row r="3369" spans="11:34" x14ac:dyDescent="0.2">
      <c r="K3369" s="26"/>
      <c r="L3369" s="20"/>
      <c r="M3369" s="20"/>
      <c r="N3369" s="20"/>
      <c r="O3369" s="20"/>
      <c r="P3369" s="20"/>
      <c r="Q3369" s="20"/>
      <c r="R3369" s="19"/>
      <c r="S3369" s="26"/>
      <c r="T3369" s="19"/>
      <c r="U3369" s="19"/>
      <c r="V3369" s="19"/>
      <c r="W3369" s="19"/>
      <c r="X3369" s="19"/>
      <c r="Y3369" s="19"/>
      <c r="Z3369" s="19"/>
      <c r="AA3369" s="26"/>
      <c r="AB3369" s="19"/>
      <c r="AC3369" s="19"/>
      <c r="AD3369" s="19"/>
      <c r="AE3369" s="19"/>
      <c r="AF3369" s="19"/>
      <c r="AG3369" s="19"/>
      <c r="AH3369" s="19"/>
    </row>
    <row r="3370" spans="11:34" x14ac:dyDescent="0.2">
      <c r="K3370" s="26"/>
      <c r="L3370" s="20"/>
      <c r="M3370" s="20"/>
      <c r="N3370" s="20"/>
      <c r="O3370" s="20"/>
      <c r="P3370" s="20"/>
      <c r="Q3370" s="20"/>
      <c r="R3370" s="19"/>
      <c r="S3370" s="26"/>
      <c r="T3370" s="19"/>
      <c r="U3370" s="19"/>
      <c r="V3370" s="19"/>
      <c r="W3370" s="19"/>
      <c r="X3370" s="19"/>
      <c r="Y3370" s="19"/>
      <c r="Z3370" s="19"/>
      <c r="AA3370" s="26"/>
      <c r="AB3370" s="19"/>
      <c r="AC3370" s="19"/>
      <c r="AD3370" s="19"/>
      <c r="AE3370" s="19"/>
      <c r="AF3370" s="19"/>
      <c r="AG3370" s="19"/>
      <c r="AH3370" s="19"/>
    </row>
    <row r="3371" spans="11:34" x14ac:dyDescent="0.2">
      <c r="K3371" s="26"/>
      <c r="L3371" s="20"/>
      <c r="M3371" s="20"/>
      <c r="N3371" s="20"/>
      <c r="O3371" s="20"/>
      <c r="P3371" s="20"/>
      <c r="Q3371" s="20"/>
      <c r="R3371" s="19"/>
      <c r="S3371" s="26"/>
      <c r="T3371" s="19"/>
      <c r="U3371" s="19"/>
      <c r="V3371" s="19"/>
      <c r="W3371" s="19"/>
      <c r="X3371" s="19"/>
      <c r="Y3371" s="19"/>
      <c r="Z3371" s="19"/>
      <c r="AA3371" s="26"/>
      <c r="AB3371" s="19"/>
      <c r="AC3371" s="19"/>
      <c r="AD3371" s="19"/>
      <c r="AE3371" s="19"/>
      <c r="AF3371" s="19"/>
      <c r="AG3371" s="19"/>
      <c r="AH3371" s="19"/>
    </row>
    <row r="3372" spans="11:34" x14ac:dyDescent="0.2">
      <c r="K3372" s="26"/>
      <c r="L3372" s="20"/>
      <c r="M3372" s="20"/>
      <c r="N3372" s="20"/>
      <c r="O3372" s="20"/>
      <c r="P3372" s="20"/>
      <c r="Q3372" s="20"/>
      <c r="R3372" s="19"/>
      <c r="S3372" s="26"/>
      <c r="T3372" s="19"/>
      <c r="U3372" s="19"/>
      <c r="V3372" s="19"/>
      <c r="W3372" s="19"/>
      <c r="X3372" s="19"/>
      <c r="Y3372" s="19"/>
      <c r="Z3372" s="19"/>
      <c r="AA3372" s="26"/>
      <c r="AB3372" s="19"/>
      <c r="AC3372" s="19"/>
      <c r="AD3372" s="19"/>
      <c r="AE3372" s="19"/>
      <c r="AF3372" s="19"/>
      <c r="AG3372" s="19"/>
      <c r="AH3372" s="19"/>
    </row>
    <row r="3373" spans="11:34" x14ac:dyDescent="0.2">
      <c r="K3373" s="26"/>
      <c r="L3373" s="20"/>
      <c r="M3373" s="20"/>
      <c r="N3373" s="20"/>
      <c r="O3373" s="20"/>
      <c r="P3373" s="20"/>
      <c r="Q3373" s="20"/>
      <c r="R3373" s="19"/>
      <c r="S3373" s="26"/>
      <c r="T3373" s="19"/>
      <c r="U3373" s="19"/>
      <c r="V3373" s="19"/>
      <c r="W3373" s="19"/>
      <c r="X3373" s="19"/>
      <c r="Y3373" s="19"/>
      <c r="Z3373" s="19"/>
      <c r="AA3373" s="26"/>
      <c r="AB3373" s="19"/>
      <c r="AC3373" s="19"/>
      <c r="AD3373" s="19"/>
      <c r="AE3373" s="19"/>
      <c r="AF3373" s="19"/>
      <c r="AG3373" s="19"/>
      <c r="AH3373" s="19"/>
    </row>
    <row r="3374" spans="11:34" x14ac:dyDescent="0.2">
      <c r="K3374" s="26"/>
      <c r="L3374" s="20"/>
      <c r="M3374" s="20"/>
      <c r="N3374" s="20"/>
      <c r="O3374" s="20"/>
      <c r="P3374" s="20"/>
      <c r="Q3374" s="20"/>
      <c r="R3374" s="19"/>
      <c r="S3374" s="26"/>
      <c r="T3374" s="19"/>
      <c r="U3374" s="19"/>
      <c r="V3374" s="19"/>
      <c r="W3374" s="19"/>
      <c r="X3374" s="19"/>
      <c r="Y3374" s="19"/>
      <c r="Z3374" s="19"/>
      <c r="AA3374" s="26"/>
      <c r="AB3374" s="19"/>
      <c r="AC3374" s="19"/>
      <c r="AD3374" s="19"/>
      <c r="AE3374" s="19"/>
      <c r="AF3374" s="19"/>
      <c r="AG3374" s="19"/>
      <c r="AH3374" s="19"/>
    </row>
    <row r="3375" spans="11:34" x14ac:dyDescent="0.2">
      <c r="K3375" s="26"/>
      <c r="L3375" s="20"/>
      <c r="M3375" s="20"/>
      <c r="N3375" s="20"/>
      <c r="O3375" s="20"/>
      <c r="P3375" s="20"/>
      <c r="Q3375" s="20"/>
      <c r="R3375" s="19"/>
      <c r="S3375" s="26"/>
      <c r="T3375" s="19"/>
      <c r="U3375" s="19"/>
      <c r="V3375" s="19"/>
      <c r="W3375" s="19"/>
      <c r="X3375" s="19"/>
      <c r="Y3375" s="19"/>
      <c r="Z3375" s="19"/>
      <c r="AA3375" s="26"/>
      <c r="AB3375" s="19"/>
      <c r="AC3375" s="19"/>
      <c r="AD3375" s="19"/>
      <c r="AE3375" s="19"/>
      <c r="AF3375" s="19"/>
      <c r="AG3375" s="19"/>
      <c r="AH3375" s="19"/>
    </row>
    <row r="3376" spans="11:34" x14ac:dyDescent="0.2">
      <c r="K3376" s="26"/>
      <c r="L3376" s="20"/>
      <c r="M3376" s="20"/>
      <c r="N3376" s="20"/>
      <c r="O3376" s="20"/>
      <c r="P3376" s="20"/>
      <c r="Q3376" s="20"/>
      <c r="R3376" s="19"/>
      <c r="S3376" s="26"/>
      <c r="T3376" s="19"/>
      <c r="U3376" s="19"/>
      <c r="V3376" s="19"/>
      <c r="W3376" s="19"/>
      <c r="X3376" s="19"/>
      <c r="Y3376" s="19"/>
      <c r="Z3376" s="19"/>
      <c r="AA3376" s="26"/>
      <c r="AB3376" s="19"/>
      <c r="AC3376" s="19"/>
      <c r="AD3376" s="19"/>
      <c r="AE3376" s="19"/>
      <c r="AF3376" s="19"/>
      <c r="AG3376" s="19"/>
      <c r="AH3376" s="19"/>
    </row>
    <row r="3377" spans="11:34" x14ac:dyDescent="0.2">
      <c r="K3377" s="26"/>
      <c r="L3377" s="20"/>
      <c r="M3377" s="20"/>
      <c r="N3377" s="20"/>
      <c r="O3377" s="20"/>
      <c r="P3377" s="20"/>
      <c r="Q3377" s="20"/>
      <c r="R3377" s="19"/>
      <c r="S3377" s="26"/>
      <c r="T3377" s="19"/>
      <c r="U3377" s="19"/>
      <c r="V3377" s="19"/>
      <c r="W3377" s="19"/>
      <c r="X3377" s="19"/>
      <c r="Y3377" s="19"/>
      <c r="Z3377" s="19"/>
      <c r="AA3377" s="26"/>
      <c r="AB3377" s="19"/>
      <c r="AC3377" s="19"/>
      <c r="AD3377" s="19"/>
      <c r="AE3377" s="19"/>
      <c r="AF3377" s="19"/>
      <c r="AG3377" s="19"/>
      <c r="AH3377" s="19"/>
    </row>
    <row r="3378" spans="11:34" x14ac:dyDescent="0.2">
      <c r="K3378" s="26"/>
      <c r="L3378" s="20"/>
      <c r="M3378" s="20"/>
      <c r="N3378" s="20"/>
      <c r="O3378" s="20"/>
      <c r="P3378" s="20"/>
      <c r="Q3378" s="20"/>
      <c r="R3378" s="19"/>
      <c r="S3378" s="26"/>
      <c r="T3378" s="19"/>
      <c r="U3378" s="19"/>
      <c r="V3378" s="19"/>
      <c r="W3378" s="19"/>
      <c r="X3378" s="19"/>
      <c r="Y3378" s="19"/>
      <c r="Z3378" s="19"/>
      <c r="AA3378" s="26"/>
      <c r="AB3378" s="19"/>
      <c r="AC3378" s="19"/>
      <c r="AD3378" s="19"/>
      <c r="AE3378" s="19"/>
      <c r="AF3378" s="19"/>
      <c r="AG3378" s="19"/>
      <c r="AH3378" s="19"/>
    </row>
    <row r="3379" spans="11:34" x14ac:dyDescent="0.2">
      <c r="K3379" s="26"/>
      <c r="L3379" s="20"/>
      <c r="M3379" s="20"/>
      <c r="N3379" s="20"/>
      <c r="O3379" s="20"/>
      <c r="P3379" s="20"/>
      <c r="Q3379" s="20"/>
      <c r="R3379" s="19"/>
      <c r="S3379" s="26"/>
      <c r="T3379" s="19"/>
      <c r="U3379" s="19"/>
      <c r="V3379" s="19"/>
      <c r="W3379" s="19"/>
      <c r="X3379" s="19"/>
      <c r="Y3379" s="19"/>
      <c r="Z3379" s="19"/>
      <c r="AA3379" s="26"/>
      <c r="AB3379" s="19"/>
      <c r="AC3379" s="19"/>
      <c r="AD3379" s="19"/>
      <c r="AE3379" s="19"/>
      <c r="AF3379" s="19"/>
      <c r="AG3379" s="19"/>
      <c r="AH3379" s="19"/>
    </row>
    <row r="3380" spans="11:34" x14ac:dyDescent="0.2">
      <c r="K3380" s="26"/>
      <c r="L3380" s="20"/>
      <c r="M3380" s="20"/>
      <c r="N3380" s="20"/>
      <c r="O3380" s="20"/>
      <c r="P3380" s="20"/>
      <c r="Q3380" s="20"/>
      <c r="R3380" s="19"/>
      <c r="S3380" s="26"/>
      <c r="T3380" s="19"/>
      <c r="U3380" s="19"/>
      <c r="V3380" s="19"/>
      <c r="W3380" s="19"/>
      <c r="X3380" s="19"/>
      <c r="Y3380" s="19"/>
      <c r="Z3380" s="19"/>
      <c r="AA3380" s="26"/>
      <c r="AB3380" s="19"/>
      <c r="AC3380" s="19"/>
      <c r="AD3380" s="19"/>
      <c r="AE3380" s="19"/>
      <c r="AF3380" s="19"/>
      <c r="AG3380" s="19"/>
      <c r="AH3380" s="19"/>
    </row>
    <row r="3381" spans="11:34" x14ac:dyDescent="0.2">
      <c r="K3381" s="26"/>
      <c r="L3381" s="20"/>
      <c r="M3381" s="20"/>
      <c r="N3381" s="20"/>
      <c r="O3381" s="20"/>
      <c r="P3381" s="20"/>
      <c r="Q3381" s="20"/>
      <c r="R3381" s="19"/>
      <c r="S3381" s="26"/>
      <c r="T3381" s="19"/>
      <c r="U3381" s="19"/>
      <c r="V3381" s="19"/>
      <c r="W3381" s="19"/>
      <c r="X3381" s="19"/>
      <c r="Y3381" s="19"/>
      <c r="Z3381" s="19"/>
      <c r="AA3381" s="26"/>
      <c r="AB3381" s="19"/>
      <c r="AC3381" s="19"/>
      <c r="AD3381" s="19"/>
      <c r="AE3381" s="19"/>
      <c r="AF3381" s="19"/>
      <c r="AG3381" s="19"/>
      <c r="AH3381" s="19"/>
    </row>
    <row r="3382" spans="11:34" x14ac:dyDescent="0.2">
      <c r="K3382" s="26"/>
      <c r="L3382" s="20"/>
      <c r="M3382" s="20"/>
      <c r="N3382" s="20"/>
      <c r="O3382" s="20"/>
      <c r="P3382" s="20"/>
      <c r="Q3382" s="20"/>
      <c r="R3382" s="19"/>
      <c r="S3382" s="26"/>
      <c r="T3382" s="19"/>
      <c r="U3382" s="19"/>
      <c r="V3382" s="19"/>
      <c r="W3382" s="19"/>
      <c r="X3382" s="19"/>
      <c r="Y3382" s="19"/>
      <c r="Z3382" s="19"/>
      <c r="AA3382" s="26"/>
      <c r="AB3382" s="19"/>
      <c r="AC3382" s="19"/>
      <c r="AD3382" s="19"/>
      <c r="AE3382" s="19"/>
      <c r="AF3382" s="19"/>
      <c r="AG3382" s="19"/>
      <c r="AH3382" s="19"/>
    </row>
    <row r="3383" spans="11:34" x14ac:dyDescent="0.2">
      <c r="K3383" s="26"/>
      <c r="L3383" s="20"/>
      <c r="M3383" s="20"/>
      <c r="N3383" s="20"/>
      <c r="O3383" s="20"/>
      <c r="P3383" s="20"/>
      <c r="Q3383" s="20"/>
      <c r="R3383" s="19"/>
      <c r="S3383" s="26"/>
      <c r="T3383" s="19"/>
      <c r="U3383" s="19"/>
      <c r="V3383" s="19"/>
      <c r="W3383" s="19"/>
      <c r="X3383" s="19"/>
      <c r="Y3383" s="19"/>
      <c r="Z3383" s="19"/>
      <c r="AA3383" s="26"/>
      <c r="AB3383" s="19"/>
      <c r="AC3383" s="19"/>
      <c r="AD3383" s="19"/>
      <c r="AE3383" s="19"/>
      <c r="AF3383" s="19"/>
      <c r="AG3383" s="19"/>
      <c r="AH3383" s="19"/>
    </row>
    <row r="3384" spans="11:34" x14ac:dyDescent="0.2">
      <c r="K3384" s="26"/>
      <c r="L3384" s="20"/>
      <c r="M3384" s="20"/>
      <c r="N3384" s="20"/>
      <c r="O3384" s="20"/>
      <c r="P3384" s="20"/>
      <c r="Q3384" s="20"/>
      <c r="R3384" s="19"/>
      <c r="S3384" s="26"/>
      <c r="T3384" s="19"/>
      <c r="U3384" s="19"/>
      <c r="V3384" s="19"/>
      <c r="W3384" s="19"/>
      <c r="X3384" s="19"/>
      <c r="Y3384" s="19"/>
      <c r="Z3384" s="19"/>
      <c r="AA3384" s="26"/>
      <c r="AB3384" s="19"/>
      <c r="AC3384" s="19"/>
      <c r="AD3384" s="19"/>
      <c r="AE3384" s="19"/>
      <c r="AF3384" s="19"/>
      <c r="AG3384" s="19"/>
      <c r="AH3384" s="19"/>
    </row>
    <row r="3385" spans="11:34" x14ac:dyDescent="0.2">
      <c r="K3385" s="26"/>
      <c r="L3385" s="20"/>
      <c r="M3385" s="20"/>
      <c r="N3385" s="20"/>
      <c r="O3385" s="20"/>
      <c r="P3385" s="20"/>
      <c r="Q3385" s="20"/>
      <c r="R3385" s="19"/>
      <c r="S3385" s="26"/>
      <c r="T3385" s="19"/>
      <c r="U3385" s="19"/>
      <c r="V3385" s="19"/>
      <c r="W3385" s="19"/>
      <c r="X3385" s="19"/>
      <c r="Y3385" s="19"/>
      <c r="Z3385" s="19"/>
      <c r="AA3385" s="26"/>
      <c r="AB3385" s="19"/>
      <c r="AC3385" s="19"/>
      <c r="AD3385" s="19"/>
      <c r="AE3385" s="19"/>
      <c r="AF3385" s="19"/>
      <c r="AG3385" s="19"/>
      <c r="AH3385" s="19"/>
    </row>
    <row r="3386" spans="11:34" x14ac:dyDescent="0.2">
      <c r="K3386" s="26"/>
      <c r="L3386" s="20"/>
      <c r="M3386" s="20"/>
      <c r="N3386" s="20"/>
      <c r="O3386" s="20"/>
      <c r="P3386" s="20"/>
      <c r="Q3386" s="20"/>
      <c r="R3386" s="19"/>
      <c r="S3386" s="26"/>
      <c r="T3386" s="19"/>
      <c r="U3386" s="19"/>
      <c r="V3386" s="19"/>
      <c r="W3386" s="19"/>
      <c r="X3386" s="19"/>
      <c r="Y3386" s="19"/>
      <c r="Z3386" s="19"/>
      <c r="AA3386" s="26"/>
      <c r="AB3386" s="19"/>
      <c r="AC3386" s="19"/>
      <c r="AD3386" s="19"/>
      <c r="AE3386" s="19"/>
      <c r="AF3386" s="19"/>
      <c r="AG3386" s="19"/>
      <c r="AH3386" s="19"/>
    </row>
    <row r="3387" spans="11:34" x14ac:dyDescent="0.2">
      <c r="K3387" s="26"/>
      <c r="L3387" s="20"/>
      <c r="M3387" s="20"/>
      <c r="N3387" s="20"/>
      <c r="O3387" s="20"/>
      <c r="P3387" s="20"/>
      <c r="Q3387" s="20"/>
      <c r="R3387" s="19"/>
      <c r="S3387" s="26"/>
      <c r="T3387" s="19"/>
      <c r="U3387" s="19"/>
      <c r="V3387" s="19"/>
      <c r="W3387" s="19"/>
      <c r="X3387" s="19"/>
      <c r="Y3387" s="19"/>
      <c r="Z3387" s="19"/>
      <c r="AA3387" s="26"/>
      <c r="AB3387" s="19"/>
      <c r="AC3387" s="19"/>
      <c r="AD3387" s="19"/>
      <c r="AE3387" s="19"/>
      <c r="AF3387" s="19"/>
      <c r="AG3387" s="19"/>
      <c r="AH3387" s="19"/>
    </row>
    <row r="3388" spans="11:34" x14ac:dyDescent="0.2">
      <c r="K3388" s="26"/>
      <c r="L3388" s="20"/>
      <c r="M3388" s="20"/>
      <c r="N3388" s="20"/>
      <c r="O3388" s="20"/>
      <c r="P3388" s="20"/>
      <c r="Q3388" s="20"/>
      <c r="R3388" s="19"/>
      <c r="S3388" s="26"/>
      <c r="T3388" s="19"/>
      <c r="U3388" s="19"/>
      <c r="V3388" s="19"/>
      <c r="W3388" s="19"/>
      <c r="X3388" s="19"/>
      <c r="Y3388" s="19"/>
      <c r="Z3388" s="19"/>
      <c r="AA3388" s="26"/>
      <c r="AB3388" s="19"/>
      <c r="AC3388" s="19"/>
      <c r="AD3388" s="19"/>
      <c r="AE3388" s="19"/>
      <c r="AF3388" s="19"/>
      <c r="AG3388" s="19"/>
      <c r="AH3388" s="19"/>
    </row>
    <row r="3389" spans="11:34" x14ac:dyDescent="0.2">
      <c r="K3389" s="26"/>
      <c r="L3389" s="20"/>
      <c r="M3389" s="20"/>
      <c r="N3389" s="20"/>
      <c r="O3389" s="20"/>
      <c r="P3389" s="20"/>
      <c r="Q3389" s="20"/>
      <c r="R3389" s="19"/>
      <c r="S3389" s="26"/>
      <c r="T3389" s="19"/>
      <c r="U3389" s="19"/>
      <c r="V3389" s="19"/>
      <c r="W3389" s="19"/>
      <c r="X3389" s="19"/>
      <c r="Y3389" s="19"/>
      <c r="Z3389" s="19"/>
      <c r="AA3389" s="26"/>
      <c r="AB3389" s="19"/>
      <c r="AC3389" s="19"/>
      <c r="AD3389" s="19"/>
      <c r="AE3389" s="19"/>
      <c r="AF3389" s="19"/>
      <c r="AG3389" s="19"/>
      <c r="AH3389" s="19"/>
    </row>
    <row r="3390" spans="11:34" x14ac:dyDescent="0.2">
      <c r="K3390" s="26"/>
      <c r="L3390" s="20"/>
      <c r="M3390" s="20"/>
      <c r="N3390" s="20"/>
      <c r="O3390" s="20"/>
      <c r="P3390" s="20"/>
      <c r="Q3390" s="20"/>
      <c r="R3390" s="19"/>
      <c r="S3390" s="26"/>
      <c r="T3390" s="19"/>
      <c r="U3390" s="19"/>
      <c r="V3390" s="19"/>
      <c r="W3390" s="19"/>
      <c r="X3390" s="19"/>
      <c r="Y3390" s="19"/>
      <c r="Z3390" s="19"/>
      <c r="AA3390" s="26"/>
      <c r="AB3390" s="19"/>
      <c r="AC3390" s="19"/>
      <c r="AD3390" s="19"/>
      <c r="AE3390" s="19"/>
      <c r="AF3390" s="19"/>
      <c r="AG3390" s="19"/>
      <c r="AH3390" s="19"/>
    </row>
    <row r="3391" spans="11:34" x14ac:dyDescent="0.2">
      <c r="K3391" s="26"/>
      <c r="L3391" s="20"/>
      <c r="M3391" s="20"/>
      <c r="N3391" s="20"/>
      <c r="O3391" s="20"/>
      <c r="P3391" s="20"/>
      <c r="Q3391" s="20"/>
      <c r="R3391" s="19"/>
      <c r="S3391" s="26"/>
      <c r="T3391" s="19"/>
      <c r="U3391" s="19"/>
      <c r="V3391" s="19"/>
      <c r="W3391" s="19"/>
      <c r="X3391" s="19"/>
      <c r="Y3391" s="19"/>
      <c r="Z3391" s="19"/>
      <c r="AA3391" s="26"/>
      <c r="AB3391" s="19"/>
      <c r="AC3391" s="19"/>
      <c r="AD3391" s="19"/>
      <c r="AE3391" s="19"/>
      <c r="AF3391" s="19"/>
      <c r="AG3391" s="19"/>
      <c r="AH3391" s="19"/>
    </row>
    <row r="3392" spans="11:34" x14ac:dyDescent="0.2">
      <c r="K3392" s="26"/>
      <c r="L3392" s="20"/>
      <c r="M3392" s="20"/>
      <c r="N3392" s="20"/>
      <c r="O3392" s="20"/>
      <c r="P3392" s="20"/>
      <c r="Q3392" s="20"/>
      <c r="R3392" s="19"/>
      <c r="S3392" s="26"/>
      <c r="T3392" s="19"/>
      <c r="U3392" s="19"/>
      <c r="V3392" s="19"/>
      <c r="W3392" s="19"/>
      <c r="X3392" s="19"/>
      <c r="Y3392" s="19"/>
      <c r="Z3392" s="19"/>
      <c r="AA3392" s="26"/>
      <c r="AB3392" s="19"/>
      <c r="AC3392" s="19"/>
      <c r="AD3392" s="19"/>
      <c r="AE3392" s="19"/>
      <c r="AF3392" s="19"/>
      <c r="AG3392" s="19"/>
      <c r="AH3392" s="19"/>
    </row>
    <row r="3393" spans="11:34" x14ac:dyDescent="0.2">
      <c r="K3393" s="26"/>
      <c r="L3393" s="20"/>
      <c r="M3393" s="20"/>
      <c r="N3393" s="20"/>
      <c r="O3393" s="20"/>
      <c r="P3393" s="20"/>
      <c r="Q3393" s="20"/>
      <c r="R3393" s="19"/>
      <c r="S3393" s="26"/>
      <c r="T3393" s="19"/>
      <c r="U3393" s="19"/>
      <c r="V3393" s="19"/>
      <c r="W3393" s="19"/>
      <c r="X3393" s="19"/>
      <c r="Y3393" s="19"/>
      <c r="Z3393" s="19"/>
      <c r="AA3393" s="26"/>
      <c r="AB3393" s="19"/>
      <c r="AC3393" s="19"/>
      <c r="AD3393" s="19"/>
      <c r="AE3393" s="19"/>
      <c r="AF3393" s="19"/>
      <c r="AG3393" s="19"/>
      <c r="AH3393" s="19"/>
    </row>
    <row r="3394" spans="11:34" x14ac:dyDescent="0.2">
      <c r="K3394" s="26"/>
      <c r="L3394" s="20"/>
      <c r="M3394" s="20"/>
      <c r="N3394" s="20"/>
      <c r="O3394" s="20"/>
      <c r="P3394" s="20"/>
      <c r="Q3394" s="20"/>
      <c r="R3394" s="19"/>
      <c r="S3394" s="26"/>
      <c r="T3394" s="19"/>
      <c r="U3394" s="19"/>
      <c r="V3394" s="19"/>
      <c r="W3394" s="19"/>
      <c r="X3394" s="19"/>
      <c r="Y3394" s="19"/>
      <c r="Z3394" s="19"/>
      <c r="AA3394" s="26"/>
      <c r="AB3394" s="19"/>
      <c r="AC3394" s="19"/>
      <c r="AD3394" s="19"/>
      <c r="AE3394" s="19"/>
      <c r="AF3394" s="19"/>
      <c r="AG3394" s="19"/>
      <c r="AH3394" s="19"/>
    </row>
    <row r="3395" spans="11:34" x14ac:dyDescent="0.2">
      <c r="K3395" s="26"/>
      <c r="L3395" s="20"/>
      <c r="M3395" s="20"/>
      <c r="N3395" s="20"/>
      <c r="O3395" s="20"/>
      <c r="P3395" s="20"/>
      <c r="Q3395" s="20"/>
      <c r="R3395" s="19"/>
      <c r="S3395" s="26"/>
      <c r="T3395" s="19"/>
      <c r="U3395" s="19"/>
      <c r="V3395" s="19"/>
      <c r="W3395" s="19"/>
      <c r="X3395" s="19"/>
      <c r="Y3395" s="19"/>
      <c r="Z3395" s="19"/>
      <c r="AA3395" s="26"/>
      <c r="AB3395" s="19"/>
      <c r="AC3395" s="19"/>
      <c r="AD3395" s="19"/>
      <c r="AE3395" s="19"/>
      <c r="AF3395" s="19"/>
      <c r="AG3395" s="19"/>
      <c r="AH3395" s="19"/>
    </row>
    <row r="3396" spans="11:34" x14ac:dyDescent="0.2">
      <c r="K3396" s="26"/>
      <c r="L3396" s="20"/>
      <c r="M3396" s="20"/>
      <c r="N3396" s="20"/>
      <c r="O3396" s="20"/>
      <c r="P3396" s="20"/>
      <c r="Q3396" s="20"/>
      <c r="R3396" s="19"/>
      <c r="S3396" s="26"/>
      <c r="T3396" s="19"/>
      <c r="U3396" s="19"/>
      <c r="V3396" s="19"/>
      <c r="W3396" s="19"/>
      <c r="X3396" s="19"/>
      <c r="Y3396" s="19"/>
      <c r="Z3396" s="19"/>
      <c r="AA3396" s="26"/>
      <c r="AB3396" s="19"/>
      <c r="AC3396" s="19"/>
      <c r="AD3396" s="19"/>
      <c r="AE3396" s="19"/>
      <c r="AF3396" s="19"/>
      <c r="AG3396" s="19"/>
      <c r="AH3396" s="19"/>
    </row>
    <row r="3397" spans="11:34" x14ac:dyDescent="0.2">
      <c r="K3397" s="26"/>
      <c r="L3397" s="20"/>
      <c r="M3397" s="20"/>
      <c r="N3397" s="20"/>
      <c r="O3397" s="20"/>
      <c r="P3397" s="20"/>
      <c r="Q3397" s="20"/>
      <c r="R3397" s="19"/>
      <c r="S3397" s="26"/>
      <c r="T3397" s="19"/>
      <c r="U3397" s="19"/>
      <c r="V3397" s="19"/>
      <c r="W3397" s="19"/>
      <c r="X3397" s="19"/>
      <c r="Y3397" s="19"/>
      <c r="Z3397" s="19"/>
      <c r="AA3397" s="26"/>
      <c r="AB3397" s="19"/>
      <c r="AC3397" s="19"/>
      <c r="AD3397" s="19"/>
      <c r="AE3397" s="19"/>
      <c r="AF3397" s="19"/>
      <c r="AG3397" s="19"/>
      <c r="AH3397" s="19"/>
    </row>
    <row r="3398" spans="11:34" x14ac:dyDescent="0.2">
      <c r="K3398" s="26"/>
      <c r="L3398" s="20"/>
      <c r="M3398" s="20"/>
      <c r="N3398" s="20"/>
      <c r="O3398" s="20"/>
      <c r="P3398" s="20"/>
      <c r="Q3398" s="20"/>
      <c r="R3398" s="19"/>
      <c r="S3398" s="26"/>
      <c r="T3398" s="19"/>
      <c r="U3398" s="19"/>
      <c r="V3398" s="19"/>
      <c r="W3398" s="19"/>
      <c r="X3398" s="19"/>
      <c r="Y3398" s="19"/>
      <c r="Z3398" s="19"/>
      <c r="AA3398" s="26"/>
      <c r="AB3398" s="19"/>
      <c r="AC3398" s="19"/>
      <c r="AD3398" s="19"/>
      <c r="AE3398" s="19"/>
      <c r="AF3398" s="19"/>
      <c r="AG3398" s="19"/>
      <c r="AH3398" s="19"/>
    </row>
    <row r="3399" spans="11:34" x14ac:dyDescent="0.2">
      <c r="K3399" s="26"/>
      <c r="L3399" s="20"/>
      <c r="M3399" s="20"/>
      <c r="N3399" s="20"/>
      <c r="O3399" s="20"/>
      <c r="P3399" s="20"/>
      <c r="Q3399" s="20"/>
      <c r="R3399" s="19"/>
      <c r="S3399" s="26"/>
      <c r="T3399" s="19"/>
      <c r="U3399" s="19"/>
      <c r="V3399" s="19"/>
      <c r="W3399" s="19"/>
      <c r="X3399" s="19"/>
      <c r="Y3399" s="19"/>
      <c r="Z3399" s="19"/>
      <c r="AA3399" s="26"/>
      <c r="AB3399" s="19"/>
      <c r="AC3399" s="19"/>
      <c r="AD3399" s="19"/>
      <c r="AE3399" s="19"/>
      <c r="AF3399" s="19"/>
      <c r="AG3399" s="19"/>
      <c r="AH3399" s="19"/>
    </row>
    <row r="3400" spans="11:34" x14ac:dyDescent="0.2">
      <c r="K3400" s="26"/>
      <c r="L3400" s="20"/>
      <c r="M3400" s="20"/>
      <c r="N3400" s="20"/>
      <c r="O3400" s="20"/>
      <c r="P3400" s="20"/>
      <c r="Q3400" s="20"/>
      <c r="R3400" s="19"/>
      <c r="S3400" s="26"/>
      <c r="T3400" s="19"/>
      <c r="U3400" s="19"/>
      <c r="V3400" s="19"/>
      <c r="W3400" s="19"/>
      <c r="X3400" s="19"/>
      <c r="Y3400" s="19"/>
      <c r="Z3400" s="19"/>
      <c r="AA3400" s="26"/>
      <c r="AB3400" s="19"/>
      <c r="AC3400" s="19"/>
      <c r="AD3400" s="19"/>
      <c r="AE3400" s="19"/>
      <c r="AF3400" s="19"/>
      <c r="AG3400" s="19"/>
      <c r="AH3400" s="19"/>
    </row>
    <row r="3401" spans="11:34" x14ac:dyDescent="0.2">
      <c r="K3401" s="26"/>
      <c r="L3401" s="20"/>
      <c r="M3401" s="20"/>
      <c r="N3401" s="20"/>
      <c r="O3401" s="20"/>
      <c r="P3401" s="20"/>
      <c r="Q3401" s="20"/>
      <c r="R3401" s="19"/>
      <c r="S3401" s="26"/>
      <c r="T3401" s="19"/>
      <c r="U3401" s="19"/>
      <c r="V3401" s="19"/>
      <c r="W3401" s="19"/>
      <c r="X3401" s="19"/>
      <c r="Y3401" s="19"/>
      <c r="Z3401" s="19"/>
      <c r="AA3401" s="26"/>
      <c r="AB3401" s="19"/>
      <c r="AC3401" s="19"/>
      <c r="AD3401" s="19"/>
      <c r="AE3401" s="19"/>
      <c r="AF3401" s="19"/>
      <c r="AG3401" s="19"/>
      <c r="AH3401" s="19"/>
    </row>
    <row r="3402" spans="11:34" x14ac:dyDescent="0.2">
      <c r="K3402" s="26"/>
      <c r="L3402" s="20"/>
      <c r="M3402" s="20"/>
      <c r="N3402" s="20"/>
      <c r="O3402" s="20"/>
      <c r="P3402" s="20"/>
      <c r="Q3402" s="20"/>
      <c r="R3402" s="19"/>
      <c r="S3402" s="26"/>
      <c r="T3402" s="19"/>
      <c r="U3402" s="19"/>
      <c r="V3402" s="19"/>
      <c r="W3402" s="19"/>
      <c r="X3402" s="19"/>
      <c r="Y3402" s="19"/>
      <c r="Z3402" s="19"/>
      <c r="AA3402" s="26"/>
      <c r="AB3402" s="19"/>
      <c r="AC3402" s="19"/>
      <c r="AD3402" s="19"/>
      <c r="AE3402" s="19"/>
      <c r="AF3402" s="19"/>
      <c r="AG3402" s="19"/>
      <c r="AH3402" s="19"/>
    </row>
    <row r="3403" spans="11:34" x14ac:dyDescent="0.2">
      <c r="K3403" s="26"/>
      <c r="L3403" s="20"/>
      <c r="M3403" s="20"/>
      <c r="N3403" s="20"/>
      <c r="O3403" s="20"/>
      <c r="P3403" s="20"/>
      <c r="Q3403" s="20"/>
      <c r="R3403" s="19"/>
      <c r="S3403" s="26"/>
      <c r="T3403" s="19"/>
      <c r="U3403" s="19"/>
      <c r="V3403" s="19"/>
      <c r="W3403" s="19"/>
      <c r="X3403" s="19"/>
      <c r="Y3403" s="19"/>
      <c r="Z3403" s="19"/>
      <c r="AA3403" s="26"/>
      <c r="AB3403" s="19"/>
      <c r="AC3403" s="19"/>
      <c r="AD3403" s="19"/>
      <c r="AE3403" s="19"/>
      <c r="AF3403" s="19"/>
      <c r="AG3403" s="19"/>
      <c r="AH3403" s="19"/>
    </row>
    <row r="3404" spans="11:34" x14ac:dyDescent="0.2">
      <c r="K3404" s="26"/>
      <c r="L3404" s="20"/>
      <c r="M3404" s="20"/>
      <c r="N3404" s="20"/>
      <c r="O3404" s="20"/>
      <c r="P3404" s="20"/>
      <c r="Q3404" s="20"/>
      <c r="R3404" s="19"/>
      <c r="S3404" s="26"/>
      <c r="T3404" s="19"/>
      <c r="U3404" s="19"/>
      <c r="V3404" s="19"/>
      <c r="W3404" s="19"/>
      <c r="X3404" s="19"/>
      <c r="Y3404" s="19"/>
      <c r="Z3404" s="19"/>
      <c r="AA3404" s="26"/>
      <c r="AB3404" s="19"/>
      <c r="AC3404" s="19"/>
      <c r="AD3404" s="19"/>
      <c r="AE3404" s="19"/>
      <c r="AF3404" s="19"/>
      <c r="AG3404" s="19"/>
      <c r="AH3404" s="19"/>
    </row>
    <row r="3405" spans="11:34" x14ac:dyDescent="0.2">
      <c r="K3405" s="26"/>
      <c r="L3405" s="20"/>
      <c r="M3405" s="20"/>
      <c r="N3405" s="20"/>
      <c r="O3405" s="20"/>
      <c r="P3405" s="20"/>
      <c r="Q3405" s="20"/>
      <c r="R3405" s="19"/>
      <c r="S3405" s="26"/>
      <c r="T3405" s="19"/>
      <c r="U3405" s="19"/>
      <c r="V3405" s="19"/>
      <c r="W3405" s="19"/>
      <c r="X3405" s="19"/>
      <c r="Y3405" s="19"/>
      <c r="Z3405" s="19"/>
      <c r="AA3405" s="26"/>
      <c r="AB3405" s="19"/>
      <c r="AC3405" s="19"/>
      <c r="AD3405" s="19"/>
      <c r="AE3405" s="19"/>
      <c r="AF3405" s="19"/>
      <c r="AG3405" s="19"/>
      <c r="AH3405" s="19"/>
    </row>
    <row r="3406" spans="11:34" x14ac:dyDescent="0.2">
      <c r="K3406" s="26"/>
      <c r="L3406" s="20"/>
      <c r="M3406" s="20"/>
      <c r="N3406" s="20"/>
      <c r="O3406" s="20"/>
      <c r="P3406" s="20"/>
      <c r="Q3406" s="20"/>
      <c r="R3406" s="19"/>
      <c r="S3406" s="26"/>
      <c r="T3406" s="19"/>
      <c r="U3406" s="19"/>
      <c r="V3406" s="19"/>
      <c r="W3406" s="19"/>
      <c r="X3406" s="19"/>
      <c r="Y3406" s="19"/>
      <c r="Z3406" s="19"/>
      <c r="AA3406" s="26"/>
      <c r="AB3406" s="19"/>
      <c r="AC3406" s="19"/>
      <c r="AD3406" s="19"/>
      <c r="AE3406" s="19"/>
      <c r="AF3406" s="19"/>
      <c r="AG3406" s="19"/>
      <c r="AH3406" s="19"/>
    </row>
    <row r="3407" spans="11:34" x14ac:dyDescent="0.2">
      <c r="K3407" s="26"/>
      <c r="L3407" s="20"/>
      <c r="M3407" s="20"/>
      <c r="N3407" s="20"/>
      <c r="O3407" s="20"/>
      <c r="P3407" s="20"/>
      <c r="Q3407" s="20"/>
      <c r="R3407" s="19"/>
      <c r="S3407" s="26"/>
      <c r="T3407" s="19"/>
      <c r="U3407" s="19"/>
      <c r="V3407" s="19"/>
      <c r="W3407" s="19"/>
      <c r="X3407" s="19"/>
      <c r="Y3407" s="19"/>
      <c r="Z3407" s="19"/>
      <c r="AA3407" s="26"/>
      <c r="AB3407" s="19"/>
      <c r="AC3407" s="19"/>
      <c r="AD3407" s="19"/>
      <c r="AE3407" s="19"/>
      <c r="AF3407" s="19"/>
      <c r="AG3407" s="19"/>
      <c r="AH3407" s="19"/>
    </row>
    <row r="3408" spans="11:34" x14ac:dyDescent="0.2">
      <c r="K3408" s="26"/>
      <c r="L3408" s="20"/>
      <c r="M3408" s="20"/>
      <c r="N3408" s="20"/>
      <c r="O3408" s="20"/>
      <c r="P3408" s="20"/>
      <c r="Q3408" s="20"/>
      <c r="R3408" s="19"/>
      <c r="S3408" s="26"/>
      <c r="T3408" s="19"/>
      <c r="U3408" s="19"/>
      <c r="V3408" s="19"/>
      <c r="W3408" s="19"/>
      <c r="X3408" s="19"/>
      <c r="Y3408" s="19"/>
      <c r="Z3408" s="19"/>
      <c r="AA3408" s="26"/>
      <c r="AB3408" s="19"/>
      <c r="AC3408" s="19"/>
      <c r="AD3408" s="19"/>
      <c r="AE3408" s="19"/>
      <c r="AF3408" s="19"/>
      <c r="AG3408" s="19"/>
      <c r="AH3408" s="19"/>
    </row>
    <row r="3409" spans="11:34" x14ac:dyDescent="0.2">
      <c r="K3409" s="26"/>
      <c r="L3409" s="20"/>
      <c r="M3409" s="20"/>
      <c r="N3409" s="20"/>
      <c r="O3409" s="20"/>
      <c r="P3409" s="20"/>
      <c r="Q3409" s="20"/>
      <c r="R3409" s="19"/>
      <c r="S3409" s="26"/>
      <c r="T3409" s="19"/>
      <c r="U3409" s="19"/>
      <c r="V3409" s="19"/>
      <c r="W3409" s="19"/>
      <c r="X3409" s="19"/>
      <c r="Y3409" s="19"/>
      <c r="Z3409" s="19"/>
      <c r="AA3409" s="26"/>
      <c r="AB3409" s="19"/>
      <c r="AC3409" s="19"/>
      <c r="AD3409" s="19"/>
      <c r="AE3409" s="19"/>
      <c r="AF3409" s="19"/>
      <c r="AG3409" s="19"/>
      <c r="AH3409" s="19"/>
    </row>
    <row r="3410" spans="11:34" x14ac:dyDescent="0.2">
      <c r="K3410" s="26"/>
      <c r="L3410" s="20"/>
      <c r="M3410" s="20"/>
      <c r="N3410" s="20"/>
      <c r="O3410" s="20"/>
      <c r="P3410" s="20"/>
      <c r="Q3410" s="20"/>
      <c r="R3410" s="19"/>
      <c r="S3410" s="26"/>
      <c r="T3410" s="19"/>
      <c r="U3410" s="19"/>
      <c r="V3410" s="19"/>
      <c r="W3410" s="19"/>
      <c r="X3410" s="19"/>
      <c r="Y3410" s="19"/>
      <c r="Z3410" s="19"/>
      <c r="AA3410" s="26"/>
      <c r="AB3410" s="19"/>
      <c r="AC3410" s="19"/>
      <c r="AD3410" s="19"/>
      <c r="AE3410" s="19"/>
      <c r="AF3410" s="19"/>
      <c r="AG3410" s="19"/>
      <c r="AH3410" s="19"/>
    </row>
    <row r="3411" spans="11:34" x14ac:dyDescent="0.2">
      <c r="K3411" s="26"/>
      <c r="L3411" s="20"/>
      <c r="M3411" s="20"/>
      <c r="N3411" s="20"/>
      <c r="O3411" s="20"/>
      <c r="P3411" s="20"/>
      <c r="Q3411" s="20"/>
      <c r="R3411" s="19"/>
      <c r="S3411" s="26"/>
      <c r="T3411" s="19"/>
      <c r="U3411" s="19"/>
      <c r="V3411" s="19"/>
      <c r="W3411" s="19"/>
      <c r="X3411" s="19"/>
      <c r="Y3411" s="19"/>
      <c r="Z3411" s="19"/>
      <c r="AA3411" s="26"/>
      <c r="AB3411" s="19"/>
      <c r="AC3411" s="19"/>
      <c r="AD3411" s="19"/>
      <c r="AE3411" s="19"/>
      <c r="AF3411" s="19"/>
      <c r="AG3411" s="19"/>
      <c r="AH3411" s="19"/>
    </row>
    <row r="3412" spans="11:34" x14ac:dyDescent="0.2">
      <c r="K3412" s="26"/>
      <c r="L3412" s="20"/>
      <c r="M3412" s="20"/>
      <c r="N3412" s="20"/>
      <c r="O3412" s="20"/>
      <c r="P3412" s="20"/>
      <c r="Q3412" s="20"/>
      <c r="R3412" s="19"/>
      <c r="S3412" s="26"/>
      <c r="T3412" s="19"/>
      <c r="U3412" s="19"/>
      <c r="V3412" s="19"/>
      <c r="W3412" s="19"/>
      <c r="X3412" s="19"/>
      <c r="Y3412" s="19"/>
      <c r="Z3412" s="19"/>
      <c r="AA3412" s="26"/>
      <c r="AB3412" s="19"/>
      <c r="AC3412" s="19"/>
      <c r="AD3412" s="19"/>
      <c r="AE3412" s="19"/>
      <c r="AF3412" s="19"/>
      <c r="AG3412" s="19"/>
      <c r="AH3412" s="19"/>
    </row>
    <row r="3413" spans="11:34" x14ac:dyDescent="0.2">
      <c r="K3413" s="26"/>
      <c r="L3413" s="20"/>
      <c r="M3413" s="20"/>
      <c r="N3413" s="20"/>
      <c r="O3413" s="20"/>
      <c r="P3413" s="20"/>
      <c r="Q3413" s="20"/>
      <c r="R3413" s="19"/>
      <c r="S3413" s="26"/>
      <c r="T3413" s="19"/>
      <c r="U3413" s="19"/>
      <c r="V3413" s="19"/>
      <c r="W3413" s="19"/>
      <c r="X3413" s="19"/>
      <c r="Y3413" s="19"/>
      <c r="Z3413" s="19"/>
      <c r="AA3413" s="26"/>
      <c r="AB3413" s="19"/>
      <c r="AC3413" s="19"/>
      <c r="AD3413" s="19"/>
      <c r="AE3413" s="19"/>
      <c r="AF3413" s="19"/>
      <c r="AG3413" s="19"/>
      <c r="AH3413" s="19"/>
    </row>
    <row r="3414" spans="11:34" x14ac:dyDescent="0.2">
      <c r="K3414" s="26"/>
      <c r="L3414" s="20"/>
      <c r="M3414" s="20"/>
      <c r="N3414" s="20"/>
      <c r="O3414" s="20"/>
      <c r="P3414" s="20"/>
      <c r="Q3414" s="20"/>
      <c r="R3414" s="19"/>
      <c r="S3414" s="26"/>
      <c r="T3414" s="19"/>
      <c r="U3414" s="19"/>
      <c r="V3414" s="19"/>
      <c r="W3414" s="19"/>
      <c r="X3414" s="19"/>
      <c r="Y3414" s="19"/>
      <c r="Z3414" s="19"/>
      <c r="AA3414" s="26"/>
      <c r="AB3414" s="19"/>
      <c r="AC3414" s="19"/>
      <c r="AD3414" s="19"/>
      <c r="AE3414" s="19"/>
      <c r="AF3414" s="19"/>
      <c r="AG3414" s="19"/>
      <c r="AH3414" s="19"/>
    </row>
    <row r="3415" spans="11:34" x14ac:dyDescent="0.2">
      <c r="K3415" s="26"/>
      <c r="L3415" s="20"/>
      <c r="M3415" s="20"/>
      <c r="N3415" s="20"/>
      <c r="O3415" s="20"/>
      <c r="P3415" s="20"/>
      <c r="Q3415" s="20"/>
      <c r="R3415" s="19"/>
      <c r="S3415" s="26"/>
      <c r="T3415" s="19"/>
      <c r="U3415" s="19"/>
      <c r="V3415" s="19"/>
      <c r="W3415" s="19"/>
      <c r="X3415" s="19"/>
      <c r="Y3415" s="19"/>
      <c r="Z3415" s="19"/>
      <c r="AA3415" s="26"/>
      <c r="AB3415" s="19"/>
      <c r="AC3415" s="19"/>
      <c r="AD3415" s="19"/>
      <c r="AE3415" s="19"/>
      <c r="AF3415" s="19"/>
      <c r="AG3415" s="19"/>
      <c r="AH3415" s="19"/>
    </row>
    <row r="3416" spans="11:34" x14ac:dyDescent="0.2">
      <c r="K3416" s="26"/>
      <c r="L3416" s="20"/>
      <c r="M3416" s="20"/>
      <c r="N3416" s="20"/>
      <c r="O3416" s="20"/>
      <c r="P3416" s="20"/>
      <c r="Q3416" s="20"/>
      <c r="R3416" s="19"/>
      <c r="S3416" s="26"/>
      <c r="T3416" s="19"/>
      <c r="U3416" s="19"/>
      <c r="V3416" s="19"/>
      <c r="W3416" s="19"/>
      <c r="X3416" s="19"/>
      <c r="Y3416" s="19"/>
      <c r="Z3416" s="19"/>
      <c r="AA3416" s="26"/>
      <c r="AB3416" s="19"/>
      <c r="AC3416" s="19"/>
      <c r="AD3416" s="19"/>
      <c r="AE3416" s="19"/>
      <c r="AF3416" s="19"/>
      <c r="AG3416" s="19"/>
      <c r="AH3416" s="19"/>
    </row>
    <row r="3417" spans="11:34" x14ac:dyDescent="0.2">
      <c r="K3417" s="26"/>
      <c r="L3417" s="20"/>
      <c r="M3417" s="20"/>
      <c r="N3417" s="20"/>
      <c r="O3417" s="20"/>
      <c r="P3417" s="20"/>
      <c r="Q3417" s="20"/>
      <c r="R3417" s="19"/>
      <c r="S3417" s="26"/>
      <c r="T3417" s="19"/>
      <c r="U3417" s="19"/>
      <c r="V3417" s="19"/>
      <c r="W3417" s="19"/>
      <c r="X3417" s="19"/>
      <c r="Y3417" s="19"/>
      <c r="Z3417" s="19"/>
      <c r="AA3417" s="26"/>
      <c r="AB3417" s="19"/>
      <c r="AC3417" s="19"/>
      <c r="AD3417" s="19"/>
      <c r="AE3417" s="19"/>
      <c r="AF3417" s="19"/>
      <c r="AG3417" s="19"/>
      <c r="AH3417" s="19"/>
    </row>
    <row r="3418" spans="11:34" x14ac:dyDescent="0.2">
      <c r="K3418" s="26"/>
      <c r="L3418" s="20"/>
      <c r="M3418" s="20"/>
      <c r="N3418" s="20"/>
      <c r="O3418" s="20"/>
      <c r="P3418" s="20"/>
      <c r="Q3418" s="20"/>
      <c r="R3418" s="19"/>
      <c r="S3418" s="26"/>
      <c r="T3418" s="19"/>
      <c r="U3418" s="19"/>
      <c r="V3418" s="19"/>
      <c r="W3418" s="19"/>
      <c r="X3418" s="19"/>
      <c r="Y3418" s="19"/>
      <c r="Z3418" s="19"/>
      <c r="AA3418" s="26"/>
      <c r="AB3418" s="19"/>
      <c r="AC3418" s="19"/>
      <c r="AD3418" s="19"/>
      <c r="AE3418" s="19"/>
      <c r="AF3418" s="19"/>
      <c r="AG3418" s="19"/>
      <c r="AH3418" s="19"/>
    </row>
    <row r="3419" spans="11:34" x14ac:dyDescent="0.2">
      <c r="K3419" s="26"/>
      <c r="L3419" s="20"/>
      <c r="M3419" s="20"/>
      <c r="N3419" s="20"/>
      <c r="O3419" s="20"/>
      <c r="P3419" s="20"/>
      <c r="Q3419" s="20"/>
      <c r="R3419" s="19"/>
      <c r="S3419" s="26"/>
      <c r="T3419" s="19"/>
      <c r="U3419" s="19"/>
      <c r="V3419" s="19"/>
      <c r="W3419" s="19"/>
      <c r="X3419" s="19"/>
      <c r="Y3419" s="19"/>
      <c r="Z3419" s="19"/>
      <c r="AA3419" s="26"/>
      <c r="AB3419" s="19"/>
      <c r="AC3419" s="19"/>
      <c r="AD3419" s="19"/>
      <c r="AE3419" s="19"/>
      <c r="AF3419" s="19"/>
      <c r="AG3419" s="19"/>
      <c r="AH3419" s="19"/>
    </row>
    <row r="3420" spans="11:34" x14ac:dyDescent="0.2">
      <c r="K3420" s="26"/>
      <c r="L3420" s="20"/>
      <c r="M3420" s="20"/>
      <c r="N3420" s="20"/>
      <c r="O3420" s="20"/>
      <c r="P3420" s="20"/>
      <c r="Q3420" s="20"/>
      <c r="R3420" s="19"/>
      <c r="S3420" s="26"/>
      <c r="T3420" s="19"/>
      <c r="U3420" s="19"/>
      <c r="V3420" s="19"/>
      <c r="W3420" s="19"/>
      <c r="X3420" s="19"/>
      <c r="Y3420" s="19"/>
      <c r="Z3420" s="19"/>
      <c r="AA3420" s="26"/>
      <c r="AB3420" s="19"/>
      <c r="AC3420" s="19"/>
      <c r="AD3420" s="19"/>
      <c r="AE3420" s="19"/>
      <c r="AF3420" s="19"/>
      <c r="AG3420" s="19"/>
      <c r="AH3420" s="19"/>
    </row>
    <row r="3421" spans="11:34" x14ac:dyDescent="0.2">
      <c r="K3421" s="26"/>
      <c r="L3421" s="20"/>
      <c r="M3421" s="20"/>
      <c r="N3421" s="20"/>
      <c r="O3421" s="20"/>
      <c r="P3421" s="20"/>
      <c r="Q3421" s="20"/>
      <c r="R3421" s="19"/>
      <c r="S3421" s="26"/>
      <c r="T3421" s="19"/>
      <c r="U3421" s="19"/>
      <c r="V3421" s="19"/>
      <c r="W3421" s="19"/>
      <c r="X3421" s="19"/>
      <c r="Y3421" s="19"/>
      <c r="Z3421" s="19"/>
      <c r="AA3421" s="26"/>
      <c r="AB3421" s="19"/>
      <c r="AC3421" s="19"/>
      <c r="AD3421" s="19"/>
      <c r="AE3421" s="19"/>
      <c r="AF3421" s="19"/>
      <c r="AG3421" s="19"/>
      <c r="AH3421" s="19"/>
    </row>
    <row r="3422" spans="11:34" x14ac:dyDescent="0.2">
      <c r="K3422" s="26"/>
      <c r="L3422" s="20"/>
      <c r="M3422" s="20"/>
      <c r="N3422" s="20"/>
      <c r="O3422" s="20"/>
      <c r="P3422" s="20"/>
      <c r="Q3422" s="20"/>
      <c r="R3422" s="19"/>
      <c r="S3422" s="26"/>
      <c r="T3422" s="19"/>
      <c r="U3422" s="19"/>
      <c r="V3422" s="19"/>
      <c r="W3422" s="19"/>
      <c r="X3422" s="19"/>
      <c r="Y3422" s="19"/>
      <c r="Z3422" s="19"/>
      <c r="AA3422" s="26"/>
      <c r="AB3422" s="19"/>
      <c r="AC3422" s="19"/>
      <c r="AD3422" s="19"/>
      <c r="AE3422" s="19"/>
      <c r="AF3422" s="19"/>
      <c r="AG3422" s="19"/>
      <c r="AH3422" s="19"/>
    </row>
    <row r="3423" spans="11:34" x14ac:dyDescent="0.2">
      <c r="K3423" s="26"/>
      <c r="L3423" s="20"/>
      <c r="M3423" s="20"/>
      <c r="N3423" s="20"/>
      <c r="O3423" s="20"/>
      <c r="P3423" s="20"/>
      <c r="Q3423" s="20"/>
      <c r="R3423" s="19"/>
      <c r="S3423" s="26"/>
      <c r="T3423" s="19"/>
      <c r="U3423" s="19"/>
      <c r="V3423" s="19"/>
      <c r="W3423" s="19"/>
      <c r="X3423" s="19"/>
      <c r="Y3423" s="19"/>
      <c r="Z3423" s="19"/>
      <c r="AA3423" s="26"/>
      <c r="AB3423" s="19"/>
      <c r="AC3423" s="19"/>
      <c r="AD3423" s="19"/>
      <c r="AE3423" s="19"/>
      <c r="AF3423" s="19"/>
      <c r="AG3423" s="19"/>
      <c r="AH3423" s="19"/>
    </row>
    <row r="3424" spans="11:34" x14ac:dyDescent="0.2">
      <c r="K3424" s="26"/>
      <c r="L3424" s="20"/>
      <c r="M3424" s="20"/>
      <c r="N3424" s="20"/>
      <c r="O3424" s="20"/>
      <c r="P3424" s="20"/>
      <c r="Q3424" s="20"/>
      <c r="R3424" s="19"/>
      <c r="S3424" s="26"/>
      <c r="T3424" s="19"/>
      <c r="U3424" s="19"/>
      <c r="V3424" s="19"/>
      <c r="W3424" s="19"/>
      <c r="X3424" s="19"/>
      <c r="Y3424" s="19"/>
      <c r="Z3424" s="19"/>
      <c r="AA3424" s="26"/>
      <c r="AB3424" s="19"/>
      <c r="AC3424" s="19"/>
      <c r="AD3424" s="19"/>
      <c r="AE3424" s="19"/>
      <c r="AF3424" s="19"/>
      <c r="AG3424" s="19"/>
      <c r="AH3424" s="19"/>
    </row>
    <row r="3425" spans="11:34" x14ac:dyDescent="0.2">
      <c r="K3425" s="26"/>
      <c r="L3425" s="20"/>
      <c r="M3425" s="20"/>
      <c r="N3425" s="20"/>
      <c r="O3425" s="20"/>
      <c r="P3425" s="20"/>
      <c r="Q3425" s="20"/>
      <c r="R3425" s="19"/>
      <c r="S3425" s="26"/>
      <c r="T3425" s="19"/>
      <c r="U3425" s="19"/>
      <c r="V3425" s="19"/>
      <c r="W3425" s="19"/>
      <c r="X3425" s="19"/>
      <c r="Y3425" s="19"/>
      <c r="Z3425" s="19"/>
      <c r="AA3425" s="26"/>
      <c r="AB3425" s="19"/>
      <c r="AC3425" s="19"/>
      <c r="AD3425" s="19"/>
      <c r="AE3425" s="19"/>
      <c r="AF3425" s="19"/>
      <c r="AG3425" s="19"/>
      <c r="AH3425" s="19"/>
    </row>
    <row r="3426" spans="11:34" x14ac:dyDescent="0.2">
      <c r="K3426" s="26"/>
      <c r="L3426" s="20"/>
      <c r="M3426" s="20"/>
      <c r="N3426" s="20"/>
      <c r="O3426" s="20"/>
      <c r="P3426" s="20"/>
      <c r="Q3426" s="20"/>
      <c r="R3426" s="19"/>
      <c r="S3426" s="26"/>
      <c r="T3426" s="19"/>
      <c r="U3426" s="19"/>
      <c r="V3426" s="19"/>
      <c r="W3426" s="19"/>
      <c r="X3426" s="19"/>
      <c r="Y3426" s="19"/>
      <c r="Z3426" s="19"/>
      <c r="AA3426" s="26"/>
      <c r="AB3426" s="19"/>
      <c r="AC3426" s="19"/>
      <c r="AD3426" s="19"/>
      <c r="AE3426" s="19"/>
      <c r="AF3426" s="19"/>
      <c r="AG3426" s="19"/>
      <c r="AH3426" s="19"/>
    </row>
    <row r="3427" spans="11:34" x14ac:dyDescent="0.2">
      <c r="K3427" s="26"/>
      <c r="L3427" s="20"/>
      <c r="M3427" s="20"/>
      <c r="N3427" s="20"/>
      <c r="O3427" s="20"/>
      <c r="P3427" s="20"/>
      <c r="Q3427" s="20"/>
      <c r="R3427" s="19"/>
      <c r="S3427" s="26"/>
      <c r="T3427" s="19"/>
      <c r="U3427" s="19"/>
      <c r="V3427" s="19"/>
      <c r="W3427" s="19"/>
      <c r="X3427" s="19"/>
      <c r="Y3427" s="19"/>
      <c r="Z3427" s="19"/>
      <c r="AA3427" s="26"/>
      <c r="AB3427" s="19"/>
      <c r="AC3427" s="19"/>
      <c r="AD3427" s="19"/>
      <c r="AE3427" s="19"/>
      <c r="AF3427" s="19"/>
      <c r="AG3427" s="19"/>
      <c r="AH3427" s="19"/>
    </row>
    <row r="3428" spans="11:34" x14ac:dyDescent="0.2">
      <c r="K3428" s="26"/>
      <c r="L3428" s="20"/>
      <c r="M3428" s="20"/>
      <c r="N3428" s="20"/>
      <c r="O3428" s="20"/>
      <c r="P3428" s="20"/>
      <c r="Q3428" s="20"/>
      <c r="R3428" s="19"/>
      <c r="S3428" s="26"/>
      <c r="T3428" s="19"/>
      <c r="U3428" s="19"/>
      <c r="V3428" s="19"/>
      <c r="W3428" s="19"/>
      <c r="X3428" s="19"/>
      <c r="Y3428" s="19"/>
      <c r="Z3428" s="19"/>
      <c r="AA3428" s="26"/>
      <c r="AB3428" s="19"/>
      <c r="AC3428" s="19"/>
      <c r="AD3428" s="19"/>
      <c r="AE3428" s="19"/>
      <c r="AF3428" s="19"/>
      <c r="AG3428" s="19"/>
      <c r="AH3428" s="19"/>
    </row>
    <row r="3429" spans="11:34" x14ac:dyDescent="0.2">
      <c r="K3429" s="26"/>
      <c r="L3429" s="20"/>
      <c r="M3429" s="20"/>
      <c r="N3429" s="20"/>
      <c r="O3429" s="20"/>
      <c r="P3429" s="20"/>
      <c r="Q3429" s="20"/>
      <c r="R3429" s="19"/>
      <c r="S3429" s="26"/>
      <c r="T3429" s="19"/>
      <c r="U3429" s="19"/>
      <c r="V3429" s="19"/>
      <c r="W3429" s="19"/>
      <c r="X3429" s="19"/>
      <c r="Y3429" s="19"/>
      <c r="Z3429" s="19"/>
      <c r="AA3429" s="26"/>
      <c r="AB3429" s="19"/>
      <c r="AC3429" s="19"/>
      <c r="AD3429" s="19"/>
      <c r="AE3429" s="19"/>
      <c r="AF3429" s="19"/>
      <c r="AG3429" s="19"/>
      <c r="AH3429" s="19"/>
    </row>
    <row r="3430" spans="11:34" x14ac:dyDescent="0.2">
      <c r="K3430" s="26"/>
      <c r="L3430" s="20"/>
      <c r="M3430" s="20"/>
      <c r="N3430" s="20"/>
      <c r="O3430" s="20"/>
      <c r="P3430" s="20"/>
      <c r="Q3430" s="20"/>
      <c r="R3430" s="19"/>
      <c r="S3430" s="26"/>
      <c r="T3430" s="19"/>
      <c r="U3430" s="19"/>
      <c r="V3430" s="19"/>
      <c r="W3430" s="19"/>
      <c r="X3430" s="19"/>
      <c r="Y3430" s="19"/>
      <c r="Z3430" s="19"/>
      <c r="AA3430" s="26"/>
      <c r="AB3430" s="19"/>
      <c r="AC3430" s="19"/>
      <c r="AD3430" s="19"/>
      <c r="AE3430" s="19"/>
      <c r="AF3430" s="19"/>
      <c r="AG3430" s="19"/>
      <c r="AH3430" s="19"/>
    </row>
    <row r="3431" spans="11:34" x14ac:dyDescent="0.2">
      <c r="K3431" s="26"/>
      <c r="L3431" s="20"/>
      <c r="M3431" s="20"/>
      <c r="N3431" s="20"/>
      <c r="O3431" s="20"/>
      <c r="P3431" s="20"/>
      <c r="Q3431" s="20"/>
      <c r="R3431" s="19"/>
      <c r="S3431" s="26"/>
      <c r="T3431" s="19"/>
      <c r="U3431" s="19"/>
      <c r="V3431" s="19"/>
      <c r="W3431" s="19"/>
      <c r="X3431" s="19"/>
      <c r="Y3431" s="19"/>
      <c r="Z3431" s="19"/>
      <c r="AA3431" s="26"/>
      <c r="AB3431" s="19"/>
      <c r="AC3431" s="19"/>
      <c r="AD3431" s="19"/>
      <c r="AE3431" s="19"/>
      <c r="AF3431" s="19"/>
      <c r="AG3431" s="19"/>
      <c r="AH3431" s="19"/>
    </row>
    <row r="3432" spans="11:34" x14ac:dyDescent="0.2">
      <c r="K3432" s="26"/>
      <c r="L3432" s="20"/>
      <c r="M3432" s="20"/>
      <c r="N3432" s="20"/>
      <c r="O3432" s="20"/>
      <c r="P3432" s="20"/>
      <c r="Q3432" s="20"/>
      <c r="R3432" s="19"/>
      <c r="S3432" s="26"/>
      <c r="T3432" s="19"/>
      <c r="U3432" s="19"/>
      <c r="V3432" s="19"/>
      <c r="W3432" s="19"/>
      <c r="X3432" s="19"/>
      <c r="Y3432" s="19"/>
      <c r="Z3432" s="19"/>
      <c r="AA3432" s="26"/>
      <c r="AB3432" s="19"/>
      <c r="AC3432" s="19"/>
      <c r="AD3432" s="19"/>
      <c r="AE3432" s="19"/>
      <c r="AF3432" s="19"/>
      <c r="AG3432" s="19"/>
      <c r="AH3432" s="19"/>
    </row>
    <row r="3433" spans="11:34" x14ac:dyDescent="0.2">
      <c r="K3433" s="26"/>
      <c r="L3433" s="20"/>
      <c r="M3433" s="20"/>
      <c r="N3433" s="20"/>
      <c r="O3433" s="20"/>
      <c r="P3433" s="20"/>
      <c r="Q3433" s="20"/>
      <c r="R3433" s="19"/>
      <c r="S3433" s="26"/>
      <c r="T3433" s="19"/>
      <c r="U3433" s="19"/>
      <c r="V3433" s="19"/>
      <c r="W3433" s="19"/>
      <c r="X3433" s="19"/>
      <c r="Y3433" s="19"/>
      <c r="Z3433" s="19"/>
      <c r="AA3433" s="26"/>
      <c r="AB3433" s="19"/>
      <c r="AC3433" s="19"/>
      <c r="AD3433" s="19"/>
      <c r="AE3433" s="19"/>
      <c r="AF3433" s="19"/>
      <c r="AG3433" s="19"/>
      <c r="AH3433" s="19"/>
    </row>
    <row r="3434" spans="11:34" x14ac:dyDescent="0.2">
      <c r="K3434" s="26"/>
      <c r="L3434" s="20"/>
      <c r="M3434" s="20"/>
      <c r="N3434" s="20"/>
      <c r="O3434" s="20"/>
      <c r="P3434" s="20"/>
      <c r="Q3434" s="20"/>
      <c r="R3434" s="19"/>
      <c r="S3434" s="26"/>
      <c r="T3434" s="19"/>
      <c r="U3434" s="19"/>
      <c r="V3434" s="19"/>
      <c r="W3434" s="19"/>
      <c r="X3434" s="19"/>
      <c r="Y3434" s="19"/>
      <c r="Z3434" s="19"/>
      <c r="AA3434" s="26"/>
      <c r="AB3434" s="19"/>
      <c r="AC3434" s="19"/>
      <c r="AD3434" s="19"/>
      <c r="AE3434" s="19"/>
      <c r="AF3434" s="19"/>
      <c r="AG3434" s="19"/>
      <c r="AH3434" s="19"/>
    </row>
    <row r="3435" spans="11:34" x14ac:dyDescent="0.2">
      <c r="K3435" s="26"/>
      <c r="L3435" s="20"/>
      <c r="M3435" s="20"/>
      <c r="N3435" s="20"/>
      <c r="O3435" s="20"/>
      <c r="P3435" s="20"/>
      <c r="Q3435" s="20"/>
      <c r="R3435" s="19"/>
      <c r="S3435" s="26"/>
      <c r="T3435" s="19"/>
      <c r="U3435" s="19"/>
      <c r="V3435" s="19"/>
      <c r="W3435" s="19"/>
      <c r="X3435" s="19"/>
      <c r="Y3435" s="19"/>
      <c r="Z3435" s="19"/>
      <c r="AA3435" s="26"/>
      <c r="AB3435" s="19"/>
      <c r="AC3435" s="19"/>
      <c r="AD3435" s="19"/>
      <c r="AE3435" s="19"/>
      <c r="AF3435" s="19"/>
      <c r="AG3435" s="19"/>
      <c r="AH3435" s="19"/>
    </row>
    <row r="3436" spans="11:34" x14ac:dyDescent="0.2">
      <c r="K3436" s="26"/>
      <c r="L3436" s="20"/>
      <c r="M3436" s="20"/>
      <c r="N3436" s="20"/>
      <c r="O3436" s="20"/>
      <c r="P3436" s="20"/>
      <c r="Q3436" s="20"/>
      <c r="R3436" s="19"/>
      <c r="S3436" s="26"/>
      <c r="T3436" s="19"/>
      <c r="U3436" s="19"/>
      <c r="V3436" s="19"/>
      <c r="W3436" s="19"/>
      <c r="X3436" s="19"/>
      <c r="Y3436" s="19"/>
      <c r="Z3436" s="19"/>
      <c r="AA3436" s="26"/>
      <c r="AB3436" s="19"/>
      <c r="AC3436" s="19"/>
      <c r="AD3436" s="19"/>
      <c r="AE3436" s="19"/>
      <c r="AF3436" s="19"/>
      <c r="AG3436" s="19"/>
      <c r="AH3436" s="19"/>
    </row>
    <row r="3437" spans="11:34" x14ac:dyDescent="0.2">
      <c r="K3437" s="26"/>
      <c r="L3437" s="20"/>
      <c r="M3437" s="20"/>
      <c r="N3437" s="20"/>
      <c r="O3437" s="20"/>
      <c r="P3437" s="20"/>
      <c r="Q3437" s="20"/>
      <c r="R3437" s="19"/>
      <c r="S3437" s="26"/>
      <c r="T3437" s="19"/>
      <c r="U3437" s="19"/>
      <c r="V3437" s="19"/>
      <c r="W3437" s="19"/>
      <c r="X3437" s="19"/>
      <c r="Y3437" s="19"/>
      <c r="Z3437" s="19"/>
      <c r="AA3437" s="26"/>
      <c r="AB3437" s="19"/>
      <c r="AC3437" s="19"/>
      <c r="AD3437" s="19"/>
      <c r="AE3437" s="19"/>
      <c r="AF3437" s="19"/>
      <c r="AG3437" s="19"/>
      <c r="AH3437" s="19"/>
    </row>
    <row r="3438" spans="11:34" x14ac:dyDescent="0.2">
      <c r="K3438" s="26"/>
      <c r="L3438" s="20"/>
      <c r="M3438" s="20"/>
      <c r="N3438" s="20"/>
      <c r="O3438" s="20"/>
      <c r="P3438" s="20"/>
      <c r="Q3438" s="20"/>
      <c r="R3438" s="19"/>
      <c r="S3438" s="26"/>
      <c r="T3438" s="19"/>
      <c r="U3438" s="19"/>
      <c r="V3438" s="19"/>
      <c r="W3438" s="19"/>
      <c r="X3438" s="19"/>
      <c r="Y3438" s="19"/>
      <c r="Z3438" s="19"/>
      <c r="AA3438" s="26"/>
      <c r="AB3438" s="19"/>
      <c r="AC3438" s="19"/>
      <c r="AD3438" s="19"/>
      <c r="AE3438" s="19"/>
      <c r="AF3438" s="19"/>
      <c r="AG3438" s="19"/>
      <c r="AH3438" s="19"/>
    </row>
    <row r="3439" spans="11:34" x14ac:dyDescent="0.2">
      <c r="K3439" s="26"/>
      <c r="L3439" s="20"/>
      <c r="M3439" s="20"/>
      <c r="N3439" s="20"/>
      <c r="O3439" s="20"/>
      <c r="P3439" s="20"/>
      <c r="Q3439" s="20"/>
      <c r="R3439" s="19"/>
      <c r="S3439" s="26"/>
      <c r="T3439" s="19"/>
      <c r="U3439" s="19"/>
      <c r="V3439" s="19"/>
      <c r="W3439" s="19"/>
      <c r="X3439" s="19"/>
      <c r="Y3439" s="19"/>
      <c r="Z3439" s="19"/>
      <c r="AA3439" s="26"/>
      <c r="AB3439" s="19"/>
      <c r="AC3439" s="19"/>
      <c r="AD3439" s="19"/>
      <c r="AE3439" s="19"/>
      <c r="AF3439" s="19"/>
      <c r="AG3439" s="19"/>
      <c r="AH3439" s="19"/>
    </row>
    <row r="3440" spans="11:34" x14ac:dyDescent="0.2">
      <c r="K3440" s="26"/>
      <c r="L3440" s="20"/>
      <c r="M3440" s="20"/>
      <c r="N3440" s="20"/>
      <c r="O3440" s="20"/>
      <c r="P3440" s="20"/>
      <c r="Q3440" s="20"/>
      <c r="R3440" s="19"/>
      <c r="S3440" s="26"/>
      <c r="T3440" s="19"/>
      <c r="U3440" s="19"/>
      <c r="V3440" s="19"/>
      <c r="W3440" s="19"/>
      <c r="X3440" s="19"/>
      <c r="Y3440" s="19"/>
      <c r="Z3440" s="19"/>
      <c r="AA3440" s="26"/>
      <c r="AB3440" s="19"/>
      <c r="AC3440" s="19"/>
      <c r="AD3440" s="19"/>
      <c r="AE3440" s="19"/>
      <c r="AF3440" s="19"/>
      <c r="AG3440" s="19"/>
      <c r="AH3440" s="19"/>
    </row>
    <row r="3441" spans="11:34" x14ac:dyDescent="0.2">
      <c r="K3441" s="26"/>
      <c r="L3441" s="20"/>
      <c r="M3441" s="20"/>
      <c r="N3441" s="20"/>
      <c r="O3441" s="20"/>
      <c r="P3441" s="20"/>
      <c r="Q3441" s="20"/>
      <c r="R3441" s="19"/>
      <c r="S3441" s="26"/>
      <c r="T3441" s="19"/>
      <c r="U3441" s="19"/>
      <c r="V3441" s="19"/>
      <c r="W3441" s="19"/>
      <c r="X3441" s="19"/>
      <c r="Y3441" s="19"/>
      <c r="Z3441" s="19"/>
      <c r="AA3441" s="26"/>
      <c r="AB3441" s="19"/>
      <c r="AC3441" s="19"/>
      <c r="AD3441" s="19"/>
      <c r="AE3441" s="19"/>
      <c r="AF3441" s="19"/>
      <c r="AG3441" s="19"/>
      <c r="AH3441" s="19"/>
    </row>
    <row r="3442" spans="11:34" x14ac:dyDescent="0.2">
      <c r="K3442" s="26"/>
      <c r="L3442" s="20"/>
      <c r="M3442" s="20"/>
      <c r="N3442" s="20"/>
      <c r="O3442" s="20"/>
      <c r="P3442" s="20"/>
      <c r="Q3442" s="20"/>
      <c r="R3442" s="19"/>
      <c r="S3442" s="26"/>
      <c r="T3442" s="19"/>
      <c r="U3442" s="19"/>
      <c r="V3442" s="19"/>
      <c r="W3442" s="19"/>
      <c r="X3442" s="19"/>
      <c r="Y3442" s="19"/>
      <c r="Z3442" s="19"/>
      <c r="AA3442" s="26"/>
      <c r="AB3442" s="19"/>
      <c r="AC3442" s="19"/>
      <c r="AD3442" s="19"/>
      <c r="AE3442" s="19"/>
      <c r="AF3442" s="19"/>
      <c r="AG3442" s="19"/>
      <c r="AH3442" s="19"/>
    </row>
    <row r="3443" spans="11:34" x14ac:dyDescent="0.2">
      <c r="K3443" s="26"/>
      <c r="L3443" s="20"/>
      <c r="M3443" s="20"/>
      <c r="N3443" s="20"/>
      <c r="O3443" s="20"/>
      <c r="P3443" s="20"/>
      <c r="Q3443" s="20"/>
      <c r="R3443" s="19"/>
      <c r="S3443" s="26"/>
      <c r="T3443" s="19"/>
      <c r="U3443" s="19"/>
      <c r="V3443" s="19"/>
      <c r="W3443" s="19"/>
      <c r="X3443" s="19"/>
      <c r="Y3443" s="19"/>
      <c r="Z3443" s="19"/>
      <c r="AA3443" s="26"/>
      <c r="AB3443" s="19"/>
      <c r="AC3443" s="19"/>
      <c r="AD3443" s="19"/>
      <c r="AE3443" s="19"/>
      <c r="AF3443" s="19"/>
      <c r="AG3443" s="19"/>
      <c r="AH3443" s="19"/>
    </row>
    <row r="3444" spans="11:34" x14ac:dyDescent="0.2">
      <c r="K3444" s="26"/>
      <c r="L3444" s="20"/>
      <c r="M3444" s="20"/>
      <c r="N3444" s="20"/>
      <c r="O3444" s="20"/>
      <c r="P3444" s="20"/>
      <c r="Q3444" s="20"/>
      <c r="R3444" s="19"/>
      <c r="S3444" s="26"/>
      <c r="T3444" s="19"/>
      <c r="U3444" s="19"/>
      <c r="V3444" s="19"/>
      <c r="W3444" s="19"/>
      <c r="X3444" s="19"/>
      <c r="Y3444" s="19"/>
      <c r="Z3444" s="19"/>
      <c r="AA3444" s="26"/>
      <c r="AB3444" s="19"/>
      <c r="AC3444" s="19"/>
      <c r="AD3444" s="19"/>
      <c r="AE3444" s="19"/>
      <c r="AF3444" s="19"/>
      <c r="AG3444" s="19"/>
      <c r="AH3444" s="19"/>
    </row>
    <row r="3445" spans="11:34" x14ac:dyDescent="0.2">
      <c r="K3445" s="26"/>
      <c r="L3445" s="20"/>
      <c r="M3445" s="20"/>
      <c r="N3445" s="20"/>
      <c r="O3445" s="20"/>
      <c r="P3445" s="20"/>
      <c r="Q3445" s="20"/>
      <c r="R3445" s="19"/>
      <c r="S3445" s="26"/>
      <c r="T3445" s="19"/>
      <c r="U3445" s="19"/>
      <c r="V3445" s="19"/>
      <c r="W3445" s="19"/>
      <c r="X3445" s="19"/>
      <c r="Y3445" s="19"/>
      <c r="Z3445" s="19"/>
      <c r="AA3445" s="26"/>
      <c r="AB3445" s="19"/>
      <c r="AC3445" s="19"/>
      <c r="AD3445" s="19"/>
      <c r="AE3445" s="19"/>
      <c r="AF3445" s="19"/>
      <c r="AG3445" s="19"/>
      <c r="AH3445" s="19"/>
    </row>
    <row r="3446" spans="11:34" x14ac:dyDescent="0.2">
      <c r="K3446" s="26"/>
      <c r="L3446" s="20"/>
      <c r="M3446" s="20"/>
      <c r="N3446" s="20"/>
      <c r="O3446" s="20"/>
      <c r="P3446" s="20"/>
      <c r="Q3446" s="20"/>
      <c r="R3446" s="19"/>
      <c r="S3446" s="26"/>
      <c r="T3446" s="19"/>
      <c r="U3446" s="19"/>
      <c r="V3446" s="19"/>
      <c r="W3446" s="19"/>
      <c r="X3446" s="19"/>
      <c r="Y3446" s="19"/>
      <c r="Z3446" s="19"/>
      <c r="AA3446" s="26"/>
      <c r="AB3446" s="19"/>
      <c r="AC3446" s="19"/>
      <c r="AD3446" s="19"/>
      <c r="AE3446" s="19"/>
      <c r="AF3446" s="19"/>
      <c r="AG3446" s="19"/>
      <c r="AH3446" s="19"/>
    </row>
    <row r="3447" spans="11:34" x14ac:dyDescent="0.2">
      <c r="K3447" s="26"/>
      <c r="L3447" s="20"/>
      <c r="M3447" s="20"/>
      <c r="N3447" s="20"/>
      <c r="O3447" s="20"/>
      <c r="P3447" s="20"/>
      <c r="Q3447" s="20"/>
      <c r="R3447" s="19"/>
      <c r="S3447" s="26"/>
      <c r="T3447" s="19"/>
      <c r="U3447" s="19"/>
      <c r="V3447" s="19"/>
      <c r="W3447" s="19"/>
      <c r="X3447" s="19"/>
      <c r="Y3447" s="19"/>
      <c r="Z3447" s="19"/>
      <c r="AA3447" s="26"/>
      <c r="AB3447" s="19"/>
      <c r="AC3447" s="19"/>
      <c r="AD3447" s="19"/>
      <c r="AE3447" s="19"/>
      <c r="AF3447" s="19"/>
      <c r="AG3447" s="19"/>
      <c r="AH3447" s="19"/>
    </row>
    <row r="3448" spans="11:34" x14ac:dyDescent="0.2">
      <c r="K3448" s="26"/>
      <c r="L3448" s="20"/>
      <c r="M3448" s="20"/>
      <c r="N3448" s="20"/>
      <c r="O3448" s="20"/>
      <c r="P3448" s="20"/>
      <c r="Q3448" s="20"/>
      <c r="R3448" s="19"/>
      <c r="S3448" s="26"/>
      <c r="T3448" s="19"/>
      <c r="U3448" s="19"/>
      <c r="V3448" s="19"/>
      <c r="W3448" s="19"/>
      <c r="X3448" s="19"/>
      <c r="Y3448" s="19"/>
      <c r="Z3448" s="19"/>
      <c r="AA3448" s="26"/>
      <c r="AB3448" s="19"/>
      <c r="AC3448" s="19"/>
      <c r="AD3448" s="19"/>
      <c r="AE3448" s="19"/>
      <c r="AF3448" s="19"/>
      <c r="AG3448" s="19"/>
      <c r="AH3448" s="19"/>
    </row>
    <row r="3449" spans="11:34" x14ac:dyDescent="0.2">
      <c r="K3449" s="26"/>
      <c r="L3449" s="20"/>
      <c r="M3449" s="20"/>
      <c r="N3449" s="20"/>
      <c r="O3449" s="20"/>
      <c r="P3449" s="20"/>
      <c r="Q3449" s="20"/>
      <c r="R3449" s="19"/>
      <c r="S3449" s="26"/>
      <c r="T3449" s="19"/>
      <c r="U3449" s="19"/>
      <c r="V3449" s="19"/>
      <c r="W3449" s="19"/>
      <c r="X3449" s="19"/>
      <c r="Y3449" s="19"/>
      <c r="Z3449" s="19"/>
      <c r="AA3449" s="26"/>
      <c r="AB3449" s="19"/>
      <c r="AC3449" s="19"/>
      <c r="AD3449" s="19"/>
      <c r="AE3449" s="19"/>
      <c r="AF3449" s="19"/>
      <c r="AG3449" s="19"/>
      <c r="AH3449" s="19"/>
    </row>
    <row r="3450" spans="11:34" x14ac:dyDescent="0.2">
      <c r="K3450" s="26"/>
      <c r="L3450" s="20"/>
      <c r="M3450" s="20"/>
      <c r="N3450" s="20"/>
      <c r="O3450" s="20"/>
      <c r="P3450" s="20"/>
      <c r="Q3450" s="20"/>
      <c r="R3450" s="19"/>
      <c r="S3450" s="26"/>
      <c r="T3450" s="19"/>
      <c r="U3450" s="19"/>
      <c r="V3450" s="19"/>
      <c r="W3450" s="19"/>
      <c r="X3450" s="19"/>
      <c r="Y3450" s="19"/>
      <c r="Z3450" s="19"/>
      <c r="AA3450" s="26"/>
      <c r="AB3450" s="19"/>
      <c r="AC3450" s="19"/>
      <c r="AD3450" s="19"/>
      <c r="AE3450" s="19"/>
      <c r="AF3450" s="19"/>
      <c r="AG3450" s="19"/>
      <c r="AH3450" s="19"/>
    </row>
    <row r="3451" spans="11:34" x14ac:dyDescent="0.2">
      <c r="K3451" s="26"/>
      <c r="L3451" s="20"/>
      <c r="M3451" s="20"/>
      <c r="N3451" s="20"/>
      <c r="O3451" s="20"/>
      <c r="P3451" s="20"/>
      <c r="Q3451" s="20"/>
      <c r="R3451" s="19"/>
      <c r="S3451" s="26"/>
      <c r="T3451" s="19"/>
      <c r="U3451" s="19"/>
      <c r="V3451" s="19"/>
      <c r="W3451" s="19"/>
      <c r="X3451" s="19"/>
      <c r="Y3451" s="19"/>
      <c r="Z3451" s="19"/>
      <c r="AA3451" s="26"/>
      <c r="AB3451" s="19"/>
      <c r="AC3451" s="19"/>
      <c r="AD3451" s="19"/>
      <c r="AE3451" s="19"/>
      <c r="AF3451" s="19"/>
      <c r="AG3451" s="19"/>
      <c r="AH3451" s="19"/>
    </row>
    <row r="3452" spans="11:34" x14ac:dyDescent="0.2">
      <c r="K3452" s="26"/>
      <c r="L3452" s="20"/>
      <c r="M3452" s="20"/>
      <c r="N3452" s="20"/>
      <c r="O3452" s="20"/>
      <c r="P3452" s="20"/>
      <c r="Q3452" s="20"/>
      <c r="R3452" s="19"/>
      <c r="S3452" s="26"/>
      <c r="T3452" s="19"/>
      <c r="U3452" s="19"/>
      <c r="V3452" s="19"/>
      <c r="W3452" s="19"/>
      <c r="X3452" s="19"/>
      <c r="Y3452" s="19"/>
      <c r="Z3452" s="19"/>
      <c r="AA3452" s="26"/>
      <c r="AB3452" s="19"/>
      <c r="AC3452" s="19"/>
      <c r="AD3452" s="19"/>
      <c r="AE3452" s="19"/>
      <c r="AF3452" s="19"/>
      <c r="AG3452" s="19"/>
      <c r="AH3452" s="19"/>
    </row>
    <row r="3453" spans="11:34" x14ac:dyDescent="0.2">
      <c r="K3453" s="26"/>
      <c r="L3453" s="20"/>
      <c r="M3453" s="20"/>
      <c r="N3453" s="20"/>
      <c r="O3453" s="20"/>
      <c r="P3453" s="20"/>
      <c r="Q3453" s="20"/>
      <c r="R3453" s="19"/>
      <c r="S3453" s="26"/>
      <c r="T3453" s="19"/>
      <c r="U3453" s="19"/>
      <c r="V3453" s="19"/>
      <c r="W3453" s="19"/>
      <c r="X3453" s="19"/>
      <c r="Y3453" s="19"/>
      <c r="Z3453" s="19"/>
      <c r="AA3453" s="26"/>
      <c r="AB3453" s="19"/>
      <c r="AC3453" s="19"/>
      <c r="AD3453" s="19"/>
      <c r="AE3453" s="19"/>
      <c r="AF3453" s="19"/>
      <c r="AG3453" s="19"/>
      <c r="AH3453" s="19"/>
    </row>
    <row r="3454" spans="11:34" x14ac:dyDescent="0.2">
      <c r="K3454" s="26"/>
      <c r="L3454" s="20"/>
      <c r="M3454" s="20"/>
      <c r="N3454" s="20"/>
      <c r="O3454" s="20"/>
      <c r="P3454" s="20"/>
      <c r="Q3454" s="20"/>
      <c r="R3454" s="19"/>
      <c r="S3454" s="26"/>
      <c r="T3454" s="19"/>
      <c r="U3454" s="19"/>
      <c r="V3454" s="19"/>
      <c r="W3454" s="19"/>
      <c r="X3454" s="19"/>
      <c r="Y3454" s="19"/>
      <c r="Z3454" s="19"/>
      <c r="AA3454" s="26"/>
      <c r="AB3454" s="19"/>
      <c r="AC3454" s="19"/>
      <c r="AD3454" s="19"/>
      <c r="AE3454" s="19"/>
      <c r="AF3454" s="19"/>
      <c r="AG3454" s="19"/>
      <c r="AH3454" s="19"/>
    </row>
    <row r="3455" spans="11:34" x14ac:dyDescent="0.2">
      <c r="K3455" s="26"/>
      <c r="L3455" s="20"/>
      <c r="M3455" s="20"/>
      <c r="N3455" s="20"/>
      <c r="O3455" s="20"/>
      <c r="P3455" s="20"/>
      <c r="Q3455" s="20"/>
      <c r="R3455" s="19"/>
      <c r="S3455" s="26"/>
      <c r="T3455" s="19"/>
      <c r="U3455" s="19"/>
      <c r="V3455" s="19"/>
      <c r="W3455" s="19"/>
      <c r="X3455" s="19"/>
      <c r="Y3455" s="19"/>
      <c r="Z3455" s="19"/>
      <c r="AA3455" s="26"/>
      <c r="AB3455" s="19"/>
      <c r="AC3455" s="19"/>
      <c r="AD3455" s="19"/>
      <c r="AE3455" s="19"/>
      <c r="AF3455" s="19"/>
      <c r="AG3455" s="19"/>
      <c r="AH3455" s="19"/>
    </row>
    <row r="3456" spans="11:34" x14ac:dyDescent="0.2">
      <c r="K3456" s="26"/>
      <c r="L3456" s="20"/>
      <c r="M3456" s="20"/>
      <c r="N3456" s="20"/>
      <c r="O3456" s="20"/>
      <c r="P3456" s="20"/>
      <c r="Q3456" s="20"/>
      <c r="R3456" s="19"/>
      <c r="S3456" s="26"/>
      <c r="T3456" s="19"/>
      <c r="U3456" s="19"/>
      <c r="V3456" s="19"/>
      <c r="W3456" s="19"/>
      <c r="X3456" s="19"/>
      <c r="Y3456" s="19"/>
      <c r="Z3456" s="19"/>
      <c r="AA3456" s="26"/>
      <c r="AB3456" s="19"/>
      <c r="AC3456" s="19"/>
      <c r="AD3456" s="19"/>
      <c r="AE3456" s="19"/>
      <c r="AF3456" s="19"/>
      <c r="AG3456" s="19"/>
      <c r="AH3456" s="19"/>
    </row>
    <row r="3457" spans="11:34" x14ac:dyDescent="0.2">
      <c r="K3457" s="26"/>
      <c r="L3457" s="20"/>
      <c r="M3457" s="20"/>
      <c r="N3457" s="20"/>
      <c r="O3457" s="20"/>
      <c r="P3457" s="20"/>
      <c r="Q3457" s="20"/>
      <c r="R3457" s="19"/>
      <c r="S3457" s="26"/>
      <c r="T3457" s="19"/>
      <c r="U3457" s="19"/>
      <c r="V3457" s="19"/>
      <c r="W3457" s="19"/>
      <c r="X3457" s="19"/>
      <c r="Y3457" s="19"/>
      <c r="Z3457" s="19"/>
      <c r="AA3457" s="26"/>
      <c r="AB3457" s="19"/>
      <c r="AC3457" s="19"/>
      <c r="AD3457" s="19"/>
      <c r="AE3457" s="19"/>
      <c r="AF3457" s="19"/>
      <c r="AG3457" s="19"/>
      <c r="AH3457" s="19"/>
    </row>
    <row r="3458" spans="11:34" x14ac:dyDescent="0.2">
      <c r="K3458" s="26"/>
      <c r="L3458" s="20"/>
      <c r="M3458" s="20"/>
      <c r="N3458" s="20"/>
      <c r="O3458" s="20"/>
      <c r="P3458" s="20"/>
      <c r="Q3458" s="20"/>
      <c r="R3458" s="19"/>
      <c r="S3458" s="26"/>
      <c r="T3458" s="19"/>
      <c r="U3458" s="19"/>
      <c r="V3458" s="19"/>
      <c r="W3458" s="19"/>
      <c r="X3458" s="19"/>
      <c r="Y3458" s="19"/>
      <c r="Z3458" s="19"/>
      <c r="AA3458" s="26"/>
      <c r="AB3458" s="19"/>
      <c r="AC3458" s="19"/>
      <c r="AD3458" s="19"/>
      <c r="AE3458" s="19"/>
      <c r="AF3458" s="19"/>
      <c r="AG3458" s="19"/>
      <c r="AH3458" s="19"/>
    </row>
    <row r="3459" spans="11:34" x14ac:dyDescent="0.2">
      <c r="K3459" s="26"/>
      <c r="L3459" s="20"/>
      <c r="M3459" s="20"/>
      <c r="N3459" s="20"/>
      <c r="O3459" s="20"/>
      <c r="P3459" s="20"/>
      <c r="Q3459" s="20"/>
      <c r="R3459" s="19"/>
      <c r="S3459" s="26"/>
      <c r="T3459" s="19"/>
      <c r="U3459" s="19"/>
      <c r="V3459" s="19"/>
      <c r="W3459" s="19"/>
      <c r="X3459" s="19"/>
      <c r="Y3459" s="19"/>
      <c r="Z3459" s="19"/>
      <c r="AA3459" s="26"/>
      <c r="AB3459" s="19"/>
      <c r="AC3459" s="19"/>
      <c r="AD3459" s="19"/>
      <c r="AE3459" s="19"/>
      <c r="AF3459" s="19"/>
      <c r="AG3459" s="19"/>
      <c r="AH3459" s="19"/>
    </row>
    <row r="3460" spans="11:34" x14ac:dyDescent="0.2">
      <c r="K3460" s="26"/>
      <c r="L3460" s="20"/>
      <c r="M3460" s="20"/>
      <c r="N3460" s="20"/>
      <c r="O3460" s="20"/>
      <c r="P3460" s="20"/>
      <c r="Q3460" s="20"/>
      <c r="R3460" s="19"/>
      <c r="S3460" s="26"/>
      <c r="T3460" s="19"/>
      <c r="U3460" s="19"/>
      <c r="V3460" s="19"/>
      <c r="W3460" s="19"/>
      <c r="X3460" s="19"/>
      <c r="Y3460" s="19"/>
      <c r="Z3460" s="19"/>
      <c r="AA3460" s="26"/>
      <c r="AB3460" s="19"/>
      <c r="AC3460" s="19"/>
      <c r="AD3460" s="19"/>
      <c r="AE3460" s="19"/>
      <c r="AF3460" s="19"/>
      <c r="AG3460" s="19"/>
      <c r="AH3460" s="19"/>
    </row>
    <row r="3461" spans="11:34" x14ac:dyDescent="0.2">
      <c r="K3461" s="26"/>
      <c r="L3461" s="20"/>
      <c r="M3461" s="20"/>
      <c r="N3461" s="20"/>
      <c r="O3461" s="20"/>
      <c r="P3461" s="20"/>
      <c r="Q3461" s="20"/>
      <c r="R3461" s="19"/>
      <c r="S3461" s="26"/>
      <c r="T3461" s="19"/>
      <c r="U3461" s="19"/>
      <c r="V3461" s="19"/>
      <c r="W3461" s="19"/>
      <c r="X3461" s="19"/>
      <c r="Y3461" s="19"/>
      <c r="Z3461" s="19"/>
      <c r="AA3461" s="26"/>
      <c r="AB3461" s="19"/>
      <c r="AC3461" s="19"/>
      <c r="AD3461" s="19"/>
      <c r="AE3461" s="19"/>
      <c r="AF3461" s="19"/>
      <c r="AG3461" s="19"/>
      <c r="AH3461" s="19"/>
    </row>
    <row r="3462" spans="11:34" x14ac:dyDescent="0.2">
      <c r="K3462" s="26"/>
      <c r="L3462" s="20"/>
      <c r="M3462" s="20"/>
      <c r="N3462" s="20"/>
      <c r="O3462" s="20"/>
      <c r="P3462" s="20"/>
      <c r="Q3462" s="20"/>
      <c r="R3462" s="19"/>
      <c r="S3462" s="26"/>
      <c r="T3462" s="19"/>
      <c r="U3462" s="19"/>
      <c r="V3462" s="19"/>
      <c r="W3462" s="19"/>
      <c r="X3462" s="19"/>
      <c r="Y3462" s="19"/>
      <c r="Z3462" s="19"/>
      <c r="AA3462" s="26"/>
      <c r="AB3462" s="19"/>
      <c r="AC3462" s="19"/>
      <c r="AD3462" s="19"/>
      <c r="AE3462" s="19"/>
      <c r="AF3462" s="19"/>
      <c r="AG3462" s="19"/>
      <c r="AH3462" s="19"/>
    </row>
    <row r="3463" spans="11:34" x14ac:dyDescent="0.2">
      <c r="K3463" s="26"/>
      <c r="L3463" s="20"/>
      <c r="M3463" s="20"/>
      <c r="N3463" s="20"/>
      <c r="O3463" s="20"/>
      <c r="P3463" s="20"/>
      <c r="Q3463" s="20"/>
      <c r="R3463" s="19"/>
      <c r="S3463" s="26"/>
      <c r="T3463" s="19"/>
      <c r="U3463" s="19"/>
      <c r="V3463" s="19"/>
      <c r="W3463" s="19"/>
      <c r="X3463" s="19"/>
      <c r="Y3463" s="19"/>
      <c r="Z3463" s="19"/>
      <c r="AA3463" s="26"/>
      <c r="AB3463" s="19"/>
      <c r="AC3463" s="19"/>
      <c r="AD3463" s="19"/>
      <c r="AE3463" s="19"/>
      <c r="AF3463" s="19"/>
      <c r="AG3463" s="19"/>
      <c r="AH3463" s="19"/>
    </row>
    <row r="3464" spans="11:34" x14ac:dyDescent="0.2">
      <c r="K3464" s="26"/>
      <c r="L3464" s="20"/>
      <c r="M3464" s="20"/>
      <c r="N3464" s="20"/>
      <c r="O3464" s="20"/>
      <c r="P3464" s="20"/>
      <c r="Q3464" s="20"/>
      <c r="R3464" s="19"/>
      <c r="S3464" s="26"/>
      <c r="T3464" s="19"/>
      <c r="U3464" s="19"/>
      <c r="V3464" s="19"/>
      <c r="W3464" s="19"/>
      <c r="X3464" s="19"/>
      <c r="Y3464" s="19"/>
      <c r="Z3464" s="19"/>
      <c r="AA3464" s="26"/>
      <c r="AB3464" s="19"/>
      <c r="AC3464" s="19"/>
      <c r="AD3464" s="19"/>
      <c r="AE3464" s="19"/>
      <c r="AF3464" s="19"/>
      <c r="AG3464" s="19"/>
      <c r="AH3464" s="19"/>
    </row>
    <row r="3465" spans="11:34" x14ac:dyDescent="0.2">
      <c r="K3465" s="26"/>
      <c r="L3465" s="20"/>
      <c r="M3465" s="20"/>
      <c r="N3465" s="20"/>
      <c r="O3465" s="20"/>
      <c r="P3465" s="20"/>
      <c r="Q3465" s="20"/>
      <c r="R3465" s="19"/>
      <c r="S3465" s="26"/>
      <c r="T3465" s="19"/>
      <c r="U3465" s="19"/>
      <c r="V3465" s="19"/>
      <c r="W3465" s="19"/>
      <c r="X3465" s="19"/>
      <c r="Y3465" s="19"/>
      <c r="Z3465" s="19"/>
      <c r="AA3465" s="26"/>
      <c r="AB3465" s="19"/>
      <c r="AC3465" s="19"/>
      <c r="AD3465" s="19"/>
      <c r="AE3465" s="19"/>
      <c r="AF3465" s="19"/>
      <c r="AG3465" s="19"/>
      <c r="AH3465" s="19"/>
    </row>
    <row r="3466" spans="11:34" x14ac:dyDescent="0.2">
      <c r="K3466" s="26"/>
      <c r="L3466" s="20"/>
      <c r="M3466" s="20"/>
      <c r="N3466" s="20"/>
      <c r="O3466" s="20"/>
      <c r="P3466" s="20"/>
      <c r="Q3466" s="20"/>
      <c r="R3466" s="19"/>
      <c r="S3466" s="26"/>
      <c r="T3466" s="19"/>
      <c r="U3466" s="19"/>
      <c r="V3466" s="19"/>
      <c r="W3466" s="19"/>
      <c r="X3466" s="19"/>
      <c r="Y3466" s="19"/>
      <c r="Z3466" s="19"/>
      <c r="AA3466" s="26"/>
      <c r="AB3466" s="19"/>
      <c r="AC3466" s="19"/>
      <c r="AD3466" s="19"/>
      <c r="AE3466" s="19"/>
      <c r="AF3466" s="19"/>
      <c r="AG3466" s="19"/>
      <c r="AH3466" s="19"/>
    </row>
    <row r="3467" spans="11:34" x14ac:dyDescent="0.2">
      <c r="K3467" s="26"/>
      <c r="L3467" s="20"/>
      <c r="M3467" s="20"/>
      <c r="N3467" s="20"/>
      <c r="O3467" s="20"/>
      <c r="P3467" s="20"/>
      <c r="Q3467" s="20"/>
      <c r="R3467" s="19"/>
      <c r="S3467" s="26"/>
      <c r="T3467" s="19"/>
      <c r="U3467" s="19"/>
      <c r="V3467" s="19"/>
      <c r="W3467" s="19"/>
      <c r="X3467" s="19"/>
      <c r="Y3467" s="19"/>
      <c r="Z3467" s="19"/>
      <c r="AA3467" s="26"/>
      <c r="AB3467" s="19"/>
      <c r="AC3467" s="19"/>
      <c r="AD3467" s="19"/>
      <c r="AE3467" s="19"/>
      <c r="AF3467" s="19"/>
      <c r="AG3467" s="19"/>
      <c r="AH3467" s="19"/>
    </row>
    <row r="3468" spans="11:34" x14ac:dyDescent="0.2">
      <c r="K3468" s="26"/>
      <c r="L3468" s="20"/>
      <c r="M3468" s="20"/>
      <c r="N3468" s="20"/>
      <c r="O3468" s="20"/>
      <c r="P3468" s="20"/>
      <c r="Q3468" s="20"/>
      <c r="R3468" s="19"/>
      <c r="S3468" s="26"/>
      <c r="T3468" s="19"/>
      <c r="U3468" s="19"/>
      <c r="V3468" s="19"/>
      <c r="W3468" s="19"/>
      <c r="X3468" s="19"/>
      <c r="Y3468" s="19"/>
      <c r="Z3468" s="19"/>
      <c r="AA3468" s="26"/>
      <c r="AB3468" s="19"/>
      <c r="AC3468" s="19"/>
      <c r="AD3468" s="19"/>
      <c r="AE3468" s="19"/>
      <c r="AF3468" s="19"/>
      <c r="AG3468" s="19"/>
      <c r="AH3468" s="19"/>
    </row>
    <row r="3469" spans="11:34" x14ac:dyDescent="0.2">
      <c r="K3469" s="26"/>
      <c r="L3469" s="20"/>
      <c r="M3469" s="20"/>
      <c r="N3469" s="20"/>
      <c r="O3469" s="20"/>
      <c r="P3469" s="20"/>
      <c r="Q3469" s="20"/>
      <c r="R3469" s="19"/>
      <c r="S3469" s="26"/>
      <c r="T3469" s="19"/>
      <c r="U3469" s="19"/>
      <c r="V3469" s="19"/>
      <c r="W3469" s="19"/>
      <c r="X3469" s="19"/>
      <c r="Y3469" s="19"/>
      <c r="Z3469" s="19"/>
      <c r="AA3469" s="26"/>
      <c r="AB3469" s="19"/>
      <c r="AC3469" s="19"/>
      <c r="AD3469" s="19"/>
      <c r="AE3469" s="19"/>
      <c r="AF3469" s="19"/>
      <c r="AG3469" s="19"/>
      <c r="AH3469" s="19"/>
    </row>
    <row r="3470" spans="11:34" x14ac:dyDescent="0.2">
      <c r="K3470" s="26"/>
      <c r="L3470" s="20"/>
      <c r="M3470" s="20"/>
      <c r="N3470" s="20"/>
      <c r="O3470" s="20"/>
      <c r="P3470" s="20"/>
      <c r="Q3470" s="20"/>
      <c r="R3470" s="19"/>
      <c r="S3470" s="26"/>
      <c r="T3470" s="19"/>
      <c r="U3470" s="19"/>
      <c r="V3470" s="19"/>
      <c r="W3470" s="19"/>
      <c r="X3470" s="19"/>
      <c r="Y3470" s="19"/>
      <c r="Z3470" s="19"/>
      <c r="AA3470" s="26"/>
      <c r="AB3470" s="19"/>
      <c r="AC3470" s="19"/>
      <c r="AD3470" s="19"/>
      <c r="AE3470" s="19"/>
      <c r="AF3470" s="19"/>
      <c r="AG3470" s="19"/>
      <c r="AH3470" s="19"/>
    </row>
    <row r="3471" spans="11:34" x14ac:dyDescent="0.2">
      <c r="K3471" s="26"/>
      <c r="L3471" s="20"/>
      <c r="M3471" s="20"/>
      <c r="N3471" s="20"/>
      <c r="O3471" s="20"/>
      <c r="P3471" s="20"/>
      <c r="Q3471" s="20"/>
      <c r="R3471" s="19"/>
      <c r="S3471" s="26"/>
      <c r="T3471" s="19"/>
      <c r="U3471" s="19"/>
      <c r="V3471" s="19"/>
      <c r="W3471" s="19"/>
      <c r="X3471" s="19"/>
      <c r="Y3471" s="19"/>
      <c r="Z3471" s="19"/>
      <c r="AA3471" s="26"/>
      <c r="AB3471" s="19"/>
      <c r="AC3471" s="19"/>
      <c r="AD3471" s="19"/>
      <c r="AE3471" s="19"/>
      <c r="AF3471" s="19"/>
      <c r="AG3471" s="19"/>
      <c r="AH3471" s="19"/>
    </row>
    <row r="3472" spans="11:34" x14ac:dyDescent="0.2">
      <c r="K3472" s="26"/>
      <c r="L3472" s="20"/>
      <c r="M3472" s="20"/>
      <c r="N3472" s="20"/>
      <c r="O3472" s="20"/>
      <c r="P3472" s="20"/>
      <c r="Q3472" s="20"/>
      <c r="R3472" s="19"/>
      <c r="S3472" s="26"/>
      <c r="T3472" s="19"/>
      <c r="U3472" s="19"/>
      <c r="V3472" s="19"/>
      <c r="W3472" s="19"/>
      <c r="X3472" s="19"/>
      <c r="Y3472" s="19"/>
      <c r="Z3472" s="19"/>
      <c r="AA3472" s="26"/>
      <c r="AB3472" s="19"/>
      <c r="AC3472" s="19"/>
      <c r="AD3472" s="19"/>
      <c r="AE3472" s="19"/>
      <c r="AF3472" s="19"/>
      <c r="AG3472" s="19"/>
      <c r="AH3472" s="19"/>
    </row>
    <row r="3473" spans="11:34" x14ac:dyDescent="0.2">
      <c r="K3473" s="26"/>
      <c r="L3473" s="20"/>
      <c r="M3473" s="20"/>
      <c r="N3473" s="20"/>
      <c r="O3473" s="20"/>
      <c r="P3473" s="20"/>
      <c r="Q3473" s="20"/>
      <c r="R3473" s="19"/>
      <c r="S3473" s="26"/>
      <c r="T3473" s="19"/>
      <c r="U3473" s="19"/>
      <c r="V3473" s="19"/>
      <c r="W3473" s="19"/>
      <c r="X3473" s="19"/>
      <c r="Y3473" s="19"/>
      <c r="Z3473" s="19"/>
      <c r="AA3473" s="26"/>
      <c r="AB3473" s="19"/>
      <c r="AC3473" s="19"/>
      <c r="AD3473" s="19"/>
      <c r="AE3473" s="19"/>
      <c r="AF3473" s="19"/>
      <c r="AG3473" s="19"/>
      <c r="AH3473" s="19"/>
    </row>
    <row r="3474" spans="11:34" x14ac:dyDescent="0.2">
      <c r="K3474" s="26"/>
      <c r="L3474" s="20"/>
      <c r="M3474" s="20"/>
      <c r="N3474" s="20"/>
      <c r="O3474" s="20"/>
      <c r="P3474" s="20"/>
      <c r="Q3474" s="20"/>
      <c r="R3474" s="19"/>
      <c r="S3474" s="26"/>
      <c r="T3474" s="19"/>
      <c r="U3474" s="19"/>
      <c r="V3474" s="19"/>
      <c r="W3474" s="19"/>
      <c r="X3474" s="19"/>
      <c r="Y3474" s="19"/>
      <c r="Z3474" s="19"/>
      <c r="AA3474" s="26"/>
      <c r="AB3474" s="19"/>
      <c r="AC3474" s="19"/>
      <c r="AD3474" s="19"/>
      <c r="AE3474" s="19"/>
      <c r="AF3474" s="19"/>
      <c r="AG3474" s="19"/>
      <c r="AH3474" s="19"/>
    </row>
    <row r="3475" spans="11:34" x14ac:dyDescent="0.2">
      <c r="K3475" s="26"/>
      <c r="L3475" s="20"/>
      <c r="M3475" s="20"/>
      <c r="N3475" s="20"/>
      <c r="O3475" s="20"/>
      <c r="P3475" s="20"/>
      <c r="Q3475" s="20"/>
      <c r="R3475" s="19"/>
      <c r="S3475" s="26"/>
      <c r="T3475" s="19"/>
      <c r="U3475" s="19"/>
      <c r="V3475" s="19"/>
      <c r="W3475" s="19"/>
      <c r="X3475" s="19"/>
      <c r="Y3475" s="19"/>
      <c r="Z3475" s="19"/>
      <c r="AA3475" s="26"/>
      <c r="AB3475" s="19"/>
      <c r="AC3475" s="19"/>
      <c r="AD3475" s="19"/>
      <c r="AE3475" s="19"/>
      <c r="AF3475" s="19"/>
      <c r="AG3475" s="19"/>
      <c r="AH3475" s="19"/>
    </row>
    <row r="3476" spans="11:34" x14ac:dyDescent="0.2">
      <c r="K3476" s="26"/>
      <c r="L3476" s="20"/>
      <c r="M3476" s="20"/>
      <c r="N3476" s="20"/>
      <c r="O3476" s="20"/>
      <c r="P3476" s="20"/>
      <c r="Q3476" s="20"/>
      <c r="R3476" s="19"/>
      <c r="S3476" s="26"/>
      <c r="T3476" s="19"/>
      <c r="U3476" s="19"/>
      <c r="V3476" s="19"/>
      <c r="W3476" s="19"/>
      <c r="X3476" s="19"/>
      <c r="Y3476" s="19"/>
      <c r="Z3476" s="19"/>
      <c r="AA3476" s="26"/>
      <c r="AB3476" s="19"/>
      <c r="AC3476" s="19"/>
      <c r="AD3476" s="19"/>
      <c r="AE3476" s="19"/>
      <c r="AF3476" s="19"/>
      <c r="AG3476" s="19"/>
      <c r="AH3476" s="19"/>
    </row>
    <row r="3477" spans="11:34" x14ac:dyDescent="0.2">
      <c r="K3477" s="26"/>
      <c r="L3477" s="20"/>
      <c r="M3477" s="20"/>
      <c r="N3477" s="20"/>
      <c r="O3477" s="20"/>
      <c r="P3477" s="20"/>
      <c r="Q3477" s="20"/>
      <c r="R3477" s="19"/>
      <c r="S3477" s="26"/>
      <c r="T3477" s="19"/>
      <c r="U3477" s="19"/>
      <c r="V3477" s="19"/>
      <c r="W3477" s="19"/>
      <c r="X3477" s="19"/>
      <c r="Y3477" s="19"/>
      <c r="Z3477" s="19"/>
      <c r="AA3477" s="26"/>
      <c r="AB3477" s="19"/>
      <c r="AC3477" s="19"/>
      <c r="AD3477" s="19"/>
      <c r="AE3477" s="19"/>
      <c r="AF3477" s="19"/>
      <c r="AG3477" s="19"/>
      <c r="AH3477" s="19"/>
    </row>
    <row r="3478" spans="11:34" x14ac:dyDescent="0.2">
      <c r="K3478" s="26"/>
      <c r="L3478" s="20"/>
      <c r="M3478" s="20"/>
      <c r="N3478" s="20"/>
      <c r="O3478" s="20"/>
      <c r="P3478" s="20"/>
      <c r="Q3478" s="20"/>
      <c r="R3478" s="19"/>
      <c r="S3478" s="26"/>
      <c r="T3478" s="19"/>
      <c r="U3478" s="19"/>
      <c r="V3478" s="19"/>
      <c r="W3478" s="19"/>
      <c r="X3478" s="19"/>
      <c r="Y3478" s="19"/>
      <c r="Z3478" s="19"/>
      <c r="AA3478" s="26"/>
      <c r="AB3478" s="19"/>
      <c r="AC3478" s="19"/>
      <c r="AD3478" s="19"/>
      <c r="AE3478" s="19"/>
      <c r="AF3478" s="19"/>
      <c r="AG3478" s="19"/>
      <c r="AH3478" s="19"/>
    </row>
    <row r="3479" spans="11:34" x14ac:dyDescent="0.2">
      <c r="K3479" s="26"/>
      <c r="L3479" s="20"/>
      <c r="M3479" s="20"/>
      <c r="N3479" s="20"/>
      <c r="O3479" s="20"/>
      <c r="P3479" s="20"/>
      <c r="Q3479" s="20"/>
      <c r="R3479" s="19"/>
      <c r="S3479" s="26"/>
      <c r="T3479" s="19"/>
      <c r="U3479" s="19"/>
      <c r="V3479" s="19"/>
      <c r="W3479" s="19"/>
      <c r="X3479" s="19"/>
      <c r="Y3479" s="19"/>
      <c r="Z3479" s="19"/>
      <c r="AA3479" s="26"/>
      <c r="AB3479" s="19"/>
      <c r="AC3479" s="19"/>
      <c r="AD3479" s="19"/>
      <c r="AE3479" s="19"/>
      <c r="AF3479" s="19"/>
      <c r="AG3479" s="19"/>
      <c r="AH3479" s="19"/>
    </row>
    <row r="3480" spans="11:34" x14ac:dyDescent="0.2">
      <c r="K3480" s="26"/>
      <c r="L3480" s="20"/>
      <c r="M3480" s="20"/>
      <c r="N3480" s="20"/>
      <c r="O3480" s="20"/>
      <c r="P3480" s="20"/>
      <c r="Q3480" s="20"/>
      <c r="R3480" s="19"/>
      <c r="S3480" s="26"/>
      <c r="T3480" s="19"/>
      <c r="U3480" s="19"/>
      <c r="V3480" s="19"/>
      <c r="W3480" s="19"/>
      <c r="X3480" s="19"/>
      <c r="Y3480" s="19"/>
      <c r="Z3480" s="19"/>
      <c r="AA3480" s="26"/>
      <c r="AB3480" s="19"/>
      <c r="AC3480" s="19"/>
      <c r="AD3480" s="19"/>
      <c r="AE3480" s="19"/>
      <c r="AF3480" s="19"/>
      <c r="AG3480" s="19"/>
      <c r="AH3480" s="19"/>
    </row>
    <row r="3481" spans="11:34" x14ac:dyDescent="0.2">
      <c r="K3481" s="26"/>
      <c r="L3481" s="20"/>
      <c r="M3481" s="20"/>
      <c r="N3481" s="20"/>
      <c r="O3481" s="20"/>
      <c r="P3481" s="20"/>
      <c r="Q3481" s="20"/>
      <c r="R3481" s="19"/>
      <c r="S3481" s="26"/>
      <c r="T3481" s="19"/>
      <c r="U3481" s="19"/>
      <c r="V3481" s="19"/>
      <c r="W3481" s="19"/>
      <c r="X3481" s="19"/>
      <c r="Y3481" s="19"/>
      <c r="Z3481" s="19"/>
      <c r="AA3481" s="26"/>
      <c r="AB3481" s="19"/>
      <c r="AC3481" s="19"/>
      <c r="AD3481" s="19"/>
      <c r="AE3481" s="19"/>
      <c r="AF3481" s="19"/>
      <c r="AG3481" s="19"/>
      <c r="AH3481" s="19"/>
    </row>
    <row r="3482" spans="11:34" x14ac:dyDescent="0.2">
      <c r="K3482" s="26"/>
      <c r="L3482" s="20"/>
      <c r="M3482" s="20"/>
      <c r="N3482" s="20"/>
      <c r="O3482" s="20"/>
      <c r="P3482" s="20"/>
      <c r="Q3482" s="20"/>
      <c r="R3482" s="19"/>
      <c r="S3482" s="26"/>
      <c r="T3482" s="19"/>
      <c r="U3482" s="19"/>
      <c r="V3482" s="19"/>
      <c r="W3482" s="19"/>
      <c r="X3482" s="19"/>
      <c r="Y3482" s="19"/>
      <c r="Z3482" s="19"/>
      <c r="AA3482" s="26"/>
      <c r="AB3482" s="19"/>
      <c r="AC3482" s="19"/>
      <c r="AD3482" s="19"/>
      <c r="AE3482" s="19"/>
      <c r="AF3482" s="19"/>
      <c r="AG3482" s="19"/>
      <c r="AH3482" s="19"/>
    </row>
    <row r="3483" spans="11:34" x14ac:dyDescent="0.2">
      <c r="K3483" s="26"/>
      <c r="L3483" s="20"/>
      <c r="M3483" s="20"/>
      <c r="N3483" s="20"/>
      <c r="O3483" s="20"/>
      <c r="P3483" s="20"/>
      <c r="Q3483" s="20"/>
      <c r="R3483" s="19"/>
      <c r="S3483" s="26"/>
      <c r="T3483" s="19"/>
      <c r="U3483" s="19"/>
      <c r="V3483" s="19"/>
      <c r="W3483" s="19"/>
      <c r="X3483" s="19"/>
      <c r="Y3483" s="19"/>
      <c r="Z3483" s="19"/>
      <c r="AA3483" s="26"/>
      <c r="AB3483" s="19"/>
      <c r="AC3483" s="19"/>
      <c r="AD3483" s="19"/>
      <c r="AE3483" s="19"/>
      <c r="AF3483" s="19"/>
      <c r="AG3483" s="19"/>
      <c r="AH3483" s="19"/>
    </row>
    <row r="3484" spans="11:34" x14ac:dyDescent="0.2">
      <c r="K3484" s="26"/>
      <c r="L3484" s="20"/>
      <c r="M3484" s="20"/>
      <c r="N3484" s="20"/>
      <c r="O3484" s="20"/>
      <c r="P3484" s="20"/>
      <c r="Q3484" s="20"/>
      <c r="R3484" s="19"/>
      <c r="S3484" s="26"/>
      <c r="T3484" s="19"/>
      <c r="U3484" s="19"/>
      <c r="V3484" s="19"/>
      <c r="W3484" s="19"/>
      <c r="X3484" s="19"/>
      <c r="Y3484" s="19"/>
      <c r="Z3484" s="19"/>
      <c r="AA3484" s="26"/>
      <c r="AB3484" s="19"/>
      <c r="AC3484" s="19"/>
      <c r="AD3484" s="19"/>
      <c r="AE3484" s="19"/>
      <c r="AF3484" s="19"/>
      <c r="AG3484" s="19"/>
      <c r="AH3484" s="19"/>
    </row>
    <row r="3485" spans="11:34" x14ac:dyDescent="0.2">
      <c r="K3485" s="26"/>
      <c r="L3485" s="20"/>
      <c r="M3485" s="20"/>
      <c r="N3485" s="20"/>
      <c r="O3485" s="20"/>
      <c r="P3485" s="20"/>
      <c r="Q3485" s="20"/>
      <c r="R3485" s="19"/>
      <c r="S3485" s="26"/>
      <c r="T3485" s="19"/>
      <c r="U3485" s="19"/>
      <c r="V3485" s="19"/>
      <c r="W3485" s="19"/>
      <c r="X3485" s="19"/>
      <c r="Y3485" s="19"/>
      <c r="Z3485" s="19"/>
      <c r="AA3485" s="26"/>
      <c r="AB3485" s="19"/>
      <c r="AC3485" s="19"/>
      <c r="AD3485" s="19"/>
      <c r="AE3485" s="19"/>
      <c r="AF3485" s="19"/>
      <c r="AG3485" s="19"/>
      <c r="AH3485" s="19"/>
    </row>
    <row r="3486" spans="11:34" x14ac:dyDescent="0.2">
      <c r="K3486" s="26"/>
      <c r="L3486" s="20"/>
      <c r="M3486" s="20"/>
      <c r="N3486" s="20"/>
      <c r="O3486" s="20"/>
      <c r="P3486" s="20"/>
      <c r="Q3486" s="20"/>
      <c r="R3486" s="19"/>
      <c r="S3486" s="26"/>
      <c r="T3486" s="19"/>
      <c r="U3486" s="19"/>
      <c r="V3486" s="19"/>
      <c r="W3486" s="19"/>
      <c r="X3486" s="19"/>
      <c r="Y3486" s="19"/>
      <c r="Z3486" s="19"/>
      <c r="AA3486" s="26"/>
      <c r="AB3486" s="19"/>
      <c r="AC3486" s="19"/>
      <c r="AD3486" s="19"/>
      <c r="AE3486" s="19"/>
      <c r="AF3486" s="19"/>
      <c r="AG3486" s="19"/>
      <c r="AH3486" s="19"/>
    </row>
    <row r="3487" spans="11:34" x14ac:dyDescent="0.2">
      <c r="K3487" s="26"/>
      <c r="L3487" s="20"/>
      <c r="M3487" s="20"/>
      <c r="N3487" s="20"/>
      <c r="O3487" s="20"/>
      <c r="P3487" s="20"/>
      <c r="Q3487" s="20"/>
      <c r="R3487" s="19"/>
      <c r="S3487" s="26"/>
      <c r="T3487" s="19"/>
      <c r="U3487" s="19"/>
      <c r="V3487" s="19"/>
      <c r="W3487" s="19"/>
      <c r="X3487" s="19"/>
      <c r="Y3487" s="19"/>
      <c r="Z3487" s="19"/>
      <c r="AA3487" s="26"/>
      <c r="AB3487" s="19"/>
      <c r="AC3487" s="19"/>
      <c r="AD3487" s="19"/>
      <c r="AE3487" s="19"/>
      <c r="AF3487" s="19"/>
      <c r="AG3487" s="19"/>
      <c r="AH3487" s="19"/>
    </row>
    <row r="3488" spans="11:34" x14ac:dyDescent="0.2">
      <c r="K3488" s="26"/>
      <c r="L3488" s="20"/>
      <c r="M3488" s="20"/>
      <c r="N3488" s="20"/>
      <c r="O3488" s="20"/>
      <c r="P3488" s="20"/>
      <c r="Q3488" s="20"/>
      <c r="R3488" s="19"/>
      <c r="S3488" s="26"/>
      <c r="T3488" s="19"/>
      <c r="U3488" s="19"/>
      <c r="V3488" s="19"/>
      <c r="W3488" s="19"/>
      <c r="X3488" s="19"/>
      <c r="Y3488" s="19"/>
      <c r="Z3488" s="19"/>
      <c r="AA3488" s="26"/>
      <c r="AB3488" s="19"/>
      <c r="AC3488" s="19"/>
      <c r="AD3488" s="19"/>
      <c r="AE3488" s="19"/>
      <c r="AF3488" s="19"/>
      <c r="AG3488" s="19"/>
      <c r="AH3488" s="19"/>
    </row>
    <row r="3489" spans="11:34" x14ac:dyDescent="0.2">
      <c r="K3489" s="26"/>
      <c r="L3489" s="20"/>
      <c r="M3489" s="20"/>
      <c r="N3489" s="20"/>
      <c r="O3489" s="20"/>
      <c r="P3489" s="20"/>
      <c r="Q3489" s="20"/>
      <c r="R3489" s="19"/>
      <c r="S3489" s="26"/>
      <c r="T3489" s="19"/>
      <c r="U3489" s="19"/>
      <c r="V3489" s="19"/>
      <c r="W3489" s="19"/>
      <c r="X3489" s="19"/>
      <c r="Y3489" s="19"/>
      <c r="Z3489" s="19"/>
      <c r="AA3489" s="26"/>
      <c r="AB3489" s="19"/>
      <c r="AC3489" s="19"/>
      <c r="AD3489" s="19"/>
      <c r="AE3489" s="19"/>
      <c r="AF3489" s="19"/>
      <c r="AG3489" s="19"/>
      <c r="AH3489" s="19"/>
    </row>
    <row r="3490" spans="11:34" x14ac:dyDescent="0.2">
      <c r="K3490" s="26"/>
      <c r="L3490" s="20"/>
      <c r="M3490" s="20"/>
      <c r="N3490" s="20"/>
      <c r="O3490" s="20"/>
      <c r="P3490" s="20"/>
      <c r="Q3490" s="20"/>
      <c r="R3490" s="19"/>
      <c r="S3490" s="26"/>
      <c r="T3490" s="19"/>
      <c r="U3490" s="19"/>
      <c r="V3490" s="19"/>
      <c r="W3490" s="19"/>
      <c r="X3490" s="19"/>
      <c r="Y3490" s="19"/>
      <c r="Z3490" s="19"/>
      <c r="AA3490" s="26"/>
      <c r="AB3490" s="19"/>
      <c r="AC3490" s="19"/>
      <c r="AD3490" s="19"/>
      <c r="AE3490" s="19"/>
      <c r="AF3490" s="19"/>
      <c r="AG3490" s="19"/>
      <c r="AH3490" s="19"/>
    </row>
    <row r="3491" spans="11:34" x14ac:dyDescent="0.2">
      <c r="K3491" s="26"/>
      <c r="L3491" s="20"/>
      <c r="M3491" s="20"/>
      <c r="N3491" s="20"/>
      <c r="O3491" s="20"/>
      <c r="P3491" s="20"/>
      <c r="Q3491" s="20"/>
      <c r="R3491" s="19"/>
      <c r="S3491" s="26"/>
      <c r="T3491" s="19"/>
      <c r="U3491" s="19"/>
      <c r="V3491" s="19"/>
      <c r="W3491" s="19"/>
      <c r="X3491" s="19"/>
      <c r="Y3491" s="19"/>
      <c r="Z3491" s="19"/>
      <c r="AA3491" s="26"/>
      <c r="AB3491" s="19"/>
      <c r="AC3491" s="19"/>
      <c r="AD3491" s="19"/>
      <c r="AE3491" s="19"/>
      <c r="AF3491" s="19"/>
      <c r="AG3491" s="19"/>
      <c r="AH3491" s="19"/>
    </row>
    <row r="3492" spans="11:34" x14ac:dyDescent="0.2">
      <c r="K3492" s="26"/>
      <c r="L3492" s="20"/>
      <c r="M3492" s="20"/>
      <c r="N3492" s="20"/>
      <c r="O3492" s="20"/>
      <c r="P3492" s="20"/>
      <c r="Q3492" s="20"/>
      <c r="R3492" s="19"/>
      <c r="S3492" s="26"/>
      <c r="T3492" s="19"/>
      <c r="U3492" s="19"/>
      <c r="V3492" s="19"/>
      <c r="W3492" s="19"/>
      <c r="X3492" s="19"/>
      <c r="Y3492" s="19"/>
      <c r="Z3492" s="19"/>
      <c r="AA3492" s="26"/>
      <c r="AB3492" s="19"/>
      <c r="AC3492" s="19"/>
      <c r="AD3492" s="19"/>
      <c r="AE3492" s="19"/>
      <c r="AF3492" s="19"/>
      <c r="AG3492" s="19"/>
      <c r="AH3492" s="19"/>
    </row>
    <row r="3493" spans="11:34" x14ac:dyDescent="0.2">
      <c r="K3493" s="26"/>
      <c r="L3493" s="20"/>
      <c r="M3493" s="20"/>
      <c r="N3493" s="20"/>
      <c r="O3493" s="20"/>
      <c r="P3493" s="20"/>
      <c r="Q3493" s="20"/>
      <c r="R3493" s="19"/>
      <c r="S3493" s="26"/>
      <c r="T3493" s="19"/>
      <c r="U3493" s="19"/>
      <c r="V3493" s="19"/>
      <c r="W3493" s="19"/>
      <c r="X3493" s="19"/>
      <c r="Y3493" s="19"/>
      <c r="Z3493" s="19"/>
      <c r="AA3493" s="26"/>
      <c r="AB3493" s="19"/>
      <c r="AC3493" s="19"/>
      <c r="AD3493" s="19"/>
      <c r="AE3493" s="19"/>
      <c r="AF3493" s="19"/>
      <c r="AG3493" s="19"/>
      <c r="AH3493" s="19"/>
    </row>
    <row r="3494" spans="11:34" x14ac:dyDescent="0.2">
      <c r="K3494" s="26"/>
      <c r="L3494" s="20"/>
      <c r="M3494" s="20"/>
      <c r="N3494" s="20"/>
      <c r="O3494" s="20"/>
      <c r="P3494" s="20"/>
      <c r="Q3494" s="20"/>
      <c r="R3494" s="19"/>
      <c r="S3494" s="26"/>
      <c r="T3494" s="19"/>
      <c r="U3494" s="19"/>
      <c r="V3494" s="19"/>
      <c r="W3494" s="19"/>
      <c r="X3494" s="19"/>
      <c r="Y3494" s="19"/>
      <c r="Z3494" s="19"/>
      <c r="AA3494" s="26"/>
      <c r="AB3494" s="19"/>
      <c r="AC3494" s="19"/>
      <c r="AD3494" s="19"/>
      <c r="AE3494" s="19"/>
      <c r="AF3494" s="19"/>
      <c r="AG3494" s="19"/>
      <c r="AH3494" s="19"/>
    </row>
    <row r="3495" spans="11:34" x14ac:dyDescent="0.2">
      <c r="K3495" s="26"/>
      <c r="L3495" s="20"/>
      <c r="M3495" s="20"/>
      <c r="N3495" s="20"/>
      <c r="O3495" s="20"/>
      <c r="P3495" s="20"/>
      <c r="Q3495" s="20"/>
      <c r="R3495" s="19"/>
      <c r="S3495" s="26"/>
      <c r="T3495" s="19"/>
      <c r="U3495" s="19"/>
      <c r="V3495" s="19"/>
      <c r="W3495" s="19"/>
      <c r="X3495" s="19"/>
      <c r="Y3495" s="19"/>
      <c r="Z3495" s="19"/>
      <c r="AA3495" s="26"/>
      <c r="AB3495" s="19"/>
      <c r="AC3495" s="19"/>
      <c r="AD3495" s="19"/>
      <c r="AE3495" s="19"/>
      <c r="AF3495" s="19"/>
      <c r="AG3495" s="19"/>
      <c r="AH3495" s="19"/>
    </row>
    <row r="3496" spans="11:34" x14ac:dyDescent="0.2">
      <c r="K3496" s="26"/>
      <c r="L3496" s="20"/>
      <c r="M3496" s="20"/>
      <c r="N3496" s="20"/>
      <c r="O3496" s="20"/>
      <c r="P3496" s="20"/>
      <c r="Q3496" s="20"/>
      <c r="R3496" s="19"/>
      <c r="S3496" s="26"/>
      <c r="T3496" s="19"/>
      <c r="U3496" s="19"/>
      <c r="V3496" s="19"/>
      <c r="W3496" s="19"/>
      <c r="X3496" s="19"/>
      <c r="Y3496" s="19"/>
      <c r="Z3496" s="19"/>
      <c r="AA3496" s="26"/>
      <c r="AB3496" s="19"/>
      <c r="AC3496" s="19"/>
      <c r="AD3496" s="19"/>
      <c r="AE3496" s="19"/>
      <c r="AF3496" s="19"/>
      <c r="AG3496" s="19"/>
      <c r="AH3496" s="19"/>
    </row>
    <row r="3497" spans="11:34" x14ac:dyDescent="0.2">
      <c r="K3497" s="26"/>
      <c r="L3497" s="20"/>
      <c r="M3497" s="20"/>
      <c r="N3497" s="20"/>
      <c r="O3497" s="20"/>
      <c r="P3497" s="20"/>
      <c r="Q3497" s="20"/>
      <c r="R3497" s="19"/>
      <c r="S3497" s="26"/>
      <c r="T3497" s="19"/>
      <c r="U3497" s="19"/>
      <c r="V3497" s="19"/>
      <c r="W3497" s="19"/>
      <c r="X3497" s="19"/>
      <c r="Y3497" s="19"/>
      <c r="Z3497" s="19"/>
      <c r="AA3497" s="26"/>
      <c r="AB3497" s="19"/>
      <c r="AC3497" s="19"/>
      <c r="AD3497" s="19"/>
      <c r="AE3497" s="19"/>
      <c r="AF3497" s="19"/>
      <c r="AG3497" s="19"/>
      <c r="AH3497" s="19"/>
    </row>
    <row r="3498" spans="11:34" x14ac:dyDescent="0.2">
      <c r="K3498" s="26"/>
      <c r="L3498" s="20"/>
      <c r="M3498" s="20"/>
      <c r="N3498" s="20"/>
      <c r="O3498" s="20"/>
      <c r="P3498" s="20"/>
      <c r="Q3498" s="20"/>
      <c r="R3498" s="19"/>
      <c r="S3498" s="26"/>
      <c r="T3498" s="19"/>
      <c r="U3498" s="19"/>
      <c r="V3498" s="19"/>
      <c r="W3498" s="19"/>
      <c r="X3498" s="19"/>
      <c r="Y3498" s="19"/>
      <c r="Z3498" s="19"/>
      <c r="AA3498" s="26"/>
      <c r="AB3498" s="19"/>
      <c r="AC3498" s="19"/>
      <c r="AD3498" s="19"/>
      <c r="AE3498" s="19"/>
      <c r="AF3498" s="19"/>
      <c r="AG3498" s="19"/>
      <c r="AH3498" s="19"/>
    </row>
    <row r="3499" spans="11:34" x14ac:dyDescent="0.2">
      <c r="K3499" s="26"/>
      <c r="L3499" s="20"/>
      <c r="M3499" s="20"/>
      <c r="N3499" s="20"/>
      <c r="O3499" s="20"/>
      <c r="P3499" s="20"/>
      <c r="Q3499" s="20"/>
      <c r="R3499" s="19"/>
      <c r="S3499" s="26"/>
      <c r="T3499" s="19"/>
      <c r="U3499" s="19"/>
      <c r="V3499" s="19"/>
      <c r="W3499" s="19"/>
      <c r="X3499" s="19"/>
      <c r="Y3499" s="19"/>
      <c r="Z3499" s="19"/>
      <c r="AA3499" s="26"/>
      <c r="AB3499" s="19"/>
      <c r="AC3499" s="19"/>
      <c r="AD3499" s="19"/>
      <c r="AE3499" s="19"/>
      <c r="AF3499" s="19"/>
      <c r="AG3499" s="19"/>
      <c r="AH3499" s="19"/>
    </row>
    <row r="3500" spans="11:34" x14ac:dyDescent="0.2">
      <c r="K3500" s="26"/>
      <c r="L3500" s="20"/>
      <c r="M3500" s="20"/>
      <c r="N3500" s="20"/>
      <c r="O3500" s="20"/>
      <c r="P3500" s="20"/>
      <c r="Q3500" s="20"/>
      <c r="R3500" s="19"/>
      <c r="S3500" s="26"/>
      <c r="T3500" s="19"/>
      <c r="U3500" s="19"/>
      <c r="V3500" s="19"/>
      <c r="W3500" s="19"/>
      <c r="X3500" s="19"/>
      <c r="Y3500" s="19"/>
      <c r="Z3500" s="19"/>
      <c r="AA3500" s="26"/>
      <c r="AB3500" s="19"/>
      <c r="AC3500" s="19"/>
      <c r="AD3500" s="19"/>
      <c r="AE3500" s="19"/>
      <c r="AF3500" s="19"/>
      <c r="AG3500" s="19"/>
      <c r="AH3500" s="19"/>
    </row>
    <row r="3501" spans="11:34" x14ac:dyDescent="0.2">
      <c r="K3501" s="26"/>
      <c r="L3501" s="20"/>
      <c r="M3501" s="20"/>
      <c r="N3501" s="20"/>
      <c r="O3501" s="20"/>
      <c r="P3501" s="20"/>
      <c r="Q3501" s="20"/>
      <c r="R3501" s="19"/>
      <c r="S3501" s="26"/>
      <c r="T3501" s="19"/>
      <c r="U3501" s="19"/>
      <c r="V3501" s="19"/>
      <c r="W3501" s="19"/>
      <c r="X3501" s="19"/>
      <c r="Y3501" s="19"/>
      <c r="Z3501" s="19"/>
      <c r="AA3501" s="26"/>
      <c r="AB3501" s="19"/>
      <c r="AC3501" s="19"/>
      <c r="AD3501" s="19"/>
      <c r="AE3501" s="19"/>
      <c r="AF3501" s="19"/>
      <c r="AG3501" s="19"/>
      <c r="AH3501" s="19"/>
    </row>
    <row r="3502" spans="11:34" x14ac:dyDescent="0.2">
      <c r="K3502" s="26"/>
      <c r="L3502" s="20"/>
      <c r="M3502" s="20"/>
      <c r="N3502" s="20"/>
      <c r="O3502" s="20"/>
      <c r="P3502" s="20"/>
      <c r="Q3502" s="20"/>
      <c r="R3502" s="19"/>
      <c r="S3502" s="26"/>
      <c r="T3502" s="19"/>
      <c r="U3502" s="19"/>
      <c r="V3502" s="19"/>
      <c r="W3502" s="19"/>
      <c r="X3502" s="19"/>
      <c r="Y3502" s="19"/>
      <c r="Z3502" s="19"/>
      <c r="AA3502" s="26"/>
      <c r="AB3502" s="19"/>
      <c r="AC3502" s="19"/>
      <c r="AD3502" s="19"/>
      <c r="AE3502" s="19"/>
      <c r="AF3502" s="19"/>
      <c r="AG3502" s="19"/>
      <c r="AH3502" s="19"/>
    </row>
    <row r="3503" spans="11:34" x14ac:dyDescent="0.2">
      <c r="K3503" s="26"/>
      <c r="L3503" s="20"/>
      <c r="M3503" s="20"/>
      <c r="N3503" s="20"/>
      <c r="O3503" s="20"/>
      <c r="P3503" s="20"/>
      <c r="Q3503" s="20"/>
      <c r="R3503" s="19"/>
      <c r="S3503" s="26"/>
      <c r="T3503" s="19"/>
      <c r="U3503" s="19"/>
      <c r="V3503" s="19"/>
      <c r="W3503" s="19"/>
      <c r="X3503" s="19"/>
      <c r="Y3503" s="19"/>
      <c r="Z3503" s="19"/>
      <c r="AA3503" s="26"/>
      <c r="AB3503" s="19"/>
      <c r="AC3503" s="19"/>
      <c r="AD3503" s="19"/>
      <c r="AE3503" s="19"/>
      <c r="AF3503" s="19"/>
      <c r="AG3503" s="19"/>
      <c r="AH3503" s="19"/>
    </row>
    <row r="3504" spans="11:34" x14ac:dyDescent="0.2">
      <c r="K3504" s="26"/>
      <c r="L3504" s="20"/>
      <c r="M3504" s="20"/>
      <c r="N3504" s="20"/>
      <c r="O3504" s="20"/>
      <c r="P3504" s="20"/>
      <c r="Q3504" s="20"/>
      <c r="R3504" s="19"/>
      <c r="S3504" s="26"/>
      <c r="T3504" s="19"/>
      <c r="U3504" s="19"/>
      <c r="V3504" s="19"/>
      <c r="W3504" s="19"/>
      <c r="X3504" s="19"/>
      <c r="Y3504" s="19"/>
      <c r="Z3504" s="19"/>
      <c r="AA3504" s="26"/>
      <c r="AB3504" s="19"/>
      <c r="AC3504" s="19"/>
      <c r="AD3504" s="19"/>
      <c r="AE3504" s="19"/>
      <c r="AF3504" s="19"/>
      <c r="AG3504" s="19"/>
      <c r="AH3504" s="19"/>
    </row>
    <row r="3505" spans="11:34" x14ac:dyDescent="0.2">
      <c r="K3505" s="26"/>
      <c r="L3505" s="20"/>
      <c r="M3505" s="20"/>
      <c r="N3505" s="20"/>
      <c r="O3505" s="20"/>
      <c r="P3505" s="20"/>
      <c r="Q3505" s="20"/>
      <c r="R3505" s="19"/>
      <c r="S3505" s="26"/>
      <c r="T3505" s="19"/>
      <c r="U3505" s="19"/>
      <c r="V3505" s="19"/>
      <c r="W3505" s="19"/>
      <c r="X3505" s="19"/>
      <c r="Y3505" s="19"/>
      <c r="Z3505" s="19"/>
      <c r="AA3505" s="26"/>
      <c r="AB3505" s="19"/>
      <c r="AC3505" s="19"/>
      <c r="AD3505" s="19"/>
      <c r="AE3505" s="19"/>
      <c r="AF3505" s="19"/>
      <c r="AG3505" s="19"/>
      <c r="AH3505" s="19"/>
    </row>
    <row r="3506" spans="11:34" x14ac:dyDescent="0.2">
      <c r="K3506" s="26"/>
      <c r="L3506" s="20"/>
      <c r="M3506" s="20"/>
      <c r="N3506" s="20"/>
      <c r="O3506" s="20"/>
      <c r="P3506" s="20"/>
      <c r="Q3506" s="20"/>
      <c r="R3506" s="19"/>
      <c r="S3506" s="26"/>
      <c r="T3506" s="19"/>
      <c r="U3506" s="19"/>
      <c r="V3506" s="19"/>
      <c r="W3506" s="19"/>
      <c r="X3506" s="19"/>
      <c r="Y3506" s="19"/>
      <c r="Z3506" s="19"/>
      <c r="AA3506" s="26"/>
      <c r="AB3506" s="19"/>
      <c r="AC3506" s="19"/>
      <c r="AD3506" s="19"/>
      <c r="AE3506" s="19"/>
      <c r="AF3506" s="19"/>
      <c r="AG3506" s="19"/>
      <c r="AH3506" s="19"/>
    </row>
    <row r="3507" spans="11:34" x14ac:dyDescent="0.2">
      <c r="K3507" s="26"/>
      <c r="L3507" s="20"/>
      <c r="M3507" s="20"/>
      <c r="N3507" s="20"/>
      <c r="O3507" s="20"/>
      <c r="P3507" s="20"/>
      <c r="Q3507" s="20"/>
      <c r="R3507" s="19"/>
      <c r="S3507" s="26"/>
      <c r="T3507" s="19"/>
      <c r="U3507" s="19"/>
      <c r="V3507" s="19"/>
      <c r="W3507" s="19"/>
      <c r="X3507" s="19"/>
      <c r="Y3507" s="19"/>
      <c r="Z3507" s="19"/>
      <c r="AA3507" s="26"/>
      <c r="AB3507" s="19"/>
      <c r="AC3507" s="19"/>
      <c r="AD3507" s="19"/>
      <c r="AE3507" s="19"/>
      <c r="AF3507" s="19"/>
      <c r="AG3507" s="19"/>
      <c r="AH3507" s="19"/>
    </row>
    <row r="3508" spans="11:34" x14ac:dyDescent="0.2">
      <c r="K3508" s="26"/>
      <c r="L3508" s="20"/>
      <c r="M3508" s="20"/>
      <c r="N3508" s="20"/>
      <c r="O3508" s="20"/>
      <c r="P3508" s="20"/>
      <c r="Q3508" s="20"/>
      <c r="R3508" s="19"/>
      <c r="S3508" s="26"/>
      <c r="T3508" s="19"/>
      <c r="U3508" s="19"/>
      <c r="V3508" s="19"/>
      <c r="W3508" s="19"/>
      <c r="X3508" s="19"/>
      <c r="Y3508" s="19"/>
      <c r="Z3508" s="19"/>
      <c r="AA3508" s="26"/>
      <c r="AB3508" s="19"/>
      <c r="AC3508" s="19"/>
      <c r="AD3508" s="19"/>
      <c r="AE3508" s="19"/>
      <c r="AF3508" s="19"/>
      <c r="AG3508" s="19"/>
      <c r="AH3508" s="19"/>
    </row>
    <row r="3509" spans="11:34" x14ac:dyDescent="0.2">
      <c r="K3509" s="26"/>
      <c r="L3509" s="20"/>
      <c r="M3509" s="20"/>
      <c r="N3509" s="20"/>
      <c r="O3509" s="20"/>
      <c r="P3509" s="20"/>
      <c r="Q3509" s="20"/>
      <c r="R3509" s="19"/>
      <c r="S3509" s="26"/>
      <c r="T3509" s="19"/>
      <c r="U3509" s="19"/>
      <c r="V3509" s="19"/>
      <c r="W3509" s="19"/>
      <c r="X3509" s="19"/>
      <c r="Y3509" s="19"/>
      <c r="Z3509" s="19"/>
      <c r="AA3509" s="26"/>
      <c r="AB3509" s="19"/>
      <c r="AC3509" s="19"/>
      <c r="AD3509" s="19"/>
      <c r="AE3509" s="19"/>
      <c r="AF3509" s="19"/>
      <c r="AG3509" s="19"/>
      <c r="AH3509" s="19"/>
    </row>
    <row r="3510" spans="11:34" x14ac:dyDescent="0.2">
      <c r="K3510" s="26"/>
      <c r="L3510" s="20"/>
      <c r="M3510" s="20"/>
      <c r="N3510" s="20"/>
      <c r="O3510" s="20"/>
      <c r="P3510" s="20"/>
      <c r="Q3510" s="20"/>
      <c r="R3510" s="19"/>
      <c r="S3510" s="26"/>
      <c r="T3510" s="19"/>
      <c r="U3510" s="19"/>
      <c r="V3510" s="19"/>
      <c r="W3510" s="19"/>
      <c r="X3510" s="19"/>
      <c r="Y3510" s="19"/>
      <c r="Z3510" s="19"/>
      <c r="AA3510" s="26"/>
      <c r="AB3510" s="19"/>
      <c r="AC3510" s="19"/>
      <c r="AD3510" s="19"/>
      <c r="AE3510" s="19"/>
      <c r="AF3510" s="19"/>
      <c r="AG3510" s="19"/>
      <c r="AH3510" s="19"/>
    </row>
    <row r="3511" spans="11:34" x14ac:dyDescent="0.2">
      <c r="K3511" s="26"/>
      <c r="L3511" s="20"/>
      <c r="M3511" s="20"/>
      <c r="N3511" s="20"/>
      <c r="O3511" s="20"/>
      <c r="P3511" s="20"/>
      <c r="Q3511" s="20"/>
      <c r="R3511" s="19"/>
      <c r="S3511" s="26"/>
      <c r="T3511" s="19"/>
      <c r="U3511" s="19"/>
      <c r="V3511" s="19"/>
      <c r="W3511" s="19"/>
      <c r="X3511" s="19"/>
      <c r="Y3511" s="19"/>
      <c r="Z3511" s="19"/>
      <c r="AA3511" s="26"/>
      <c r="AB3511" s="19"/>
      <c r="AC3511" s="19"/>
      <c r="AD3511" s="19"/>
      <c r="AE3511" s="19"/>
      <c r="AF3511" s="19"/>
      <c r="AG3511" s="19"/>
      <c r="AH3511" s="19"/>
    </row>
    <row r="3512" spans="11:34" x14ac:dyDescent="0.2">
      <c r="K3512" s="26"/>
      <c r="L3512" s="20"/>
      <c r="M3512" s="20"/>
      <c r="N3512" s="20"/>
      <c r="O3512" s="20"/>
      <c r="P3512" s="20"/>
      <c r="Q3512" s="20"/>
      <c r="R3512" s="19"/>
      <c r="S3512" s="26"/>
      <c r="T3512" s="19"/>
      <c r="U3512" s="19"/>
      <c r="V3512" s="19"/>
      <c r="W3512" s="19"/>
      <c r="X3512" s="19"/>
      <c r="Y3512" s="19"/>
      <c r="Z3512" s="19"/>
      <c r="AA3512" s="26"/>
      <c r="AB3512" s="19"/>
      <c r="AC3512" s="19"/>
      <c r="AD3512" s="19"/>
      <c r="AE3512" s="19"/>
      <c r="AF3512" s="19"/>
      <c r="AG3512" s="19"/>
      <c r="AH3512" s="19"/>
    </row>
    <row r="3513" spans="11:34" x14ac:dyDescent="0.2">
      <c r="K3513" s="26"/>
      <c r="L3513" s="20"/>
      <c r="M3513" s="20"/>
      <c r="N3513" s="20"/>
      <c r="O3513" s="20"/>
      <c r="P3513" s="20"/>
      <c r="Q3513" s="20"/>
      <c r="R3513" s="19"/>
      <c r="S3513" s="26"/>
      <c r="T3513" s="19"/>
      <c r="U3513" s="19"/>
      <c r="V3513" s="19"/>
      <c r="W3513" s="19"/>
      <c r="X3513" s="19"/>
      <c r="Y3513" s="19"/>
      <c r="Z3513" s="19"/>
      <c r="AA3513" s="26"/>
      <c r="AB3513" s="19"/>
      <c r="AC3513" s="19"/>
      <c r="AD3513" s="19"/>
      <c r="AE3513" s="19"/>
      <c r="AF3513" s="19"/>
      <c r="AG3513" s="19"/>
      <c r="AH3513" s="19"/>
    </row>
    <row r="3514" spans="11:34" x14ac:dyDescent="0.2">
      <c r="K3514" s="26"/>
      <c r="L3514" s="20"/>
      <c r="M3514" s="20"/>
      <c r="N3514" s="20"/>
      <c r="O3514" s="20"/>
      <c r="P3514" s="20"/>
      <c r="Q3514" s="20"/>
      <c r="R3514" s="19"/>
      <c r="S3514" s="26"/>
      <c r="T3514" s="19"/>
      <c r="U3514" s="19"/>
      <c r="V3514" s="19"/>
      <c r="W3514" s="19"/>
      <c r="X3514" s="19"/>
      <c r="Y3514" s="19"/>
      <c r="Z3514" s="19"/>
      <c r="AA3514" s="26"/>
      <c r="AB3514" s="19"/>
      <c r="AC3514" s="19"/>
      <c r="AD3514" s="19"/>
      <c r="AE3514" s="19"/>
      <c r="AF3514" s="19"/>
      <c r="AG3514" s="19"/>
      <c r="AH3514" s="19"/>
    </row>
    <row r="3515" spans="11:34" x14ac:dyDescent="0.2">
      <c r="K3515" s="26"/>
      <c r="L3515" s="20"/>
      <c r="M3515" s="20"/>
      <c r="N3515" s="20"/>
      <c r="O3515" s="20"/>
      <c r="P3515" s="20"/>
      <c r="Q3515" s="20"/>
      <c r="R3515" s="19"/>
      <c r="S3515" s="26"/>
      <c r="T3515" s="19"/>
      <c r="U3515" s="19"/>
      <c r="V3515" s="19"/>
      <c r="W3515" s="19"/>
      <c r="X3515" s="19"/>
      <c r="Y3515" s="19"/>
      <c r="Z3515" s="19"/>
      <c r="AA3515" s="26"/>
      <c r="AB3515" s="19"/>
      <c r="AC3515" s="19"/>
      <c r="AD3515" s="19"/>
      <c r="AE3515" s="19"/>
      <c r="AF3515" s="19"/>
      <c r="AG3515" s="19"/>
      <c r="AH3515" s="19"/>
    </row>
    <row r="3516" spans="11:34" x14ac:dyDescent="0.2">
      <c r="K3516" s="26"/>
      <c r="L3516" s="20"/>
      <c r="M3516" s="20"/>
      <c r="N3516" s="20"/>
      <c r="O3516" s="20"/>
      <c r="P3516" s="20"/>
      <c r="Q3516" s="20"/>
      <c r="R3516" s="19"/>
      <c r="S3516" s="26"/>
      <c r="T3516" s="19"/>
      <c r="U3516" s="19"/>
      <c r="V3516" s="19"/>
      <c r="W3516" s="19"/>
      <c r="X3516" s="19"/>
      <c r="Y3516" s="19"/>
      <c r="Z3516" s="19"/>
      <c r="AA3516" s="26"/>
      <c r="AB3516" s="19"/>
      <c r="AC3516" s="19"/>
      <c r="AD3516" s="19"/>
      <c r="AE3516" s="19"/>
      <c r="AF3516" s="19"/>
      <c r="AG3516" s="19"/>
      <c r="AH3516" s="19"/>
    </row>
    <row r="3517" spans="11:34" x14ac:dyDescent="0.2">
      <c r="K3517" s="26"/>
      <c r="L3517" s="20"/>
      <c r="M3517" s="20"/>
      <c r="N3517" s="20"/>
      <c r="O3517" s="20"/>
      <c r="P3517" s="20"/>
      <c r="Q3517" s="20"/>
      <c r="R3517" s="19"/>
      <c r="S3517" s="26"/>
      <c r="T3517" s="19"/>
      <c r="U3517" s="19"/>
      <c r="V3517" s="19"/>
      <c r="W3517" s="19"/>
      <c r="X3517" s="19"/>
      <c r="Y3517" s="19"/>
      <c r="Z3517" s="19"/>
      <c r="AA3517" s="26"/>
      <c r="AB3517" s="19"/>
      <c r="AC3517" s="19"/>
      <c r="AD3517" s="19"/>
      <c r="AE3517" s="19"/>
      <c r="AF3517" s="19"/>
      <c r="AG3517" s="19"/>
      <c r="AH3517" s="19"/>
    </row>
    <row r="3518" spans="11:34" x14ac:dyDescent="0.2">
      <c r="K3518" s="26"/>
      <c r="L3518" s="20"/>
      <c r="M3518" s="20"/>
      <c r="N3518" s="20"/>
      <c r="O3518" s="20"/>
      <c r="P3518" s="20"/>
      <c r="Q3518" s="20"/>
      <c r="R3518" s="19"/>
      <c r="S3518" s="26"/>
      <c r="T3518" s="19"/>
      <c r="U3518" s="19"/>
      <c r="V3518" s="19"/>
      <c r="W3518" s="19"/>
      <c r="X3518" s="19"/>
      <c r="Y3518" s="19"/>
      <c r="Z3518" s="19"/>
      <c r="AA3518" s="26"/>
      <c r="AB3518" s="19"/>
      <c r="AC3518" s="19"/>
      <c r="AD3518" s="19"/>
      <c r="AE3518" s="19"/>
      <c r="AF3518" s="19"/>
      <c r="AG3518" s="19"/>
      <c r="AH3518" s="19"/>
    </row>
    <row r="3519" spans="11:34" x14ac:dyDescent="0.2">
      <c r="K3519" s="26"/>
      <c r="L3519" s="20"/>
      <c r="M3519" s="20"/>
      <c r="N3519" s="20"/>
      <c r="O3519" s="20"/>
      <c r="P3519" s="20"/>
      <c r="Q3519" s="20"/>
      <c r="R3519" s="19"/>
      <c r="S3519" s="26"/>
      <c r="T3519" s="19"/>
      <c r="U3519" s="19"/>
      <c r="V3519" s="19"/>
      <c r="W3519" s="19"/>
      <c r="X3519" s="19"/>
      <c r="Y3519" s="19"/>
      <c r="Z3519" s="19"/>
      <c r="AA3519" s="26"/>
      <c r="AB3519" s="19"/>
      <c r="AC3519" s="19"/>
      <c r="AD3519" s="19"/>
      <c r="AE3519" s="19"/>
      <c r="AF3519" s="19"/>
      <c r="AG3519" s="19"/>
      <c r="AH3519" s="19"/>
    </row>
    <row r="3520" spans="11:34" x14ac:dyDescent="0.2">
      <c r="K3520" s="26"/>
      <c r="L3520" s="20"/>
      <c r="M3520" s="20"/>
      <c r="N3520" s="20"/>
      <c r="O3520" s="20"/>
      <c r="P3520" s="20"/>
      <c r="Q3520" s="20"/>
      <c r="R3520" s="19"/>
      <c r="S3520" s="26"/>
      <c r="T3520" s="19"/>
      <c r="U3520" s="19"/>
      <c r="V3520" s="19"/>
      <c r="W3520" s="19"/>
      <c r="X3520" s="19"/>
      <c r="Y3520" s="19"/>
      <c r="Z3520" s="19"/>
      <c r="AA3520" s="26"/>
      <c r="AB3520" s="19"/>
      <c r="AC3520" s="19"/>
      <c r="AD3520" s="19"/>
      <c r="AE3520" s="19"/>
      <c r="AF3520" s="19"/>
      <c r="AG3520" s="19"/>
      <c r="AH3520" s="19"/>
    </row>
    <row r="3521" spans="11:34" x14ac:dyDescent="0.2">
      <c r="K3521" s="26"/>
      <c r="L3521" s="20"/>
      <c r="M3521" s="20"/>
      <c r="N3521" s="20"/>
      <c r="O3521" s="20"/>
      <c r="P3521" s="20"/>
      <c r="Q3521" s="20"/>
      <c r="R3521" s="19"/>
      <c r="S3521" s="26"/>
      <c r="T3521" s="19"/>
      <c r="U3521" s="19"/>
      <c r="V3521" s="19"/>
      <c r="W3521" s="19"/>
      <c r="X3521" s="19"/>
      <c r="Y3521" s="19"/>
      <c r="Z3521" s="19"/>
      <c r="AA3521" s="26"/>
      <c r="AB3521" s="19"/>
      <c r="AC3521" s="19"/>
      <c r="AD3521" s="19"/>
      <c r="AE3521" s="19"/>
      <c r="AF3521" s="19"/>
      <c r="AG3521" s="19"/>
      <c r="AH3521" s="19"/>
    </row>
    <row r="3522" spans="11:34" x14ac:dyDescent="0.2">
      <c r="K3522" s="26"/>
      <c r="L3522" s="20"/>
      <c r="M3522" s="20"/>
      <c r="N3522" s="20"/>
      <c r="O3522" s="20"/>
      <c r="P3522" s="20"/>
      <c r="Q3522" s="20"/>
      <c r="R3522" s="19"/>
      <c r="S3522" s="26"/>
      <c r="T3522" s="19"/>
      <c r="U3522" s="19"/>
      <c r="V3522" s="19"/>
      <c r="W3522" s="19"/>
      <c r="X3522" s="19"/>
      <c r="Y3522" s="19"/>
      <c r="Z3522" s="19"/>
      <c r="AA3522" s="26"/>
      <c r="AB3522" s="19"/>
      <c r="AC3522" s="19"/>
      <c r="AD3522" s="19"/>
      <c r="AE3522" s="19"/>
      <c r="AF3522" s="19"/>
      <c r="AG3522" s="19"/>
      <c r="AH3522" s="19"/>
    </row>
    <row r="3523" spans="11:34" x14ac:dyDescent="0.2">
      <c r="K3523" s="26"/>
      <c r="L3523" s="20"/>
      <c r="M3523" s="20"/>
      <c r="N3523" s="20"/>
      <c r="O3523" s="20"/>
      <c r="P3523" s="20"/>
      <c r="Q3523" s="20"/>
      <c r="R3523" s="19"/>
      <c r="S3523" s="26"/>
      <c r="T3523" s="19"/>
      <c r="U3523" s="19"/>
      <c r="V3523" s="19"/>
      <c r="W3523" s="19"/>
      <c r="X3523" s="19"/>
      <c r="Y3523" s="19"/>
      <c r="Z3523" s="19"/>
      <c r="AA3523" s="26"/>
      <c r="AB3523" s="19"/>
      <c r="AC3523" s="19"/>
      <c r="AD3523" s="19"/>
      <c r="AE3523" s="19"/>
      <c r="AF3523" s="19"/>
      <c r="AG3523" s="19"/>
      <c r="AH3523" s="19"/>
    </row>
    <row r="3524" spans="11:34" x14ac:dyDescent="0.2">
      <c r="K3524" s="26"/>
      <c r="L3524" s="20"/>
      <c r="M3524" s="20"/>
      <c r="N3524" s="20"/>
      <c r="O3524" s="20"/>
      <c r="P3524" s="20"/>
      <c r="Q3524" s="20"/>
      <c r="R3524" s="19"/>
      <c r="S3524" s="26"/>
      <c r="T3524" s="19"/>
      <c r="U3524" s="19"/>
      <c r="V3524" s="19"/>
      <c r="W3524" s="19"/>
      <c r="X3524" s="19"/>
      <c r="Y3524" s="19"/>
      <c r="Z3524" s="19"/>
      <c r="AA3524" s="26"/>
      <c r="AB3524" s="19"/>
      <c r="AC3524" s="19"/>
      <c r="AD3524" s="19"/>
      <c r="AE3524" s="19"/>
      <c r="AF3524" s="19"/>
      <c r="AG3524" s="19"/>
      <c r="AH3524" s="19"/>
    </row>
    <row r="3525" spans="11:34" x14ac:dyDescent="0.2">
      <c r="K3525" s="26"/>
      <c r="L3525" s="20"/>
      <c r="M3525" s="20"/>
      <c r="N3525" s="20"/>
      <c r="O3525" s="20"/>
      <c r="P3525" s="20"/>
      <c r="Q3525" s="20"/>
      <c r="R3525" s="19"/>
      <c r="S3525" s="26"/>
      <c r="T3525" s="19"/>
      <c r="U3525" s="19"/>
      <c r="V3525" s="19"/>
      <c r="W3525" s="19"/>
      <c r="X3525" s="19"/>
      <c r="Y3525" s="19"/>
      <c r="Z3525" s="19"/>
      <c r="AA3525" s="26"/>
      <c r="AB3525" s="19"/>
      <c r="AC3525" s="19"/>
      <c r="AD3525" s="19"/>
      <c r="AE3525" s="19"/>
      <c r="AF3525" s="19"/>
      <c r="AG3525" s="19"/>
      <c r="AH3525" s="19"/>
    </row>
    <row r="3526" spans="11:34" x14ac:dyDescent="0.2">
      <c r="K3526" s="26"/>
      <c r="L3526" s="20"/>
      <c r="M3526" s="20"/>
      <c r="N3526" s="20"/>
      <c r="O3526" s="20"/>
      <c r="P3526" s="20"/>
      <c r="Q3526" s="20"/>
      <c r="R3526" s="19"/>
      <c r="S3526" s="26"/>
      <c r="T3526" s="19"/>
      <c r="U3526" s="19"/>
      <c r="V3526" s="19"/>
      <c r="W3526" s="19"/>
      <c r="X3526" s="19"/>
      <c r="Y3526" s="19"/>
      <c r="Z3526" s="19"/>
      <c r="AA3526" s="26"/>
      <c r="AB3526" s="19"/>
      <c r="AC3526" s="19"/>
      <c r="AD3526" s="19"/>
      <c r="AE3526" s="19"/>
      <c r="AF3526" s="19"/>
      <c r="AG3526" s="19"/>
      <c r="AH3526" s="19"/>
    </row>
    <row r="3527" spans="11:34" x14ac:dyDescent="0.2">
      <c r="K3527" s="26"/>
      <c r="L3527" s="20"/>
      <c r="M3527" s="20"/>
      <c r="N3527" s="20"/>
      <c r="O3527" s="20"/>
      <c r="P3527" s="20"/>
      <c r="Q3527" s="20"/>
      <c r="R3527" s="19"/>
      <c r="S3527" s="26"/>
      <c r="T3527" s="19"/>
      <c r="U3527" s="19"/>
      <c r="V3527" s="19"/>
      <c r="W3527" s="19"/>
      <c r="X3527" s="19"/>
      <c r="Y3527" s="19"/>
      <c r="Z3527" s="19"/>
      <c r="AA3527" s="26"/>
      <c r="AB3527" s="19"/>
      <c r="AC3527" s="19"/>
      <c r="AD3527" s="19"/>
      <c r="AE3527" s="19"/>
      <c r="AF3527" s="19"/>
      <c r="AG3527" s="19"/>
      <c r="AH3527" s="19"/>
    </row>
    <row r="3528" spans="11:34" x14ac:dyDescent="0.2">
      <c r="K3528" s="26"/>
      <c r="L3528" s="20"/>
      <c r="M3528" s="20"/>
      <c r="N3528" s="20"/>
      <c r="O3528" s="20"/>
      <c r="P3528" s="20"/>
      <c r="Q3528" s="20"/>
      <c r="R3528" s="19"/>
      <c r="S3528" s="26"/>
      <c r="T3528" s="19"/>
      <c r="U3528" s="19"/>
      <c r="V3528" s="19"/>
      <c r="W3528" s="19"/>
      <c r="X3528" s="19"/>
      <c r="Y3528" s="19"/>
      <c r="Z3528" s="19"/>
      <c r="AA3528" s="26"/>
      <c r="AB3528" s="19"/>
      <c r="AC3528" s="19"/>
      <c r="AD3528" s="19"/>
      <c r="AE3528" s="19"/>
      <c r="AF3528" s="19"/>
      <c r="AG3528" s="19"/>
      <c r="AH3528" s="19"/>
    </row>
    <row r="3529" spans="11:34" x14ac:dyDescent="0.2">
      <c r="K3529" s="26"/>
      <c r="L3529" s="20"/>
      <c r="M3529" s="20"/>
      <c r="N3529" s="20"/>
      <c r="O3529" s="20"/>
      <c r="P3529" s="20"/>
      <c r="Q3529" s="20"/>
      <c r="R3529" s="19"/>
      <c r="S3529" s="26"/>
      <c r="T3529" s="19"/>
      <c r="U3529" s="19"/>
      <c r="V3529" s="19"/>
      <c r="W3529" s="19"/>
      <c r="X3529" s="19"/>
      <c r="Y3529" s="19"/>
      <c r="Z3529" s="19"/>
      <c r="AA3529" s="26"/>
      <c r="AB3529" s="19"/>
      <c r="AC3529" s="19"/>
      <c r="AD3529" s="19"/>
      <c r="AE3529" s="19"/>
      <c r="AF3529" s="19"/>
      <c r="AG3529" s="19"/>
      <c r="AH3529" s="19"/>
    </row>
    <row r="3530" spans="11:34" x14ac:dyDescent="0.2">
      <c r="K3530" s="26"/>
      <c r="L3530" s="20"/>
      <c r="M3530" s="20"/>
      <c r="N3530" s="20"/>
      <c r="O3530" s="20"/>
      <c r="P3530" s="20"/>
      <c r="Q3530" s="20"/>
      <c r="R3530" s="19"/>
      <c r="S3530" s="26"/>
      <c r="T3530" s="19"/>
      <c r="U3530" s="19"/>
      <c r="V3530" s="19"/>
      <c r="W3530" s="19"/>
      <c r="X3530" s="19"/>
      <c r="Y3530" s="19"/>
      <c r="Z3530" s="19"/>
      <c r="AA3530" s="26"/>
      <c r="AB3530" s="19"/>
      <c r="AC3530" s="19"/>
      <c r="AD3530" s="19"/>
      <c r="AE3530" s="19"/>
      <c r="AF3530" s="19"/>
      <c r="AG3530" s="19"/>
      <c r="AH3530" s="19"/>
    </row>
    <row r="3531" spans="11:34" x14ac:dyDescent="0.2">
      <c r="K3531" s="26"/>
      <c r="L3531" s="20"/>
      <c r="M3531" s="20"/>
      <c r="N3531" s="20"/>
      <c r="O3531" s="20"/>
      <c r="P3531" s="20"/>
      <c r="Q3531" s="20"/>
      <c r="R3531" s="19"/>
      <c r="S3531" s="26"/>
      <c r="T3531" s="19"/>
      <c r="U3531" s="19"/>
      <c r="V3531" s="19"/>
      <c r="W3531" s="19"/>
      <c r="X3531" s="19"/>
      <c r="Y3531" s="19"/>
      <c r="Z3531" s="19"/>
      <c r="AA3531" s="26"/>
      <c r="AB3531" s="19"/>
      <c r="AC3531" s="19"/>
      <c r="AD3531" s="19"/>
      <c r="AE3531" s="19"/>
      <c r="AF3531" s="19"/>
      <c r="AG3531" s="19"/>
      <c r="AH3531" s="19"/>
    </row>
    <row r="3532" spans="11:34" x14ac:dyDescent="0.2">
      <c r="K3532" s="26"/>
      <c r="L3532" s="20"/>
      <c r="M3532" s="20"/>
      <c r="N3532" s="20"/>
      <c r="O3532" s="20"/>
      <c r="P3532" s="20"/>
      <c r="Q3532" s="20"/>
      <c r="R3532" s="19"/>
      <c r="S3532" s="26"/>
      <c r="T3532" s="19"/>
      <c r="U3532" s="19"/>
      <c r="V3532" s="19"/>
      <c r="W3532" s="19"/>
      <c r="X3532" s="19"/>
      <c r="Y3532" s="19"/>
      <c r="Z3532" s="19"/>
      <c r="AA3532" s="26"/>
      <c r="AB3532" s="19"/>
      <c r="AC3532" s="19"/>
      <c r="AD3532" s="19"/>
      <c r="AE3532" s="19"/>
      <c r="AF3532" s="19"/>
      <c r="AG3532" s="19"/>
      <c r="AH3532" s="19"/>
    </row>
    <row r="3533" spans="11:34" x14ac:dyDescent="0.2">
      <c r="K3533" s="26"/>
      <c r="L3533" s="20"/>
      <c r="M3533" s="20"/>
      <c r="N3533" s="20"/>
      <c r="O3533" s="20"/>
      <c r="P3533" s="20"/>
      <c r="Q3533" s="20"/>
      <c r="R3533" s="19"/>
      <c r="S3533" s="26"/>
      <c r="T3533" s="19"/>
      <c r="U3533" s="19"/>
      <c r="V3533" s="19"/>
      <c r="W3533" s="19"/>
      <c r="X3533" s="19"/>
      <c r="Y3533" s="19"/>
      <c r="Z3533" s="19"/>
      <c r="AA3533" s="26"/>
      <c r="AB3533" s="19"/>
      <c r="AC3533" s="19"/>
      <c r="AD3533" s="19"/>
      <c r="AE3533" s="19"/>
      <c r="AF3533" s="19"/>
      <c r="AG3533" s="19"/>
      <c r="AH3533" s="19"/>
    </row>
    <row r="3534" spans="11:34" x14ac:dyDescent="0.2">
      <c r="K3534" s="26"/>
      <c r="L3534" s="20"/>
      <c r="M3534" s="20"/>
      <c r="N3534" s="20"/>
      <c r="O3534" s="20"/>
      <c r="P3534" s="20"/>
      <c r="Q3534" s="20"/>
      <c r="R3534" s="19"/>
      <c r="S3534" s="26"/>
      <c r="T3534" s="19"/>
      <c r="U3534" s="19"/>
      <c r="V3534" s="19"/>
      <c r="W3534" s="19"/>
      <c r="X3534" s="19"/>
      <c r="Y3534" s="19"/>
      <c r="Z3534" s="19"/>
      <c r="AA3534" s="26"/>
      <c r="AB3534" s="19"/>
      <c r="AC3534" s="19"/>
      <c r="AD3534" s="19"/>
      <c r="AE3534" s="19"/>
      <c r="AF3534" s="19"/>
      <c r="AG3534" s="19"/>
      <c r="AH3534" s="19"/>
    </row>
    <row r="3535" spans="11:34" x14ac:dyDescent="0.2">
      <c r="K3535" s="26"/>
      <c r="L3535" s="20"/>
      <c r="M3535" s="20"/>
      <c r="N3535" s="20"/>
      <c r="O3535" s="20"/>
      <c r="P3535" s="20"/>
      <c r="Q3535" s="20"/>
      <c r="R3535" s="19"/>
      <c r="S3535" s="26"/>
      <c r="T3535" s="19"/>
      <c r="U3535" s="19"/>
      <c r="V3535" s="19"/>
      <c r="W3535" s="19"/>
      <c r="X3535" s="19"/>
      <c r="Y3535" s="19"/>
      <c r="Z3535" s="19"/>
      <c r="AA3535" s="26"/>
      <c r="AB3535" s="19"/>
      <c r="AC3535" s="19"/>
      <c r="AD3535" s="19"/>
      <c r="AE3535" s="19"/>
      <c r="AF3535" s="19"/>
      <c r="AG3535" s="19"/>
      <c r="AH3535" s="19"/>
    </row>
    <row r="3536" spans="11:34" x14ac:dyDescent="0.2">
      <c r="K3536" s="26"/>
      <c r="L3536" s="20"/>
      <c r="M3536" s="20"/>
      <c r="N3536" s="20"/>
      <c r="O3536" s="20"/>
      <c r="P3536" s="20"/>
      <c r="Q3536" s="20"/>
      <c r="R3536" s="19"/>
      <c r="S3536" s="26"/>
      <c r="T3536" s="19"/>
      <c r="U3536" s="19"/>
      <c r="V3536" s="19"/>
      <c r="W3536" s="19"/>
      <c r="X3536" s="19"/>
      <c r="Y3536" s="19"/>
      <c r="Z3536" s="19"/>
      <c r="AA3536" s="26"/>
      <c r="AB3536" s="19"/>
      <c r="AC3536" s="19"/>
      <c r="AD3536" s="19"/>
      <c r="AE3536" s="19"/>
      <c r="AF3536" s="19"/>
      <c r="AG3536" s="19"/>
      <c r="AH3536" s="19"/>
    </row>
    <row r="3537" spans="11:34" x14ac:dyDescent="0.2">
      <c r="K3537" s="26"/>
      <c r="L3537" s="20"/>
      <c r="M3537" s="20"/>
      <c r="N3537" s="20"/>
      <c r="O3537" s="20"/>
      <c r="P3537" s="20"/>
      <c r="Q3537" s="20"/>
      <c r="R3537" s="19"/>
      <c r="S3537" s="26"/>
      <c r="T3537" s="19"/>
      <c r="U3537" s="19"/>
      <c r="V3537" s="19"/>
      <c r="W3537" s="19"/>
      <c r="X3537" s="19"/>
      <c r="Y3537" s="19"/>
      <c r="Z3537" s="19"/>
      <c r="AA3537" s="26"/>
      <c r="AB3537" s="19"/>
      <c r="AC3537" s="19"/>
      <c r="AD3537" s="19"/>
      <c r="AE3537" s="19"/>
      <c r="AF3537" s="19"/>
      <c r="AG3537" s="19"/>
      <c r="AH3537" s="19"/>
    </row>
    <row r="3538" spans="11:34" x14ac:dyDescent="0.2">
      <c r="K3538" s="26"/>
      <c r="L3538" s="20"/>
      <c r="M3538" s="20"/>
      <c r="N3538" s="20"/>
      <c r="O3538" s="20"/>
      <c r="P3538" s="20"/>
      <c r="Q3538" s="20"/>
      <c r="R3538" s="19"/>
      <c r="S3538" s="26"/>
      <c r="T3538" s="19"/>
      <c r="U3538" s="19"/>
      <c r="V3538" s="19"/>
      <c r="W3538" s="19"/>
      <c r="X3538" s="19"/>
      <c r="Y3538" s="19"/>
      <c r="Z3538" s="19"/>
      <c r="AA3538" s="26"/>
      <c r="AB3538" s="19"/>
      <c r="AC3538" s="19"/>
      <c r="AD3538" s="19"/>
      <c r="AE3538" s="19"/>
      <c r="AF3538" s="19"/>
      <c r="AG3538" s="19"/>
      <c r="AH3538" s="19"/>
    </row>
    <row r="3539" spans="11:34" x14ac:dyDescent="0.2">
      <c r="K3539" s="26"/>
      <c r="L3539" s="20"/>
      <c r="M3539" s="20"/>
      <c r="N3539" s="20"/>
      <c r="O3539" s="20"/>
      <c r="P3539" s="20"/>
      <c r="Q3539" s="20"/>
      <c r="R3539" s="19"/>
      <c r="S3539" s="26"/>
      <c r="T3539" s="19"/>
      <c r="U3539" s="19"/>
      <c r="V3539" s="19"/>
      <c r="W3539" s="19"/>
      <c r="X3539" s="19"/>
      <c r="Y3539" s="19"/>
      <c r="Z3539" s="19"/>
      <c r="AA3539" s="26"/>
      <c r="AB3539" s="19"/>
      <c r="AC3539" s="19"/>
      <c r="AD3539" s="19"/>
      <c r="AE3539" s="19"/>
      <c r="AF3539" s="19"/>
      <c r="AG3539" s="19"/>
      <c r="AH3539" s="19"/>
    </row>
    <row r="3540" spans="11:34" x14ac:dyDescent="0.2">
      <c r="K3540" s="26"/>
      <c r="L3540" s="20"/>
      <c r="M3540" s="20"/>
      <c r="N3540" s="20"/>
      <c r="O3540" s="20"/>
      <c r="P3540" s="20"/>
      <c r="Q3540" s="20"/>
      <c r="R3540" s="19"/>
      <c r="S3540" s="26"/>
      <c r="T3540" s="19"/>
      <c r="U3540" s="19"/>
      <c r="V3540" s="19"/>
      <c r="W3540" s="19"/>
      <c r="X3540" s="19"/>
      <c r="Y3540" s="19"/>
      <c r="Z3540" s="19"/>
      <c r="AA3540" s="26"/>
      <c r="AB3540" s="19"/>
      <c r="AC3540" s="19"/>
      <c r="AD3540" s="19"/>
      <c r="AE3540" s="19"/>
      <c r="AF3540" s="19"/>
      <c r="AG3540" s="19"/>
      <c r="AH3540" s="19"/>
    </row>
    <row r="3541" spans="11:34" x14ac:dyDescent="0.2">
      <c r="K3541" s="26"/>
      <c r="L3541" s="20"/>
      <c r="M3541" s="20"/>
      <c r="N3541" s="20"/>
      <c r="O3541" s="20"/>
      <c r="P3541" s="20"/>
      <c r="Q3541" s="20"/>
      <c r="R3541" s="19"/>
      <c r="S3541" s="26"/>
      <c r="T3541" s="19"/>
      <c r="U3541" s="19"/>
      <c r="V3541" s="19"/>
      <c r="W3541" s="19"/>
      <c r="X3541" s="19"/>
      <c r="Y3541" s="19"/>
      <c r="Z3541" s="19"/>
      <c r="AA3541" s="26"/>
      <c r="AB3541" s="19"/>
      <c r="AC3541" s="19"/>
      <c r="AD3541" s="19"/>
      <c r="AE3541" s="19"/>
      <c r="AF3541" s="19"/>
      <c r="AG3541" s="19"/>
      <c r="AH3541" s="19"/>
    </row>
    <row r="3542" spans="11:34" x14ac:dyDescent="0.2">
      <c r="K3542" s="26"/>
      <c r="L3542" s="20"/>
      <c r="M3542" s="20"/>
      <c r="N3542" s="20"/>
      <c r="O3542" s="20"/>
      <c r="P3542" s="20"/>
      <c r="Q3542" s="20"/>
      <c r="R3542" s="19"/>
      <c r="S3542" s="26"/>
      <c r="T3542" s="19"/>
      <c r="U3542" s="19"/>
      <c r="V3542" s="19"/>
      <c r="W3542" s="19"/>
      <c r="X3542" s="19"/>
      <c r="Y3542" s="19"/>
      <c r="Z3542" s="19"/>
      <c r="AA3542" s="26"/>
      <c r="AB3542" s="19"/>
      <c r="AC3542" s="19"/>
      <c r="AD3542" s="19"/>
      <c r="AE3542" s="19"/>
      <c r="AF3542" s="19"/>
      <c r="AG3542" s="19"/>
      <c r="AH3542" s="19"/>
    </row>
    <row r="3543" spans="11:34" x14ac:dyDescent="0.2">
      <c r="K3543" s="26"/>
      <c r="L3543" s="20"/>
      <c r="M3543" s="20"/>
      <c r="N3543" s="20"/>
      <c r="O3543" s="20"/>
      <c r="P3543" s="20"/>
      <c r="Q3543" s="20"/>
      <c r="R3543" s="19"/>
      <c r="S3543" s="26"/>
      <c r="T3543" s="19"/>
      <c r="U3543" s="19"/>
      <c r="V3543" s="19"/>
      <c r="W3543" s="19"/>
      <c r="X3543" s="19"/>
      <c r="Y3543" s="19"/>
      <c r="Z3543" s="19"/>
      <c r="AA3543" s="26"/>
      <c r="AB3543" s="19"/>
      <c r="AC3543" s="19"/>
      <c r="AD3543" s="19"/>
      <c r="AE3543" s="19"/>
      <c r="AF3543" s="19"/>
      <c r="AG3543" s="19"/>
      <c r="AH3543" s="19"/>
    </row>
    <row r="3544" spans="11:34" x14ac:dyDescent="0.2">
      <c r="K3544" s="26"/>
      <c r="L3544" s="20"/>
      <c r="M3544" s="20"/>
      <c r="N3544" s="20"/>
      <c r="O3544" s="20"/>
      <c r="P3544" s="20"/>
      <c r="Q3544" s="20"/>
      <c r="R3544" s="19"/>
      <c r="S3544" s="26"/>
      <c r="T3544" s="19"/>
      <c r="U3544" s="19"/>
      <c r="V3544" s="19"/>
      <c r="W3544" s="19"/>
      <c r="X3544" s="19"/>
      <c r="Y3544" s="19"/>
      <c r="Z3544" s="19"/>
      <c r="AA3544" s="26"/>
      <c r="AB3544" s="19"/>
      <c r="AC3544" s="19"/>
      <c r="AD3544" s="19"/>
      <c r="AE3544" s="19"/>
      <c r="AF3544" s="19"/>
      <c r="AG3544" s="19"/>
      <c r="AH3544" s="19"/>
    </row>
    <row r="3545" spans="11:34" x14ac:dyDescent="0.2">
      <c r="K3545" s="26"/>
      <c r="L3545" s="20"/>
      <c r="M3545" s="20"/>
      <c r="N3545" s="20"/>
      <c r="O3545" s="20"/>
      <c r="P3545" s="20"/>
      <c r="Q3545" s="20"/>
      <c r="R3545" s="19"/>
      <c r="S3545" s="26"/>
      <c r="T3545" s="19"/>
      <c r="U3545" s="19"/>
      <c r="V3545" s="19"/>
      <c r="W3545" s="19"/>
      <c r="X3545" s="19"/>
      <c r="Y3545" s="19"/>
      <c r="Z3545" s="19"/>
      <c r="AA3545" s="26"/>
      <c r="AB3545" s="19"/>
      <c r="AC3545" s="19"/>
      <c r="AD3545" s="19"/>
      <c r="AE3545" s="19"/>
      <c r="AF3545" s="19"/>
      <c r="AG3545" s="19"/>
      <c r="AH3545" s="19"/>
    </row>
    <row r="3546" spans="11:34" x14ac:dyDescent="0.2">
      <c r="K3546" s="26"/>
      <c r="L3546" s="20"/>
      <c r="M3546" s="20"/>
      <c r="N3546" s="20"/>
      <c r="O3546" s="20"/>
      <c r="P3546" s="20"/>
      <c r="Q3546" s="20"/>
      <c r="R3546" s="19"/>
      <c r="S3546" s="26"/>
      <c r="T3546" s="19"/>
      <c r="U3546" s="19"/>
      <c r="V3546" s="19"/>
      <c r="W3546" s="19"/>
      <c r="X3546" s="19"/>
      <c r="Y3546" s="19"/>
      <c r="Z3546" s="19"/>
      <c r="AA3546" s="26"/>
      <c r="AB3546" s="19"/>
      <c r="AC3546" s="19"/>
      <c r="AD3546" s="19"/>
      <c r="AE3546" s="19"/>
      <c r="AF3546" s="19"/>
      <c r="AG3546" s="19"/>
      <c r="AH3546" s="19"/>
    </row>
    <row r="3547" spans="11:34" x14ac:dyDescent="0.2">
      <c r="K3547" s="26"/>
      <c r="L3547" s="20"/>
      <c r="M3547" s="20"/>
      <c r="N3547" s="20"/>
      <c r="O3547" s="20"/>
      <c r="P3547" s="20"/>
      <c r="Q3547" s="20"/>
      <c r="R3547" s="19"/>
      <c r="S3547" s="26"/>
      <c r="T3547" s="19"/>
      <c r="U3547" s="19"/>
      <c r="V3547" s="19"/>
      <c r="W3547" s="19"/>
      <c r="X3547" s="19"/>
      <c r="Y3547" s="19"/>
      <c r="Z3547" s="19"/>
      <c r="AA3547" s="26"/>
      <c r="AB3547" s="19"/>
      <c r="AC3547" s="19"/>
      <c r="AD3547" s="19"/>
      <c r="AE3547" s="19"/>
      <c r="AF3547" s="19"/>
      <c r="AG3547" s="19"/>
      <c r="AH3547" s="19"/>
    </row>
    <row r="3548" spans="11:34" x14ac:dyDescent="0.2">
      <c r="K3548" s="26"/>
      <c r="L3548" s="20"/>
      <c r="M3548" s="20"/>
      <c r="N3548" s="20"/>
      <c r="O3548" s="20"/>
      <c r="P3548" s="20"/>
      <c r="Q3548" s="20"/>
      <c r="R3548" s="19"/>
      <c r="S3548" s="26"/>
      <c r="T3548" s="19"/>
      <c r="U3548" s="19"/>
      <c r="V3548" s="19"/>
      <c r="W3548" s="19"/>
      <c r="X3548" s="19"/>
      <c r="Y3548" s="19"/>
      <c r="Z3548" s="19"/>
      <c r="AA3548" s="26"/>
      <c r="AB3548" s="19"/>
      <c r="AC3548" s="19"/>
      <c r="AD3548" s="19"/>
      <c r="AE3548" s="19"/>
      <c r="AF3548" s="19"/>
      <c r="AG3548" s="19"/>
      <c r="AH3548" s="19"/>
    </row>
    <row r="3549" spans="11:34" x14ac:dyDescent="0.2">
      <c r="K3549" s="26"/>
      <c r="L3549" s="20"/>
      <c r="M3549" s="20"/>
      <c r="N3549" s="20"/>
      <c r="O3549" s="20"/>
      <c r="P3549" s="20"/>
      <c r="Q3549" s="20"/>
      <c r="R3549" s="19"/>
      <c r="S3549" s="26"/>
      <c r="T3549" s="19"/>
      <c r="U3549" s="19"/>
      <c r="V3549" s="19"/>
      <c r="W3549" s="19"/>
      <c r="X3549" s="19"/>
      <c r="Y3549" s="19"/>
      <c r="Z3549" s="19"/>
      <c r="AA3549" s="26"/>
      <c r="AB3549" s="19"/>
      <c r="AC3549" s="19"/>
      <c r="AD3549" s="19"/>
      <c r="AE3549" s="19"/>
      <c r="AF3549" s="19"/>
      <c r="AG3549" s="19"/>
      <c r="AH3549" s="19"/>
    </row>
    <row r="3550" spans="11:34" x14ac:dyDescent="0.2">
      <c r="K3550" s="26"/>
      <c r="L3550" s="20"/>
      <c r="M3550" s="20"/>
      <c r="N3550" s="20"/>
      <c r="O3550" s="20"/>
      <c r="P3550" s="20"/>
      <c r="Q3550" s="20"/>
      <c r="R3550" s="19"/>
      <c r="S3550" s="26"/>
      <c r="T3550" s="19"/>
      <c r="U3550" s="19"/>
      <c r="V3550" s="19"/>
      <c r="W3550" s="19"/>
      <c r="X3550" s="19"/>
      <c r="Y3550" s="19"/>
      <c r="Z3550" s="19"/>
      <c r="AA3550" s="26"/>
      <c r="AB3550" s="19"/>
      <c r="AC3550" s="19"/>
      <c r="AD3550" s="19"/>
      <c r="AE3550" s="19"/>
      <c r="AF3550" s="19"/>
      <c r="AG3550" s="19"/>
      <c r="AH3550" s="19"/>
    </row>
    <row r="3551" spans="11:34" x14ac:dyDescent="0.2">
      <c r="K3551" s="26"/>
      <c r="L3551" s="20"/>
      <c r="M3551" s="20"/>
      <c r="N3551" s="20"/>
      <c r="O3551" s="20"/>
      <c r="P3551" s="20"/>
      <c r="Q3551" s="20"/>
      <c r="R3551" s="19"/>
      <c r="S3551" s="26"/>
      <c r="T3551" s="19"/>
      <c r="U3551" s="19"/>
      <c r="V3551" s="19"/>
      <c r="W3551" s="19"/>
      <c r="X3551" s="19"/>
      <c r="Y3551" s="19"/>
      <c r="Z3551" s="19"/>
      <c r="AA3551" s="26"/>
      <c r="AB3551" s="19"/>
      <c r="AC3551" s="19"/>
      <c r="AD3551" s="19"/>
      <c r="AE3551" s="19"/>
      <c r="AF3551" s="19"/>
      <c r="AG3551" s="19"/>
      <c r="AH3551" s="19"/>
    </row>
    <row r="3552" spans="11:34" x14ac:dyDescent="0.2">
      <c r="K3552" s="26"/>
      <c r="L3552" s="20"/>
      <c r="M3552" s="20"/>
      <c r="N3552" s="20"/>
      <c r="O3552" s="20"/>
      <c r="P3552" s="20"/>
      <c r="Q3552" s="20"/>
      <c r="R3552" s="19"/>
      <c r="S3552" s="26"/>
      <c r="T3552" s="19"/>
      <c r="U3552" s="19"/>
      <c r="V3552" s="19"/>
      <c r="W3552" s="19"/>
      <c r="X3552" s="19"/>
      <c r="Y3552" s="19"/>
      <c r="Z3552" s="19"/>
      <c r="AA3552" s="26"/>
      <c r="AB3552" s="19"/>
      <c r="AC3552" s="19"/>
      <c r="AD3552" s="19"/>
      <c r="AE3552" s="19"/>
      <c r="AF3552" s="19"/>
      <c r="AG3552" s="19"/>
      <c r="AH3552" s="19"/>
    </row>
    <row r="3553" spans="11:34" x14ac:dyDescent="0.2">
      <c r="K3553" s="26"/>
      <c r="L3553" s="20"/>
      <c r="M3553" s="20"/>
      <c r="N3553" s="20"/>
      <c r="O3553" s="20"/>
      <c r="P3553" s="20"/>
      <c r="Q3553" s="20"/>
      <c r="R3553" s="19"/>
      <c r="S3553" s="26"/>
      <c r="T3553" s="19"/>
      <c r="U3553" s="19"/>
      <c r="V3553" s="19"/>
      <c r="W3553" s="19"/>
      <c r="X3553" s="19"/>
      <c r="Y3553" s="19"/>
      <c r="Z3553" s="19"/>
      <c r="AA3553" s="26"/>
      <c r="AB3553" s="19"/>
      <c r="AC3553" s="19"/>
      <c r="AD3553" s="19"/>
      <c r="AE3553" s="19"/>
      <c r="AF3553" s="19"/>
      <c r="AG3553" s="19"/>
      <c r="AH3553" s="19"/>
    </row>
    <row r="3554" spans="11:34" x14ac:dyDescent="0.2">
      <c r="K3554" s="26"/>
      <c r="L3554" s="20"/>
      <c r="M3554" s="20"/>
      <c r="N3554" s="20"/>
      <c r="O3554" s="20"/>
      <c r="P3554" s="20"/>
      <c r="Q3554" s="20"/>
      <c r="R3554" s="19"/>
      <c r="S3554" s="26"/>
      <c r="T3554" s="19"/>
      <c r="U3554" s="19"/>
      <c r="V3554" s="19"/>
      <c r="W3554" s="19"/>
      <c r="X3554" s="19"/>
      <c r="Y3554" s="19"/>
      <c r="Z3554" s="19"/>
      <c r="AA3554" s="26"/>
      <c r="AB3554" s="19"/>
      <c r="AC3554" s="19"/>
      <c r="AD3554" s="19"/>
      <c r="AE3554" s="19"/>
      <c r="AF3554" s="19"/>
      <c r="AG3554" s="19"/>
      <c r="AH3554" s="19"/>
    </row>
    <row r="3555" spans="11:34" x14ac:dyDescent="0.2">
      <c r="K3555" s="26"/>
      <c r="L3555" s="20"/>
      <c r="M3555" s="20"/>
      <c r="N3555" s="20"/>
      <c r="O3555" s="20"/>
      <c r="P3555" s="20"/>
      <c r="Q3555" s="20"/>
      <c r="R3555" s="19"/>
      <c r="S3555" s="26"/>
      <c r="T3555" s="19"/>
      <c r="U3555" s="19"/>
      <c r="V3555" s="19"/>
      <c r="W3555" s="19"/>
      <c r="X3555" s="19"/>
      <c r="Y3555" s="19"/>
      <c r="Z3555" s="19"/>
      <c r="AA3555" s="26"/>
      <c r="AB3555" s="19"/>
      <c r="AC3555" s="19"/>
      <c r="AD3555" s="19"/>
      <c r="AE3555" s="19"/>
      <c r="AF3555" s="19"/>
      <c r="AG3555" s="19"/>
      <c r="AH3555" s="19"/>
    </row>
    <row r="3556" spans="11:34" x14ac:dyDescent="0.2">
      <c r="K3556" s="26"/>
      <c r="L3556" s="20"/>
      <c r="M3556" s="20"/>
      <c r="N3556" s="20"/>
      <c r="O3556" s="20"/>
      <c r="P3556" s="20"/>
      <c r="Q3556" s="20"/>
      <c r="R3556" s="19"/>
      <c r="S3556" s="26"/>
      <c r="T3556" s="19"/>
      <c r="U3556" s="19"/>
      <c r="V3556" s="19"/>
      <c r="W3556" s="19"/>
      <c r="X3556" s="19"/>
      <c r="Y3556" s="19"/>
      <c r="Z3556" s="19"/>
      <c r="AA3556" s="26"/>
      <c r="AB3556" s="19"/>
      <c r="AC3556" s="19"/>
      <c r="AD3556" s="19"/>
      <c r="AE3556" s="19"/>
      <c r="AF3556" s="19"/>
      <c r="AG3556" s="19"/>
      <c r="AH3556" s="19"/>
    </row>
    <row r="3557" spans="11:34" x14ac:dyDescent="0.2">
      <c r="K3557" s="26"/>
      <c r="L3557" s="20"/>
      <c r="M3557" s="20"/>
      <c r="N3557" s="20"/>
      <c r="O3557" s="20"/>
      <c r="P3557" s="20"/>
      <c r="Q3557" s="20"/>
      <c r="R3557" s="19"/>
      <c r="S3557" s="26"/>
      <c r="T3557" s="19"/>
      <c r="U3557" s="19"/>
      <c r="V3557" s="19"/>
      <c r="W3557" s="19"/>
      <c r="X3557" s="19"/>
      <c r="Y3557" s="19"/>
      <c r="Z3557" s="19"/>
      <c r="AA3557" s="26"/>
      <c r="AB3557" s="19"/>
      <c r="AC3557" s="19"/>
      <c r="AD3557" s="19"/>
      <c r="AE3557" s="19"/>
      <c r="AF3557" s="19"/>
      <c r="AG3557" s="19"/>
      <c r="AH3557" s="19"/>
    </row>
    <row r="3558" spans="11:34" x14ac:dyDescent="0.2">
      <c r="K3558" s="26"/>
      <c r="L3558" s="20"/>
      <c r="M3558" s="20"/>
      <c r="N3558" s="20"/>
      <c r="O3558" s="20"/>
      <c r="P3558" s="20"/>
      <c r="Q3558" s="20"/>
      <c r="R3558" s="19"/>
      <c r="S3558" s="26"/>
      <c r="T3558" s="19"/>
      <c r="U3558" s="19"/>
      <c r="V3558" s="19"/>
      <c r="W3558" s="19"/>
      <c r="X3558" s="19"/>
      <c r="Y3558" s="19"/>
      <c r="Z3558" s="19"/>
      <c r="AA3558" s="26"/>
      <c r="AB3558" s="19"/>
      <c r="AC3558" s="19"/>
      <c r="AD3558" s="19"/>
      <c r="AE3558" s="19"/>
      <c r="AF3558" s="19"/>
      <c r="AG3558" s="19"/>
      <c r="AH3558" s="19"/>
    </row>
    <row r="3559" spans="11:34" x14ac:dyDescent="0.2">
      <c r="K3559" s="26"/>
      <c r="L3559" s="20"/>
      <c r="M3559" s="20"/>
      <c r="N3559" s="20"/>
      <c r="O3559" s="20"/>
      <c r="P3559" s="20"/>
      <c r="Q3559" s="20"/>
      <c r="R3559" s="19"/>
      <c r="S3559" s="26"/>
      <c r="T3559" s="19"/>
      <c r="U3559" s="19"/>
      <c r="V3559" s="19"/>
      <c r="W3559" s="19"/>
      <c r="X3559" s="19"/>
      <c r="Y3559" s="19"/>
      <c r="Z3559" s="19"/>
      <c r="AA3559" s="26"/>
      <c r="AB3559" s="19"/>
      <c r="AC3559" s="19"/>
      <c r="AD3559" s="19"/>
      <c r="AE3559" s="19"/>
      <c r="AF3559" s="19"/>
      <c r="AG3559" s="19"/>
      <c r="AH3559" s="19"/>
    </row>
    <row r="3560" spans="11:34" x14ac:dyDescent="0.2">
      <c r="K3560" s="26"/>
      <c r="L3560" s="20"/>
      <c r="M3560" s="20"/>
      <c r="N3560" s="20"/>
      <c r="O3560" s="20"/>
      <c r="P3560" s="20"/>
      <c r="Q3560" s="20"/>
      <c r="R3560" s="19"/>
      <c r="S3560" s="26"/>
      <c r="T3560" s="19"/>
      <c r="U3560" s="19"/>
      <c r="V3560" s="19"/>
      <c r="W3560" s="19"/>
      <c r="X3560" s="19"/>
      <c r="Y3560" s="19"/>
      <c r="Z3560" s="19"/>
      <c r="AA3560" s="26"/>
      <c r="AB3560" s="19"/>
      <c r="AC3560" s="19"/>
      <c r="AD3560" s="19"/>
      <c r="AE3560" s="19"/>
      <c r="AF3560" s="19"/>
      <c r="AG3560" s="19"/>
      <c r="AH3560" s="19"/>
    </row>
    <row r="3561" spans="11:34" x14ac:dyDescent="0.2">
      <c r="K3561" s="26"/>
      <c r="L3561" s="20"/>
      <c r="M3561" s="20"/>
      <c r="N3561" s="20"/>
      <c r="O3561" s="20"/>
      <c r="P3561" s="20"/>
      <c r="Q3561" s="20"/>
      <c r="R3561" s="19"/>
      <c r="S3561" s="26"/>
      <c r="T3561" s="19"/>
      <c r="U3561" s="19"/>
      <c r="V3561" s="19"/>
      <c r="W3561" s="19"/>
      <c r="X3561" s="19"/>
      <c r="Y3561" s="19"/>
      <c r="Z3561" s="19"/>
      <c r="AA3561" s="26"/>
      <c r="AB3561" s="19"/>
      <c r="AC3561" s="19"/>
      <c r="AD3561" s="19"/>
      <c r="AE3561" s="19"/>
      <c r="AF3561" s="19"/>
      <c r="AG3561" s="19"/>
      <c r="AH3561" s="19"/>
    </row>
    <row r="3562" spans="11:34" x14ac:dyDescent="0.2">
      <c r="K3562" s="26"/>
      <c r="L3562" s="20"/>
      <c r="M3562" s="20"/>
      <c r="N3562" s="20"/>
      <c r="O3562" s="20"/>
      <c r="P3562" s="20"/>
      <c r="Q3562" s="20"/>
      <c r="R3562" s="19"/>
      <c r="S3562" s="26"/>
      <c r="T3562" s="19"/>
      <c r="U3562" s="19"/>
      <c r="V3562" s="19"/>
      <c r="W3562" s="19"/>
      <c r="X3562" s="19"/>
      <c r="Y3562" s="19"/>
      <c r="Z3562" s="19"/>
      <c r="AA3562" s="26"/>
      <c r="AB3562" s="19"/>
      <c r="AC3562" s="19"/>
      <c r="AD3562" s="19"/>
      <c r="AE3562" s="19"/>
      <c r="AF3562" s="19"/>
      <c r="AG3562" s="19"/>
      <c r="AH3562" s="19"/>
    </row>
    <row r="3563" spans="11:34" x14ac:dyDescent="0.2">
      <c r="K3563" s="26"/>
      <c r="L3563" s="20"/>
      <c r="M3563" s="20"/>
      <c r="N3563" s="20"/>
      <c r="O3563" s="20"/>
      <c r="P3563" s="20"/>
      <c r="Q3563" s="20"/>
      <c r="R3563" s="19"/>
      <c r="S3563" s="26"/>
      <c r="T3563" s="19"/>
      <c r="U3563" s="19"/>
      <c r="V3563" s="19"/>
      <c r="W3563" s="19"/>
      <c r="X3563" s="19"/>
      <c r="Y3563" s="19"/>
      <c r="Z3563" s="19"/>
      <c r="AA3563" s="26"/>
      <c r="AB3563" s="19"/>
      <c r="AC3563" s="19"/>
      <c r="AD3563" s="19"/>
      <c r="AE3563" s="19"/>
      <c r="AF3563" s="19"/>
      <c r="AG3563" s="19"/>
      <c r="AH3563" s="19"/>
    </row>
    <row r="3564" spans="11:34" x14ac:dyDescent="0.2">
      <c r="K3564" s="26"/>
      <c r="L3564" s="20"/>
      <c r="M3564" s="20"/>
      <c r="N3564" s="20"/>
      <c r="O3564" s="20"/>
      <c r="P3564" s="20"/>
      <c r="Q3564" s="20"/>
      <c r="R3564" s="19"/>
      <c r="S3564" s="26"/>
      <c r="T3564" s="19"/>
      <c r="U3564" s="19"/>
      <c r="V3564" s="19"/>
      <c r="W3564" s="19"/>
      <c r="X3564" s="19"/>
      <c r="Y3564" s="19"/>
      <c r="Z3564" s="19"/>
      <c r="AA3564" s="26"/>
      <c r="AB3564" s="19"/>
      <c r="AC3564" s="19"/>
      <c r="AD3564" s="19"/>
      <c r="AE3564" s="19"/>
      <c r="AF3564" s="19"/>
      <c r="AG3564" s="19"/>
      <c r="AH3564" s="19"/>
    </row>
    <row r="3565" spans="11:34" x14ac:dyDescent="0.2">
      <c r="K3565" s="26"/>
      <c r="L3565" s="20"/>
      <c r="M3565" s="20"/>
      <c r="N3565" s="20"/>
      <c r="O3565" s="20"/>
      <c r="P3565" s="20"/>
      <c r="Q3565" s="20"/>
      <c r="R3565" s="19"/>
      <c r="S3565" s="26"/>
      <c r="T3565" s="19"/>
      <c r="U3565" s="19"/>
      <c r="V3565" s="19"/>
      <c r="W3565" s="19"/>
      <c r="X3565" s="19"/>
      <c r="Y3565" s="19"/>
      <c r="Z3565" s="19"/>
      <c r="AA3565" s="26"/>
      <c r="AB3565" s="19"/>
      <c r="AC3565" s="19"/>
      <c r="AD3565" s="19"/>
      <c r="AE3565" s="19"/>
      <c r="AF3565" s="19"/>
      <c r="AG3565" s="19"/>
      <c r="AH3565" s="19"/>
    </row>
    <row r="3566" spans="11:34" x14ac:dyDescent="0.2">
      <c r="K3566" s="26"/>
      <c r="L3566" s="20"/>
      <c r="M3566" s="20"/>
      <c r="N3566" s="20"/>
      <c r="O3566" s="20"/>
      <c r="P3566" s="20"/>
      <c r="Q3566" s="20"/>
      <c r="R3566" s="19"/>
      <c r="S3566" s="26"/>
      <c r="T3566" s="19"/>
      <c r="U3566" s="19"/>
      <c r="V3566" s="19"/>
      <c r="W3566" s="19"/>
      <c r="X3566" s="19"/>
      <c r="Y3566" s="19"/>
      <c r="Z3566" s="19"/>
      <c r="AA3566" s="26"/>
      <c r="AB3566" s="19"/>
      <c r="AC3566" s="19"/>
      <c r="AD3566" s="19"/>
      <c r="AE3566" s="19"/>
      <c r="AF3566" s="19"/>
      <c r="AG3566" s="19"/>
      <c r="AH3566" s="19"/>
    </row>
    <row r="3567" spans="11:34" x14ac:dyDescent="0.2">
      <c r="K3567" s="26"/>
      <c r="L3567" s="20"/>
      <c r="M3567" s="20"/>
      <c r="N3567" s="20"/>
      <c r="O3567" s="20"/>
      <c r="P3567" s="20"/>
      <c r="Q3567" s="20"/>
      <c r="R3567" s="19"/>
      <c r="S3567" s="26"/>
      <c r="T3567" s="19"/>
      <c r="U3567" s="19"/>
      <c r="V3567" s="19"/>
      <c r="W3567" s="19"/>
      <c r="X3567" s="19"/>
      <c r="Y3567" s="19"/>
      <c r="Z3567" s="19"/>
      <c r="AA3567" s="26"/>
      <c r="AB3567" s="19"/>
      <c r="AC3567" s="19"/>
      <c r="AD3567" s="19"/>
      <c r="AE3567" s="19"/>
      <c r="AF3567" s="19"/>
      <c r="AG3567" s="19"/>
      <c r="AH3567" s="19"/>
    </row>
    <row r="3568" spans="11:34" x14ac:dyDescent="0.2">
      <c r="K3568" s="26"/>
      <c r="L3568" s="20"/>
      <c r="M3568" s="20"/>
      <c r="N3568" s="20"/>
      <c r="O3568" s="20"/>
      <c r="P3568" s="20"/>
      <c r="Q3568" s="20"/>
      <c r="R3568" s="19"/>
      <c r="S3568" s="26"/>
      <c r="T3568" s="19"/>
      <c r="U3568" s="19"/>
      <c r="V3568" s="19"/>
      <c r="W3568" s="19"/>
      <c r="X3568" s="19"/>
      <c r="Y3568" s="19"/>
      <c r="Z3568" s="19"/>
      <c r="AA3568" s="26"/>
      <c r="AB3568" s="19"/>
      <c r="AC3568" s="19"/>
      <c r="AD3568" s="19"/>
      <c r="AE3568" s="19"/>
      <c r="AF3568" s="19"/>
      <c r="AG3568" s="19"/>
      <c r="AH3568" s="19"/>
    </row>
    <row r="3569" spans="11:34" x14ac:dyDescent="0.2">
      <c r="K3569" s="26"/>
      <c r="L3569" s="20"/>
      <c r="M3569" s="20"/>
      <c r="N3569" s="20"/>
      <c r="O3569" s="20"/>
      <c r="P3569" s="20"/>
      <c r="Q3569" s="20"/>
      <c r="R3569" s="19"/>
      <c r="S3569" s="26"/>
      <c r="T3569" s="19"/>
      <c r="U3569" s="19"/>
      <c r="V3569" s="19"/>
      <c r="W3569" s="19"/>
      <c r="X3569" s="19"/>
      <c r="Y3569" s="19"/>
      <c r="Z3569" s="19"/>
      <c r="AA3569" s="26"/>
      <c r="AB3569" s="19"/>
      <c r="AC3569" s="19"/>
      <c r="AD3569" s="19"/>
      <c r="AE3569" s="19"/>
      <c r="AF3569" s="19"/>
      <c r="AG3569" s="19"/>
      <c r="AH3569" s="19"/>
    </row>
    <row r="3570" spans="11:34" x14ac:dyDescent="0.2">
      <c r="K3570" s="26"/>
      <c r="L3570" s="20"/>
      <c r="M3570" s="20"/>
      <c r="N3570" s="20"/>
      <c r="O3570" s="20"/>
      <c r="P3570" s="20"/>
      <c r="Q3570" s="20"/>
      <c r="R3570" s="19"/>
      <c r="S3570" s="26"/>
      <c r="T3570" s="19"/>
      <c r="U3570" s="19"/>
      <c r="V3570" s="19"/>
      <c r="W3570" s="19"/>
      <c r="X3570" s="19"/>
      <c r="Y3570" s="19"/>
      <c r="Z3570" s="19"/>
      <c r="AA3570" s="26"/>
      <c r="AB3570" s="19"/>
      <c r="AC3570" s="19"/>
      <c r="AD3570" s="19"/>
      <c r="AE3570" s="19"/>
      <c r="AF3570" s="19"/>
      <c r="AG3570" s="19"/>
      <c r="AH3570" s="19"/>
    </row>
    <row r="3571" spans="11:34" x14ac:dyDescent="0.2">
      <c r="K3571" s="26"/>
      <c r="L3571" s="20"/>
      <c r="M3571" s="20"/>
      <c r="N3571" s="20"/>
      <c r="O3571" s="20"/>
      <c r="P3571" s="20"/>
      <c r="Q3571" s="20"/>
      <c r="R3571" s="19"/>
      <c r="S3571" s="26"/>
      <c r="T3571" s="19"/>
      <c r="U3571" s="19"/>
      <c r="V3571" s="19"/>
      <c r="W3571" s="19"/>
      <c r="X3571" s="19"/>
      <c r="Y3571" s="19"/>
      <c r="Z3571" s="19"/>
      <c r="AA3571" s="26"/>
      <c r="AB3571" s="19"/>
      <c r="AC3571" s="19"/>
      <c r="AD3571" s="19"/>
      <c r="AE3571" s="19"/>
      <c r="AF3571" s="19"/>
      <c r="AG3571" s="19"/>
      <c r="AH3571" s="19"/>
    </row>
    <row r="3572" spans="11:34" x14ac:dyDescent="0.2">
      <c r="K3572" s="26"/>
      <c r="L3572" s="20"/>
      <c r="M3572" s="20"/>
      <c r="N3572" s="20"/>
      <c r="O3572" s="20"/>
      <c r="P3572" s="20"/>
      <c r="Q3572" s="20"/>
      <c r="R3572" s="19"/>
      <c r="S3572" s="26"/>
      <c r="T3572" s="19"/>
      <c r="U3572" s="19"/>
      <c r="V3572" s="19"/>
      <c r="W3572" s="19"/>
      <c r="X3572" s="19"/>
      <c r="Y3572" s="19"/>
      <c r="Z3572" s="19"/>
      <c r="AA3572" s="26"/>
      <c r="AB3572" s="19"/>
      <c r="AC3572" s="19"/>
      <c r="AD3572" s="19"/>
      <c r="AE3572" s="19"/>
      <c r="AF3572" s="19"/>
      <c r="AG3572" s="19"/>
      <c r="AH3572" s="19"/>
    </row>
    <row r="3573" spans="11:34" x14ac:dyDescent="0.2">
      <c r="K3573" s="26"/>
      <c r="L3573" s="20"/>
      <c r="M3573" s="20"/>
      <c r="N3573" s="20"/>
      <c r="O3573" s="20"/>
      <c r="P3573" s="20"/>
      <c r="Q3573" s="20"/>
      <c r="R3573" s="19"/>
      <c r="S3573" s="26"/>
      <c r="T3573" s="19"/>
      <c r="U3573" s="19"/>
      <c r="V3573" s="19"/>
      <c r="W3573" s="19"/>
      <c r="X3573" s="19"/>
      <c r="Y3573" s="19"/>
      <c r="Z3573" s="19"/>
      <c r="AA3573" s="26"/>
      <c r="AB3573" s="19"/>
      <c r="AC3573" s="19"/>
      <c r="AD3573" s="19"/>
      <c r="AE3573" s="19"/>
      <c r="AF3573" s="19"/>
      <c r="AG3573" s="19"/>
      <c r="AH3573" s="19"/>
    </row>
    <row r="3574" spans="11:34" x14ac:dyDescent="0.2">
      <c r="K3574" s="26"/>
      <c r="L3574" s="20"/>
      <c r="M3574" s="20"/>
      <c r="N3574" s="20"/>
      <c r="O3574" s="20"/>
      <c r="P3574" s="20"/>
      <c r="Q3574" s="20"/>
      <c r="R3574" s="19"/>
      <c r="S3574" s="26"/>
      <c r="T3574" s="19"/>
      <c r="U3574" s="19"/>
      <c r="V3574" s="19"/>
      <c r="W3574" s="19"/>
      <c r="X3574" s="19"/>
      <c r="Y3574" s="19"/>
      <c r="Z3574" s="19"/>
      <c r="AA3574" s="26"/>
      <c r="AB3574" s="19"/>
      <c r="AC3574" s="19"/>
      <c r="AD3574" s="19"/>
      <c r="AE3574" s="19"/>
      <c r="AF3574" s="19"/>
      <c r="AG3574" s="19"/>
      <c r="AH3574" s="19"/>
    </row>
    <row r="3575" spans="11:34" x14ac:dyDescent="0.2">
      <c r="K3575" s="26"/>
      <c r="L3575" s="20"/>
      <c r="M3575" s="20"/>
      <c r="N3575" s="20"/>
      <c r="O3575" s="20"/>
      <c r="P3575" s="20"/>
      <c r="Q3575" s="20"/>
      <c r="R3575" s="19"/>
      <c r="S3575" s="26"/>
      <c r="T3575" s="19"/>
      <c r="U3575" s="19"/>
      <c r="V3575" s="19"/>
      <c r="W3575" s="19"/>
      <c r="X3575" s="19"/>
      <c r="Y3575" s="19"/>
      <c r="Z3575" s="19"/>
      <c r="AA3575" s="26"/>
      <c r="AB3575" s="19"/>
      <c r="AC3575" s="19"/>
      <c r="AD3575" s="19"/>
      <c r="AE3575" s="19"/>
      <c r="AF3575" s="19"/>
      <c r="AG3575" s="19"/>
      <c r="AH3575" s="19"/>
    </row>
    <row r="3576" spans="11:34" x14ac:dyDescent="0.2">
      <c r="K3576" s="26"/>
      <c r="L3576" s="20"/>
      <c r="M3576" s="20"/>
      <c r="N3576" s="20"/>
      <c r="O3576" s="20"/>
      <c r="P3576" s="20"/>
      <c r="Q3576" s="20"/>
      <c r="R3576" s="19"/>
      <c r="S3576" s="26"/>
      <c r="T3576" s="19"/>
      <c r="U3576" s="19"/>
      <c r="V3576" s="19"/>
      <c r="W3576" s="19"/>
      <c r="X3576" s="19"/>
      <c r="Y3576" s="19"/>
      <c r="Z3576" s="19"/>
      <c r="AA3576" s="26"/>
      <c r="AB3576" s="19"/>
      <c r="AC3576" s="19"/>
      <c r="AD3576" s="19"/>
      <c r="AE3576" s="19"/>
      <c r="AF3576" s="19"/>
      <c r="AG3576" s="19"/>
      <c r="AH3576" s="19"/>
    </row>
    <row r="3577" spans="11:34" x14ac:dyDescent="0.2">
      <c r="K3577" s="26"/>
      <c r="L3577" s="20"/>
      <c r="M3577" s="20"/>
      <c r="N3577" s="20"/>
      <c r="O3577" s="20"/>
      <c r="P3577" s="20"/>
      <c r="Q3577" s="20"/>
      <c r="R3577" s="19"/>
      <c r="S3577" s="26"/>
      <c r="T3577" s="19"/>
      <c r="U3577" s="19"/>
      <c r="V3577" s="19"/>
      <c r="W3577" s="19"/>
      <c r="X3577" s="19"/>
      <c r="Y3577" s="19"/>
      <c r="Z3577" s="19"/>
      <c r="AA3577" s="26"/>
      <c r="AB3577" s="19"/>
      <c r="AC3577" s="19"/>
      <c r="AD3577" s="19"/>
      <c r="AE3577" s="19"/>
      <c r="AF3577" s="19"/>
      <c r="AG3577" s="19"/>
      <c r="AH3577" s="19"/>
    </row>
    <row r="3578" spans="11:34" x14ac:dyDescent="0.2">
      <c r="K3578" s="26"/>
      <c r="L3578" s="20"/>
      <c r="M3578" s="20"/>
      <c r="N3578" s="20"/>
      <c r="O3578" s="20"/>
      <c r="P3578" s="20"/>
      <c r="Q3578" s="20"/>
      <c r="R3578" s="19"/>
      <c r="S3578" s="26"/>
      <c r="T3578" s="19"/>
      <c r="U3578" s="19"/>
      <c r="V3578" s="19"/>
      <c r="W3578" s="19"/>
      <c r="X3578" s="19"/>
      <c r="Y3578" s="19"/>
      <c r="Z3578" s="19"/>
      <c r="AA3578" s="26"/>
      <c r="AB3578" s="19"/>
      <c r="AC3578" s="19"/>
      <c r="AD3578" s="19"/>
      <c r="AE3578" s="19"/>
      <c r="AF3578" s="19"/>
      <c r="AG3578" s="19"/>
      <c r="AH3578" s="19"/>
    </row>
    <row r="3579" spans="11:34" x14ac:dyDescent="0.2">
      <c r="K3579" s="26"/>
      <c r="L3579" s="20"/>
      <c r="M3579" s="20"/>
      <c r="N3579" s="20"/>
      <c r="O3579" s="20"/>
      <c r="P3579" s="20"/>
      <c r="Q3579" s="20"/>
      <c r="R3579" s="19"/>
      <c r="S3579" s="26"/>
      <c r="T3579" s="19"/>
      <c r="U3579" s="19"/>
      <c r="V3579" s="19"/>
      <c r="W3579" s="19"/>
      <c r="X3579" s="19"/>
      <c r="Y3579" s="19"/>
      <c r="Z3579" s="19"/>
      <c r="AA3579" s="26"/>
      <c r="AB3579" s="19"/>
      <c r="AC3579" s="19"/>
      <c r="AD3579" s="19"/>
      <c r="AE3579" s="19"/>
      <c r="AF3579" s="19"/>
      <c r="AG3579" s="19"/>
      <c r="AH3579" s="19"/>
    </row>
    <row r="3580" spans="11:34" x14ac:dyDescent="0.2">
      <c r="K3580" s="26"/>
      <c r="L3580" s="20"/>
      <c r="M3580" s="20"/>
      <c r="N3580" s="20"/>
      <c r="O3580" s="20"/>
      <c r="P3580" s="20"/>
      <c r="Q3580" s="20"/>
      <c r="R3580" s="19"/>
      <c r="S3580" s="26"/>
      <c r="T3580" s="19"/>
      <c r="U3580" s="19"/>
      <c r="V3580" s="19"/>
      <c r="W3580" s="19"/>
      <c r="X3580" s="19"/>
      <c r="Y3580" s="19"/>
      <c r="Z3580" s="19"/>
      <c r="AA3580" s="26"/>
      <c r="AB3580" s="19"/>
      <c r="AC3580" s="19"/>
      <c r="AD3580" s="19"/>
      <c r="AE3580" s="19"/>
      <c r="AF3580" s="19"/>
      <c r="AG3580" s="19"/>
      <c r="AH3580" s="19"/>
    </row>
    <row r="3581" spans="11:34" x14ac:dyDescent="0.2">
      <c r="K3581" s="26"/>
      <c r="L3581" s="20"/>
      <c r="M3581" s="20"/>
      <c r="N3581" s="20"/>
      <c r="O3581" s="20"/>
      <c r="P3581" s="20"/>
      <c r="Q3581" s="20"/>
      <c r="R3581" s="19"/>
      <c r="S3581" s="26"/>
      <c r="T3581" s="19"/>
      <c r="U3581" s="19"/>
      <c r="V3581" s="19"/>
      <c r="W3581" s="19"/>
      <c r="X3581" s="19"/>
      <c r="Y3581" s="19"/>
      <c r="Z3581" s="19"/>
      <c r="AA3581" s="26"/>
      <c r="AB3581" s="19"/>
      <c r="AC3581" s="19"/>
      <c r="AD3581" s="19"/>
      <c r="AE3581" s="19"/>
      <c r="AF3581" s="19"/>
      <c r="AG3581" s="19"/>
      <c r="AH3581" s="19"/>
    </row>
    <row r="3582" spans="11:34" x14ac:dyDescent="0.2">
      <c r="K3582" s="26"/>
      <c r="L3582" s="20"/>
      <c r="M3582" s="20"/>
      <c r="N3582" s="20"/>
      <c r="O3582" s="20"/>
      <c r="P3582" s="20"/>
      <c r="Q3582" s="20"/>
      <c r="R3582" s="19"/>
      <c r="S3582" s="26"/>
      <c r="T3582" s="19"/>
      <c r="U3582" s="19"/>
      <c r="V3582" s="19"/>
      <c r="W3582" s="19"/>
      <c r="X3582" s="19"/>
      <c r="Y3582" s="19"/>
      <c r="Z3582" s="19"/>
      <c r="AA3582" s="26"/>
      <c r="AB3582" s="19"/>
      <c r="AC3582" s="19"/>
      <c r="AD3582" s="19"/>
      <c r="AE3582" s="19"/>
      <c r="AF3582" s="19"/>
      <c r="AG3582" s="19"/>
      <c r="AH3582" s="19"/>
    </row>
    <row r="3583" spans="11:34" x14ac:dyDescent="0.2">
      <c r="K3583" s="26"/>
      <c r="L3583" s="20"/>
      <c r="M3583" s="20"/>
      <c r="N3583" s="20"/>
      <c r="O3583" s="20"/>
      <c r="P3583" s="20"/>
      <c r="Q3583" s="20"/>
      <c r="R3583" s="19"/>
      <c r="S3583" s="26"/>
      <c r="T3583" s="19"/>
      <c r="U3583" s="19"/>
      <c r="V3583" s="19"/>
      <c r="W3583" s="19"/>
      <c r="X3583" s="19"/>
      <c r="Y3583" s="19"/>
      <c r="Z3583" s="19"/>
      <c r="AA3583" s="26"/>
      <c r="AB3583" s="19"/>
      <c r="AC3583" s="19"/>
      <c r="AD3583" s="19"/>
      <c r="AE3583" s="19"/>
      <c r="AF3583" s="19"/>
      <c r="AG3583" s="19"/>
      <c r="AH3583" s="19"/>
    </row>
    <row r="3584" spans="11:34" x14ac:dyDescent="0.2">
      <c r="K3584" s="26"/>
      <c r="L3584" s="20"/>
      <c r="M3584" s="20"/>
      <c r="N3584" s="20"/>
      <c r="O3584" s="20"/>
      <c r="P3584" s="20"/>
      <c r="Q3584" s="20"/>
      <c r="R3584" s="19"/>
      <c r="S3584" s="26"/>
      <c r="T3584" s="19"/>
      <c r="U3584" s="19"/>
      <c r="V3584" s="19"/>
      <c r="W3584" s="19"/>
      <c r="X3584" s="19"/>
      <c r="Y3584" s="19"/>
      <c r="Z3584" s="19"/>
      <c r="AA3584" s="26"/>
      <c r="AB3584" s="19"/>
      <c r="AC3584" s="19"/>
      <c r="AD3584" s="19"/>
      <c r="AE3584" s="19"/>
      <c r="AF3584" s="19"/>
      <c r="AG3584" s="19"/>
      <c r="AH3584" s="19"/>
    </row>
    <row r="3585" spans="11:34" x14ac:dyDescent="0.2">
      <c r="K3585" s="26"/>
      <c r="L3585" s="20"/>
      <c r="M3585" s="20"/>
      <c r="N3585" s="20"/>
      <c r="O3585" s="20"/>
      <c r="P3585" s="20"/>
      <c r="Q3585" s="20"/>
      <c r="R3585" s="19"/>
      <c r="S3585" s="26"/>
      <c r="T3585" s="19"/>
      <c r="U3585" s="19"/>
      <c r="V3585" s="19"/>
      <c r="W3585" s="19"/>
      <c r="X3585" s="19"/>
      <c r="Y3585" s="19"/>
      <c r="Z3585" s="19"/>
      <c r="AA3585" s="26"/>
      <c r="AB3585" s="19"/>
      <c r="AC3585" s="19"/>
      <c r="AD3585" s="19"/>
      <c r="AE3585" s="19"/>
      <c r="AF3585" s="19"/>
      <c r="AG3585" s="19"/>
      <c r="AH3585" s="19"/>
    </row>
    <row r="3586" spans="11:34" x14ac:dyDescent="0.2">
      <c r="K3586" s="26"/>
      <c r="L3586" s="20"/>
      <c r="M3586" s="20"/>
      <c r="N3586" s="20"/>
      <c r="O3586" s="20"/>
      <c r="P3586" s="20"/>
      <c r="Q3586" s="20"/>
      <c r="R3586" s="19"/>
      <c r="S3586" s="26"/>
      <c r="T3586" s="19"/>
      <c r="U3586" s="19"/>
      <c r="V3586" s="19"/>
      <c r="W3586" s="19"/>
      <c r="X3586" s="19"/>
      <c r="Y3586" s="19"/>
      <c r="Z3586" s="19"/>
      <c r="AA3586" s="26"/>
      <c r="AB3586" s="19"/>
      <c r="AC3586" s="19"/>
      <c r="AD3586" s="19"/>
      <c r="AE3586" s="19"/>
      <c r="AF3586" s="19"/>
      <c r="AG3586" s="19"/>
      <c r="AH3586" s="19"/>
    </row>
    <row r="3587" spans="11:34" x14ac:dyDescent="0.2">
      <c r="K3587" s="26"/>
      <c r="L3587" s="20"/>
      <c r="M3587" s="20"/>
      <c r="N3587" s="20"/>
      <c r="O3587" s="20"/>
      <c r="P3587" s="20"/>
      <c r="Q3587" s="20"/>
      <c r="R3587" s="19"/>
      <c r="S3587" s="26"/>
      <c r="T3587" s="19"/>
      <c r="U3587" s="19"/>
      <c r="V3587" s="19"/>
      <c r="W3587" s="19"/>
      <c r="X3587" s="19"/>
      <c r="Y3587" s="19"/>
      <c r="Z3587" s="19"/>
      <c r="AA3587" s="26"/>
      <c r="AB3587" s="19"/>
      <c r="AC3587" s="19"/>
      <c r="AD3587" s="19"/>
      <c r="AE3587" s="19"/>
      <c r="AF3587" s="19"/>
      <c r="AG3587" s="19"/>
      <c r="AH3587" s="19"/>
    </row>
    <row r="3588" spans="11:34" x14ac:dyDescent="0.2">
      <c r="K3588" s="26"/>
      <c r="L3588" s="20"/>
      <c r="M3588" s="20"/>
      <c r="N3588" s="20"/>
      <c r="O3588" s="20"/>
      <c r="P3588" s="20"/>
      <c r="Q3588" s="20"/>
      <c r="R3588" s="19"/>
      <c r="S3588" s="26"/>
      <c r="T3588" s="19"/>
      <c r="U3588" s="19"/>
      <c r="V3588" s="19"/>
      <c r="W3588" s="19"/>
      <c r="X3588" s="19"/>
      <c r="Y3588" s="19"/>
      <c r="Z3588" s="19"/>
      <c r="AA3588" s="26"/>
      <c r="AB3588" s="19"/>
      <c r="AC3588" s="19"/>
      <c r="AD3588" s="19"/>
      <c r="AE3588" s="19"/>
      <c r="AF3588" s="19"/>
      <c r="AG3588" s="19"/>
      <c r="AH3588" s="19"/>
    </row>
    <row r="3589" spans="11:34" x14ac:dyDescent="0.2">
      <c r="K3589" s="26"/>
      <c r="L3589" s="20"/>
      <c r="M3589" s="20"/>
      <c r="N3589" s="20"/>
      <c r="O3589" s="20"/>
      <c r="P3589" s="20"/>
      <c r="Q3589" s="20"/>
      <c r="R3589" s="19"/>
      <c r="S3589" s="26"/>
      <c r="T3589" s="19"/>
      <c r="U3589" s="19"/>
      <c r="V3589" s="19"/>
      <c r="W3589" s="19"/>
      <c r="X3589" s="19"/>
      <c r="Y3589" s="19"/>
      <c r="Z3589" s="19"/>
      <c r="AA3589" s="26"/>
      <c r="AB3589" s="19"/>
      <c r="AC3589" s="19"/>
      <c r="AD3589" s="19"/>
      <c r="AE3589" s="19"/>
      <c r="AF3589" s="19"/>
      <c r="AG3589" s="19"/>
      <c r="AH3589" s="19"/>
    </row>
    <row r="3590" spans="11:34" x14ac:dyDescent="0.2">
      <c r="K3590" s="26"/>
      <c r="L3590" s="20"/>
      <c r="M3590" s="20"/>
      <c r="N3590" s="20"/>
      <c r="O3590" s="20"/>
      <c r="P3590" s="20"/>
      <c r="Q3590" s="20"/>
      <c r="R3590" s="19"/>
      <c r="S3590" s="26"/>
      <c r="T3590" s="19"/>
      <c r="U3590" s="19"/>
      <c r="V3590" s="19"/>
      <c r="W3590" s="19"/>
      <c r="X3590" s="19"/>
      <c r="Y3590" s="19"/>
      <c r="Z3590" s="19"/>
      <c r="AA3590" s="26"/>
      <c r="AB3590" s="19"/>
      <c r="AC3590" s="19"/>
      <c r="AD3590" s="19"/>
      <c r="AE3590" s="19"/>
      <c r="AF3590" s="19"/>
      <c r="AG3590" s="19"/>
      <c r="AH3590" s="19"/>
    </row>
    <row r="3591" spans="11:34" x14ac:dyDescent="0.2">
      <c r="K3591" s="26"/>
      <c r="L3591" s="20"/>
      <c r="M3591" s="20"/>
      <c r="N3591" s="20"/>
      <c r="O3591" s="20"/>
      <c r="P3591" s="20"/>
      <c r="Q3591" s="20"/>
      <c r="R3591" s="19"/>
      <c r="S3591" s="26"/>
      <c r="T3591" s="19"/>
      <c r="U3591" s="19"/>
      <c r="V3591" s="19"/>
      <c r="W3591" s="19"/>
      <c r="X3591" s="19"/>
      <c r="Y3591" s="19"/>
      <c r="Z3591" s="19"/>
      <c r="AA3591" s="26"/>
      <c r="AB3591" s="19"/>
      <c r="AC3591" s="19"/>
      <c r="AD3591" s="19"/>
      <c r="AE3591" s="19"/>
      <c r="AF3591" s="19"/>
      <c r="AG3591" s="19"/>
      <c r="AH3591" s="19"/>
    </row>
    <row r="3592" spans="11:34" x14ac:dyDescent="0.2">
      <c r="K3592" s="26"/>
      <c r="L3592" s="20"/>
      <c r="M3592" s="20"/>
      <c r="N3592" s="20"/>
      <c r="O3592" s="20"/>
      <c r="P3592" s="20"/>
      <c r="Q3592" s="20"/>
      <c r="R3592" s="19"/>
      <c r="S3592" s="26"/>
      <c r="T3592" s="19"/>
      <c r="U3592" s="19"/>
      <c r="V3592" s="19"/>
      <c r="W3592" s="19"/>
      <c r="X3592" s="19"/>
      <c r="Y3592" s="19"/>
      <c r="Z3592" s="19"/>
      <c r="AA3592" s="26"/>
      <c r="AB3592" s="19"/>
      <c r="AC3592" s="19"/>
      <c r="AD3592" s="19"/>
      <c r="AE3592" s="19"/>
      <c r="AF3592" s="19"/>
      <c r="AG3592" s="19"/>
      <c r="AH3592" s="19"/>
    </row>
    <row r="3593" spans="11:34" x14ac:dyDescent="0.2">
      <c r="K3593" s="26"/>
      <c r="L3593" s="20"/>
      <c r="M3593" s="20"/>
      <c r="N3593" s="20"/>
      <c r="O3593" s="20"/>
      <c r="P3593" s="20"/>
      <c r="Q3593" s="20"/>
      <c r="R3593" s="19"/>
      <c r="S3593" s="26"/>
      <c r="T3593" s="19"/>
      <c r="U3593" s="19"/>
      <c r="V3593" s="19"/>
      <c r="W3593" s="19"/>
      <c r="X3593" s="19"/>
      <c r="Y3593" s="19"/>
      <c r="Z3593" s="19"/>
      <c r="AA3593" s="26"/>
      <c r="AB3593" s="19"/>
      <c r="AC3593" s="19"/>
      <c r="AD3593" s="19"/>
      <c r="AE3593" s="19"/>
      <c r="AF3593" s="19"/>
      <c r="AG3593" s="19"/>
      <c r="AH3593" s="19"/>
    </row>
    <row r="3594" spans="11:34" x14ac:dyDescent="0.2">
      <c r="K3594" s="26"/>
      <c r="L3594" s="20"/>
      <c r="M3594" s="20"/>
      <c r="N3594" s="20"/>
      <c r="O3594" s="20"/>
      <c r="P3594" s="20"/>
      <c r="Q3594" s="20"/>
      <c r="R3594" s="19"/>
      <c r="S3594" s="26"/>
      <c r="T3594" s="19"/>
      <c r="U3594" s="19"/>
      <c r="V3594" s="19"/>
      <c r="W3594" s="19"/>
      <c r="X3594" s="19"/>
      <c r="Y3594" s="19"/>
      <c r="Z3594" s="19"/>
      <c r="AA3594" s="26"/>
      <c r="AB3594" s="19"/>
      <c r="AC3594" s="19"/>
      <c r="AD3594" s="19"/>
      <c r="AE3594" s="19"/>
      <c r="AF3594" s="19"/>
      <c r="AG3594" s="19"/>
      <c r="AH3594" s="19"/>
    </row>
    <row r="3595" spans="11:34" x14ac:dyDescent="0.2">
      <c r="K3595" s="26"/>
      <c r="L3595" s="20"/>
      <c r="M3595" s="20"/>
      <c r="N3595" s="20"/>
      <c r="O3595" s="20"/>
      <c r="P3595" s="20"/>
      <c r="Q3595" s="20"/>
      <c r="R3595" s="19"/>
      <c r="S3595" s="26"/>
      <c r="T3595" s="19"/>
      <c r="U3595" s="19"/>
      <c r="V3595" s="19"/>
      <c r="W3595" s="19"/>
      <c r="X3595" s="19"/>
      <c r="Y3595" s="19"/>
      <c r="Z3595" s="19"/>
      <c r="AA3595" s="26"/>
      <c r="AB3595" s="19"/>
      <c r="AC3595" s="19"/>
      <c r="AD3595" s="19"/>
      <c r="AE3595" s="19"/>
      <c r="AF3595" s="19"/>
      <c r="AG3595" s="19"/>
      <c r="AH3595" s="19"/>
    </row>
    <row r="3596" spans="11:34" x14ac:dyDescent="0.2">
      <c r="K3596" s="26"/>
      <c r="L3596" s="20"/>
      <c r="M3596" s="20"/>
      <c r="N3596" s="20"/>
      <c r="O3596" s="20"/>
      <c r="P3596" s="20"/>
      <c r="Q3596" s="20"/>
      <c r="R3596" s="19"/>
      <c r="S3596" s="26"/>
      <c r="T3596" s="19"/>
      <c r="U3596" s="19"/>
      <c r="V3596" s="19"/>
      <c r="W3596" s="19"/>
      <c r="X3596" s="19"/>
      <c r="Y3596" s="19"/>
      <c r="Z3596" s="19"/>
      <c r="AA3596" s="26"/>
      <c r="AB3596" s="19"/>
      <c r="AC3596" s="19"/>
      <c r="AD3596" s="19"/>
      <c r="AE3596" s="19"/>
      <c r="AF3596" s="19"/>
      <c r="AG3596" s="19"/>
      <c r="AH3596" s="19"/>
    </row>
    <row r="3597" spans="11:34" x14ac:dyDescent="0.2">
      <c r="K3597" s="26"/>
      <c r="L3597" s="20"/>
      <c r="M3597" s="20"/>
      <c r="N3597" s="20"/>
      <c r="O3597" s="20"/>
      <c r="P3597" s="20"/>
      <c r="Q3597" s="20"/>
      <c r="R3597" s="19"/>
      <c r="S3597" s="26"/>
      <c r="T3597" s="19"/>
      <c r="U3597" s="19"/>
      <c r="V3597" s="19"/>
      <c r="W3597" s="19"/>
      <c r="X3597" s="19"/>
      <c r="Y3597" s="19"/>
      <c r="Z3597" s="19"/>
      <c r="AA3597" s="26"/>
      <c r="AB3597" s="19"/>
      <c r="AC3597" s="19"/>
      <c r="AD3597" s="19"/>
      <c r="AE3597" s="19"/>
      <c r="AF3597" s="19"/>
      <c r="AG3597" s="19"/>
      <c r="AH3597" s="19"/>
    </row>
    <row r="3598" spans="11:34" x14ac:dyDescent="0.2">
      <c r="K3598" s="26"/>
      <c r="L3598" s="20"/>
      <c r="M3598" s="20"/>
      <c r="N3598" s="20"/>
      <c r="O3598" s="20"/>
      <c r="P3598" s="20"/>
      <c r="Q3598" s="20"/>
      <c r="R3598" s="19"/>
      <c r="S3598" s="26"/>
      <c r="T3598" s="19"/>
      <c r="U3598" s="19"/>
      <c r="V3598" s="19"/>
      <c r="W3598" s="19"/>
      <c r="X3598" s="19"/>
      <c r="Y3598" s="19"/>
      <c r="Z3598" s="19"/>
      <c r="AA3598" s="26"/>
      <c r="AB3598" s="19"/>
      <c r="AC3598" s="19"/>
      <c r="AD3598" s="19"/>
      <c r="AE3598" s="19"/>
      <c r="AF3598" s="19"/>
      <c r="AG3598" s="19"/>
      <c r="AH3598" s="19"/>
    </row>
    <row r="3599" spans="11:34" x14ac:dyDescent="0.2">
      <c r="K3599" s="26"/>
      <c r="L3599" s="20"/>
      <c r="M3599" s="20"/>
      <c r="N3599" s="20"/>
      <c r="O3599" s="20"/>
      <c r="P3599" s="20"/>
      <c r="Q3599" s="20"/>
      <c r="R3599" s="19"/>
      <c r="S3599" s="26"/>
      <c r="T3599" s="19"/>
      <c r="U3599" s="19"/>
      <c r="V3599" s="19"/>
      <c r="W3599" s="19"/>
      <c r="X3599" s="19"/>
      <c r="Y3599" s="19"/>
      <c r="Z3599" s="19"/>
      <c r="AA3599" s="26"/>
      <c r="AB3599" s="19"/>
      <c r="AC3599" s="19"/>
      <c r="AD3599" s="19"/>
      <c r="AE3599" s="19"/>
      <c r="AF3599" s="19"/>
      <c r="AG3599" s="19"/>
      <c r="AH3599" s="19"/>
    </row>
    <row r="3600" spans="11:34" x14ac:dyDescent="0.2">
      <c r="K3600" s="26"/>
      <c r="L3600" s="20"/>
      <c r="M3600" s="20"/>
      <c r="N3600" s="20"/>
      <c r="O3600" s="20"/>
      <c r="P3600" s="20"/>
      <c r="Q3600" s="20"/>
      <c r="R3600" s="19"/>
      <c r="S3600" s="26"/>
      <c r="T3600" s="19"/>
      <c r="U3600" s="19"/>
      <c r="V3600" s="19"/>
      <c r="W3600" s="19"/>
      <c r="X3600" s="19"/>
      <c r="Y3600" s="19"/>
      <c r="Z3600" s="19"/>
      <c r="AA3600" s="26"/>
      <c r="AB3600" s="19"/>
      <c r="AC3600" s="19"/>
      <c r="AD3600" s="19"/>
      <c r="AE3600" s="19"/>
      <c r="AF3600" s="19"/>
      <c r="AG3600" s="19"/>
      <c r="AH3600" s="19"/>
    </row>
    <row r="3601" spans="11:34" x14ac:dyDescent="0.2">
      <c r="K3601" s="26"/>
      <c r="L3601" s="20"/>
      <c r="M3601" s="20"/>
      <c r="N3601" s="20"/>
      <c r="O3601" s="20"/>
      <c r="P3601" s="20"/>
      <c r="Q3601" s="20"/>
      <c r="R3601" s="19"/>
      <c r="S3601" s="26"/>
      <c r="T3601" s="19"/>
      <c r="U3601" s="19"/>
      <c r="V3601" s="19"/>
      <c r="W3601" s="19"/>
      <c r="X3601" s="19"/>
      <c r="Y3601" s="19"/>
      <c r="Z3601" s="19"/>
      <c r="AA3601" s="26"/>
      <c r="AB3601" s="19"/>
      <c r="AC3601" s="19"/>
      <c r="AD3601" s="19"/>
      <c r="AE3601" s="19"/>
      <c r="AF3601" s="19"/>
      <c r="AG3601" s="19"/>
      <c r="AH3601" s="19"/>
    </row>
    <row r="3602" spans="11:34" x14ac:dyDescent="0.2">
      <c r="K3602" s="26"/>
      <c r="L3602" s="20"/>
      <c r="M3602" s="20"/>
      <c r="N3602" s="20"/>
      <c r="O3602" s="20"/>
      <c r="P3602" s="20"/>
      <c r="Q3602" s="20"/>
      <c r="R3602" s="19"/>
      <c r="S3602" s="26"/>
      <c r="T3602" s="19"/>
      <c r="U3602" s="19"/>
      <c r="V3602" s="19"/>
      <c r="W3602" s="19"/>
      <c r="X3602" s="19"/>
      <c r="Y3602" s="19"/>
      <c r="Z3602" s="19"/>
      <c r="AA3602" s="26"/>
      <c r="AB3602" s="19"/>
      <c r="AC3602" s="19"/>
      <c r="AD3602" s="19"/>
      <c r="AE3602" s="19"/>
      <c r="AF3602" s="19"/>
      <c r="AG3602" s="19"/>
      <c r="AH3602" s="19"/>
    </row>
  </sheetData>
  <phoneticPr fontId="1" type="noConversion"/>
  <pageMargins left="0.7" right="0.7" top="0.75" bottom="0.75" header="0.3" footer="0.3"/>
  <pageSetup paperSize="9" orientation="portrait" horizontalDpi="4294967293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14"/>
  <sheetViews>
    <sheetView tabSelected="1" topLeftCell="D885" zoomScaleNormal="100" workbookViewId="0">
      <selection activeCell="L913" sqref="L913"/>
    </sheetView>
  </sheetViews>
  <sheetFormatPr defaultRowHeight="14.25" x14ac:dyDescent="0.2"/>
  <cols>
    <col min="1" max="1" width="11.25" customWidth="1"/>
    <col min="2" max="2" width="3.625" customWidth="1"/>
    <col min="3" max="3" width="2.5" bestFit="1" customWidth="1"/>
    <col min="4" max="4" width="9.625" customWidth="1"/>
    <col min="11" max="11" width="3.75" customWidth="1"/>
    <col min="12" max="12" width="5" style="32" customWidth="1"/>
    <col min="13" max="13" width="5.625" bestFit="1" customWidth="1"/>
    <col min="19" max="19" width="9.125" customWidth="1"/>
    <col min="20" max="20" width="4.125" customWidth="1"/>
    <col min="21" max="22" width="19.625" bestFit="1" customWidth="1"/>
    <col min="24" max="24" width="9" customWidth="1"/>
    <col min="25" max="25" width="3" customWidth="1"/>
    <col min="30" max="30" width="5" customWidth="1"/>
    <col min="34" max="34" width="4.625" customWidth="1"/>
  </cols>
  <sheetData>
    <row r="1" spans="1:34" x14ac:dyDescent="0.2">
      <c r="D1" s="6" t="s">
        <v>49</v>
      </c>
      <c r="E1" s="6" t="s">
        <v>49</v>
      </c>
      <c r="F1" s="6" t="s">
        <v>49</v>
      </c>
      <c r="G1" s="6" t="s">
        <v>49</v>
      </c>
      <c r="H1" s="6" t="s">
        <v>49</v>
      </c>
      <c r="I1" s="6" t="s">
        <v>49</v>
      </c>
      <c r="J1" s="6" t="s">
        <v>49</v>
      </c>
      <c r="K1" s="4"/>
      <c r="L1" s="30"/>
      <c r="M1" s="7"/>
      <c r="N1" s="7"/>
      <c r="O1" s="8"/>
      <c r="P1" s="8"/>
      <c r="Q1" s="7"/>
      <c r="R1" s="7"/>
      <c r="S1" s="7"/>
      <c r="AB1" s="38"/>
      <c r="AC1" s="38"/>
      <c r="AD1" s="38"/>
      <c r="AF1" s="38"/>
      <c r="AG1" s="38"/>
      <c r="AH1" s="38"/>
    </row>
    <row r="2" spans="1:34" x14ac:dyDescent="0.2">
      <c r="D2" s="6" t="s">
        <v>29</v>
      </c>
      <c r="E2" s="6" t="s">
        <v>30</v>
      </c>
      <c r="F2" s="6" t="s">
        <v>31</v>
      </c>
      <c r="G2" s="6" t="s">
        <v>32</v>
      </c>
      <c r="H2" s="6" t="s">
        <v>52</v>
      </c>
      <c r="I2" s="18" t="s">
        <v>33</v>
      </c>
      <c r="J2" s="18" t="s">
        <v>34</v>
      </c>
      <c r="K2" s="4"/>
      <c r="L2" s="30"/>
      <c r="M2" s="18" t="str">
        <f>D2</f>
        <v>HEFT</v>
      </c>
      <c r="N2" s="35" t="str">
        <f t="shared" ref="N2:S2" si="0">E2</f>
        <v>HGA</v>
      </c>
      <c r="O2" s="35" t="str">
        <f t="shared" si="0"/>
        <v>NGA</v>
      </c>
      <c r="P2" s="35" t="str">
        <f t="shared" si="0"/>
        <v>LWSGA</v>
      </c>
      <c r="Q2" s="35" t="str">
        <f t="shared" si="0"/>
        <v>ADBRKGA</v>
      </c>
      <c r="R2" s="35" t="str">
        <f t="shared" si="0"/>
        <v>HPSO</v>
      </c>
      <c r="S2" s="35" t="str">
        <f t="shared" si="0"/>
        <v>TSEDA</v>
      </c>
      <c r="U2" s="9"/>
      <c r="V2" s="9"/>
      <c r="W2" s="9"/>
      <c r="X2" s="9"/>
      <c r="Y2" s="9"/>
      <c r="Z2" s="9"/>
      <c r="AA2" s="9"/>
      <c r="AB2" s="6"/>
      <c r="AC2" s="6"/>
      <c r="AD2" s="6"/>
      <c r="AF2" s="6"/>
      <c r="AG2" s="6"/>
      <c r="AH2" s="6"/>
    </row>
    <row r="3" spans="1:34" ht="15" x14ac:dyDescent="0.25">
      <c r="A3" t="s">
        <v>2</v>
      </c>
      <c r="B3">
        <v>24</v>
      </c>
      <c r="C3">
        <v>1</v>
      </c>
      <c r="D3">
        <v>90049.738310000001</v>
      </c>
      <c r="E3">
        <v>79892.925589999999</v>
      </c>
      <c r="F3">
        <v>80119.943010000003</v>
      </c>
      <c r="G3">
        <v>79661.410409999997</v>
      </c>
      <c r="H3">
        <v>80010.866150000002</v>
      </c>
      <c r="I3">
        <v>80241.264370000004</v>
      </c>
      <c r="J3">
        <v>79429.140520000001</v>
      </c>
      <c r="L3" s="3" t="s">
        <v>19</v>
      </c>
      <c r="M3">
        <v>1</v>
      </c>
      <c r="N3">
        <f t="shared" ref="N3:N66" si="1">E3/D3</f>
        <v>0.88720885911922642</v>
      </c>
      <c r="O3">
        <f t="shared" ref="O3:O66" si="2">F3/D3</f>
        <v>0.88972988165921973</v>
      </c>
      <c r="P3">
        <f t="shared" ref="P3:P66" si="3">G3/D3</f>
        <v>0.88463788907150676</v>
      </c>
      <c r="Q3">
        <f t="shared" ref="Q3:Q66" si="4">H3/D3</f>
        <v>0.88851858596811506</v>
      </c>
      <c r="R3">
        <f t="shared" ref="R3:R66" si="5">I3/D3</f>
        <v>0.89107715220410844</v>
      </c>
      <c r="S3">
        <f t="shared" ref="S3:S66" si="6">J3/D3</f>
        <v>0.88205853798888179</v>
      </c>
    </row>
    <row r="4" spans="1:34" ht="15" x14ac:dyDescent="0.25">
      <c r="A4" t="s">
        <v>2</v>
      </c>
      <c r="B4">
        <v>24</v>
      </c>
      <c r="C4">
        <v>1</v>
      </c>
      <c r="D4">
        <v>90049.738310000001</v>
      </c>
      <c r="E4">
        <v>80542.297810000004</v>
      </c>
      <c r="F4">
        <v>80089.486550000001</v>
      </c>
      <c r="G4">
        <v>81098.91446</v>
      </c>
      <c r="H4">
        <v>80082.465509999995</v>
      </c>
      <c r="I4">
        <v>80043.799440000003</v>
      </c>
      <c r="J4">
        <v>78864.71802</v>
      </c>
      <c r="L4" s="3" t="s">
        <v>19</v>
      </c>
      <c r="M4">
        <v>1</v>
      </c>
      <c r="N4">
        <f t="shared" si="1"/>
        <v>0.89442012071961574</v>
      </c>
      <c r="O4">
        <f t="shared" si="2"/>
        <v>0.88939166346368037</v>
      </c>
      <c r="P4">
        <f t="shared" si="3"/>
        <v>0.90060133412951837</v>
      </c>
      <c r="Q4">
        <f t="shared" si="4"/>
        <v>0.88931369499723312</v>
      </c>
      <c r="R4">
        <f t="shared" si="5"/>
        <v>0.88888430929633433</v>
      </c>
      <c r="S4">
        <f t="shared" si="6"/>
        <v>0.87579064081791003</v>
      </c>
    </row>
    <row r="5" spans="1:34" ht="15" x14ac:dyDescent="0.25">
      <c r="A5" t="s">
        <v>2</v>
      </c>
      <c r="B5">
        <v>24</v>
      </c>
      <c r="C5">
        <v>1</v>
      </c>
      <c r="D5">
        <v>90049.738310000001</v>
      </c>
      <c r="E5">
        <v>79346.075700000001</v>
      </c>
      <c r="F5">
        <v>80085.695389999993</v>
      </c>
      <c r="G5">
        <v>80771.788969999994</v>
      </c>
      <c r="H5">
        <v>79937.113249999995</v>
      </c>
      <c r="I5">
        <v>79856.014790000001</v>
      </c>
      <c r="J5">
        <v>78794.532399999996</v>
      </c>
      <c r="L5" s="3" t="s">
        <v>19</v>
      </c>
      <c r="M5">
        <v>1</v>
      </c>
      <c r="N5">
        <f t="shared" si="1"/>
        <v>0.88113610532490172</v>
      </c>
      <c r="O5">
        <f t="shared" si="2"/>
        <v>0.88934956273056154</v>
      </c>
      <c r="P5">
        <f t="shared" si="3"/>
        <v>0.89696861407791906</v>
      </c>
      <c r="Q5">
        <f t="shared" si="4"/>
        <v>0.88769956193335209</v>
      </c>
      <c r="R5">
        <f t="shared" si="5"/>
        <v>0.88679896564598915</v>
      </c>
      <c r="S5">
        <f t="shared" si="6"/>
        <v>0.87501123133469316</v>
      </c>
    </row>
    <row r="6" spans="1:34" ht="15" x14ac:dyDescent="0.25">
      <c r="A6" t="s">
        <v>2</v>
      </c>
      <c r="B6">
        <v>24</v>
      </c>
      <c r="C6">
        <v>1</v>
      </c>
      <c r="D6">
        <v>90049.738310000001</v>
      </c>
      <c r="E6">
        <v>79540.859070000006</v>
      </c>
      <c r="F6">
        <v>80085.695389999993</v>
      </c>
      <c r="G6">
        <v>80044.374020000003</v>
      </c>
      <c r="H6">
        <v>80032.129870000004</v>
      </c>
      <c r="I6">
        <v>80230.355720000007</v>
      </c>
      <c r="J6">
        <v>79593.751310000007</v>
      </c>
      <c r="L6" s="3" t="s">
        <v>19</v>
      </c>
      <c r="M6">
        <v>1</v>
      </c>
      <c r="N6">
        <f t="shared" si="1"/>
        <v>0.88329916957867505</v>
      </c>
      <c r="O6">
        <f t="shared" si="2"/>
        <v>0.88934956273056154</v>
      </c>
      <c r="P6">
        <f t="shared" si="3"/>
        <v>0.88889068999227838</v>
      </c>
      <c r="Q6">
        <f t="shared" si="4"/>
        <v>0.88875471902523517</v>
      </c>
      <c r="R6">
        <f t="shared" si="5"/>
        <v>0.89095601192980312</v>
      </c>
      <c r="S6">
        <f t="shared" si="6"/>
        <v>0.88388653652712657</v>
      </c>
    </row>
    <row r="7" spans="1:34" ht="15" x14ac:dyDescent="0.25">
      <c r="A7" t="s">
        <v>2</v>
      </c>
      <c r="B7">
        <v>24</v>
      </c>
      <c r="C7">
        <v>1</v>
      </c>
      <c r="D7">
        <v>90049.738310000001</v>
      </c>
      <c r="E7">
        <v>80139.1247</v>
      </c>
      <c r="F7">
        <v>80104.406610000005</v>
      </c>
      <c r="G7">
        <v>80445.856409999993</v>
      </c>
      <c r="H7">
        <v>79799.515060000005</v>
      </c>
      <c r="I7">
        <v>80141.044819999996</v>
      </c>
      <c r="J7">
        <v>79398.444470000002</v>
      </c>
      <c r="L7" s="3" t="s">
        <v>19</v>
      </c>
      <c r="M7">
        <v>1</v>
      </c>
      <c r="N7">
        <f t="shared" si="1"/>
        <v>0.88994289382738356</v>
      </c>
      <c r="O7">
        <f t="shared" si="2"/>
        <v>0.88955735034162153</v>
      </c>
      <c r="P7">
        <f t="shared" si="3"/>
        <v>0.89334914148291866</v>
      </c>
      <c r="Q7">
        <f t="shared" si="4"/>
        <v>0.88617153761498813</v>
      </c>
      <c r="R7">
        <f t="shared" si="5"/>
        <v>0.88996421671000403</v>
      </c>
      <c r="S7">
        <f t="shared" si="6"/>
        <v>0.88171765915262879</v>
      </c>
    </row>
    <row r="8" spans="1:34" ht="15" x14ac:dyDescent="0.25">
      <c r="A8" t="s">
        <v>2</v>
      </c>
      <c r="B8">
        <v>24</v>
      </c>
      <c r="C8">
        <v>1</v>
      </c>
      <c r="D8">
        <v>90049.738310000001</v>
      </c>
      <c r="E8">
        <v>80350.515320000006</v>
      </c>
      <c r="F8">
        <v>80077.56856</v>
      </c>
      <c r="G8">
        <v>82245.934099999999</v>
      </c>
      <c r="H8">
        <v>80000.022400000002</v>
      </c>
      <c r="I8">
        <v>80155.482959999994</v>
      </c>
      <c r="J8">
        <v>78773.504719999997</v>
      </c>
      <c r="L8" s="3" t="s">
        <v>19</v>
      </c>
      <c r="M8">
        <v>1</v>
      </c>
      <c r="N8">
        <f t="shared" si="1"/>
        <v>0.8922903811601316</v>
      </c>
      <c r="O8">
        <f t="shared" si="2"/>
        <v>0.88925931449494733</v>
      </c>
      <c r="P8">
        <f t="shared" si="3"/>
        <v>0.91333895737558857</v>
      </c>
      <c r="Q8">
        <f t="shared" si="4"/>
        <v>0.88839816640662039</v>
      </c>
      <c r="R8">
        <f t="shared" si="5"/>
        <v>0.89012455187888917</v>
      </c>
      <c r="S8">
        <f t="shared" si="6"/>
        <v>0.87477771949562921</v>
      </c>
    </row>
    <row r="9" spans="1:34" ht="15" x14ac:dyDescent="0.25">
      <c r="A9" t="s">
        <v>2</v>
      </c>
      <c r="B9">
        <v>24</v>
      </c>
      <c r="C9">
        <v>1</v>
      </c>
      <c r="D9">
        <v>90049.738310000001</v>
      </c>
      <c r="E9">
        <v>80112.566179999994</v>
      </c>
      <c r="F9">
        <v>80010.866150000002</v>
      </c>
      <c r="G9">
        <v>80573.713050000006</v>
      </c>
      <c r="H9">
        <v>79915.533439999999</v>
      </c>
      <c r="I9">
        <v>79816.339720000004</v>
      </c>
      <c r="J9">
        <v>78989.835949999993</v>
      </c>
      <c r="L9" s="3" t="s">
        <v>19</v>
      </c>
      <c r="M9">
        <v>1</v>
      </c>
      <c r="N9">
        <f t="shared" si="1"/>
        <v>0.88964796215408337</v>
      </c>
      <c r="O9">
        <f t="shared" si="2"/>
        <v>0.88851858596811506</v>
      </c>
      <c r="P9">
        <f t="shared" si="3"/>
        <v>0.89476898614209865</v>
      </c>
      <c r="Q9">
        <f t="shared" si="4"/>
        <v>0.88745991870500973</v>
      </c>
      <c r="R9">
        <f t="shared" si="5"/>
        <v>0.88635837502635384</v>
      </c>
      <c r="S9">
        <f t="shared" si="6"/>
        <v>0.87718007217382654</v>
      </c>
    </row>
    <row r="10" spans="1:34" ht="15" x14ac:dyDescent="0.25">
      <c r="A10" t="s">
        <v>2</v>
      </c>
      <c r="B10">
        <v>24</v>
      </c>
      <c r="C10">
        <v>1</v>
      </c>
      <c r="D10">
        <v>90049.738310000001</v>
      </c>
      <c r="E10">
        <v>79938.499939999994</v>
      </c>
      <c r="F10">
        <v>79980.375629999995</v>
      </c>
      <c r="G10">
        <v>79069.262340000001</v>
      </c>
      <c r="H10">
        <v>80010.069589999999</v>
      </c>
      <c r="I10">
        <v>80126.610369999995</v>
      </c>
      <c r="J10">
        <v>79244.490059999996</v>
      </c>
      <c r="L10" s="3" t="s">
        <v>19</v>
      </c>
      <c r="M10">
        <v>1</v>
      </c>
      <c r="N10">
        <f t="shared" si="1"/>
        <v>0.88771496108970749</v>
      </c>
      <c r="O10">
        <f t="shared" si="2"/>
        <v>0.88817998953716215</v>
      </c>
      <c r="P10">
        <f t="shared" si="3"/>
        <v>0.87806210016736252</v>
      </c>
      <c r="Q10">
        <f t="shared" si="4"/>
        <v>0.88850974019004891</v>
      </c>
      <c r="R10">
        <f t="shared" si="5"/>
        <v>0.88980392251847285</v>
      </c>
      <c r="S10">
        <f t="shared" si="6"/>
        <v>0.88000799943690577</v>
      </c>
    </row>
    <row r="11" spans="1:34" ht="15" x14ac:dyDescent="0.25">
      <c r="A11" t="s">
        <v>2</v>
      </c>
      <c r="B11">
        <v>24</v>
      </c>
      <c r="C11">
        <v>1</v>
      </c>
      <c r="D11">
        <v>90049.738310000001</v>
      </c>
      <c r="E11">
        <v>79945.801749999999</v>
      </c>
      <c r="F11">
        <v>80079.513479999994</v>
      </c>
      <c r="G11">
        <v>79722.983680000005</v>
      </c>
      <c r="H11">
        <v>80089.370859999995</v>
      </c>
      <c r="I11">
        <v>79513.745030000005</v>
      </c>
      <c r="J11">
        <v>78730.853090000004</v>
      </c>
      <c r="L11" s="3" t="s">
        <v>19</v>
      </c>
      <c r="M11">
        <v>1</v>
      </c>
      <c r="N11">
        <f t="shared" si="1"/>
        <v>0.88779604749969654</v>
      </c>
      <c r="O11">
        <f t="shared" si="2"/>
        <v>0.88928091278092236</v>
      </c>
      <c r="P11">
        <f t="shared" si="3"/>
        <v>0.88532165863214718</v>
      </c>
      <c r="Q11">
        <f t="shared" si="4"/>
        <v>0.88939037872924154</v>
      </c>
      <c r="R11">
        <f t="shared" si="5"/>
        <v>0.8829980688702348</v>
      </c>
      <c r="S11">
        <f t="shared" si="6"/>
        <v>0.87430407425467183</v>
      </c>
    </row>
    <row r="12" spans="1:34" ht="15" x14ac:dyDescent="0.25">
      <c r="A12" t="s">
        <v>2</v>
      </c>
      <c r="B12">
        <v>24</v>
      </c>
      <c r="C12">
        <v>1</v>
      </c>
      <c r="D12">
        <v>90049.738310000001</v>
      </c>
      <c r="E12">
        <v>79807.758730000001</v>
      </c>
      <c r="F12">
        <v>79933.499720000007</v>
      </c>
      <c r="G12">
        <v>79401.615170000005</v>
      </c>
      <c r="H12">
        <v>79923.780979999996</v>
      </c>
      <c r="I12">
        <v>79846.324919999999</v>
      </c>
      <c r="J12">
        <v>78794.532399999996</v>
      </c>
      <c r="L12" s="3" t="s">
        <v>19</v>
      </c>
      <c r="M12">
        <v>1</v>
      </c>
      <c r="N12">
        <f t="shared" si="1"/>
        <v>0.88626308335576109</v>
      </c>
      <c r="O12">
        <f t="shared" si="2"/>
        <v>0.88765943377675993</v>
      </c>
      <c r="P12">
        <f t="shared" si="3"/>
        <v>0.88175286969359767</v>
      </c>
      <c r="Q12">
        <f t="shared" si="4"/>
        <v>0.88755150742203193</v>
      </c>
      <c r="R12">
        <f t="shared" si="5"/>
        <v>0.88669135989185976</v>
      </c>
      <c r="S12">
        <f t="shared" si="6"/>
        <v>0.87501123133469316</v>
      </c>
    </row>
    <row r="13" spans="1:34" ht="15" x14ac:dyDescent="0.25">
      <c r="A13" t="s">
        <v>2</v>
      </c>
      <c r="B13">
        <v>24</v>
      </c>
      <c r="C13">
        <v>1</v>
      </c>
      <c r="D13">
        <v>90049.738310000001</v>
      </c>
      <c r="E13">
        <v>79528.495490000001</v>
      </c>
      <c r="F13">
        <v>80010.866150000002</v>
      </c>
      <c r="G13">
        <v>80343.878100000002</v>
      </c>
      <c r="H13">
        <v>79977.831349999993</v>
      </c>
      <c r="I13">
        <v>80145.054959999994</v>
      </c>
      <c r="J13">
        <v>78730.853090000004</v>
      </c>
      <c r="L13" s="3" t="s">
        <v>19</v>
      </c>
      <c r="M13">
        <v>1</v>
      </c>
      <c r="N13">
        <f t="shared" si="1"/>
        <v>0.88316187234459054</v>
      </c>
      <c r="O13">
        <f t="shared" si="2"/>
        <v>0.88851858596811506</v>
      </c>
      <c r="P13">
        <f t="shared" si="3"/>
        <v>0.89221667500479385</v>
      </c>
      <c r="Q13">
        <f t="shared" si="4"/>
        <v>0.88815173537398806</v>
      </c>
      <c r="R13">
        <f t="shared" si="5"/>
        <v>0.89000874921032291</v>
      </c>
      <c r="S13">
        <f t="shared" si="6"/>
        <v>0.87430407425467183</v>
      </c>
    </row>
    <row r="14" spans="1:34" ht="15" x14ac:dyDescent="0.25">
      <c r="A14" t="s">
        <v>2</v>
      </c>
      <c r="B14">
        <v>24</v>
      </c>
      <c r="C14">
        <v>1</v>
      </c>
      <c r="D14">
        <v>90049.738310000001</v>
      </c>
      <c r="E14">
        <v>80926.327220000006</v>
      </c>
      <c r="F14">
        <v>80051.086349999998</v>
      </c>
      <c r="G14">
        <v>80629.159440000003</v>
      </c>
      <c r="H14">
        <v>80021.730979999993</v>
      </c>
      <c r="I14">
        <v>80140.071320000003</v>
      </c>
      <c r="J14">
        <v>78803.659390000001</v>
      </c>
      <c r="L14" s="3" t="s">
        <v>19</v>
      </c>
      <c r="M14">
        <v>1</v>
      </c>
      <c r="N14">
        <f t="shared" si="1"/>
        <v>0.89868475732164521</v>
      </c>
      <c r="O14">
        <f t="shared" si="2"/>
        <v>0.88896523024221097</v>
      </c>
      <c r="P14">
        <f t="shared" si="3"/>
        <v>0.89538471685981735</v>
      </c>
      <c r="Q14">
        <f t="shared" si="4"/>
        <v>0.88863923962246094</v>
      </c>
      <c r="R14">
        <f t="shared" si="5"/>
        <v>0.88995340601784367</v>
      </c>
      <c r="S14">
        <f t="shared" si="6"/>
        <v>0.87511258632107403</v>
      </c>
    </row>
    <row r="15" spans="1:34" ht="15" x14ac:dyDescent="0.25">
      <c r="A15" t="s">
        <v>2</v>
      </c>
      <c r="B15">
        <v>24</v>
      </c>
      <c r="C15">
        <v>1</v>
      </c>
      <c r="D15">
        <v>90049.738310000001</v>
      </c>
      <c r="E15">
        <v>79562.935320000004</v>
      </c>
      <c r="F15">
        <v>80077.807629999996</v>
      </c>
      <c r="G15">
        <v>80096.626380000002</v>
      </c>
      <c r="H15">
        <v>80060.364589999997</v>
      </c>
      <c r="I15">
        <v>79673.535239999997</v>
      </c>
      <c r="J15">
        <v>79229.704769999997</v>
      </c>
      <c r="L15" s="3" t="s">
        <v>19</v>
      </c>
      <c r="M15">
        <v>1</v>
      </c>
      <c r="N15">
        <f t="shared" si="1"/>
        <v>0.88354432576029551</v>
      </c>
      <c r="O15">
        <f t="shared" si="2"/>
        <v>0.88926196936107449</v>
      </c>
      <c r="P15">
        <f t="shared" si="3"/>
        <v>0.88947095108998542</v>
      </c>
      <c r="Q15">
        <f t="shared" si="4"/>
        <v>0.88906826485590484</v>
      </c>
      <c r="R15">
        <f t="shared" si="5"/>
        <v>0.88477253499305586</v>
      </c>
      <c r="S15">
        <f t="shared" si="6"/>
        <v>0.87984380917630667</v>
      </c>
    </row>
    <row r="16" spans="1:34" ht="15" x14ac:dyDescent="0.25">
      <c r="A16" t="s">
        <v>2</v>
      </c>
      <c r="B16">
        <v>24</v>
      </c>
      <c r="C16">
        <v>1</v>
      </c>
      <c r="D16">
        <v>90049.738310000001</v>
      </c>
      <c r="E16">
        <v>80956.939289999995</v>
      </c>
      <c r="F16">
        <v>80086.950830000002</v>
      </c>
      <c r="G16">
        <v>79137.243140000006</v>
      </c>
      <c r="H16">
        <v>79979.241240000003</v>
      </c>
      <c r="I16">
        <v>80106.637229999993</v>
      </c>
      <c r="J16">
        <v>79501.681700000001</v>
      </c>
      <c r="L16" s="3" t="s">
        <v>19</v>
      </c>
      <c r="M16">
        <v>1</v>
      </c>
      <c r="N16">
        <f t="shared" si="1"/>
        <v>0.899024703562184</v>
      </c>
      <c r="O16">
        <f t="shared" si="2"/>
        <v>0.8893635043590834</v>
      </c>
      <c r="P16">
        <f t="shared" si="3"/>
        <v>0.87881702518186922</v>
      </c>
      <c r="Q16">
        <f t="shared" si="4"/>
        <v>0.8881673921657397</v>
      </c>
      <c r="R16">
        <f t="shared" si="5"/>
        <v>0.88958212131865988</v>
      </c>
      <c r="S16">
        <f t="shared" si="6"/>
        <v>0.88286410590458497</v>
      </c>
    </row>
    <row r="17" spans="1:26" ht="15" x14ac:dyDescent="0.25">
      <c r="A17" t="s">
        <v>2</v>
      </c>
      <c r="B17">
        <v>24</v>
      </c>
      <c r="C17">
        <v>1</v>
      </c>
      <c r="D17">
        <v>90049.738310000001</v>
      </c>
      <c r="E17">
        <v>80041.915250000005</v>
      </c>
      <c r="F17">
        <v>80010.866150000002</v>
      </c>
      <c r="G17">
        <v>80348.532940000005</v>
      </c>
      <c r="H17">
        <v>80034.382370000007</v>
      </c>
      <c r="I17">
        <v>80053.362859999994</v>
      </c>
      <c r="J17">
        <v>79460.302880000003</v>
      </c>
      <c r="L17" s="3" t="s">
        <v>19</v>
      </c>
      <c r="M17">
        <v>1</v>
      </c>
      <c r="N17">
        <f t="shared" si="1"/>
        <v>0.88886338541542853</v>
      </c>
      <c r="O17">
        <f t="shared" si="2"/>
        <v>0.88851858596811506</v>
      </c>
      <c r="P17">
        <f t="shared" si="3"/>
        <v>0.89226836688183153</v>
      </c>
      <c r="Q17">
        <f t="shared" si="4"/>
        <v>0.88877973297910418</v>
      </c>
      <c r="R17">
        <f t="shared" si="5"/>
        <v>0.88899051082650493</v>
      </c>
      <c r="S17">
        <f t="shared" si="6"/>
        <v>0.88240459518554715</v>
      </c>
    </row>
    <row r="18" spans="1:26" ht="15" x14ac:dyDescent="0.25">
      <c r="A18" t="s">
        <v>2</v>
      </c>
      <c r="B18">
        <v>24</v>
      </c>
      <c r="C18">
        <v>1</v>
      </c>
      <c r="D18">
        <v>90049.738310000001</v>
      </c>
      <c r="E18">
        <v>80537.416840000005</v>
      </c>
      <c r="F18">
        <v>79937.113249999995</v>
      </c>
      <c r="G18">
        <v>80751.703169999993</v>
      </c>
      <c r="H18">
        <v>80010.069589999999</v>
      </c>
      <c r="I18">
        <v>80227.973259999999</v>
      </c>
      <c r="J18">
        <v>78754.107709999997</v>
      </c>
      <c r="L18" s="3" t="s">
        <v>19</v>
      </c>
      <c r="M18">
        <v>1</v>
      </c>
      <c r="N18">
        <f t="shared" si="1"/>
        <v>0.89436591767481399</v>
      </c>
      <c r="O18">
        <f t="shared" si="2"/>
        <v>0.88769956193335209</v>
      </c>
      <c r="P18">
        <f t="shared" si="3"/>
        <v>0.89674556179173859</v>
      </c>
      <c r="Q18">
        <f t="shared" si="4"/>
        <v>0.88850974019004891</v>
      </c>
      <c r="R18">
        <f t="shared" si="5"/>
        <v>0.89092955477351676</v>
      </c>
      <c r="S18">
        <f t="shared" si="6"/>
        <v>0.87456231620447</v>
      </c>
    </row>
    <row r="19" spans="1:26" ht="15" x14ac:dyDescent="0.25">
      <c r="A19" t="s">
        <v>2</v>
      </c>
      <c r="B19">
        <v>24</v>
      </c>
      <c r="C19">
        <v>1</v>
      </c>
      <c r="D19">
        <v>90049.738310000001</v>
      </c>
      <c r="E19">
        <v>79254.948860000004</v>
      </c>
      <c r="F19">
        <v>79992.256460000004</v>
      </c>
      <c r="G19">
        <v>79302.776629999993</v>
      </c>
      <c r="H19">
        <v>80009.291710000005</v>
      </c>
      <c r="I19">
        <v>79386.955749999994</v>
      </c>
      <c r="J19">
        <v>78754.107709999997</v>
      </c>
      <c r="L19" s="3" t="s">
        <v>19</v>
      </c>
      <c r="M19">
        <v>1</v>
      </c>
      <c r="N19">
        <f t="shared" si="1"/>
        <v>0.88012414413867057</v>
      </c>
      <c r="O19">
        <f t="shared" si="2"/>
        <v>0.88831192584506247</v>
      </c>
      <c r="P19">
        <f t="shared" si="3"/>
        <v>0.88065527027959656</v>
      </c>
      <c r="Q19">
        <f t="shared" si="4"/>
        <v>0.88850110185289666</v>
      </c>
      <c r="R19">
        <f t="shared" si="5"/>
        <v>0.88159007721607219</v>
      </c>
      <c r="S19">
        <f t="shared" si="6"/>
        <v>0.87456231620447</v>
      </c>
    </row>
    <row r="20" spans="1:26" ht="15" x14ac:dyDescent="0.25">
      <c r="A20" t="s">
        <v>2</v>
      </c>
      <c r="B20">
        <v>24</v>
      </c>
      <c r="C20">
        <v>1</v>
      </c>
      <c r="D20">
        <v>90049.738310000001</v>
      </c>
      <c r="E20">
        <v>80999.406329999998</v>
      </c>
      <c r="F20">
        <v>80089.486550000001</v>
      </c>
      <c r="G20">
        <v>78994.272339999996</v>
      </c>
      <c r="H20">
        <v>79937.113249999995</v>
      </c>
      <c r="I20">
        <v>80237.24454</v>
      </c>
      <c r="J20">
        <v>78730.853090000004</v>
      </c>
      <c r="L20" s="3" t="s">
        <v>19</v>
      </c>
      <c r="M20">
        <v>1</v>
      </c>
      <c r="N20">
        <f t="shared" si="1"/>
        <v>0.89949629893599625</v>
      </c>
      <c r="O20">
        <f t="shared" si="2"/>
        <v>0.88939166346368037</v>
      </c>
      <c r="P20">
        <f t="shared" si="3"/>
        <v>0.87722933816930038</v>
      </c>
      <c r="Q20">
        <f t="shared" si="4"/>
        <v>0.88769956193335209</v>
      </c>
      <c r="R20">
        <f t="shared" si="5"/>
        <v>0.89103251209659173</v>
      </c>
      <c r="S20">
        <f t="shared" si="6"/>
        <v>0.87430407425467183</v>
      </c>
    </row>
    <row r="21" spans="1:26" ht="15" x14ac:dyDescent="0.25">
      <c r="A21" t="s">
        <v>2</v>
      </c>
      <c r="B21">
        <v>24</v>
      </c>
      <c r="C21">
        <v>1</v>
      </c>
      <c r="D21">
        <v>90049.738310000001</v>
      </c>
      <c r="E21">
        <v>79201.69902</v>
      </c>
      <c r="F21">
        <v>80089.486550000001</v>
      </c>
      <c r="G21">
        <v>79371.389139999999</v>
      </c>
      <c r="H21">
        <v>79974.16072</v>
      </c>
      <c r="I21">
        <v>80026.152149999994</v>
      </c>
      <c r="J21">
        <v>78730.853090000004</v>
      </c>
      <c r="L21" s="3" t="s">
        <v>19</v>
      </c>
      <c r="M21">
        <v>1</v>
      </c>
      <c r="N21">
        <f t="shared" si="1"/>
        <v>0.87953280605152706</v>
      </c>
      <c r="O21">
        <f t="shared" si="2"/>
        <v>0.88939166346368037</v>
      </c>
      <c r="P21">
        <f t="shared" si="3"/>
        <v>0.88141721041721033</v>
      </c>
      <c r="Q21">
        <f t="shared" si="4"/>
        <v>0.88811097312338205</v>
      </c>
      <c r="R21">
        <f t="shared" si="5"/>
        <v>0.88868833660023094</v>
      </c>
      <c r="S21">
        <f t="shared" si="6"/>
        <v>0.87430407425467183</v>
      </c>
    </row>
    <row r="22" spans="1:26" ht="15" x14ac:dyDescent="0.25">
      <c r="A22" t="s">
        <v>2</v>
      </c>
      <c r="B22">
        <v>24</v>
      </c>
      <c r="C22">
        <v>1</v>
      </c>
      <c r="D22">
        <v>90049.738310000001</v>
      </c>
      <c r="E22">
        <v>79846.460219999994</v>
      </c>
      <c r="F22">
        <v>80066.959189999994</v>
      </c>
      <c r="G22">
        <v>79252.936780000004</v>
      </c>
      <c r="H22">
        <v>79832.911819999994</v>
      </c>
      <c r="I22">
        <v>79676.422829999996</v>
      </c>
      <c r="J22">
        <v>79610.406140000006</v>
      </c>
      <c r="L22" s="3" t="s">
        <v>19</v>
      </c>
      <c r="M22">
        <v>1</v>
      </c>
      <c r="N22">
        <f t="shared" si="1"/>
        <v>0.88669286239483791</v>
      </c>
      <c r="O22">
        <f t="shared" si="2"/>
        <v>0.88914149771725193</v>
      </c>
      <c r="P22">
        <f t="shared" si="3"/>
        <v>0.8801018000426436</v>
      </c>
      <c r="Q22">
        <f t="shared" si="4"/>
        <v>0.88654240776549342</v>
      </c>
      <c r="R22">
        <f t="shared" si="5"/>
        <v>0.88480460160484387</v>
      </c>
      <c r="S22">
        <f t="shared" si="6"/>
        <v>0.88407148798076285</v>
      </c>
    </row>
    <row r="23" spans="1:26" ht="15" x14ac:dyDescent="0.25">
      <c r="A23" t="s">
        <v>2</v>
      </c>
      <c r="B23">
        <v>24</v>
      </c>
      <c r="C23">
        <v>1</v>
      </c>
      <c r="D23">
        <v>90049.738310000001</v>
      </c>
      <c r="E23">
        <v>80637.028300000005</v>
      </c>
      <c r="F23">
        <v>80024.466069999995</v>
      </c>
      <c r="G23">
        <v>80182.965880000003</v>
      </c>
      <c r="H23">
        <v>80035.820089999994</v>
      </c>
      <c r="I23">
        <v>80128.870729999995</v>
      </c>
      <c r="J23">
        <v>78811.381370000003</v>
      </c>
      <c r="L23" s="3" t="s">
        <v>19</v>
      </c>
      <c r="M23">
        <v>1</v>
      </c>
      <c r="N23">
        <f t="shared" si="1"/>
        <v>0.89547210034529645</v>
      </c>
      <c r="O23">
        <f t="shared" si="2"/>
        <v>0.88866961272571843</v>
      </c>
      <c r="P23">
        <f t="shared" si="3"/>
        <v>0.89042974899012783</v>
      </c>
      <c r="Q23">
        <f t="shared" si="4"/>
        <v>0.88879569882228115</v>
      </c>
      <c r="R23">
        <f t="shared" si="5"/>
        <v>0.88982902375743722</v>
      </c>
      <c r="S23">
        <f t="shared" si="6"/>
        <v>0.87519833870797625</v>
      </c>
    </row>
    <row r="24" spans="1:26" ht="15" x14ac:dyDescent="0.25">
      <c r="A24" t="s">
        <v>2</v>
      </c>
      <c r="B24">
        <v>24</v>
      </c>
      <c r="C24">
        <v>1</v>
      </c>
      <c r="D24">
        <v>90049.738310000001</v>
      </c>
      <c r="E24">
        <v>80259.544370000003</v>
      </c>
      <c r="F24">
        <v>80015.967099999994</v>
      </c>
      <c r="G24">
        <v>80933.851209999993</v>
      </c>
      <c r="H24">
        <v>80018.605649999998</v>
      </c>
      <c r="I24">
        <v>80151.776859999998</v>
      </c>
      <c r="J24">
        <v>78803.659390000001</v>
      </c>
      <c r="L24" s="3" t="s">
        <v>19</v>
      </c>
      <c r="M24">
        <v>1</v>
      </c>
      <c r="N24">
        <f t="shared" si="1"/>
        <v>0.89128015112829262</v>
      </c>
      <c r="O24">
        <f t="shared" si="2"/>
        <v>0.8885752318850908</v>
      </c>
      <c r="P24">
        <f t="shared" si="3"/>
        <v>0.89876831103475074</v>
      </c>
      <c r="Q24">
        <f t="shared" si="4"/>
        <v>0.88860453291416119</v>
      </c>
      <c r="R24">
        <f t="shared" si="5"/>
        <v>0.89008339573485651</v>
      </c>
      <c r="S24">
        <f t="shared" si="6"/>
        <v>0.87511258632107403</v>
      </c>
    </row>
    <row r="25" spans="1:26" ht="15" x14ac:dyDescent="0.25">
      <c r="A25" t="s">
        <v>2</v>
      </c>
      <c r="B25">
        <v>24</v>
      </c>
      <c r="C25">
        <v>1</v>
      </c>
      <c r="D25">
        <v>90049.738310000001</v>
      </c>
      <c r="E25">
        <v>80678.5196</v>
      </c>
      <c r="F25">
        <v>80082.862819999995</v>
      </c>
      <c r="G25">
        <v>79797.70465</v>
      </c>
      <c r="H25">
        <v>80066.959189999994</v>
      </c>
      <c r="I25">
        <v>80054.33137</v>
      </c>
      <c r="J25">
        <v>79501.681700000001</v>
      </c>
      <c r="L25" s="3" t="s">
        <v>19</v>
      </c>
      <c r="M25">
        <v>1</v>
      </c>
      <c r="N25">
        <f t="shared" si="1"/>
        <v>0.89593286015180651</v>
      </c>
      <c r="O25">
        <f t="shared" si="2"/>
        <v>0.88931810711444137</v>
      </c>
      <c r="P25">
        <f t="shared" si="3"/>
        <v>0.88615143305906185</v>
      </c>
      <c r="Q25">
        <f t="shared" si="4"/>
        <v>0.88914149771725193</v>
      </c>
      <c r="R25">
        <f t="shared" si="5"/>
        <v>0.88900126610484542</v>
      </c>
      <c r="S25">
        <f t="shared" si="6"/>
        <v>0.88286410590458497</v>
      </c>
    </row>
    <row r="26" spans="1:26" ht="15" x14ac:dyDescent="0.25">
      <c r="A26" t="s">
        <v>2</v>
      </c>
      <c r="B26">
        <v>24</v>
      </c>
      <c r="C26">
        <v>1</v>
      </c>
      <c r="D26">
        <v>90049.738310000001</v>
      </c>
      <c r="E26">
        <v>79713.907000000007</v>
      </c>
      <c r="F26">
        <v>80010.866150000002</v>
      </c>
      <c r="G26">
        <v>80702.392819999994</v>
      </c>
      <c r="H26">
        <v>79799.515060000005</v>
      </c>
      <c r="I26">
        <v>80230.355720000007</v>
      </c>
      <c r="J26">
        <v>78902.470409999994</v>
      </c>
      <c r="L26" s="3" t="s">
        <v>19</v>
      </c>
      <c r="M26">
        <v>1</v>
      </c>
      <c r="N26">
        <f t="shared" si="1"/>
        <v>0.88522086233700692</v>
      </c>
      <c r="O26">
        <f t="shared" si="2"/>
        <v>0.88851858596811506</v>
      </c>
      <c r="P26">
        <f t="shared" si="3"/>
        <v>0.89619797163850301</v>
      </c>
      <c r="Q26">
        <f t="shared" si="4"/>
        <v>0.88617153761498813</v>
      </c>
      <c r="R26">
        <f t="shared" si="5"/>
        <v>0.89095601192980312</v>
      </c>
      <c r="S26">
        <f t="shared" si="6"/>
        <v>0.87620988012619128</v>
      </c>
      <c r="T26" s="11"/>
      <c r="U26" s="11"/>
      <c r="V26" s="11"/>
      <c r="W26" s="11"/>
      <c r="X26" s="11"/>
      <c r="Y26" s="11"/>
      <c r="Z26" s="11"/>
    </row>
    <row r="27" spans="1:26" ht="15" x14ac:dyDescent="0.25">
      <c r="A27" t="s">
        <v>2</v>
      </c>
      <c r="B27">
        <v>24</v>
      </c>
      <c r="C27">
        <v>1</v>
      </c>
      <c r="D27">
        <v>90049.738310000001</v>
      </c>
      <c r="E27">
        <v>79168.318119999996</v>
      </c>
      <c r="F27">
        <v>80120.337650000001</v>
      </c>
      <c r="G27">
        <v>79988.754639999999</v>
      </c>
      <c r="H27">
        <v>80066.959189999994</v>
      </c>
      <c r="I27">
        <v>80237.24454</v>
      </c>
      <c r="J27">
        <v>78830.838940000001</v>
      </c>
      <c r="L27" s="3" t="s">
        <v>19</v>
      </c>
      <c r="M27">
        <v>1</v>
      </c>
      <c r="N27">
        <f t="shared" si="1"/>
        <v>0.87916211202590888</v>
      </c>
      <c r="O27">
        <f t="shared" si="2"/>
        <v>0.88973426412614742</v>
      </c>
      <c r="P27">
        <f t="shared" si="3"/>
        <v>0.88827303822511239</v>
      </c>
      <c r="Q27">
        <f t="shared" si="4"/>
        <v>0.88914149771725193</v>
      </c>
      <c r="R27">
        <f t="shared" si="5"/>
        <v>0.89103251209659173</v>
      </c>
      <c r="S27">
        <f t="shared" si="6"/>
        <v>0.87541441451635904</v>
      </c>
      <c r="T27" s="11"/>
      <c r="U27" s="11"/>
      <c r="V27" s="11"/>
      <c r="W27" s="11"/>
      <c r="X27" s="11"/>
      <c r="Y27" s="11"/>
      <c r="Z27" s="11"/>
    </row>
    <row r="28" spans="1:26" ht="15" x14ac:dyDescent="0.25">
      <c r="A28" t="s">
        <v>2</v>
      </c>
      <c r="B28">
        <v>24</v>
      </c>
      <c r="C28">
        <v>1</v>
      </c>
      <c r="D28">
        <v>90049.738310000001</v>
      </c>
      <c r="E28">
        <v>81069.056060000003</v>
      </c>
      <c r="F28">
        <v>79955.007249999995</v>
      </c>
      <c r="G28">
        <v>80019.252250000005</v>
      </c>
      <c r="H28">
        <v>80071.239499999996</v>
      </c>
      <c r="I28">
        <v>80015.690409999996</v>
      </c>
      <c r="J28">
        <v>79409.348970000006</v>
      </c>
      <c r="L28" s="3" t="s">
        <v>19</v>
      </c>
      <c r="M28">
        <v>1</v>
      </c>
      <c r="N28">
        <f t="shared" si="1"/>
        <v>0.90026975737471193</v>
      </c>
      <c r="O28">
        <f t="shared" si="2"/>
        <v>0.88789827433758362</v>
      </c>
      <c r="P28">
        <f t="shared" si="3"/>
        <v>0.88861171339033074</v>
      </c>
      <c r="Q28">
        <f t="shared" si="4"/>
        <v>0.88918903044838837</v>
      </c>
      <c r="R28">
        <f t="shared" si="5"/>
        <v>0.8885721592498429</v>
      </c>
      <c r="S28">
        <f t="shared" si="6"/>
        <v>0.88183875334129225</v>
      </c>
      <c r="T28" s="11"/>
      <c r="U28" s="11"/>
      <c r="V28" s="11"/>
      <c r="W28" s="11"/>
      <c r="X28" s="11"/>
      <c r="Y28" s="11"/>
      <c r="Z28" s="11"/>
    </row>
    <row r="29" spans="1:26" ht="15" x14ac:dyDescent="0.25">
      <c r="A29" t="s">
        <v>2</v>
      </c>
      <c r="B29">
        <v>24</v>
      </c>
      <c r="C29">
        <v>1</v>
      </c>
      <c r="D29">
        <v>90049.738310000001</v>
      </c>
      <c r="E29">
        <v>79383.756559999994</v>
      </c>
      <c r="F29">
        <v>79885.448640000002</v>
      </c>
      <c r="G29">
        <v>80388.79118</v>
      </c>
      <c r="H29">
        <v>79977.831349999993</v>
      </c>
      <c r="I29">
        <v>80237.24454</v>
      </c>
      <c r="J29">
        <v>78754.107709999997</v>
      </c>
      <c r="L29" s="3" t="s">
        <v>19</v>
      </c>
      <c r="M29">
        <v>1</v>
      </c>
      <c r="N29">
        <f t="shared" si="1"/>
        <v>0.88155455029439489</v>
      </c>
      <c r="O29">
        <f t="shared" si="2"/>
        <v>0.88712582778409632</v>
      </c>
      <c r="P29">
        <f t="shared" si="3"/>
        <v>0.8927154335891373</v>
      </c>
      <c r="Q29">
        <f t="shared" si="4"/>
        <v>0.88815173537398806</v>
      </c>
      <c r="R29">
        <f t="shared" si="5"/>
        <v>0.89103251209659173</v>
      </c>
      <c r="S29">
        <f t="shared" si="6"/>
        <v>0.87456231620447</v>
      </c>
      <c r="T29" s="11"/>
      <c r="U29" s="11"/>
      <c r="V29" s="11"/>
      <c r="W29" s="11"/>
      <c r="X29" s="11"/>
      <c r="Y29" s="11"/>
      <c r="Z29" s="11"/>
    </row>
    <row r="30" spans="1:26" ht="15" x14ac:dyDescent="0.25">
      <c r="A30" t="s">
        <v>2</v>
      </c>
      <c r="B30">
        <v>24</v>
      </c>
      <c r="C30">
        <v>1</v>
      </c>
      <c r="D30">
        <v>90049.738310000001</v>
      </c>
      <c r="E30">
        <v>80534.525200000004</v>
      </c>
      <c r="F30">
        <v>80010.866150000002</v>
      </c>
      <c r="G30">
        <v>79223.398759999996</v>
      </c>
      <c r="H30">
        <v>79799.515060000005</v>
      </c>
      <c r="I30">
        <v>80237.24454</v>
      </c>
      <c r="J30">
        <v>78754.107709999997</v>
      </c>
      <c r="L30" s="3" t="s">
        <v>19</v>
      </c>
      <c r="M30">
        <v>1</v>
      </c>
      <c r="N30">
        <f t="shared" si="1"/>
        <v>0.89433380608788138</v>
      </c>
      <c r="O30">
        <f t="shared" si="2"/>
        <v>0.88851858596811506</v>
      </c>
      <c r="P30">
        <f t="shared" si="3"/>
        <v>0.87977378109939774</v>
      </c>
      <c r="Q30">
        <f t="shared" si="4"/>
        <v>0.88617153761498813</v>
      </c>
      <c r="R30">
        <f t="shared" si="5"/>
        <v>0.89103251209659173</v>
      </c>
      <c r="S30">
        <f t="shared" si="6"/>
        <v>0.87456231620447</v>
      </c>
      <c r="T30" s="11"/>
      <c r="U30" s="11"/>
      <c r="V30" s="11"/>
      <c r="W30" s="11"/>
      <c r="X30" s="11"/>
      <c r="Y30" s="11"/>
      <c r="Z30" s="11"/>
    </row>
    <row r="31" spans="1:26" ht="15" x14ac:dyDescent="0.25">
      <c r="A31" t="s">
        <v>2</v>
      </c>
      <c r="B31">
        <v>24</v>
      </c>
      <c r="C31">
        <v>1</v>
      </c>
      <c r="D31">
        <v>90049.738310000001</v>
      </c>
      <c r="E31">
        <v>81761.402530000007</v>
      </c>
      <c r="F31">
        <v>79933.499720000007</v>
      </c>
      <c r="G31">
        <v>79051.709789999994</v>
      </c>
      <c r="H31">
        <v>80010.866150000002</v>
      </c>
      <c r="I31">
        <v>80171.184250000006</v>
      </c>
      <c r="J31">
        <v>79244.490059999996</v>
      </c>
      <c r="L31" s="3" t="s">
        <v>19</v>
      </c>
      <c r="M31">
        <v>1</v>
      </c>
      <c r="N31">
        <f t="shared" si="1"/>
        <v>0.90795824690276106</v>
      </c>
      <c r="O31">
        <f t="shared" si="2"/>
        <v>0.88765943377675993</v>
      </c>
      <c r="P31">
        <f t="shared" si="3"/>
        <v>0.87786717955649318</v>
      </c>
      <c r="Q31">
        <f t="shared" si="4"/>
        <v>0.88851858596811506</v>
      </c>
      <c r="R31">
        <f t="shared" si="5"/>
        <v>0.89029891429564556</v>
      </c>
      <c r="S31">
        <f t="shared" si="6"/>
        <v>0.88000799943690577</v>
      </c>
      <c r="T31" s="11"/>
      <c r="U31" s="11"/>
      <c r="V31" s="11"/>
      <c r="W31" s="11"/>
      <c r="X31" s="11"/>
      <c r="Y31" s="11"/>
      <c r="Z31" s="11"/>
    </row>
    <row r="32" spans="1:26" ht="15" x14ac:dyDescent="0.25">
      <c r="A32" t="s">
        <v>2</v>
      </c>
      <c r="B32">
        <v>24</v>
      </c>
      <c r="C32">
        <v>1</v>
      </c>
      <c r="D32">
        <v>90049.738310000001</v>
      </c>
      <c r="E32">
        <v>80296.358930000002</v>
      </c>
      <c r="F32">
        <v>79937.113249999995</v>
      </c>
      <c r="G32">
        <v>80986.92052</v>
      </c>
      <c r="H32">
        <v>80043.962830000004</v>
      </c>
      <c r="I32">
        <v>80059.114600000001</v>
      </c>
      <c r="J32">
        <v>78783.36606</v>
      </c>
      <c r="L32" s="3" t="s">
        <v>19</v>
      </c>
      <c r="M32">
        <v>1</v>
      </c>
      <c r="N32">
        <f t="shared" si="1"/>
        <v>0.891688975858835</v>
      </c>
      <c r="O32">
        <f t="shared" si="2"/>
        <v>0.88769956193335209</v>
      </c>
      <c r="P32">
        <f t="shared" si="3"/>
        <v>0.89935764434094334</v>
      </c>
      <c r="Q32">
        <f t="shared" si="4"/>
        <v>0.88888612373803133</v>
      </c>
      <c r="R32">
        <f t="shared" si="5"/>
        <v>0.88905438374949119</v>
      </c>
      <c r="S32">
        <f t="shared" si="6"/>
        <v>0.87488722941964536</v>
      </c>
      <c r="T32" s="11"/>
      <c r="U32" s="11"/>
      <c r="V32" s="11"/>
      <c r="W32" s="11"/>
      <c r="X32" s="11"/>
      <c r="Y32" s="11"/>
      <c r="Z32" s="11"/>
    </row>
    <row r="33" spans="1:26" ht="15" x14ac:dyDescent="0.25">
      <c r="A33" t="s">
        <v>2</v>
      </c>
      <c r="B33">
        <v>24</v>
      </c>
      <c r="C33">
        <v>1</v>
      </c>
      <c r="D33">
        <v>90049.738310000001</v>
      </c>
      <c r="E33">
        <v>80664.842069999999</v>
      </c>
      <c r="F33">
        <v>80093.838199999998</v>
      </c>
      <c r="G33">
        <v>79031.487800000003</v>
      </c>
      <c r="H33">
        <v>80079.629069999995</v>
      </c>
      <c r="I33">
        <v>80213.937690000006</v>
      </c>
      <c r="J33">
        <v>78832.241750000001</v>
      </c>
      <c r="L33" s="3" t="s">
        <v>19</v>
      </c>
      <c r="M33">
        <v>1</v>
      </c>
      <c r="N33">
        <f t="shared" si="1"/>
        <v>0.89578097153717318</v>
      </c>
      <c r="O33">
        <f t="shared" si="2"/>
        <v>0.88943998842365979</v>
      </c>
      <c r="P33">
        <f t="shared" si="3"/>
        <v>0.87764261488390771</v>
      </c>
      <c r="Q33">
        <f t="shared" si="4"/>
        <v>0.88928219640486361</v>
      </c>
      <c r="R33">
        <f t="shared" si="5"/>
        <v>0.89077369013400309</v>
      </c>
      <c r="S33">
        <f t="shared" si="6"/>
        <v>0.87542999268489485</v>
      </c>
      <c r="T33" s="11"/>
      <c r="U33" s="11"/>
      <c r="V33" s="11"/>
      <c r="W33" s="11"/>
      <c r="X33" s="11"/>
      <c r="Y33" s="11"/>
      <c r="Z33" s="11"/>
    </row>
    <row r="34" spans="1:26" ht="15" x14ac:dyDescent="0.25">
      <c r="A34" t="s">
        <v>2</v>
      </c>
      <c r="B34">
        <v>24</v>
      </c>
      <c r="C34">
        <v>1</v>
      </c>
      <c r="D34">
        <v>90049.738310000001</v>
      </c>
      <c r="E34">
        <v>79195.561950000003</v>
      </c>
      <c r="F34">
        <v>79955.007249999995</v>
      </c>
      <c r="G34">
        <v>80128.265580000007</v>
      </c>
      <c r="H34">
        <v>80010.866150000002</v>
      </c>
      <c r="I34">
        <v>80401.980979999993</v>
      </c>
      <c r="J34">
        <v>79520.004849999998</v>
      </c>
      <c r="L34" s="3" t="s">
        <v>19</v>
      </c>
      <c r="M34">
        <v>1</v>
      </c>
      <c r="N34">
        <f t="shared" si="1"/>
        <v>0.87946465404892082</v>
      </c>
      <c r="O34">
        <f t="shared" si="2"/>
        <v>0.88789827433758362</v>
      </c>
      <c r="P34">
        <f t="shared" si="3"/>
        <v>0.88982230358243897</v>
      </c>
      <c r="Q34">
        <f t="shared" si="4"/>
        <v>0.88851858596811506</v>
      </c>
      <c r="R34">
        <f t="shared" si="5"/>
        <v>0.89286190597481585</v>
      </c>
      <c r="S34">
        <f t="shared" si="6"/>
        <v>0.88306758400839591</v>
      </c>
      <c r="T34" s="11"/>
      <c r="U34" s="12"/>
      <c r="V34" s="12"/>
      <c r="W34" s="11"/>
      <c r="X34" s="11"/>
      <c r="Y34" s="11"/>
      <c r="Z34" s="11"/>
    </row>
    <row r="35" spans="1:26" ht="15" x14ac:dyDescent="0.25">
      <c r="A35" t="s">
        <v>2</v>
      </c>
      <c r="B35">
        <v>24</v>
      </c>
      <c r="C35">
        <v>1</v>
      </c>
      <c r="D35">
        <v>90049.738310000001</v>
      </c>
      <c r="E35">
        <v>79443.246010000003</v>
      </c>
      <c r="F35">
        <v>80089.486550000001</v>
      </c>
      <c r="G35">
        <v>79825.500440000003</v>
      </c>
      <c r="H35">
        <v>79832.911819999994</v>
      </c>
      <c r="I35">
        <v>80236.179459999999</v>
      </c>
      <c r="J35">
        <v>78884.368019999994</v>
      </c>
      <c r="L35" s="3" t="s">
        <v>19</v>
      </c>
      <c r="M35">
        <v>1</v>
      </c>
      <c r="N35">
        <f t="shared" si="1"/>
        <v>0.8822151790881757</v>
      </c>
      <c r="O35">
        <f t="shared" si="2"/>
        <v>0.88939166346368037</v>
      </c>
      <c r="P35">
        <f t="shared" si="3"/>
        <v>0.88646010458350666</v>
      </c>
      <c r="Q35">
        <f t="shared" si="4"/>
        <v>0.88654240776549342</v>
      </c>
      <c r="R35">
        <f t="shared" si="5"/>
        <v>0.89102068441091509</v>
      </c>
      <c r="S35">
        <f t="shared" si="6"/>
        <v>0.87600885355643399</v>
      </c>
      <c r="T35" s="11"/>
      <c r="U35" s="11"/>
      <c r="V35" s="11"/>
      <c r="W35" s="11"/>
      <c r="X35" s="11"/>
      <c r="Y35" s="11"/>
      <c r="Z35" s="11"/>
    </row>
    <row r="36" spans="1:26" ht="15" x14ac:dyDescent="0.25">
      <c r="A36" t="s">
        <v>2</v>
      </c>
      <c r="B36">
        <v>24</v>
      </c>
      <c r="C36">
        <v>1</v>
      </c>
      <c r="D36">
        <v>90049.738310000001</v>
      </c>
      <c r="E36">
        <v>80325.433019999997</v>
      </c>
      <c r="F36">
        <v>79980.375629999995</v>
      </c>
      <c r="G36">
        <v>80922.136870000002</v>
      </c>
      <c r="H36">
        <v>80066.959189999994</v>
      </c>
      <c r="I36">
        <v>79867.443719999996</v>
      </c>
      <c r="J36">
        <v>79364.566210000005</v>
      </c>
      <c r="L36" s="3" t="s">
        <v>19</v>
      </c>
      <c r="M36">
        <v>1</v>
      </c>
      <c r="N36">
        <f t="shared" si="1"/>
        <v>0.89201184287150648</v>
      </c>
      <c r="O36">
        <f t="shared" si="2"/>
        <v>0.88817998953716215</v>
      </c>
      <c r="P36">
        <f t="shared" si="3"/>
        <v>0.89863822359396706</v>
      </c>
      <c r="Q36">
        <f t="shared" si="4"/>
        <v>0.88914149771725193</v>
      </c>
      <c r="R36">
        <f t="shared" si="5"/>
        <v>0.88692588361615188</v>
      </c>
      <c r="S36">
        <f t="shared" si="6"/>
        <v>0.88134144195715658</v>
      </c>
      <c r="T36" s="11"/>
      <c r="U36" s="11"/>
      <c r="V36" s="11"/>
      <c r="W36" s="11"/>
      <c r="X36" s="11"/>
      <c r="Y36" s="11"/>
      <c r="Z36" s="11"/>
    </row>
    <row r="37" spans="1:26" ht="15" x14ac:dyDescent="0.25">
      <c r="A37" t="s">
        <v>2</v>
      </c>
      <c r="B37">
        <v>24</v>
      </c>
      <c r="C37">
        <v>1</v>
      </c>
      <c r="D37">
        <v>90049.738310000001</v>
      </c>
      <c r="E37">
        <v>80818.775169999994</v>
      </c>
      <c r="F37">
        <v>80086.950830000002</v>
      </c>
      <c r="G37">
        <v>79787.257089999999</v>
      </c>
      <c r="H37">
        <v>80061.690369999997</v>
      </c>
      <c r="I37">
        <v>80012.391570000007</v>
      </c>
      <c r="J37">
        <v>78747.984589999993</v>
      </c>
      <c r="L37" s="3" t="s">
        <v>19</v>
      </c>
      <c r="M37">
        <v>1</v>
      </c>
      <c r="N37">
        <f t="shared" si="1"/>
        <v>0.89749039460590074</v>
      </c>
      <c r="O37">
        <f t="shared" si="2"/>
        <v>0.8893635043590834</v>
      </c>
      <c r="P37">
        <f t="shared" si="3"/>
        <v>0.88603541317720458</v>
      </c>
      <c r="Q37">
        <f t="shared" si="4"/>
        <v>0.88908298760829563</v>
      </c>
      <c r="R37">
        <f t="shared" si="5"/>
        <v>0.88853552571750949</v>
      </c>
      <c r="S37">
        <f t="shared" si="6"/>
        <v>0.87449431911625053</v>
      </c>
      <c r="T37" s="11"/>
      <c r="U37" s="11"/>
      <c r="V37" s="11"/>
      <c r="W37" s="11"/>
      <c r="X37" s="11"/>
      <c r="Y37" s="11"/>
      <c r="Z37" s="11"/>
    </row>
    <row r="38" spans="1:26" ht="15" x14ac:dyDescent="0.25">
      <c r="A38" t="s">
        <v>2</v>
      </c>
      <c r="B38">
        <v>24</v>
      </c>
      <c r="C38">
        <v>1</v>
      </c>
      <c r="D38">
        <v>90049.738310000001</v>
      </c>
      <c r="E38">
        <v>80792.708939999997</v>
      </c>
      <c r="F38">
        <v>80077.56856</v>
      </c>
      <c r="G38">
        <v>79634.673580000002</v>
      </c>
      <c r="H38">
        <v>79883.941269999996</v>
      </c>
      <c r="I38">
        <v>80237.24454</v>
      </c>
      <c r="J38">
        <v>78801.216409999994</v>
      </c>
      <c r="L38" s="3" t="s">
        <v>19</v>
      </c>
      <c r="M38">
        <v>1</v>
      </c>
      <c r="N38">
        <f t="shared" si="1"/>
        <v>0.89720092980023669</v>
      </c>
      <c r="O38">
        <f t="shared" si="2"/>
        <v>0.88925931449494733</v>
      </c>
      <c r="P38">
        <f t="shared" si="3"/>
        <v>0.88434097727029815</v>
      </c>
      <c r="Q38">
        <f t="shared" si="4"/>
        <v>0.88710908847948211</v>
      </c>
      <c r="R38">
        <f t="shared" si="5"/>
        <v>0.89103251209659173</v>
      </c>
      <c r="S38">
        <f t="shared" si="6"/>
        <v>0.875085457091763</v>
      </c>
      <c r="T38" s="11"/>
      <c r="U38" s="11"/>
      <c r="V38" s="11"/>
      <c r="W38" s="11"/>
      <c r="X38" s="11"/>
      <c r="Y38" s="11"/>
      <c r="Z38" s="11"/>
    </row>
    <row r="39" spans="1:26" ht="15" x14ac:dyDescent="0.25">
      <c r="A39" t="s">
        <v>2</v>
      </c>
      <c r="B39">
        <v>24</v>
      </c>
      <c r="C39">
        <v>1</v>
      </c>
      <c r="D39">
        <v>90049.738310000001</v>
      </c>
      <c r="E39">
        <v>79707.311230000007</v>
      </c>
      <c r="F39">
        <v>79937.113249999995</v>
      </c>
      <c r="G39">
        <v>80781.150909999997</v>
      </c>
      <c r="H39">
        <v>80016.465219999998</v>
      </c>
      <c r="I39">
        <v>79547.102169999998</v>
      </c>
      <c r="J39">
        <v>79428.670910000001</v>
      </c>
      <c r="L39" s="3" t="s">
        <v>19</v>
      </c>
      <c r="M39">
        <v>1</v>
      </c>
      <c r="N39">
        <f t="shared" si="1"/>
        <v>0.88514761648284024</v>
      </c>
      <c r="O39">
        <f t="shared" si="2"/>
        <v>0.88769956193335209</v>
      </c>
      <c r="P39">
        <f t="shared" si="3"/>
        <v>0.89707257817793429</v>
      </c>
      <c r="Q39">
        <f t="shared" si="4"/>
        <v>0.88858076349472515</v>
      </c>
      <c r="R39">
        <f t="shared" si="5"/>
        <v>0.88336849904167147</v>
      </c>
      <c r="S39">
        <f t="shared" si="6"/>
        <v>0.88205332298205541</v>
      </c>
      <c r="T39" s="11"/>
      <c r="U39" s="11"/>
      <c r="V39" s="11"/>
      <c r="W39" s="11"/>
      <c r="X39" s="11"/>
      <c r="Y39" s="11"/>
      <c r="Z39" s="11"/>
    </row>
    <row r="40" spans="1:26" ht="15" x14ac:dyDescent="0.25">
      <c r="A40" t="s">
        <v>2</v>
      </c>
      <c r="B40">
        <v>24</v>
      </c>
      <c r="C40">
        <v>1</v>
      </c>
      <c r="D40">
        <v>90049.738310000001</v>
      </c>
      <c r="E40">
        <v>80586.589349999995</v>
      </c>
      <c r="F40">
        <v>80074.278749999998</v>
      </c>
      <c r="G40">
        <v>80050.451690000002</v>
      </c>
      <c r="H40">
        <v>79885.448640000002</v>
      </c>
      <c r="I40">
        <v>80034.665259999994</v>
      </c>
      <c r="J40">
        <v>79550.197459999996</v>
      </c>
      <c r="L40" s="3" t="s">
        <v>19</v>
      </c>
      <c r="M40">
        <v>1</v>
      </c>
      <c r="N40">
        <f t="shared" si="1"/>
        <v>0.8949119771184374</v>
      </c>
      <c r="O40">
        <f t="shared" si="2"/>
        <v>0.88922278124052878</v>
      </c>
      <c r="P40">
        <f t="shared" si="3"/>
        <v>0.8889581823594308</v>
      </c>
      <c r="Q40">
        <f t="shared" si="4"/>
        <v>0.88712582778409632</v>
      </c>
      <c r="R40">
        <f t="shared" si="5"/>
        <v>0.88878287446519055</v>
      </c>
      <c r="S40">
        <f t="shared" si="6"/>
        <v>0.88340287215655311</v>
      </c>
      <c r="T40" s="11"/>
      <c r="U40" s="11"/>
      <c r="V40" s="11"/>
      <c r="W40" s="11"/>
      <c r="X40" s="11"/>
      <c r="Y40" s="11"/>
      <c r="Z40" s="11"/>
    </row>
    <row r="41" spans="1:26" ht="15" x14ac:dyDescent="0.25">
      <c r="A41" t="s">
        <v>2</v>
      </c>
      <c r="B41">
        <v>24</v>
      </c>
      <c r="C41">
        <v>1</v>
      </c>
      <c r="D41">
        <v>90049.738310000001</v>
      </c>
      <c r="E41">
        <v>80499.228329999998</v>
      </c>
      <c r="F41">
        <v>79937.113249999995</v>
      </c>
      <c r="G41">
        <v>80784.745410000003</v>
      </c>
      <c r="H41">
        <v>80046.776259999999</v>
      </c>
      <c r="I41">
        <v>80034.665259999994</v>
      </c>
      <c r="J41">
        <v>78796.672699999996</v>
      </c>
      <c r="L41" s="3" t="s">
        <v>19</v>
      </c>
      <c r="M41">
        <v>1</v>
      </c>
      <c r="N41">
        <f t="shared" si="1"/>
        <v>0.89394183526528448</v>
      </c>
      <c r="O41">
        <f t="shared" si="2"/>
        <v>0.88769956193335209</v>
      </c>
      <c r="P41">
        <f t="shared" si="3"/>
        <v>0.89711249500687196</v>
      </c>
      <c r="Q41">
        <f t="shared" si="4"/>
        <v>0.8889173668049497</v>
      </c>
      <c r="R41">
        <f t="shared" si="5"/>
        <v>0.88878287446519055</v>
      </c>
      <c r="S41">
        <f t="shared" si="6"/>
        <v>0.87503499931048268</v>
      </c>
      <c r="T41" s="11"/>
      <c r="U41" s="11"/>
      <c r="V41" s="11"/>
      <c r="W41" s="11"/>
      <c r="X41" s="11"/>
      <c r="Y41" s="11"/>
      <c r="Z41" s="11"/>
    </row>
    <row r="42" spans="1:26" ht="15" x14ac:dyDescent="0.25">
      <c r="A42" t="s">
        <v>2</v>
      </c>
      <c r="B42">
        <v>24</v>
      </c>
      <c r="C42">
        <v>1</v>
      </c>
      <c r="D42">
        <v>90049.738310000001</v>
      </c>
      <c r="E42">
        <v>79789.193400000004</v>
      </c>
      <c r="F42">
        <v>80073.394020000007</v>
      </c>
      <c r="G42">
        <v>80234.577699999994</v>
      </c>
      <c r="H42">
        <v>80009.291710000005</v>
      </c>
      <c r="I42">
        <v>80060.141489999995</v>
      </c>
      <c r="J42">
        <v>79024.568520000001</v>
      </c>
      <c r="L42" s="3" t="s">
        <v>19</v>
      </c>
      <c r="M42">
        <v>1</v>
      </c>
      <c r="N42">
        <f t="shared" si="1"/>
        <v>0.88605691584935387</v>
      </c>
      <c r="O42">
        <f t="shared" si="2"/>
        <v>0.88921295633690778</v>
      </c>
      <c r="P42">
        <f t="shared" si="3"/>
        <v>0.89100289690780776</v>
      </c>
      <c r="Q42">
        <f t="shared" si="4"/>
        <v>0.88850110185289666</v>
      </c>
      <c r="R42">
        <f t="shared" si="5"/>
        <v>0.88906578733621189</v>
      </c>
      <c r="S42">
        <f t="shared" si="6"/>
        <v>0.87756577645961176</v>
      </c>
    </row>
    <row r="43" spans="1:26" ht="15" x14ac:dyDescent="0.25">
      <c r="A43" t="s">
        <v>2</v>
      </c>
      <c r="B43">
        <v>24</v>
      </c>
      <c r="C43">
        <v>1</v>
      </c>
      <c r="D43">
        <v>90049.738310000001</v>
      </c>
      <c r="E43">
        <v>79457.84878</v>
      </c>
      <c r="F43">
        <v>80107.667539999995</v>
      </c>
      <c r="G43">
        <v>80378.879860000001</v>
      </c>
      <c r="H43">
        <v>79799.515060000005</v>
      </c>
      <c r="I43">
        <v>79749.487469999993</v>
      </c>
      <c r="J43">
        <v>78849.560939999996</v>
      </c>
      <c r="L43" s="3" t="s">
        <v>19</v>
      </c>
      <c r="M43">
        <v>1</v>
      </c>
      <c r="N43">
        <f t="shared" si="1"/>
        <v>0.88237734246892563</v>
      </c>
      <c r="O43">
        <f t="shared" si="2"/>
        <v>0.88959356288439162</v>
      </c>
      <c r="P43">
        <f t="shared" si="3"/>
        <v>0.89260536863852213</v>
      </c>
      <c r="Q43">
        <f t="shared" si="4"/>
        <v>0.88617153761498813</v>
      </c>
      <c r="R43">
        <f t="shared" si="5"/>
        <v>0.88561598253022167</v>
      </c>
      <c r="S43">
        <f t="shared" si="6"/>
        <v>0.87562232183903832</v>
      </c>
    </row>
    <row r="44" spans="1:26" ht="15" x14ac:dyDescent="0.25">
      <c r="A44" t="s">
        <v>2</v>
      </c>
      <c r="B44">
        <v>24</v>
      </c>
      <c r="C44">
        <v>1</v>
      </c>
      <c r="D44">
        <v>90049.738310000001</v>
      </c>
      <c r="E44">
        <v>79388.174979999996</v>
      </c>
      <c r="F44">
        <v>80040.044039999993</v>
      </c>
      <c r="G44">
        <v>80413.351769999994</v>
      </c>
      <c r="H44">
        <v>80032.458740000002</v>
      </c>
      <c r="I44">
        <v>80089.120569999999</v>
      </c>
      <c r="J44">
        <v>79520.004849999998</v>
      </c>
      <c r="L44" s="3" t="s">
        <v>19</v>
      </c>
      <c r="M44">
        <v>1</v>
      </c>
      <c r="N44">
        <f t="shared" si="1"/>
        <v>0.88160361673348653</v>
      </c>
      <c r="O44">
        <f t="shared" si="2"/>
        <v>0.88884260567708462</v>
      </c>
      <c r="P44">
        <f t="shared" si="3"/>
        <v>0.892988178301792</v>
      </c>
      <c r="Q44">
        <f t="shared" si="4"/>
        <v>0.88875837111802491</v>
      </c>
      <c r="R44">
        <f t="shared" si="5"/>
        <v>0.88938759926530653</v>
      </c>
      <c r="S44">
        <f t="shared" si="6"/>
        <v>0.88306758400839591</v>
      </c>
    </row>
    <row r="45" spans="1:26" ht="15" x14ac:dyDescent="0.25">
      <c r="A45" t="s">
        <v>2</v>
      </c>
      <c r="B45">
        <v>24</v>
      </c>
      <c r="C45">
        <v>1</v>
      </c>
      <c r="D45">
        <v>90049.738310000001</v>
      </c>
      <c r="E45">
        <v>80273.415649999995</v>
      </c>
      <c r="F45">
        <v>80104.977129999999</v>
      </c>
      <c r="G45">
        <v>80653.455759999997</v>
      </c>
      <c r="H45">
        <v>80068.07518</v>
      </c>
      <c r="I45">
        <v>80036.805689999994</v>
      </c>
      <c r="J45">
        <v>78793.391170000003</v>
      </c>
      <c r="L45" s="3" t="s">
        <v>19</v>
      </c>
      <c r="M45">
        <v>1</v>
      </c>
      <c r="N45">
        <f t="shared" si="1"/>
        <v>0.89143419133163271</v>
      </c>
      <c r="O45">
        <f t="shared" si="2"/>
        <v>0.88956368595137114</v>
      </c>
      <c r="P45">
        <f t="shared" si="3"/>
        <v>0.89565452686100089</v>
      </c>
      <c r="Q45">
        <f t="shared" si="4"/>
        <v>0.88915389075715345</v>
      </c>
      <c r="R45">
        <f t="shared" si="5"/>
        <v>0.88880664388462671</v>
      </c>
      <c r="S45">
        <f t="shared" si="6"/>
        <v>0.87499855800524873</v>
      </c>
    </row>
    <row r="46" spans="1:26" ht="15" x14ac:dyDescent="0.25">
      <c r="A46" t="s">
        <v>2</v>
      </c>
      <c r="B46">
        <v>24</v>
      </c>
      <c r="C46">
        <v>1</v>
      </c>
      <c r="D46">
        <v>90049.738310000001</v>
      </c>
      <c r="E46">
        <v>79842.823329999999</v>
      </c>
      <c r="F46">
        <v>80015.967099999994</v>
      </c>
      <c r="G46">
        <v>79699.428199999995</v>
      </c>
      <c r="H46">
        <v>80079.629069999995</v>
      </c>
      <c r="I46">
        <v>80023.020789999995</v>
      </c>
      <c r="J46">
        <v>78898.499979999993</v>
      </c>
      <c r="L46" s="3" t="s">
        <v>19</v>
      </c>
      <c r="M46">
        <v>1</v>
      </c>
      <c r="N46">
        <f t="shared" si="1"/>
        <v>0.88665247482605369</v>
      </c>
      <c r="O46">
        <f t="shared" si="2"/>
        <v>0.8885752318850908</v>
      </c>
      <c r="P46">
        <f t="shared" si="3"/>
        <v>0.88506007563987998</v>
      </c>
      <c r="Q46">
        <f t="shared" si="4"/>
        <v>0.88928219640486361</v>
      </c>
      <c r="R46">
        <f t="shared" si="5"/>
        <v>0.88865356292893816</v>
      </c>
      <c r="S46">
        <f t="shared" si="6"/>
        <v>0.87616578860438876</v>
      </c>
    </row>
    <row r="47" spans="1:26" ht="15" x14ac:dyDescent="0.25">
      <c r="A47" t="s">
        <v>2</v>
      </c>
      <c r="B47">
        <v>24</v>
      </c>
      <c r="C47">
        <v>1</v>
      </c>
      <c r="D47">
        <v>90049.738310000001</v>
      </c>
      <c r="E47">
        <v>80521.536250000005</v>
      </c>
      <c r="F47">
        <v>80046.226009999998</v>
      </c>
      <c r="G47">
        <v>80216.43058</v>
      </c>
      <c r="H47">
        <v>80055.354290000003</v>
      </c>
      <c r="I47">
        <v>80168.151320000004</v>
      </c>
      <c r="J47">
        <v>78898.499979999993</v>
      </c>
      <c r="L47" s="3" t="s">
        <v>19</v>
      </c>
      <c r="M47">
        <v>1</v>
      </c>
      <c r="N47">
        <f t="shared" si="1"/>
        <v>0.89418956413622475</v>
      </c>
      <c r="O47">
        <f t="shared" si="2"/>
        <v>0.88891125629302226</v>
      </c>
      <c r="P47">
        <f t="shared" si="3"/>
        <v>0.89080137361256484</v>
      </c>
      <c r="Q47">
        <f t="shared" si="4"/>
        <v>0.88901262560481953</v>
      </c>
      <c r="R47">
        <f t="shared" si="5"/>
        <v>0.89026523368694066</v>
      </c>
      <c r="S47">
        <f t="shared" si="6"/>
        <v>0.87616578860438876</v>
      </c>
    </row>
    <row r="48" spans="1:26" ht="15" x14ac:dyDescent="0.25">
      <c r="A48" t="s">
        <v>2</v>
      </c>
      <c r="B48">
        <v>24</v>
      </c>
      <c r="C48">
        <v>1</v>
      </c>
      <c r="D48">
        <v>90049.738310000001</v>
      </c>
      <c r="E48">
        <v>79946.663270000005</v>
      </c>
      <c r="F48">
        <v>80112.872969999997</v>
      </c>
      <c r="G48">
        <v>79140.465970000005</v>
      </c>
      <c r="H48">
        <v>80010.069589999999</v>
      </c>
      <c r="I48">
        <v>80098.616410000002</v>
      </c>
      <c r="J48">
        <v>78830.838940000001</v>
      </c>
      <c r="L48" s="3" t="s">
        <v>19</v>
      </c>
      <c r="M48">
        <v>1</v>
      </c>
      <c r="N48">
        <f t="shared" si="1"/>
        <v>0.8878056146568718</v>
      </c>
      <c r="O48">
        <f t="shared" si="2"/>
        <v>0.88965136904904785</v>
      </c>
      <c r="P48">
        <f t="shared" si="3"/>
        <v>0.87885281462513121</v>
      </c>
      <c r="Q48">
        <f t="shared" si="4"/>
        <v>0.88850974019004891</v>
      </c>
      <c r="R48">
        <f t="shared" si="5"/>
        <v>0.88949305032133641</v>
      </c>
      <c r="S48">
        <f t="shared" si="6"/>
        <v>0.87541441451635904</v>
      </c>
    </row>
    <row r="49" spans="1:19" ht="15" x14ac:dyDescent="0.25">
      <c r="A49" t="s">
        <v>2</v>
      </c>
      <c r="B49">
        <v>24</v>
      </c>
      <c r="C49">
        <v>1</v>
      </c>
      <c r="D49">
        <v>90049.738310000001</v>
      </c>
      <c r="E49">
        <v>80461.993969999996</v>
      </c>
      <c r="F49">
        <v>80061.661429999993</v>
      </c>
      <c r="G49">
        <v>81166.808659999995</v>
      </c>
      <c r="H49">
        <v>79890.384210000004</v>
      </c>
      <c r="I49">
        <v>80237.24454</v>
      </c>
      <c r="J49">
        <v>79536.631569999998</v>
      </c>
      <c r="L49" s="3" t="s">
        <v>19</v>
      </c>
      <c r="M49">
        <v>1</v>
      </c>
      <c r="N49">
        <f t="shared" si="1"/>
        <v>0.89352834866666919</v>
      </c>
      <c r="O49">
        <f t="shared" si="2"/>
        <v>0.88908266623034893</v>
      </c>
      <c r="P49">
        <f t="shared" si="3"/>
        <v>0.90135529745327914</v>
      </c>
      <c r="Q49">
        <f t="shared" si="4"/>
        <v>0.8871806371604769</v>
      </c>
      <c r="R49">
        <f t="shared" si="5"/>
        <v>0.89103251209659173</v>
      </c>
      <c r="S49">
        <f t="shared" si="6"/>
        <v>0.88325222330121389</v>
      </c>
    </row>
    <row r="50" spans="1:19" ht="15" x14ac:dyDescent="0.25">
      <c r="A50" t="s">
        <v>2</v>
      </c>
      <c r="B50">
        <v>24</v>
      </c>
      <c r="C50">
        <v>1</v>
      </c>
      <c r="D50">
        <v>90049.738310000001</v>
      </c>
      <c r="E50">
        <v>79370.985339999999</v>
      </c>
      <c r="F50">
        <v>80104.734540000005</v>
      </c>
      <c r="G50">
        <v>80305.184599999993</v>
      </c>
      <c r="H50">
        <v>79928.918640000004</v>
      </c>
      <c r="I50">
        <v>80230.355720000007</v>
      </c>
      <c r="J50">
        <v>79564.509770000004</v>
      </c>
      <c r="L50" s="3" t="s">
        <v>19</v>
      </c>
      <c r="M50">
        <v>1</v>
      </c>
      <c r="N50">
        <f t="shared" si="1"/>
        <v>0.88141272622872102</v>
      </c>
      <c r="O50">
        <f t="shared" si="2"/>
        <v>0.88956099199573568</v>
      </c>
      <c r="P50">
        <f t="shared" si="3"/>
        <v>0.89178698469445883</v>
      </c>
      <c r="Q50">
        <f t="shared" si="4"/>
        <v>0.88760856100260221</v>
      </c>
      <c r="R50">
        <f t="shared" si="5"/>
        <v>0.89095601192980312</v>
      </c>
      <c r="S50">
        <f t="shared" si="6"/>
        <v>0.88356180998656364</v>
      </c>
    </row>
    <row r="51" spans="1:19" ht="15" x14ac:dyDescent="0.25">
      <c r="A51" t="s">
        <v>2</v>
      </c>
      <c r="B51">
        <v>24</v>
      </c>
      <c r="C51">
        <v>1</v>
      </c>
      <c r="D51">
        <v>90049.738310000001</v>
      </c>
      <c r="E51">
        <v>79670.997839999996</v>
      </c>
      <c r="F51">
        <v>79971.892649999994</v>
      </c>
      <c r="G51">
        <v>80850.871899999998</v>
      </c>
      <c r="H51">
        <v>80009.291710000005</v>
      </c>
      <c r="I51">
        <v>80144.808900000004</v>
      </c>
      <c r="J51">
        <v>79417.111019999997</v>
      </c>
      <c r="L51" s="3" t="s">
        <v>19</v>
      </c>
      <c r="M51">
        <v>1</v>
      </c>
      <c r="N51">
        <f t="shared" si="1"/>
        <v>0.88474435723210265</v>
      </c>
      <c r="O51">
        <f t="shared" si="2"/>
        <v>0.88808578626506829</v>
      </c>
      <c r="P51">
        <f t="shared" si="3"/>
        <v>0.89784682795709503</v>
      </c>
      <c r="Q51">
        <f t="shared" si="4"/>
        <v>0.88850110185289666</v>
      </c>
      <c r="R51">
        <f t="shared" si="5"/>
        <v>0.89000601672042778</v>
      </c>
      <c r="S51">
        <f t="shared" si="6"/>
        <v>0.88192495070450139</v>
      </c>
    </row>
    <row r="52" spans="1:19" ht="15" x14ac:dyDescent="0.25">
      <c r="A52" t="s">
        <v>2</v>
      </c>
      <c r="B52">
        <v>24</v>
      </c>
      <c r="C52">
        <v>1</v>
      </c>
      <c r="D52">
        <v>90049.738310000001</v>
      </c>
      <c r="E52">
        <v>80384.077829999995</v>
      </c>
      <c r="F52">
        <v>79885.448640000002</v>
      </c>
      <c r="G52">
        <v>80436.311860000002</v>
      </c>
      <c r="H52">
        <v>80066.959189999994</v>
      </c>
      <c r="I52">
        <v>80230.355720000007</v>
      </c>
      <c r="J52">
        <v>79419.878190000003</v>
      </c>
      <c r="L52" s="3" t="s">
        <v>19</v>
      </c>
      <c r="M52">
        <v>1</v>
      </c>
      <c r="N52">
        <f t="shared" si="1"/>
        <v>0.89266309196007254</v>
      </c>
      <c r="O52">
        <f t="shared" si="2"/>
        <v>0.88712582778409632</v>
      </c>
      <c r="P52">
        <f t="shared" si="3"/>
        <v>0.89324314950360684</v>
      </c>
      <c r="Q52">
        <f t="shared" si="4"/>
        <v>0.88914149771725193</v>
      </c>
      <c r="R52">
        <f t="shared" si="5"/>
        <v>0.89095601192980312</v>
      </c>
      <c r="S52">
        <f t="shared" si="6"/>
        <v>0.88195568005532388</v>
      </c>
    </row>
    <row r="53" spans="1:19" ht="15" x14ac:dyDescent="0.25">
      <c r="A53" t="s">
        <v>2</v>
      </c>
      <c r="B53">
        <v>24</v>
      </c>
      <c r="C53">
        <v>1</v>
      </c>
      <c r="D53">
        <v>90049.738310000001</v>
      </c>
      <c r="E53">
        <v>79814.112070000003</v>
      </c>
      <c r="F53">
        <v>80010.866150000002</v>
      </c>
      <c r="G53">
        <v>79763.017089999994</v>
      </c>
      <c r="H53">
        <v>80032.458740000002</v>
      </c>
      <c r="I53">
        <v>80237.24454</v>
      </c>
      <c r="J53">
        <v>78995.401440000001</v>
      </c>
      <c r="L53" s="3" t="s">
        <v>19</v>
      </c>
      <c r="M53">
        <v>1</v>
      </c>
      <c r="N53">
        <f t="shared" si="1"/>
        <v>0.88633363703108803</v>
      </c>
      <c r="O53">
        <f t="shared" si="2"/>
        <v>0.88851858596811506</v>
      </c>
      <c r="P53">
        <f t="shared" si="3"/>
        <v>0.88576622860815502</v>
      </c>
      <c r="Q53">
        <f t="shared" si="4"/>
        <v>0.88875837111802491</v>
      </c>
      <c r="R53">
        <f t="shared" si="5"/>
        <v>0.89103251209659173</v>
      </c>
      <c r="S53">
        <f t="shared" si="6"/>
        <v>0.87724187679541077</v>
      </c>
    </row>
    <row r="54" spans="1:19" ht="15" x14ac:dyDescent="0.25">
      <c r="A54" t="s">
        <v>2</v>
      </c>
      <c r="B54">
        <v>24</v>
      </c>
      <c r="C54">
        <v>1</v>
      </c>
      <c r="D54">
        <v>90049.738310000001</v>
      </c>
      <c r="E54">
        <v>80890.846009999994</v>
      </c>
      <c r="F54">
        <v>80055.591650000002</v>
      </c>
      <c r="G54">
        <v>80834.278560000006</v>
      </c>
      <c r="H54">
        <v>79885.448640000002</v>
      </c>
      <c r="I54">
        <v>80086.086060000001</v>
      </c>
      <c r="J54">
        <v>79399.381880000001</v>
      </c>
      <c r="L54" s="3" t="s">
        <v>19</v>
      </c>
      <c r="M54">
        <v>1</v>
      </c>
      <c r="N54">
        <f t="shared" si="1"/>
        <v>0.89829073940814641</v>
      </c>
      <c r="O54">
        <f t="shared" si="2"/>
        <v>0.88901526148144117</v>
      </c>
      <c r="P54">
        <f t="shared" si="3"/>
        <v>0.8976625593483083</v>
      </c>
      <c r="Q54">
        <f t="shared" si="4"/>
        <v>0.88712582778409632</v>
      </c>
      <c r="R54">
        <f t="shared" si="5"/>
        <v>0.88935390111074275</v>
      </c>
      <c r="S54">
        <f t="shared" si="6"/>
        <v>0.88172806906627865</v>
      </c>
    </row>
    <row r="55" spans="1:19" ht="15" x14ac:dyDescent="0.25">
      <c r="A55" t="s">
        <v>2</v>
      </c>
      <c r="B55">
        <v>24</v>
      </c>
      <c r="C55">
        <v>1</v>
      </c>
      <c r="D55">
        <v>90049.738310000001</v>
      </c>
      <c r="E55">
        <v>80157.978449999995</v>
      </c>
      <c r="F55">
        <v>80040.044039999993</v>
      </c>
      <c r="G55">
        <v>79082.220220000003</v>
      </c>
      <c r="H55">
        <v>80032.129870000004</v>
      </c>
      <c r="I55">
        <v>80230.355720000007</v>
      </c>
      <c r="J55">
        <v>79419.878190000003</v>
      </c>
      <c r="L55" s="3" t="s">
        <v>19</v>
      </c>
      <c r="M55">
        <v>1</v>
      </c>
      <c r="N55">
        <f t="shared" si="1"/>
        <v>0.89015226423038341</v>
      </c>
      <c r="O55">
        <f t="shared" si="2"/>
        <v>0.88884260567708462</v>
      </c>
      <c r="P55">
        <f t="shared" si="3"/>
        <v>0.87820599708747782</v>
      </c>
      <c r="Q55">
        <f t="shared" si="4"/>
        <v>0.88875471902523517</v>
      </c>
      <c r="R55">
        <f t="shared" si="5"/>
        <v>0.89095601192980312</v>
      </c>
      <c r="S55">
        <f t="shared" si="6"/>
        <v>0.88195568005532388</v>
      </c>
    </row>
    <row r="56" spans="1:19" ht="15" x14ac:dyDescent="0.25">
      <c r="A56" t="s">
        <v>2</v>
      </c>
      <c r="B56">
        <v>24</v>
      </c>
      <c r="C56">
        <v>1</v>
      </c>
      <c r="D56">
        <v>90049.738310000001</v>
      </c>
      <c r="E56">
        <v>81017.655960000004</v>
      </c>
      <c r="F56">
        <v>80018.185400000002</v>
      </c>
      <c r="G56">
        <v>80605.662809999994</v>
      </c>
      <c r="H56">
        <v>79912.057289999997</v>
      </c>
      <c r="I56">
        <v>80051.800990000003</v>
      </c>
      <c r="J56">
        <v>78754.107709999997</v>
      </c>
      <c r="L56" s="3" t="s">
        <v>19</v>
      </c>
      <c r="M56">
        <v>1</v>
      </c>
      <c r="N56">
        <f t="shared" si="1"/>
        <v>0.89969896060212107</v>
      </c>
      <c r="O56">
        <f t="shared" si="2"/>
        <v>0.88859986604885011</v>
      </c>
      <c r="P56">
        <f t="shared" si="3"/>
        <v>0.89512378739526832</v>
      </c>
      <c r="Q56">
        <f t="shared" si="4"/>
        <v>0.88742131614974151</v>
      </c>
      <c r="R56">
        <f t="shared" si="5"/>
        <v>0.88897316630080947</v>
      </c>
      <c r="S56">
        <f t="shared" si="6"/>
        <v>0.87456231620447</v>
      </c>
    </row>
    <row r="57" spans="1:19" ht="15" x14ac:dyDescent="0.25">
      <c r="A57" t="s">
        <v>2</v>
      </c>
      <c r="B57">
        <v>24</v>
      </c>
      <c r="C57">
        <v>1</v>
      </c>
      <c r="D57">
        <v>90049.738310000001</v>
      </c>
      <c r="E57">
        <v>80528.922260000007</v>
      </c>
      <c r="F57">
        <v>80082.016229999994</v>
      </c>
      <c r="G57">
        <v>79869.091830000005</v>
      </c>
      <c r="H57">
        <v>80010.069589999999</v>
      </c>
      <c r="I57">
        <v>80237.24454</v>
      </c>
      <c r="J57">
        <v>78933.556450000004</v>
      </c>
      <c r="L57" s="3" t="s">
        <v>19</v>
      </c>
      <c r="M57">
        <v>1</v>
      </c>
      <c r="N57">
        <f t="shared" si="1"/>
        <v>0.89427158558502207</v>
      </c>
      <c r="O57">
        <f t="shared" si="2"/>
        <v>0.88930870575452747</v>
      </c>
      <c r="P57">
        <f t="shared" si="3"/>
        <v>0.88694418583480283</v>
      </c>
      <c r="Q57">
        <f t="shared" si="4"/>
        <v>0.88850974019004891</v>
      </c>
      <c r="R57">
        <f t="shared" si="5"/>
        <v>0.89103251209659173</v>
      </c>
      <c r="S57">
        <f t="shared" si="6"/>
        <v>0.87655508979124319</v>
      </c>
    </row>
    <row r="58" spans="1:19" ht="15" x14ac:dyDescent="0.25">
      <c r="A58" t="s">
        <v>2</v>
      </c>
      <c r="B58">
        <v>24</v>
      </c>
      <c r="C58">
        <v>1</v>
      </c>
      <c r="D58">
        <v>90049.738310000001</v>
      </c>
      <c r="E58">
        <v>80310.494680000003</v>
      </c>
      <c r="F58">
        <v>80113.477490000005</v>
      </c>
      <c r="G58">
        <v>79856.257859999998</v>
      </c>
      <c r="H58">
        <v>80071.389670000004</v>
      </c>
      <c r="I58">
        <v>80062.369930000001</v>
      </c>
      <c r="J58">
        <v>79419.878190000003</v>
      </c>
      <c r="L58" s="3" t="s">
        <v>19</v>
      </c>
      <c r="M58">
        <v>1</v>
      </c>
      <c r="N58">
        <f t="shared" si="1"/>
        <v>0.8918459529946412</v>
      </c>
      <c r="O58">
        <f t="shared" si="2"/>
        <v>0.88965808222791276</v>
      </c>
      <c r="P58">
        <f t="shared" si="3"/>
        <v>0.88680166493201218</v>
      </c>
      <c r="Q58">
        <f t="shared" si="4"/>
        <v>0.88919069808232964</v>
      </c>
      <c r="R58">
        <f t="shared" si="5"/>
        <v>0.88909053410440719</v>
      </c>
      <c r="S58">
        <f t="shared" si="6"/>
        <v>0.88195568005532388</v>
      </c>
    </row>
    <row r="59" spans="1:19" ht="15" x14ac:dyDescent="0.25">
      <c r="A59" t="s">
        <v>2</v>
      </c>
      <c r="B59">
        <v>24</v>
      </c>
      <c r="C59">
        <v>1</v>
      </c>
      <c r="D59">
        <v>90049.738310000001</v>
      </c>
      <c r="E59">
        <v>80452.656359999994</v>
      </c>
      <c r="F59">
        <v>80010.069589999999</v>
      </c>
      <c r="G59">
        <v>79221.100420000002</v>
      </c>
      <c r="H59">
        <v>80046.332120000006</v>
      </c>
      <c r="I59">
        <v>80092.724050000004</v>
      </c>
      <c r="J59">
        <v>79519.035099999994</v>
      </c>
      <c r="L59" s="3" t="s">
        <v>19</v>
      </c>
      <c r="M59">
        <v>1</v>
      </c>
      <c r="N59">
        <f t="shared" si="1"/>
        <v>0.89342465475067068</v>
      </c>
      <c r="O59">
        <f t="shared" si="2"/>
        <v>0.88850974019004891</v>
      </c>
      <c r="P59">
        <f t="shared" si="3"/>
        <v>0.87974825809352208</v>
      </c>
      <c r="Q59">
        <f t="shared" si="4"/>
        <v>0.88891243464181036</v>
      </c>
      <c r="R59">
        <f t="shared" si="5"/>
        <v>0.88942761581691043</v>
      </c>
      <c r="S59">
        <f t="shared" si="6"/>
        <v>0.88305681495988786</v>
      </c>
    </row>
    <row r="60" spans="1:19" ht="15" x14ac:dyDescent="0.25">
      <c r="A60" t="s">
        <v>2</v>
      </c>
      <c r="B60">
        <v>24</v>
      </c>
      <c r="C60">
        <v>1</v>
      </c>
      <c r="D60">
        <v>90049.738310000001</v>
      </c>
      <c r="E60">
        <v>80822.588629999998</v>
      </c>
      <c r="F60">
        <v>80010.866150000002</v>
      </c>
      <c r="G60">
        <v>79827.114780000004</v>
      </c>
      <c r="H60">
        <v>79979.241240000003</v>
      </c>
      <c r="I60">
        <v>80044.139360000001</v>
      </c>
      <c r="J60">
        <v>78754.107709999997</v>
      </c>
      <c r="L60" s="3" t="s">
        <v>19</v>
      </c>
      <c r="M60">
        <v>1</v>
      </c>
      <c r="N60">
        <f t="shared" si="1"/>
        <v>0.89753274297993901</v>
      </c>
      <c r="O60">
        <f t="shared" si="2"/>
        <v>0.88851858596811506</v>
      </c>
      <c r="P60">
        <f t="shared" si="3"/>
        <v>0.88647803178718643</v>
      </c>
      <c r="Q60">
        <f t="shared" si="4"/>
        <v>0.8881673921657397</v>
      </c>
      <c r="R60">
        <f t="shared" si="5"/>
        <v>0.88888808409908637</v>
      </c>
      <c r="S60">
        <f t="shared" si="6"/>
        <v>0.87456231620447</v>
      </c>
    </row>
    <row r="61" spans="1:19" ht="15" x14ac:dyDescent="0.25">
      <c r="A61" t="s">
        <v>2</v>
      </c>
      <c r="B61">
        <v>24</v>
      </c>
      <c r="C61">
        <v>1</v>
      </c>
      <c r="D61">
        <v>90049.738310000001</v>
      </c>
      <c r="E61">
        <v>79948.983120000004</v>
      </c>
      <c r="F61">
        <v>80014.698919999995</v>
      </c>
      <c r="G61">
        <v>80413.113740000001</v>
      </c>
      <c r="H61">
        <v>79955.007249999995</v>
      </c>
      <c r="I61">
        <v>80080.981329999995</v>
      </c>
      <c r="J61">
        <v>78878.279450000002</v>
      </c>
      <c r="L61" s="3" t="s">
        <v>19</v>
      </c>
      <c r="M61">
        <v>1</v>
      </c>
      <c r="N61">
        <f t="shared" si="1"/>
        <v>0.88783137653073763</v>
      </c>
      <c r="O61">
        <f t="shared" si="2"/>
        <v>0.88856114877920067</v>
      </c>
      <c r="P61">
        <f t="shared" si="3"/>
        <v>0.8929855349848379</v>
      </c>
      <c r="Q61">
        <f t="shared" si="4"/>
        <v>0.88789827433758362</v>
      </c>
      <c r="R61">
        <f t="shared" si="5"/>
        <v>0.88929721321696531</v>
      </c>
      <c r="S61">
        <f t="shared" si="6"/>
        <v>0.87594124014506536</v>
      </c>
    </row>
    <row r="62" spans="1:19" ht="15" x14ac:dyDescent="0.25">
      <c r="A62" t="s">
        <v>2</v>
      </c>
      <c r="B62">
        <v>24</v>
      </c>
      <c r="C62">
        <v>1</v>
      </c>
      <c r="D62">
        <v>90049.738310000001</v>
      </c>
      <c r="E62">
        <v>79824.948850000001</v>
      </c>
      <c r="F62">
        <v>79933.499720000007</v>
      </c>
      <c r="G62">
        <v>80571.247619999995</v>
      </c>
      <c r="H62">
        <v>80085.695389999993</v>
      </c>
      <c r="I62">
        <v>80227.973259999999</v>
      </c>
      <c r="J62">
        <v>79421.928260000001</v>
      </c>
      <c r="L62" s="3" t="s">
        <v>19</v>
      </c>
      <c r="M62">
        <v>1</v>
      </c>
      <c r="N62">
        <f t="shared" si="1"/>
        <v>0.88645397919091407</v>
      </c>
      <c r="O62">
        <f t="shared" si="2"/>
        <v>0.88765943377675993</v>
      </c>
      <c r="P62">
        <f t="shared" si="3"/>
        <v>0.89474160760612198</v>
      </c>
      <c r="Q62">
        <f t="shared" si="4"/>
        <v>0.88934956273056154</v>
      </c>
      <c r="R62">
        <f t="shared" si="5"/>
        <v>0.89092955477351676</v>
      </c>
      <c r="S62">
        <f t="shared" si="6"/>
        <v>0.88197844602931197</v>
      </c>
    </row>
    <row r="63" spans="1:19" ht="15" x14ac:dyDescent="0.25">
      <c r="A63" t="s">
        <v>2</v>
      </c>
      <c r="B63">
        <v>24</v>
      </c>
      <c r="C63">
        <v>1</v>
      </c>
      <c r="D63">
        <v>90049.738310000001</v>
      </c>
      <c r="E63">
        <v>80657.835359999997</v>
      </c>
      <c r="F63">
        <v>80047.866909999997</v>
      </c>
      <c r="G63">
        <v>79841.489400000006</v>
      </c>
      <c r="H63">
        <v>79977.831349999993</v>
      </c>
      <c r="I63">
        <v>79441.743849999999</v>
      </c>
      <c r="J63">
        <v>78730.853090000004</v>
      </c>
      <c r="L63" s="3" t="s">
        <v>19</v>
      </c>
      <c r="M63">
        <v>1</v>
      </c>
      <c r="N63">
        <f t="shared" si="1"/>
        <v>0.8957031622050029</v>
      </c>
      <c r="O63">
        <f t="shared" si="2"/>
        <v>0.88892947844481074</v>
      </c>
      <c r="P63">
        <f t="shared" si="3"/>
        <v>0.88663766156812507</v>
      </c>
      <c r="Q63">
        <f t="shared" si="4"/>
        <v>0.88815173537398806</v>
      </c>
      <c r="R63">
        <f t="shared" si="5"/>
        <v>0.88219849764047575</v>
      </c>
      <c r="S63">
        <f t="shared" si="6"/>
        <v>0.87430407425467183</v>
      </c>
    </row>
    <row r="64" spans="1:19" ht="15" x14ac:dyDescent="0.25">
      <c r="A64" t="s">
        <v>2</v>
      </c>
      <c r="B64">
        <v>24</v>
      </c>
      <c r="C64">
        <v>1</v>
      </c>
      <c r="D64">
        <v>90049.738310000001</v>
      </c>
      <c r="E64">
        <v>80610.076199999996</v>
      </c>
      <c r="F64">
        <v>79933.499720000007</v>
      </c>
      <c r="G64">
        <v>78979.528109999999</v>
      </c>
      <c r="H64">
        <v>80032.129870000004</v>
      </c>
      <c r="I64">
        <v>80237.24454</v>
      </c>
      <c r="J64">
        <v>79419.878190000003</v>
      </c>
      <c r="L64" s="3" t="s">
        <v>19</v>
      </c>
      <c r="M64">
        <v>1</v>
      </c>
      <c r="N64">
        <f t="shared" si="1"/>
        <v>0.89517279797634086</v>
      </c>
      <c r="O64">
        <f t="shared" si="2"/>
        <v>0.88765943377675993</v>
      </c>
      <c r="P64">
        <f t="shared" si="3"/>
        <v>0.87706560387893262</v>
      </c>
      <c r="Q64">
        <f t="shared" si="4"/>
        <v>0.88875471902523517</v>
      </c>
      <c r="R64">
        <f t="shared" si="5"/>
        <v>0.89103251209659173</v>
      </c>
      <c r="S64">
        <f t="shared" si="6"/>
        <v>0.88195568005532388</v>
      </c>
    </row>
    <row r="65" spans="1:19" ht="15" x14ac:dyDescent="0.25">
      <c r="A65" t="s">
        <v>2</v>
      </c>
      <c r="B65">
        <v>24</v>
      </c>
      <c r="C65">
        <v>1</v>
      </c>
      <c r="D65">
        <v>90049.738310000001</v>
      </c>
      <c r="E65">
        <v>80148.439679999996</v>
      </c>
      <c r="F65">
        <v>79971.892649999994</v>
      </c>
      <c r="G65">
        <v>80470.610620000007</v>
      </c>
      <c r="H65">
        <v>80043.037150000004</v>
      </c>
      <c r="I65">
        <v>80128.384420000002</v>
      </c>
      <c r="J65">
        <v>79419.878190000003</v>
      </c>
      <c r="L65" s="3" t="s">
        <v>19</v>
      </c>
      <c r="M65">
        <v>1</v>
      </c>
      <c r="N65">
        <f t="shared" si="1"/>
        <v>0.89004633643782094</v>
      </c>
      <c r="O65">
        <f t="shared" si="2"/>
        <v>0.88808578626506829</v>
      </c>
      <c r="P65">
        <f t="shared" si="3"/>
        <v>0.89362403634063381</v>
      </c>
      <c r="Q65">
        <f t="shared" si="4"/>
        <v>0.88887584408572617</v>
      </c>
      <c r="R65">
        <f t="shared" si="5"/>
        <v>0.88982362329754561</v>
      </c>
      <c r="S65">
        <f t="shared" si="6"/>
        <v>0.88195568005532388</v>
      </c>
    </row>
    <row r="66" spans="1:19" ht="15" x14ac:dyDescent="0.25">
      <c r="A66" t="s">
        <v>2</v>
      </c>
      <c r="B66">
        <v>24</v>
      </c>
      <c r="C66">
        <v>1</v>
      </c>
      <c r="D66">
        <v>90049.738310000001</v>
      </c>
      <c r="E66">
        <v>80368.347970000003</v>
      </c>
      <c r="F66">
        <v>80127.782460000002</v>
      </c>
      <c r="G66">
        <v>78934.168439999994</v>
      </c>
      <c r="H66">
        <v>80046.776259999999</v>
      </c>
      <c r="I66">
        <v>79407.460059999998</v>
      </c>
      <c r="J66">
        <v>79429.140520000001</v>
      </c>
      <c r="L66" s="3" t="s">
        <v>19</v>
      </c>
      <c r="M66">
        <v>1</v>
      </c>
      <c r="N66">
        <f t="shared" si="1"/>
        <v>0.89248841227420994</v>
      </c>
      <c r="O66">
        <f t="shared" si="2"/>
        <v>0.88981693854741417</v>
      </c>
      <c r="P66">
        <f t="shared" si="3"/>
        <v>0.87656188592426343</v>
      </c>
      <c r="Q66">
        <f t="shared" si="4"/>
        <v>0.8889173668049497</v>
      </c>
      <c r="R66">
        <f t="shared" si="5"/>
        <v>0.88181777704490916</v>
      </c>
      <c r="S66">
        <f t="shared" si="6"/>
        <v>0.88205853798888179</v>
      </c>
    </row>
    <row r="67" spans="1:19" ht="15" x14ac:dyDescent="0.25">
      <c r="A67" t="s">
        <v>2</v>
      </c>
      <c r="B67">
        <v>24</v>
      </c>
      <c r="C67">
        <v>1</v>
      </c>
      <c r="D67">
        <v>90049.738310000001</v>
      </c>
      <c r="E67">
        <v>80267.126430000004</v>
      </c>
      <c r="F67">
        <v>80024.466069999995</v>
      </c>
      <c r="G67">
        <v>79976.371270000003</v>
      </c>
      <c r="H67">
        <v>80046.776259999999</v>
      </c>
      <c r="I67">
        <v>80227.973259999999</v>
      </c>
      <c r="J67">
        <v>78799.709470000002</v>
      </c>
      <c r="L67" s="3" t="s">
        <v>19</v>
      </c>
      <c r="M67">
        <v>1</v>
      </c>
      <c r="N67">
        <f t="shared" ref="N67:N130" si="7">E67/D67</f>
        <v>0.89136434970723688</v>
      </c>
      <c r="O67">
        <f t="shared" ref="O67:O130" si="8">F67/D67</f>
        <v>0.88866961272571843</v>
      </c>
      <c r="P67">
        <f t="shared" ref="P67:P130" si="9">G67/D67</f>
        <v>0.88813552122359307</v>
      </c>
      <c r="Q67">
        <f t="shared" ref="Q67:Q130" si="10">H67/D67</f>
        <v>0.8889173668049497</v>
      </c>
      <c r="R67">
        <f t="shared" ref="R67:R130" si="11">I67/D67</f>
        <v>0.89092955477351676</v>
      </c>
      <c r="S67">
        <f t="shared" ref="S67:S130" si="12">J67/D67</f>
        <v>0.87506872256228774</v>
      </c>
    </row>
    <row r="68" spans="1:19" ht="15" x14ac:dyDescent="0.25">
      <c r="A68" t="s">
        <v>2</v>
      </c>
      <c r="B68">
        <v>24</v>
      </c>
      <c r="C68">
        <v>1</v>
      </c>
      <c r="D68">
        <v>90049.738310000001</v>
      </c>
      <c r="E68">
        <v>80166.239270000005</v>
      </c>
      <c r="F68">
        <v>80080.018160000007</v>
      </c>
      <c r="G68">
        <v>79858.943830000004</v>
      </c>
      <c r="H68">
        <v>80066.858949999994</v>
      </c>
      <c r="I68">
        <v>80084.503159999993</v>
      </c>
      <c r="J68">
        <v>78787.467969999998</v>
      </c>
      <c r="L68" s="3" t="s">
        <v>19</v>
      </c>
      <c r="M68">
        <v>1</v>
      </c>
      <c r="N68">
        <f t="shared" si="7"/>
        <v>0.89024400042146001</v>
      </c>
      <c r="O68">
        <f t="shared" si="8"/>
        <v>0.88928651723918606</v>
      </c>
      <c r="P68">
        <f t="shared" si="9"/>
        <v>0.88683149255894822</v>
      </c>
      <c r="Q68">
        <f t="shared" si="10"/>
        <v>0.88914038455466105</v>
      </c>
      <c r="R68">
        <f t="shared" si="11"/>
        <v>0.88933632304744448</v>
      </c>
      <c r="S68">
        <f t="shared" si="12"/>
        <v>0.87493278102342542</v>
      </c>
    </row>
    <row r="69" spans="1:19" ht="15" x14ac:dyDescent="0.25">
      <c r="A69" t="s">
        <v>2</v>
      </c>
      <c r="B69">
        <v>24</v>
      </c>
      <c r="C69">
        <v>1</v>
      </c>
      <c r="D69">
        <v>90049.738310000001</v>
      </c>
      <c r="E69">
        <v>80099.150080000007</v>
      </c>
      <c r="F69">
        <v>80008.974690000003</v>
      </c>
      <c r="G69">
        <v>79658.571949999998</v>
      </c>
      <c r="H69">
        <v>80088.157869999995</v>
      </c>
      <c r="I69">
        <v>80146.78052</v>
      </c>
      <c r="J69">
        <v>79519.035099999994</v>
      </c>
      <c r="L69" s="3" t="s">
        <v>19</v>
      </c>
      <c r="M69">
        <v>1</v>
      </c>
      <c r="N69">
        <f t="shared" si="7"/>
        <v>0.88949897671279532</v>
      </c>
      <c r="O69">
        <f t="shared" si="8"/>
        <v>0.88849758135404844</v>
      </c>
      <c r="P69">
        <f t="shared" si="9"/>
        <v>0.88460636804708992</v>
      </c>
      <c r="Q69">
        <f t="shared" si="10"/>
        <v>0.8893769085068649</v>
      </c>
      <c r="R69">
        <f t="shared" si="11"/>
        <v>0.89002791150920779</v>
      </c>
      <c r="S69">
        <f t="shared" si="12"/>
        <v>0.88305681495988786</v>
      </c>
    </row>
    <row r="70" spans="1:19" ht="15" x14ac:dyDescent="0.25">
      <c r="A70" t="s">
        <v>2</v>
      </c>
      <c r="B70">
        <v>24</v>
      </c>
      <c r="C70">
        <v>1</v>
      </c>
      <c r="D70">
        <v>90049.738310000001</v>
      </c>
      <c r="E70">
        <v>79206.004629999996</v>
      </c>
      <c r="F70">
        <v>79937.113249999995</v>
      </c>
      <c r="G70">
        <v>80421.761100000003</v>
      </c>
      <c r="H70">
        <v>80085.695389999993</v>
      </c>
      <c r="I70">
        <v>79528.794980000006</v>
      </c>
      <c r="J70">
        <v>78898.499979999993</v>
      </c>
      <c r="L70" s="3" t="s">
        <v>19</v>
      </c>
      <c r="M70">
        <v>1</v>
      </c>
      <c r="N70">
        <f t="shared" si="7"/>
        <v>0.87958061973850499</v>
      </c>
      <c r="O70">
        <f t="shared" si="8"/>
        <v>0.88769956193335209</v>
      </c>
      <c r="P70">
        <f t="shared" si="9"/>
        <v>0.89308156369255309</v>
      </c>
      <c r="Q70">
        <f t="shared" si="10"/>
        <v>0.88934956273056154</v>
      </c>
      <c r="R70">
        <f t="shared" si="11"/>
        <v>0.88316519817324501</v>
      </c>
      <c r="S70">
        <f t="shared" si="12"/>
        <v>0.87616578860438876</v>
      </c>
    </row>
    <row r="71" spans="1:19" ht="15" x14ac:dyDescent="0.25">
      <c r="A71" t="s">
        <v>2</v>
      </c>
      <c r="B71">
        <v>24</v>
      </c>
      <c r="C71">
        <v>1</v>
      </c>
      <c r="D71">
        <v>90049.738310000001</v>
      </c>
      <c r="E71">
        <v>79834.666310000001</v>
      </c>
      <c r="F71">
        <v>80013.661940000005</v>
      </c>
      <c r="G71">
        <v>79778.151299999998</v>
      </c>
      <c r="H71">
        <v>80030.220830000006</v>
      </c>
      <c r="I71">
        <v>80004.410940000002</v>
      </c>
      <c r="J71">
        <v>78830.838940000001</v>
      </c>
      <c r="L71" s="3" t="s">
        <v>19</v>
      </c>
      <c r="M71">
        <v>1</v>
      </c>
      <c r="N71">
        <f t="shared" si="7"/>
        <v>0.88656189133127528</v>
      </c>
      <c r="O71">
        <f t="shared" si="8"/>
        <v>0.88854963314329261</v>
      </c>
      <c r="P71">
        <f t="shared" si="9"/>
        <v>0.88593429361627196</v>
      </c>
      <c r="Q71">
        <f t="shared" si="10"/>
        <v>0.88873351918572618</v>
      </c>
      <c r="R71">
        <f t="shared" si="11"/>
        <v>0.88844690102908974</v>
      </c>
      <c r="S71">
        <f t="shared" si="12"/>
        <v>0.87541441451635904</v>
      </c>
    </row>
    <row r="72" spans="1:19" ht="15" x14ac:dyDescent="0.25">
      <c r="A72" t="s">
        <v>2</v>
      </c>
      <c r="B72">
        <v>24</v>
      </c>
      <c r="C72">
        <v>1</v>
      </c>
      <c r="D72">
        <v>90049.738310000001</v>
      </c>
      <c r="E72">
        <v>79717.556030000007</v>
      </c>
      <c r="F72">
        <v>79937.113249999995</v>
      </c>
      <c r="G72">
        <v>78910.608139999997</v>
      </c>
      <c r="H72">
        <v>80010.866150000002</v>
      </c>
      <c r="I72">
        <v>80353.431809999995</v>
      </c>
      <c r="J72">
        <v>78898.499979999993</v>
      </c>
      <c r="L72" s="3" t="s">
        <v>19</v>
      </c>
      <c r="M72">
        <v>1</v>
      </c>
      <c r="N72">
        <f t="shared" si="7"/>
        <v>0.88526138472017513</v>
      </c>
      <c r="O72">
        <f t="shared" si="8"/>
        <v>0.88769956193335209</v>
      </c>
      <c r="P72">
        <f t="shared" si="9"/>
        <v>0.8763002494060218</v>
      </c>
      <c r="Q72">
        <f t="shared" si="10"/>
        <v>0.88851858596811506</v>
      </c>
      <c r="R72">
        <f t="shared" si="11"/>
        <v>0.89232276870566729</v>
      </c>
      <c r="S72">
        <f t="shared" si="12"/>
        <v>0.87616578860438876</v>
      </c>
    </row>
    <row r="73" spans="1:19" ht="15" x14ac:dyDescent="0.25">
      <c r="A73" t="s">
        <v>2</v>
      </c>
      <c r="B73">
        <v>24</v>
      </c>
      <c r="C73">
        <v>1</v>
      </c>
      <c r="D73">
        <v>90049.738310000001</v>
      </c>
      <c r="E73">
        <v>80322.912060000002</v>
      </c>
      <c r="F73">
        <v>80086.950830000002</v>
      </c>
      <c r="G73">
        <v>80245.094760000007</v>
      </c>
      <c r="H73">
        <v>80060.137489999994</v>
      </c>
      <c r="I73">
        <v>79725.823369999998</v>
      </c>
      <c r="J73">
        <v>79419.878190000003</v>
      </c>
      <c r="L73" s="3" t="s">
        <v>19</v>
      </c>
      <c r="M73">
        <v>1</v>
      </c>
      <c r="N73">
        <f t="shared" si="7"/>
        <v>0.89198384767632533</v>
      </c>
      <c r="O73">
        <f t="shared" si="8"/>
        <v>0.8893635043590834</v>
      </c>
      <c r="P73">
        <f t="shared" si="9"/>
        <v>0.89111968858535606</v>
      </c>
      <c r="Q73">
        <f t="shared" si="10"/>
        <v>0.88906574291631602</v>
      </c>
      <c r="R73">
        <f t="shared" si="11"/>
        <v>0.88535319331568196</v>
      </c>
      <c r="S73">
        <f t="shared" si="12"/>
        <v>0.88195568005532388</v>
      </c>
    </row>
    <row r="74" spans="1:19" ht="15" x14ac:dyDescent="0.25">
      <c r="A74" t="s">
        <v>2</v>
      </c>
      <c r="B74">
        <v>24</v>
      </c>
      <c r="C74">
        <v>1</v>
      </c>
      <c r="D74">
        <v>90049.738310000001</v>
      </c>
      <c r="E74">
        <v>80559.429440000007</v>
      </c>
      <c r="F74">
        <v>80066.959189999994</v>
      </c>
      <c r="G74">
        <v>80004.225340000005</v>
      </c>
      <c r="H74">
        <v>79979.241240000003</v>
      </c>
      <c r="I74">
        <v>80230.355720000007</v>
      </c>
      <c r="J74">
        <v>78772.163249999998</v>
      </c>
      <c r="L74" s="3" t="s">
        <v>19</v>
      </c>
      <c r="M74">
        <v>1</v>
      </c>
      <c r="N74">
        <f t="shared" si="7"/>
        <v>0.8946103670248412</v>
      </c>
      <c r="O74">
        <f t="shared" si="8"/>
        <v>0.88914149771725193</v>
      </c>
      <c r="P74">
        <f t="shared" si="9"/>
        <v>0.88844483994592083</v>
      </c>
      <c r="Q74">
        <f t="shared" si="10"/>
        <v>0.8881673921657397</v>
      </c>
      <c r="R74">
        <f t="shared" si="11"/>
        <v>0.89095601192980312</v>
      </c>
      <c r="S74">
        <f t="shared" si="12"/>
        <v>0.87476282250619675</v>
      </c>
    </row>
    <row r="75" spans="1:19" ht="15" x14ac:dyDescent="0.25">
      <c r="A75" t="s">
        <v>2</v>
      </c>
      <c r="B75">
        <v>24</v>
      </c>
      <c r="C75">
        <v>1</v>
      </c>
      <c r="D75">
        <v>90049.738310000001</v>
      </c>
      <c r="E75">
        <v>80068.573550000001</v>
      </c>
      <c r="F75">
        <v>80106.470300000001</v>
      </c>
      <c r="G75">
        <v>79997.285640000002</v>
      </c>
      <c r="H75">
        <v>79990.650429999994</v>
      </c>
      <c r="I75">
        <v>80134.457209999993</v>
      </c>
      <c r="J75">
        <v>78773.504719999997</v>
      </c>
      <c r="L75" s="3" t="s">
        <v>19</v>
      </c>
      <c r="M75">
        <v>1</v>
      </c>
      <c r="N75">
        <f t="shared" si="7"/>
        <v>0.88915942514303126</v>
      </c>
      <c r="O75">
        <f t="shared" si="8"/>
        <v>0.88958026756535502</v>
      </c>
      <c r="P75">
        <f t="shared" si="9"/>
        <v>0.88836777475805639</v>
      </c>
      <c r="Q75">
        <f t="shared" si="10"/>
        <v>0.88829409092371625</v>
      </c>
      <c r="R75">
        <f t="shared" si="11"/>
        <v>0.88989106147242503</v>
      </c>
      <c r="S75">
        <f t="shared" si="12"/>
        <v>0.87477771949562921</v>
      </c>
    </row>
    <row r="76" spans="1:19" ht="15" x14ac:dyDescent="0.25">
      <c r="A76" t="s">
        <v>2</v>
      </c>
      <c r="B76">
        <v>24</v>
      </c>
      <c r="C76">
        <v>1</v>
      </c>
      <c r="D76">
        <v>90049.738310000001</v>
      </c>
      <c r="E76">
        <v>80304.557809999998</v>
      </c>
      <c r="F76">
        <v>80107.865520000007</v>
      </c>
      <c r="G76">
        <v>81025.596919999996</v>
      </c>
      <c r="H76">
        <v>79979.241240000003</v>
      </c>
      <c r="I76">
        <v>80034.798200000005</v>
      </c>
      <c r="J76">
        <v>78829.15711</v>
      </c>
      <c r="L76" s="3" t="s">
        <v>19</v>
      </c>
      <c r="M76">
        <v>1</v>
      </c>
      <c r="N76">
        <f t="shared" si="7"/>
        <v>0.89178002420782376</v>
      </c>
      <c r="O76">
        <f t="shared" si="8"/>
        <v>0.88959576144713848</v>
      </c>
      <c r="P76">
        <f t="shared" si="9"/>
        <v>0.89978714475622323</v>
      </c>
      <c r="Q76">
        <f t="shared" si="10"/>
        <v>0.8881673921657397</v>
      </c>
      <c r="R76">
        <f t="shared" si="11"/>
        <v>0.88878435076043039</v>
      </c>
      <c r="S76">
        <f t="shared" si="12"/>
        <v>0.87539573783798597</v>
      </c>
    </row>
    <row r="77" spans="1:19" ht="15" x14ac:dyDescent="0.25">
      <c r="A77" t="s">
        <v>2</v>
      </c>
      <c r="B77">
        <v>24</v>
      </c>
      <c r="C77">
        <v>1</v>
      </c>
      <c r="D77">
        <v>90049.738310000001</v>
      </c>
      <c r="E77">
        <v>81006.114019999994</v>
      </c>
      <c r="F77">
        <v>80116.017250000004</v>
      </c>
      <c r="G77">
        <v>79944.689360000004</v>
      </c>
      <c r="H77">
        <v>79990.650429999994</v>
      </c>
      <c r="I77">
        <v>80156.970570000005</v>
      </c>
      <c r="J77">
        <v>78754.107709999997</v>
      </c>
      <c r="L77" s="3" t="s">
        <v>19</v>
      </c>
      <c r="M77">
        <v>1</v>
      </c>
      <c r="N77">
        <f t="shared" si="7"/>
        <v>0.89957078765884968</v>
      </c>
      <c r="O77">
        <f t="shared" si="8"/>
        <v>0.8896862861966045</v>
      </c>
      <c r="P77">
        <f t="shared" si="9"/>
        <v>0.88778369443770133</v>
      </c>
      <c r="Q77">
        <f t="shared" si="10"/>
        <v>0.88829409092371625</v>
      </c>
      <c r="R77">
        <f t="shared" si="11"/>
        <v>0.89014107174921786</v>
      </c>
      <c r="S77">
        <f t="shared" si="12"/>
        <v>0.87456231620447</v>
      </c>
    </row>
    <row r="78" spans="1:19" ht="15" x14ac:dyDescent="0.25">
      <c r="A78" t="s">
        <v>2</v>
      </c>
      <c r="B78">
        <v>24</v>
      </c>
      <c r="C78">
        <v>1</v>
      </c>
      <c r="D78">
        <v>90049.738310000001</v>
      </c>
      <c r="E78">
        <v>80215.748269999996</v>
      </c>
      <c r="F78">
        <v>80034.382370000007</v>
      </c>
      <c r="G78">
        <v>79665.93664</v>
      </c>
      <c r="H78">
        <v>79933.499720000007</v>
      </c>
      <c r="I78">
        <v>80237.24454</v>
      </c>
      <c r="J78">
        <v>78794.532399999996</v>
      </c>
      <c r="L78" s="3" t="s">
        <v>19</v>
      </c>
      <c r="M78">
        <v>1</v>
      </c>
      <c r="N78">
        <f t="shared" si="7"/>
        <v>0.8907937965777748</v>
      </c>
      <c r="O78">
        <f t="shared" si="8"/>
        <v>0.88877973297910418</v>
      </c>
      <c r="P78">
        <f t="shared" si="9"/>
        <v>0.88468815273784218</v>
      </c>
      <c r="Q78">
        <f t="shared" si="10"/>
        <v>0.88765943377675993</v>
      </c>
      <c r="R78">
        <f t="shared" si="11"/>
        <v>0.89103251209659173</v>
      </c>
      <c r="S78">
        <f t="shared" si="12"/>
        <v>0.87501123133469316</v>
      </c>
    </row>
    <row r="79" spans="1:19" ht="15" x14ac:dyDescent="0.25">
      <c r="A79" t="s">
        <v>2</v>
      </c>
      <c r="B79">
        <v>24</v>
      </c>
      <c r="C79">
        <v>1</v>
      </c>
      <c r="D79">
        <v>90049.738310000001</v>
      </c>
      <c r="E79">
        <v>81107.330979999999</v>
      </c>
      <c r="F79">
        <v>79980.375629999995</v>
      </c>
      <c r="G79">
        <v>79746.583620000005</v>
      </c>
      <c r="H79">
        <v>79979.241240000003</v>
      </c>
      <c r="I79">
        <v>80098.576539999995</v>
      </c>
      <c r="J79">
        <v>78730.853090000004</v>
      </c>
      <c r="L79" s="3" t="s">
        <v>19</v>
      </c>
      <c r="M79">
        <v>1</v>
      </c>
      <c r="N79">
        <f t="shared" si="7"/>
        <v>0.90069479936504215</v>
      </c>
      <c r="O79">
        <f t="shared" si="8"/>
        <v>0.88817998953716215</v>
      </c>
      <c r="P79">
        <f t="shared" si="9"/>
        <v>0.88558373535155699</v>
      </c>
      <c r="Q79">
        <f t="shared" si="10"/>
        <v>0.8881673921657397</v>
      </c>
      <c r="R79">
        <f t="shared" si="11"/>
        <v>0.88949260756602411</v>
      </c>
      <c r="S79">
        <f t="shared" si="12"/>
        <v>0.87430407425467183</v>
      </c>
    </row>
    <row r="80" spans="1:19" ht="15" x14ac:dyDescent="0.25">
      <c r="A80" t="s">
        <v>2</v>
      </c>
      <c r="B80">
        <v>24</v>
      </c>
      <c r="C80">
        <v>1</v>
      </c>
      <c r="D80">
        <v>90049.738310000001</v>
      </c>
      <c r="E80">
        <v>80325.681960000002</v>
      </c>
      <c r="F80">
        <v>80018.786670000001</v>
      </c>
      <c r="G80">
        <v>80425.583320000005</v>
      </c>
      <c r="H80">
        <v>79941.915290000004</v>
      </c>
      <c r="I80">
        <v>80190.507240000006</v>
      </c>
      <c r="J80">
        <v>78989.835949999993</v>
      </c>
      <c r="L80" s="3" t="s">
        <v>19</v>
      </c>
      <c r="M80">
        <v>1</v>
      </c>
      <c r="N80">
        <f t="shared" si="7"/>
        <v>0.89201460734372684</v>
      </c>
      <c r="O80">
        <f t="shared" si="8"/>
        <v>0.88860654313654941</v>
      </c>
      <c r="P80">
        <f t="shared" si="9"/>
        <v>0.89312400934616332</v>
      </c>
      <c r="Q80">
        <f t="shared" si="10"/>
        <v>0.8877528884625584</v>
      </c>
      <c r="R80">
        <f t="shared" si="11"/>
        <v>0.89051349559663151</v>
      </c>
      <c r="S80">
        <f t="shared" si="12"/>
        <v>0.87718007217382654</v>
      </c>
    </row>
    <row r="81" spans="1:19" ht="15" x14ac:dyDescent="0.25">
      <c r="A81" t="s">
        <v>2</v>
      </c>
      <c r="B81">
        <v>24</v>
      </c>
      <c r="C81">
        <v>1</v>
      </c>
      <c r="D81">
        <v>90049.738310000001</v>
      </c>
      <c r="E81">
        <v>79989.949309999996</v>
      </c>
      <c r="F81">
        <v>79955.007249999995</v>
      </c>
      <c r="G81">
        <v>81351.712830000004</v>
      </c>
      <c r="H81">
        <v>79915.533439999999</v>
      </c>
      <c r="I81">
        <v>80015.690409999996</v>
      </c>
      <c r="J81">
        <v>79518.565489999994</v>
      </c>
      <c r="L81" s="3" t="s">
        <v>19</v>
      </c>
      <c r="M81">
        <v>1</v>
      </c>
      <c r="N81">
        <f t="shared" si="7"/>
        <v>0.88828630500436589</v>
      </c>
      <c r="O81">
        <f t="shared" si="8"/>
        <v>0.88789827433758362</v>
      </c>
      <c r="P81">
        <f t="shared" si="9"/>
        <v>0.90340865344820132</v>
      </c>
      <c r="Q81">
        <f t="shared" si="10"/>
        <v>0.88745991870500973</v>
      </c>
      <c r="R81">
        <f t="shared" si="11"/>
        <v>0.8885721592498429</v>
      </c>
      <c r="S81">
        <f t="shared" si="12"/>
        <v>0.88305159995306148</v>
      </c>
    </row>
    <row r="82" spans="1:19" ht="15" x14ac:dyDescent="0.25">
      <c r="A82" t="s">
        <v>2</v>
      </c>
      <c r="B82">
        <v>24</v>
      </c>
      <c r="C82">
        <v>1</v>
      </c>
      <c r="D82">
        <v>90049.738310000001</v>
      </c>
      <c r="E82">
        <v>80382.81048</v>
      </c>
      <c r="F82">
        <v>79955.007249999995</v>
      </c>
      <c r="G82">
        <v>80087.037819999998</v>
      </c>
      <c r="H82">
        <v>79941.915290000004</v>
      </c>
      <c r="I82">
        <v>80386.460940000004</v>
      </c>
      <c r="J82">
        <v>78794.532399999996</v>
      </c>
      <c r="L82" s="3" t="s">
        <v>19</v>
      </c>
      <c r="M82">
        <v>1</v>
      </c>
      <c r="N82">
        <f t="shared" si="7"/>
        <v>0.89264901807131081</v>
      </c>
      <c r="O82">
        <f t="shared" si="8"/>
        <v>0.88789827433758362</v>
      </c>
      <c r="P82">
        <f t="shared" si="9"/>
        <v>0.88936447038076905</v>
      </c>
      <c r="Q82">
        <f t="shared" si="10"/>
        <v>0.8877528884625584</v>
      </c>
      <c r="R82">
        <f t="shared" si="11"/>
        <v>0.8926895563345919</v>
      </c>
      <c r="S82">
        <f t="shared" si="12"/>
        <v>0.87501123133469316</v>
      </c>
    </row>
    <row r="83" spans="1:19" ht="15" x14ac:dyDescent="0.25">
      <c r="A83" t="s">
        <v>2</v>
      </c>
      <c r="B83">
        <v>24</v>
      </c>
      <c r="C83">
        <v>1</v>
      </c>
      <c r="D83">
        <v>90049.738310000001</v>
      </c>
      <c r="E83">
        <v>79982.312520000007</v>
      </c>
      <c r="F83">
        <v>79985.010280000002</v>
      </c>
      <c r="G83">
        <v>79513.58958</v>
      </c>
      <c r="H83">
        <v>79799.515060000005</v>
      </c>
      <c r="I83">
        <v>80230.355720000007</v>
      </c>
      <c r="J83">
        <v>79364.566210000005</v>
      </c>
      <c r="L83" s="3" t="s">
        <v>19</v>
      </c>
      <c r="M83">
        <v>1</v>
      </c>
      <c r="N83">
        <f t="shared" si="7"/>
        <v>0.88820149865019637</v>
      </c>
      <c r="O83">
        <f t="shared" si="8"/>
        <v>0.88823145720477559</v>
      </c>
      <c r="P83">
        <f t="shared" si="9"/>
        <v>0.88299634260203108</v>
      </c>
      <c r="Q83">
        <f t="shared" si="10"/>
        <v>0.88617153761498813</v>
      </c>
      <c r="R83">
        <f t="shared" si="11"/>
        <v>0.89095601192980312</v>
      </c>
      <c r="S83">
        <f t="shared" si="12"/>
        <v>0.88134144195715658</v>
      </c>
    </row>
    <row r="84" spans="1:19" ht="15" x14ac:dyDescent="0.25">
      <c r="A84" t="s">
        <v>2</v>
      </c>
      <c r="B84">
        <v>24</v>
      </c>
      <c r="C84">
        <v>1</v>
      </c>
      <c r="D84">
        <v>90049.738310000001</v>
      </c>
      <c r="E84">
        <v>79637.878549999994</v>
      </c>
      <c r="F84">
        <v>80108.835099999997</v>
      </c>
      <c r="G84">
        <v>79709.048890000005</v>
      </c>
      <c r="H84">
        <v>79902.695200000002</v>
      </c>
      <c r="I84">
        <v>79783.522200000007</v>
      </c>
      <c r="J84">
        <v>78862.901010000001</v>
      </c>
      <c r="L84" s="3" t="s">
        <v>19</v>
      </c>
      <c r="M84">
        <v>1</v>
      </c>
      <c r="N84">
        <f t="shared" si="7"/>
        <v>0.8843765683787248</v>
      </c>
      <c r="O84">
        <f t="shared" si="8"/>
        <v>0.88960652860780087</v>
      </c>
      <c r="P84">
        <f t="shared" si="9"/>
        <v>0.8851669131519101</v>
      </c>
      <c r="Q84">
        <f t="shared" si="10"/>
        <v>0.8873173503839803</v>
      </c>
      <c r="R84">
        <f t="shared" si="11"/>
        <v>0.88599393732097131</v>
      </c>
      <c r="S84">
        <f t="shared" si="12"/>
        <v>0.87577046296915551</v>
      </c>
    </row>
    <row r="85" spans="1:19" ht="15" x14ac:dyDescent="0.25">
      <c r="A85" t="s">
        <v>2</v>
      </c>
      <c r="B85">
        <v>24</v>
      </c>
      <c r="C85">
        <v>1</v>
      </c>
      <c r="D85">
        <v>90049.738310000001</v>
      </c>
      <c r="E85">
        <v>79682.608699999997</v>
      </c>
      <c r="F85">
        <v>80066.959189999994</v>
      </c>
      <c r="G85">
        <v>80529.440329999998</v>
      </c>
      <c r="H85">
        <v>80034.382370000007</v>
      </c>
      <c r="I85">
        <v>80141.044819999996</v>
      </c>
      <c r="J85">
        <v>79378.301439999996</v>
      </c>
      <c r="L85" s="3" t="s">
        <v>19</v>
      </c>
      <c r="M85">
        <v>1</v>
      </c>
      <c r="N85">
        <f t="shared" si="7"/>
        <v>0.8848732955301799</v>
      </c>
      <c r="O85">
        <f t="shared" si="8"/>
        <v>0.88914149771725193</v>
      </c>
      <c r="P85">
        <f t="shared" si="9"/>
        <v>0.89427733873888693</v>
      </c>
      <c r="Q85">
        <f t="shared" si="10"/>
        <v>0.88877973297910418</v>
      </c>
      <c r="R85">
        <f t="shared" si="11"/>
        <v>0.88996421671000403</v>
      </c>
      <c r="S85">
        <f t="shared" si="12"/>
        <v>0.88149397132878793</v>
      </c>
    </row>
    <row r="86" spans="1:19" ht="15" x14ac:dyDescent="0.25">
      <c r="A86" t="s">
        <v>2</v>
      </c>
      <c r="B86">
        <v>24</v>
      </c>
      <c r="C86">
        <v>1</v>
      </c>
      <c r="D86">
        <v>90049.738310000001</v>
      </c>
      <c r="E86">
        <v>79982.444270000007</v>
      </c>
      <c r="F86">
        <v>80010.069589999999</v>
      </c>
      <c r="G86">
        <v>79937.949110000001</v>
      </c>
      <c r="H86">
        <v>79990.650429999994</v>
      </c>
      <c r="I86">
        <v>80052.502309999996</v>
      </c>
      <c r="J86">
        <v>79419.878190000003</v>
      </c>
      <c r="L86" s="3" t="s">
        <v>19</v>
      </c>
      <c r="M86">
        <v>1</v>
      </c>
      <c r="N86">
        <f t="shared" si="7"/>
        <v>0.88820296173051705</v>
      </c>
      <c r="O86">
        <f t="shared" si="8"/>
        <v>0.88850974019004891</v>
      </c>
      <c r="P86">
        <f t="shared" si="9"/>
        <v>0.88770884413689533</v>
      </c>
      <c r="Q86">
        <f t="shared" si="10"/>
        <v>0.88829409092371625</v>
      </c>
      <c r="R86">
        <f t="shared" si="11"/>
        <v>0.88898095444115455</v>
      </c>
      <c r="S86">
        <f t="shared" si="12"/>
        <v>0.88195568005532388</v>
      </c>
    </row>
    <row r="87" spans="1:19" ht="15" x14ac:dyDescent="0.25">
      <c r="A87" t="s">
        <v>2</v>
      </c>
      <c r="B87">
        <v>24</v>
      </c>
      <c r="C87">
        <v>1</v>
      </c>
      <c r="D87">
        <v>90049.738310000001</v>
      </c>
      <c r="E87">
        <v>80019.303390000001</v>
      </c>
      <c r="F87">
        <v>79937.113249999995</v>
      </c>
      <c r="G87">
        <v>79871.590190000003</v>
      </c>
      <c r="H87">
        <v>79915.533439999999</v>
      </c>
      <c r="I87">
        <v>80143.169110000003</v>
      </c>
      <c r="J87">
        <v>79301.749739999999</v>
      </c>
      <c r="L87" s="3" t="s">
        <v>19</v>
      </c>
      <c r="M87">
        <v>1</v>
      </c>
      <c r="N87">
        <f t="shared" si="7"/>
        <v>0.88861228129869951</v>
      </c>
      <c r="O87">
        <f t="shared" si="8"/>
        <v>0.88769956193335209</v>
      </c>
      <c r="P87">
        <f t="shared" si="9"/>
        <v>0.88697193005757224</v>
      </c>
      <c r="Q87">
        <f t="shared" si="10"/>
        <v>0.88745991870500973</v>
      </c>
      <c r="R87">
        <f t="shared" si="11"/>
        <v>0.88998780689516033</v>
      </c>
      <c r="S87">
        <f t="shared" si="12"/>
        <v>0.88064386669287587</v>
      </c>
    </row>
    <row r="88" spans="1:19" ht="15" x14ac:dyDescent="0.25">
      <c r="A88" t="s">
        <v>2</v>
      </c>
      <c r="B88">
        <v>24</v>
      </c>
      <c r="C88">
        <v>1</v>
      </c>
      <c r="D88">
        <v>90049.738310000001</v>
      </c>
      <c r="E88">
        <v>81179.403659999996</v>
      </c>
      <c r="F88">
        <v>79885.448640000002</v>
      </c>
      <c r="G88">
        <v>81488.066760000002</v>
      </c>
      <c r="H88">
        <v>80009.291710000005</v>
      </c>
      <c r="I88">
        <v>79835.503339999996</v>
      </c>
      <c r="J88">
        <v>79405.573690000005</v>
      </c>
      <c r="L88" s="3" t="s">
        <v>19</v>
      </c>
      <c r="M88">
        <v>1</v>
      </c>
      <c r="N88">
        <f t="shared" si="7"/>
        <v>0.90149516460043999</v>
      </c>
      <c r="O88">
        <f t="shared" si="8"/>
        <v>0.88712582778409632</v>
      </c>
      <c r="P88">
        <f t="shared" si="9"/>
        <v>0.90492286029165259</v>
      </c>
      <c r="Q88">
        <f t="shared" si="10"/>
        <v>0.88850110185289666</v>
      </c>
      <c r="R88">
        <f t="shared" si="11"/>
        <v>0.886571186527638</v>
      </c>
      <c r="S88">
        <f t="shared" si="12"/>
        <v>0.88179682895516021</v>
      </c>
    </row>
    <row r="89" spans="1:19" ht="15" x14ac:dyDescent="0.25">
      <c r="A89" t="s">
        <v>2</v>
      </c>
      <c r="B89">
        <v>24</v>
      </c>
      <c r="C89">
        <v>1</v>
      </c>
      <c r="D89">
        <v>90049.738310000001</v>
      </c>
      <c r="E89">
        <v>80636.383690000002</v>
      </c>
      <c r="F89">
        <v>80027.848870000002</v>
      </c>
      <c r="G89">
        <v>79689.677349999998</v>
      </c>
      <c r="H89">
        <v>79933.499720000007</v>
      </c>
      <c r="I89">
        <v>80230.355720000007</v>
      </c>
      <c r="J89">
        <v>78928.999190000002</v>
      </c>
      <c r="L89" s="3" t="s">
        <v>19</v>
      </c>
      <c r="M89">
        <v>1</v>
      </c>
      <c r="N89">
        <f t="shared" si="7"/>
        <v>0.89546494196802517</v>
      </c>
      <c r="O89">
        <f t="shared" si="8"/>
        <v>0.88870717863166659</v>
      </c>
      <c r="P89">
        <f t="shared" si="9"/>
        <v>0.88495179270443791</v>
      </c>
      <c r="Q89">
        <f t="shared" si="10"/>
        <v>0.88765943377675993</v>
      </c>
      <c r="R89">
        <f t="shared" si="11"/>
        <v>0.89095601192980312</v>
      </c>
      <c r="S89">
        <f t="shared" si="12"/>
        <v>0.87650448153756555</v>
      </c>
    </row>
    <row r="90" spans="1:19" ht="15" x14ac:dyDescent="0.25">
      <c r="A90" t="s">
        <v>2</v>
      </c>
      <c r="B90">
        <v>24</v>
      </c>
      <c r="C90">
        <v>1</v>
      </c>
      <c r="D90">
        <v>90049.738310000001</v>
      </c>
      <c r="E90">
        <v>79550.25116</v>
      </c>
      <c r="F90">
        <v>80014.953590000005</v>
      </c>
      <c r="G90">
        <v>79612.008140000005</v>
      </c>
      <c r="H90">
        <v>80010.866150000002</v>
      </c>
      <c r="I90">
        <v>80097.465880000003</v>
      </c>
      <c r="J90">
        <v>78730.853090000004</v>
      </c>
      <c r="L90" s="3" t="s">
        <v>19</v>
      </c>
      <c r="M90">
        <v>1</v>
      </c>
      <c r="N90">
        <f t="shared" si="7"/>
        <v>0.88340346849365536</v>
      </c>
      <c r="O90">
        <f t="shared" si="8"/>
        <v>0.88856397688292188</v>
      </c>
      <c r="P90">
        <f t="shared" si="9"/>
        <v>0.88408927814906391</v>
      </c>
      <c r="Q90">
        <f t="shared" si="10"/>
        <v>0.88851858596811506</v>
      </c>
      <c r="R90">
        <f t="shared" si="11"/>
        <v>0.88948027371563387</v>
      </c>
      <c r="S90">
        <f t="shared" si="12"/>
        <v>0.87430407425467183</v>
      </c>
    </row>
    <row r="91" spans="1:19" ht="15" x14ac:dyDescent="0.25">
      <c r="A91" t="s">
        <v>2</v>
      </c>
      <c r="B91">
        <v>24</v>
      </c>
      <c r="C91">
        <v>1</v>
      </c>
      <c r="D91">
        <v>90049.738310000001</v>
      </c>
      <c r="E91">
        <v>79790.075030000007</v>
      </c>
      <c r="F91">
        <v>79937.113249999995</v>
      </c>
      <c r="G91">
        <v>79383.534039999999</v>
      </c>
      <c r="H91">
        <v>80001.467019999996</v>
      </c>
      <c r="I91">
        <v>80023.919769999993</v>
      </c>
      <c r="J91">
        <v>78754.107709999997</v>
      </c>
      <c r="L91" s="3" t="s">
        <v>19</v>
      </c>
      <c r="M91">
        <v>1</v>
      </c>
      <c r="N91">
        <f t="shared" si="7"/>
        <v>0.88606670632755569</v>
      </c>
      <c r="O91">
        <f t="shared" si="8"/>
        <v>0.88769956193335209</v>
      </c>
      <c r="P91">
        <f t="shared" si="9"/>
        <v>0.88155207921558698</v>
      </c>
      <c r="Q91">
        <f t="shared" si="10"/>
        <v>0.88841420887411793</v>
      </c>
      <c r="R91">
        <f t="shared" si="11"/>
        <v>0.88866354607843823</v>
      </c>
      <c r="S91">
        <f t="shared" si="12"/>
        <v>0.87456231620447</v>
      </c>
    </row>
    <row r="92" spans="1:19" ht="15" x14ac:dyDescent="0.25">
      <c r="A92" t="s">
        <v>2</v>
      </c>
      <c r="B92">
        <v>24</v>
      </c>
      <c r="C92">
        <v>1</v>
      </c>
      <c r="D92">
        <v>90049.738310000001</v>
      </c>
      <c r="E92">
        <v>79415.523820000002</v>
      </c>
      <c r="F92">
        <v>80010.069589999999</v>
      </c>
      <c r="G92">
        <v>79141.094630000007</v>
      </c>
      <c r="H92">
        <v>79979.241240000003</v>
      </c>
      <c r="I92">
        <v>80230.355720000007</v>
      </c>
      <c r="J92">
        <v>78797.297149999999</v>
      </c>
      <c r="L92" s="3" t="s">
        <v>19</v>
      </c>
      <c r="M92">
        <v>1</v>
      </c>
      <c r="N92">
        <f t="shared" si="7"/>
        <v>0.88190732488981516</v>
      </c>
      <c r="O92">
        <f t="shared" si="8"/>
        <v>0.88850974019004891</v>
      </c>
      <c r="P92">
        <f t="shared" si="9"/>
        <v>0.87885979587806762</v>
      </c>
      <c r="Q92">
        <f t="shared" si="10"/>
        <v>0.8881673921657397</v>
      </c>
      <c r="R92">
        <f t="shared" si="11"/>
        <v>0.89095601192980312</v>
      </c>
      <c r="S92">
        <f t="shared" si="12"/>
        <v>0.87504193381147866</v>
      </c>
    </row>
    <row r="93" spans="1:19" ht="15" x14ac:dyDescent="0.25">
      <c r="A93" t="s">
        <v>2</v>
      </c>
      <c r="B93">
        <v>24</v>
      </c>
      <c r="C93">
        <v>1</v>
      </c>
      <c r="D93">
        <v>90049.738310000001</v>
      </c>
      <c r="E93">
        <v>80227.823759999999</v>
      </c>
      <c r="F93">
        <v>80013.661940000005</v>
      </c>
      <c r="G93">
        <v>79847.506380000006</v>
      </c>
      <c r="H93">
        <v>80046.776259999999</v>
      </c>
      <c r="I93">
        <v>80116.195810000005</v>
      </c>
      <c r="J93">
        <v>78911.165980000005</v>
      </c>
      <c r="L93" s="3" t="s">
        <v>19</v>
      </c>
      <c r="M93">
        <v>1</v>
      </c>
      <c r="N93">
        <f t="shared" si="7"/>
        <v>0.89092789457990818</v>
      </c>
      <c r="O93">
        <f t="shared" si="8"/>
        <v>0.88854963314329261</v>
      </c>
      <c r="P93">
        <f t="shared" si="9"/>
        <v>0.88670447997440727</v>
      </c>
      <c r="Q93">
        <f t="shared" si="10"/>
        <v>0.8889173668049497</v>
      </c>
      <c r="R93">
        <f t="shared" si="11"/>
        <v>0.88968826910075671</v>
      </c>
      <c r="S93">
        <f t="shared" si="12"/>
        <v>0.87630644420470172</v>
      </c>
    </row>
    <row r="94" spans="1:19" ht="15" x14ac:dyDescent="0.25">
      <c r="A94" t="s">
        <v>2</v>
      </c>
      <c r="B94">
        <v>24</v>
      </c>
      <c r="C94">
        <v>1</v>
      </c>
      <c r="D94">
        <v>90049.738310000001</v>
      </c>
      <c r="E94">
        <v>79039.399179999993</v>
      </c>
      <c r="F94">
        <v>80010.866150000002</v>
      </c>
      <c r="G94">
        <v>79556.134869999994</v>
      </c>
      <c r="H94">
        <v>80018.786670000001</v>
      </c>
      <c r="I94">
        <v>80230.355720000007</v>
      </c>
      <c r="J94">
        <v>78862.747220000005</v>
      </c>
      <c r="L94" s="3" t="s">
        <v>19</v>
      </c>
      <c r="M94">
        <v>1</v>
      </c>
      <c r="N94">
        <f t="shared" si="7"/>
        <v>0.87773047055287989</v>
      </c>
      <c r="O94">
        <f t="shared" si="8"/>
        <v>0.88851858596811506</v>
      </c>
      <c r="P94">
        <f t="shared" si="9"/>
        <v>0.88346880694005647</v>
      </c>
      <c r="Q94">
        <f t="shared" si="10"/>
        <v>0.88860654313654941</v>
      </c>
      <c r="R94">
        <f t="shared" si="11"/>
        <v>0.89095601192980312</v>
      </c>
      <c r="S94">
        <f t="shared" si="12"/>
        <v>0.87576875513520858</v>
      </c>
    </row>
    <row r="95" spans="1:19" ht="15" x14ac:dyDescent="0.25">
      <c r="A95" t="s">
        <v>2</v>
      </c>
      <c r="B95">
        <v>24</v>
      </c>
      <c r="C95">
        <v>1</v>
      </c>
      <c r="D95">
        <v>90049.738310000001</v>
      </c>
      <c r="E95">
        <v>79907.429250000001</v>
      </c>
      <c r="F95">
        <v>80010.069589999999</v>
      </c>
      <c r="G95">
        <v>80153.022249999995</v>
      </c>
      <c r="H95">
        <v>80052.471279999998</v>
      </c>
      <c r="I95">
        <v>80017.617899999997</v>
      </c>
      <c r="J95">
        <v>78730.853090000004</v>
      </c>
      <c r="L95" s="3" t="s">
        <v>19</v>
      </c>
      <c r="M95">
        <v>1</v>
      </c>
      <c r="N95">
        <f t="shared" si="7"/>
        <v>0.88736992188600616</v>
      </c>
      <c r="O95">
        <f t="shared" si="8"/>
        <v>0.88850974019004891</v>
      </c>
      <c r="P95">
        <f t="shared" si="9"/>
        <v>0.89009722575838979</v>
      </c>
      <c r="Q95">
        <f t="shared" si="10"/>
        <v>0.88898060985381222</v>
      </c>
      <c r="R95">
        <f t="shared" si="11"/>
        <v>0.88859356397612166</v>
      </c>
      <c r="S95">
        <f t="shared" si="12"/>
        <v>0.87430407425467183</v>
      </c>
    </row>
    <row r="96" spans="1:19" ht="15" x14ac:dyDescent="0.25">
      <c r="A96" t="s">
        <v>2</v>
      </c>
      <c r="B96">
        <v>24</v>
      </c>
      <c r="C96">
        <v>1</v>
      </c>
      <c r="D96">
        <v>90049.738310000001</v>
      </c>
      <c r="E96">
        <v>80520.416299999997</v>
      </c>
      <c r="F96">
        <v>79937.113249999995</v>
      </c>
      <c r="G96">
        <v>79864.672189999997</v>
      </c>
      <c r="H96">
        <v>80088.720409999994</v>
      </c>
      <c r="I96">
        <v>80243.623940000005</v>
      </c>
      <c r="J96">
        <v>79386.208150000006</v>
      </c>
      <c r="L96" s="3" t="s">
        <v>19</v>
      </c>
      <c r="M96">
        <v>1</v>
      </c>
      <c r="N96">
        <f t="shared" si="7"/>
        <v>0.89417712712062625</v>
      </c>
      <c r="O96">
        <f t="shared" si="8"/>
        <v>0.88769956193335209</v>
      </c>
      <c r="P96">
        <f t="shared" si="9"/>
        <v>0.88689510584764297</v>
      </c>
      <c r="Q96">
        <f t="shared" si="10"/>
        <v>0.88938315549892233</v>
      </c>
      <c r="R96">
        <f t="shared" si="11"/>
        <v>0.89110335516754047</v>
      </c>
      <c r="S96">
        <f t="shared" si="12"/>
        <v>0.88158177513753178</v>
      </c>
    </row>
    <row r="97" spans="1:19" ht="15" x14ac:dyDescent="0.25">
      <c r="A97" t="s">
        <v>2</v>
      </c>
      <c r="B97">
        <v>24</v>
      </c>
      <c r="C97">
        <v>1</v>
      </c>
      <c r="D97">
        <v>90049.738310000001</v>
      </c>
      <c r="E97">
        <v>79891.194579999996</v>
      </c>
      <c r="F97">
        <v>79937.113249999995</v>
      </c>
      <c r="G97">
        <v>79521.305529999998</v>
      </c>
      <c r="H97">
        <v>79979.241240000003</v>
      </c>
      <c r="I97">
        <v>79932.575979999994</v>
      </c>
      <c r="J97">
        <v>78868.691300000006</v>
      </c>
      <c r="L97" s="3" t="s">
        <v>19</v>
      </c>
      <c r="M97">
        <v>1</v>
      </c>
      <c r="N97">
        <f t="shared" si="7"/>
        <v>0.88718963629823344</v>
      </c>
      <c r="O97">
        <f t="shared" si="8"/>
        <v>0.88769956193335209</v>
      </c>
      <c r="P97">
        <f t="shared" si="9"/>
        <v>0.88308202802594016</v>
      </c>
      <c r="Q97">
        <f t="shared" si="10"/>
        <v>0.8881673921657397</v>
      </c>
      <c r="R97">
        <f t="shared" si="11"/>
        <v>0.88764917566810408</v>
      </c>
      <c r="S97">
        <f t="shared" si="12"/>
        <v>0.87583476398888838</v>
      </c>
    </row>
    <row r="98" spans="1:19" ht="15" x14ac:dyDescent="0.25">
      <c r="A98" t="s">
        <v>2</v>
      </c>
      <c r="B98">
        <v>24</v>
      </c>
      <c r="C98">
        <v>1</v>
      </c>
      <c r="D98">
        <v>90049.738310000001</v>
      </c>
      <c r="E98">
        <v>80172.265220000001</v>
      </c>
      <c r="F98">
        <v>79937.113249999995</v>
      </c>
      <c r="G98">
        <v>81240.880919999996</v>
      </c>
      <c r="H98">
        <v>80085.695389999993</v>
      </c>
      <c r="I98">
        <v>80004.412700000001</v>
      </c>
      <c r="J98">
        <v>78730.853090000004</v>
      </c>
      <c r="L98" s="3" t="s">
        <v>19</v>
      </c>
      <c r="M98">
        <v>1</v>
      </c>
      <c r="N98">
        <f t="shared" si="7"/>
        <v>0.89031091843935861</v>
      </c>
      <c r="O98">
        <f t="shared" si="8"/>
        <v>0.88769956193335209</v>
      </c>
      <c r="P98">
        <f t="shared" si="9"/>
        <v>0.9021778679725293</v>
      </c>
      <c r="Q98">
        <f t="shared" si="10"/>
        <v>0.88934956273056154</v>
      </c>
      <c r="R98">
        <f t="shared" si="11"/>
        <v>0.88844692057384389</v>
      </c>
      <c r="S98">
        <f t="shared" si="12"/>
        <v>0.87430407425467183</v>
      </c>
    </row>
    <row r="99" spans="1:19" ht="15" x14ac:dyDescent="0.25">
      <c r="A99" t="s">
        <v>2</v>
      </c>
      <c r="B99">
        <v>24</v>
      </c>
      <c r="C99">
        <v>1</v>
      </c>
      <c r="D99">
        <v>90049.738310000001</v>
      </c>
      <c r="E99">
        <v>79450.126680000001</v>
      </c>
      <c r="F99">
        <v>80121.765339999998</v>
      </c>
      <c r="G99">
        <v>78966.2212</v>
      </c>
      <c r="H99">
        <v>80066.4902</v>
      </c>
      <c r="I99">
        <v>80196.93002</v>
      </c>
      <c r="J99">
        <v>79524.858399999997</v>
      </c>
      <c r="L99" s="3" t="s">
        <v>19</v>
      </c>
      <c r="M99">
        <v>1</v>
      </c>
      <c r="N99">
        <f t="shared" si="7"/>
        <v>0.88229158874942659</v>
      </c>
      <c r="O99">
        <f t="shared" si="8"/>
        <v>0.8897501185864356</v>
      </c>
      <c r="P99">
        <f t="shared" si="9"/>
        <v>0.87691783098975229</v>
      </c>
      <c r="Q99">
        <f t="shared" si="10"/>
        <v>0.88913628959550939</v>
      </c>
      <c r="R99">
        <f t="shared" si="11"/>
        <v>0.8905848204013509</v>
      </c>
      <c r="S99">
        <f t="shared" si="12"/>
        <v>0.88312148255481138</v>
      </c>
    </row>
    <row r="100" spans="1:19" ht="15" x14ac:dyDescent="0.25">
      <c r="A100" t="s">
        <v>2</v>
      </c>
      <c r="B100">
        <v>24</v>
      </c>
      <c r="C100">
        <v>1</v>
      </c>
      <c r="D100">
        <v>90049.738310000001</v>
      </c>
      <c r="E100">
        <v>79907.390539999993</v>
      </c>
      <c r="F100">
        <v>79955.007249999995</v>
      </c>
      <c r="G100">
        <v>79890.519740000003</v>
      </c>
      <c r="H100">
        <v>80023.983770000006</v>
      </c>
      <c r="I100">
        <v>79547.317299999995</v>
      </c>
      <c r="J100">
        <v>78796.672699999996</v>
      </c>
      <c r="L100" s="3" t="s">
        <v>19</v>
      </c>
      <c r="M100">
        <v>1</v>
      </c>
      <c r="N100">
        <f t="shared" si="7"/>
        <v>0.88736949201246373</v>
      </c>
      <c r="O100">
        <f t="shared" si="8"/>
        <v>0.88789827433758362</v>
      </c>
      <c r="P100">
        <f t="shared" si="9"/>
        <v>0.88718214221759906</v>
      </c>
      <c r="Q100">
        <f t="shared" si="10"/>
        <v>0.88866425679677252</v>
      </c>
      <c r="R100">
        <f t="shared" si="11"/>
        <v>0.88337088805472175</v>
      </c>
      <c r="S100">
        <f t="shared" si="12"/>
        <v>0.87503499931048268</v>
      </c>
    </row>
    <row r="101" spans="1:19" ht="15" x14ac:dyDescent="0.25">
      <c r="A101" t="s">
        <v>2</v>
      </c>
      <c r="B101">
        <v>24</v>
      </c>
      <c r="C101">
        <v>1</v>
      </c>
      <c r="D101">
        <v>90049.738310000001</v>
      </c>
      <c r="E101">
        <v>80205.246400000004</v>
      </c>
      <c r="F101">
        <v>79971.892649999994</v>
      </c>
      <c r="G101">
        <v>79184.394369999995</v>
      </c>
      <c r="H101">
        <v>80010.866150000002</v>
      </c>
      <c r="I101">
        <v>80107.536340000006</v>
      </c>
      <c r="J101">
        <v>79520.004849999998</v>
      </c>
      <c r="L101" s="3" t="s">
        <v>19</v>
      </c>
      <c r="M101">
        <v>1</v>
      </c>
      <c r="N101">
        <f t="shared" si="7"/>
        <v>0.89067717358478138</v>
      </c>
      <c r="O101">
        <f t="shared" si="8"/>
        <v>0.88808578626506829</v>
      </c>
      <c r="P101">
        <f t="shared" si="9"/>
        <v>0.87934063836370513</v>
      </c>
      <c r="Q101">
        <f t="shared" si="10"/>
        <v>0.88851858596811506</v>
      </c>
      <c r="R101">
        <f t="shared" si="11"/>
        <v>0.88959210591180682</v>
      </c>
      <c r="S101">
        <f t="shared" si="12"/>
        <v>0.88306758400839591</v>
      </c>
    </row>
    <row r="102" spans="1:19" ht="15" x14ac:dyDescent="0.25">
      <c r="A102" t="s">
        <v>2</v>
      </c>
      <c r="B102">
        <v>24</v>
      </c>
      <c r="C102">
        <v>1</v>
      </c>
      <c r="D102">
        <v>90049.738310000001</v>
      </c>
      <c r="E102">
        <v>79590.202489999996</v>
      </c>
      <c r="F102">
        <v>80018.036240000001</v>
      </c>
      <c r="G102">
        <v>80605.695439999996</v>
      </c>
      <c r="H102">
        <v>80023.983770000006</v>
      </c>
      <c r="I102">
        <v>80237.24454</v>
      </c>
      <c r="J102">
        <v>79518.565489999994</v>
      </c>
      <c r="L102" s="3" t="s">
        <v>19</v>
      </c>
      <c r="M102">
        <v>1</v>
      </c>
      <c r="N102">
        <f t="shared" si="7"/>
        <v>0.88384712697339984</v>
      </c>
      <c r="O102">
        <f t="shared" si="8"/>
        <v>0.88859820963093261</v>
      </c>
      <c r="P102">
        <f t="shared" si="9"/>
        <v>0.89512414975056909</v>
      </c>
      <c r="Q102">
        <f t="shared" si="10"/>
        <v>0.88866425679677252</v>
      </c>
      <c r="R102">
        <f t="shared" si="11"/>
        <v>0.89103251209659173</v>
      </c>
      <c r="S102">
        <f t="shared" si="12"/>
        <v>0.88305159995306148</v>
      </c>
    </row>
    <row r="103" spans="1:19" ht="15" x14ac:dyDescent="0.25">
      <c r="A103" t="s">
        <v>2</v>
      </c>
      <c r="B103">
        <v>47</v>
      </c>
      <c r="C103">
        <v>1</v>
      </c>
      <c r="D103">
        <v>183721.84583999999</v>
      </c>
      <c r="E103">
        <v>168364.43718000001</v>
      </c>
      <c r="F103">
        <v>175903.13117000001</v>
      </c>
      <c r="G103">
        <v>173987.35735999999</v>
      </c>
      <c r="H103">
        <v>167514.7934</v>
      </c>
      <c r="I103">
        <v>168299.34158000001</v>
      </c>
      <c r="J103">
        <v>165593.5851</v>
      </c>
      <c r="L103" s="3" t="s">
        <v>20</v>
      </c>
      <c r="M103">
        <v>1</v>
      </c>
      <c r="N103">
        <f t="shared" si="7"/>
        <v>0.91640945805990615</v>
      </c>
      <c r="O103">
        <f t="shared" si="8"/>
        <v>0.95744265123044126</v>
      </c>
      <c r="P103">
        <f t="shared" si="9"/>
        <v>0.94701507359948045</v>
      </c>
      <c r="Q103">
        <f t="shared" si="10"/>
        <v>0.91178483774806818</v>
      </c>
      <c r="R103">
        <f t="shared" si="11"/>
        <v>0.91605514200292126</v>
      </c>
      <c r="S103">
        <f t="shared" si="12"/>
        <v>0.90132768012908182</v>
      </c>
    </row>
    <row r="104" spans="1:19" ht="15" x14ac:dyDescent="0.25">
      <c r="A104" t="s">
        <v>2</v>
      </c>
      <c r="B104">
        <v>47</v>
      </c>
      <c r="C104">
        <v>1</v>
      </c>
      <c r="D104">
        <v>183721.84583999999</v>
      </c>
      <c r="E104">
        <v>169846.54381</v>
      </c>
      <c r="F104">
        <v>175924.87317000001</v>
      </c>
      <c r="G104">
        <v>172055.54652999999</v>
      </c>
      <c r="H104">
        <v>167904.47159</v>
      </c>
      <c r="I104">
        <v>169656.12007</v>
      </c>
      <c r="J104">
        <v>165521.07595999999</v>
      </c>
      <c r="L104" s="3" t="s">
        <v>20</v>
      </c>
      <c r="M104">
        <v>1</v>
      </c>
      <c r="N104">
        <f t="shared" si="7"/>
        <v>0.9244765805255204</v>
      </c>
      <c r="O104">
        <f t="shared" si="8"/>
        <v>0.9575609931723077</v>
      </c>
      <c r="P104">
        <f t="shared" si="9"/>
        <v>0.93650020629468322</v>
      </c>
      <c r="Q104">
        <f t="shared" si="10"/>
        <v>0.9139058603636333</v>
      </c>
      <c r="R104">
        <f t="shared" si="11"/>
        <v>0.9234401020429025</v>
      </c>
      <c r="S104">
        <f t="shared" si="12"/>
        <v>0.90093301209345167</v>
      </c>
    </row>
    <row r="105" spans="1:19" ht="15" x14ac:dyDescent="0.25">
      <c r="A105" t="s">
        <v>2</v>
      </c>
      <c r="B105">
        <v>47</v>
      </c>
      <c r="C105">
        <v>1</v>
      </c>
      <c r="D105">
        <v>183721.84583999999</v>
      </c>
      <c r="E105">
        <v>170781.83278</v>
      </c>
      <c r="F105">
        <v>176407.93327000001</v>
      </c>
      <c r="G105">
        <v>168932.057</v>
      </c>
      <c r="H105">
        <v>168839.16526000001</v>
      </c>
      <c r="I105">
        <v>170637.67241</v>
      </c>
      <c r="J105">
        <v>165600.75023999999</v>
      </c>
      <c r="L105" s="3" t="s">
        <v>20</v>
      </c>
      <c r="M105">
        <v>1</v>
      </c>
      <c r="N105">
        <f t="shared" si="7"/>
        <v>0.9295673685356437</v>
      </c>
      <c r="O105">
        <f t="shared" si="8"/>
        <v>0.96019029453704952</v>
      </c>
      <c r="P105">
        <f t="shared" si="9"/>
        <v>0.91949901889794772</v>
      </c>
      <c r="Q105">
        <f t="shared" si="10"/>
        <v>0.91899340814939867</v>
      </c>
      <c r="R105">
        <f t="shared" si="11"/>
        <v>0.92878270207782065</v>
      </c>
      <c r="S105">
        <f t="shared" si="12"/>
        <v>0.90136668006383225</v>
      </c>
    </row>
    <row r="106" spans="1:19" ht="15" x14ac:dyDescent="0.25">
      <c r="A106" t="s">
        <v>2</v>
      </c>
      <c r="B106">
        <v>47</v>
      </c>
      <c r="C106">
        <v>1</v>
      </c>
      <c r="D106">
        <v>183721.84583999999</v>
      </c>
      <c r="E106">
        <v>170446.40182999999</v>
      </c>
      <c r="F106">
        <v>176351.94477</v>
      </c>
      <c r="G106">
        <v>168707.95619</v>
      </c>
      <c r="H106">
        <v>168782.52252</v>
      </c>
      <c r="I106">
        <v>168546.16761999999</v>
      </c>
      <c r="J106">
        <v>166178.99911999999</v>
      </c>
      <c r="L106" s="3" t="s">
        <v>20</v>
      </c>
      <c r="M106">
        <v>1</v>
      </c>
      <c r="N106">
        <f t="shared" si="7"/>
        <v>0.92774161423589574</v>
      </c>
      <c r="O106">
        <f t="shared" si="8"/>
        <v>0.95988554852416241</v>
      </c>
      <c r="P106">
        <f t="shared" si="9"/>
        <v>0.91827923575797665</v>
      </c>
      <c r="Q106">
        <f t="shared" si="10"/>
        <v>0.91868510110109403</v>
      </c>
      <c r="R106">
        <f t="shared" si="11"/>
        <v>0.91739861881631524</v>
      </c>
      <c r="S106">
        <f t="shared" si="12"/>
        <v>0.90451409499076263</v>
      </c>
    </row>
    <row r="107" spans="1:19" ht="15" x14ac:dyDescent="0.25">
      <c r="A107" t="s">
        <v>2</v>
      </c>
      <c r="B107">
        <v>47</v>
      </c>
      <c r="C107">
        <v>1</v>
      </c>
      <c r="D107">
        <v>183721.84583999999</v>
      </c>
      <c r="E107">
        <v>172400.06657</v>
      </c>
      <c r="F107">
        <v>175947.44130999999</v>
      </c>
      <c r="G107">
        <v>168030.23006</v>
      </c>
      <c r="H107">
        <v>168598.06242999999</v>
      </c>
      <c r="I107">
        <v>170175.05282000001</v>
      </c>
      <c r="J107">
        <v>165736.87134000001</v>
      </c>
      <c r="L107" s="3" t="s">
        <v>20</v>
      </c>
      <c r="M107">
        <v>1</v>
      </c>
      <c r="N107">
        <f t="shared" si="7"/>
        <v>0.93837543260990353</v>
      </c>
      <c r="O107">
        <f t="shared" si="8"/>
        <v>0.95768383180315642</v>
      </c>
      <c r="P107">
        <f t="shared" si="9"/>
        <v>0.91459036508012481</v>
      </c>
      <c r="Q107">
        <f t="shared" si="10"/>
        <v>0.91768108283012229</v>
      </c>
      <c r="R107">
        <f t="shared" si="11"/>
        <v>0.92626465863075624</v>
      </c>
      <c r="S107">
        <f t="shared" si="12"/>
        <v>0.90210758868783214</v>
      </c>
    </row>
    <row r="108" spans="1:19" ht="15" x14ac:dyDescent="0.25">
      <c r="A108" t="s">
        <v>2</v>
      </c>
      <c r="B108">
        <v>47</v>
      </c>
      <c r="C108">
        <v>1</v>
      </c>
      <c r="D108">
        <v>183721.84583999999</v>
      </c>
      <c r="E108">
        <v>167847.69858</v>
      </c>
      <c r="F108">
        <v>175575.28909000001</v>
      </c>
      <c r="G108">
        <v>171036.12484999999</v>
      </c>
      <c r="H108">
        <v>169205.02723000001</v>
      </c>
      <c r="I108">
        <v>168352.13571</v>
      </c>
      <c r="J108">
        <v>165880.00461</v>
      </c>
      <c r="L108" s="3" t="s">
        <v>20</v>
      </c>
      <c r="M108">
        <v>1</v>
      </c>
      <c r="N108">
        <f t="shared" si="7"/>
        <v>0.91359684425430543</v>
      </c>
      <c r="O108">
        <f t="shared" si="8"/>
        <v>0.95565820323243067</v>
      </c>
      <c r="P108">
        <f t="shared" si="9"/>
        <v>0.93095148303132247</v>
      </c>
      <c r="Q108">
        <f t="shared" si="10"/>
        <v>0.92098479882113515</v>
      </c>
      <c r="R108">
        <f t="shared" si="11"/>
        <v>0.9163425010252445</v>
      </c>
      <c r="S108">
        <f t="shared" si="12"/>
        <v>0.90288666462921274</v>
      </c>
    </row>
    <row r="109" spans="1:19" ht="15" x14ac:dyDescent="0.25">
      <c r="A109" t="s">
        <v>2</v>
      </c>
      <c r="B109">
        <v>47</v>
      </c>
      <c r="C109">
        <v>1</v>
      </c>
      <c r="D109">
        <v>183721.84583999999</v>
      </c>
      <c r="E109">
        <v>169344.70514000001</v>
      </c>
      <c r="F109">
        <v>175516.8645</v>
      </c>
      <c r="G109">
        <v>170065.55129</v>
      </c>
      <c r="H109">
        <v>169441.03607</v>
      </c>
      <c r="I109">
        <v>169653.16607000001</v>
      </c>
      <c r="J109">
        <v>165612.09802999999</v>
      </c>
      <c r="L109" s="3" t="s">
        <v>20</v>
      </c>
      <c r="M109">
        <v>1</v>
      </c>
      <c r="N109">
        <f t="shared" si="7"/>
        <v>0.92174506720055072</v>
      </c>
      <c r="O109">
        <f t="shared" si="8"/>
        <v>0.95534019755524568</v>
      </c>
      <c r="P109">
        <f t="shared" si="9"/>
        <v>0.92566864061504694</v>
      </c>
      <c r="Q109">
        <f t="shared" si="10"/>
        <v>0.92226939749757963</v>
      </c>
      <c r="R109">
        <f t="shared" si="11"/>
        <v>0.92342402338885632</v>
      </c>
      <c r="S109">
        <f t="shared" si="12"/>
        <v>0.90142844620790796</v>
      </c>
    </row>
    <row r="110" spans="1:19" ht="15" x14ac:dyDescent="0.25">
      <c r="A110" t="s">
        <v>2</v>
      </c>
      <c r="B110">
        <v>47</v>
      </c>
      <c r="C110">
        <v>1</v>
      </c>
      <c r="D110">
        <v>183721.84583999999</v>
      </c>
      <c r="E110">
        <v>168626.68732</v>
      </c>
      <c r="F110">
        <v>176432.20061</v>
      </c>
      <c r="G110">
        <v>172234.68345000001</v>
      </c>
      <c r="H110">
        <v>167437.28568</v>
      </c>
      <c r="I110">
        <v>170444.13232999999</v>
      </c>
      <c r="J110">
        <v>165773.71674</v>
      </c>
      <c r="L110" s="3" t="s">
        <v>20</v>
      </c>
      <c r="M110">
        <v>1</v>
      </c>
      <c r="N110">
        <f t="shared" si="7"/>
        <v>0.91783688841692734</v>
      </c>
      <c r="O110">
        <f t="shared" si="8"/>
        <v>0.96032238193193198</v>
      </c>
      <c r="P110">
        <f t="shared" si="9"/>
        <v>0.93747525049359703</v>
      </c>
      <c r="Q110">
        <f t="shared" si="10"/>
        <v>0.91136296238727144</v>
      </c>
      <c r="R110">
        <f t="shared" si="11"/>
        <v>0.92772926132277533</v>
      </c>
      <c r="S110">
        <f t="shared" si="12"/>
        <v>0.90230813859974668</v>
      </c>
    </row>
    <row r="111" spans="1:19" ht="15" x14ac:dyDescent="0.25">
      <c r="A111" t="s">
        <v>2</v>
      </c>
      <c r="B111">
        <v>47</v>
      </c>
      <c r="C111">
        <v>1</v>
      </c>
      <c r="D111">
        <v>183721.84583999999</v>
      </c>
      <c r="E111">
        <v>170458.39554999999</v>
      </c>
      <c r="F111">
        <v>176529.85808000001</v>
      </c>
      <c r="G111">
        <v>176899.31072000001</v>
      </c>
      <c r="H111">
        <v>168540.1151</v>
      </c>
      <c r="I111">
        <v>168207.06229999999</v>
      </c>
      <c r="J111">
        <v>165625.47279</v>
      </c>
      <c r="L111" s="3" t="s">
        <v>20</v>
      </c>
      <c r="M111">
        <v>1</v>
      </c>
      <c r="N111">
        <f t="shared" si="7"/>
        <v>0.92780689618396872</v>
      </c>
      <c r="O111">
        <f t="shared" si="8"/>
        <v>0.96085393260057184</v>
      </c>
      <c r="P111">
        <f t="shared" si="9"/>
        <v>0.96286486732807153</v>
      </c>
      <c r="Q111">
        <f t="shared" si="10"/>
        <v>0.91736567488429499</v>
      </c>
      <c r="R111">
        <f t="shared" si="11"/>
        <v>0.91555286488079624</v>
      </c>
      <c r="S111">
        <f t="shared" si="12"/>
        <v>0.90150124517168306</v>
      </c>
    </row>
    <row r="112" spans="1:19" ht="15" x14ac:dyDescent="0.25">
      <c r="A112" t="s">
        <v>2</v>
      </c>
      <c r="B112">
        <v>47</v>
      </c>
      <c r="C112">
        <v>1</v>
      </c>
      <c r="D112">
        <v>183721.84583999999</v>
      </c>
      <c r="E112">
        <v>174700.89895999999</v>
      </c>
      <c r="F112">
        <v>176345.41479000001</v>
      </c>
      <c r="G112">
        <v>168496.22047999999</v>
      </c>
      <c r="H112">
        <v>170532.79350999999</v>
      </c>
      <c r="I112">
        <v>169120.41628</v>
      </c>
      <c r="J112">
        <v>165647.91130000001</v>
      </c>
      <c r="L112" s="3" t="s">
        <v>20</v>
      </c>
      <c r="M112">
        <v>1</v>
      </c>
      <c r="N112">
        <f t="shared" si="7"/>
        <v>0.95089888826908375</v>
      </c>
      <c r="O112">
        <f t="shared" si="8"/>
        <v>0.95985000577218249</v>
      </c>
      <c r="P112">
        <f t="shared" si="9"/>
        <v>0.91712675599144744</v>
      </c>
      <c r="Q112">
        <f t="shared" si="10"/>
        <v>0.92821184508734955</v>
      </c>
      <c r="R112">
        <f t="shared" si="11"/>
        <v>0.92052426050238956</v>
      </c>
      <c r="S112">
        <f t="shared" si="12"/>
        <v>0.90162337822503569</v>
      </c>
    </row>
    <row r="113" spans="1:19" ht="15" x14ac:dyDescent="0.25">
      <c r="A113" t="s">
        <v>2</v>
      </c>
      <c r="B113">
        <v>47</v>
      </c>
      <c r="C113">
        <v>1</v>
      </c>
      <c r="D113">
        <v>183721.84583999999</v>
      </c>
      <c r="E113">
        <v>170696.90195999999</v>
      </c>
      <c r="F113">
        <v>176330.11853000001</v>
      </c>
      <c r="G113">
        <v>174603.53339999999</v>
      </c>
      <c r="H113">
        <v>169267.89980000001</v>
      </c>
      <c r="I113">
        <v>169552.23058</v>
      </c>
      <c r="J113">
        <v>165569.75041000001</v>
      </c>
      <c r="L113" s="3" t="s">
        <v>20</v>
      </c>
      <c r="M113">
        <v>1</v>
      </c>
      <c r="N113">
        <f t="shared" si="7"/>
        <v>0.92910508916101797</v>
      </c>
      <c r="O113">
        <f t="shared" si="8"/>
        <v>0.95976674806306206</v>
      </c>
      <c r="P113">
        <f t="shared" si="9"/>
        <v>0.95036892646974069</v>
      </c>
      <c r="Q113">
        <f t="shared" si="10"/>
        <v>0.92132701490171365</v>
      </c>
      <c r="R113">
        <f t="shared" si="11"/>
        <v>0.92287463042179507</v>
      </c>
      <c r="S113">
        <f t="shared" si="12"/>
        <v>0.901197947652843</v>
      </c>
    </row>
    <row r="114" spans="1:19" ht="15" x14ac:dyDescent="0.25">
      <c r="A114" t="s">
        <v>2</v>
      </c>
      <c r="B114">
        <v>47</v>
      </c>
      <c r="C114">
        <v>1</v>
      </c>
      <c r="D114">
        <v>183721.84583999999</v>
      </c>
      <c r="E114">
        <v>176006.48970999999</v>
      </c>
      <c r="F114">
        <v>176332.50584999999</v>
      </c>
      <c r="G114">
        <v>167802.64869999999</v>
      </c>
      <c r="H114">
        <v>169122.86077999999</v>
      </c>
      <c r="I114">
        <v>169714.22675999999</v>
      </c>
      <c r="J114">
        <v>165641.14778999999</v>
      </c>
      <c r="L114" s="3" t="s">
        <v>20</v>
      </c>
      <c r="M114">
        <v>1</v>
      </c>
      <c r="N114">
        <f t="shared" si="7"/>
        <v>0.95800523288493866</v>
      </c>
      <c r="O114">
        <f t="shared" si="8"/>
        <v>0.95977974227172069</v>
      </c>
      <c r="P114">
        <f t="shared" si="9"/>
        <v>0.91335163726874513</v>
      </c>
      <c r="Q114">
        <f t="shared" si="10"/>
        <v>0.92053756594240843</v>
      </c>
      <c r="R114">
        <f t="shared" si="11"/>
        <v>0.92375637738693861</v>
      </c>
      <c r="S114">
        <f t="shared" si="12"/>
        <v>0.90158656436673212</v>
      </c>
    </row>
    <row r="115" spans="1:19" ht="15" x14ac:dyDescent="0.25">
      <c r="A115" t="s">
        <v>2</v>
      </c>
      <c r="B115">
        <v>47</v>
      </c>
      <c r="C115">
        <v>1</v>
      </c>
      <c r="D115">
        <v>183721.84583999999</v>
      </c>
      <c r="E115">
        <v>169110.63146</v>
      </c>
      <c r="F115">
        <v>175736.96619000001</v>
      </c>
      <c r="G115">
        <v>174546.90521999999</v>
      </c>
      <c r="H115">
        <v>169321.68053000001</v>
      </c>
      <c r="I115">
        <v>169048.84547</v>
      </c>
      <c r="J115">
        <v>165607.01029000001</v>
      </c>
      <c r="L115" s="3" t="s">
        <v>20</v>
      </c>
      <c r="M115">
        <v>1</v>
      </c>
      <c r="N115">
        <f t="shared" si="7"/>
        <v>0.92047100162097961</v>
      </c>
      <c r="O115">
        <f t="shared" si="8"/>
        <v>0.95653821344167267</v>
      </c>
      <c r="P115">
        <f t="shared" si="9"/>
        <v>0.95006069867167409</v>
      </c>
      <c r="Q115">
        <f t="shared" si="10"/>
        <v>0.92161974399853996</v>
      </c>
      <c r="R115">
        <f t="shared" si="11"/>
        <v>0.92013469980712881</v>
      </c>
      <c r="S115">
        <f t="shared" si="12"/>
        <v>0.90140075358389404</v>
      </c>
    </row>
    <row r="116" spans="1:19" ht="15" x14ac:dyDescent="0.25">
      <c r="A116" t="s">
        <v>2</v>
      </c>
      <c r="B116">
        <v>47</v>
      </c>
      <c r="C116">
        <v>1</v>
      </c>
      <c r="D116">
        <v>183721.84583999999</v>
      </c>
      <c r="E116">
        <v>168681.66407999999</v>
      </c>
      <c r="F116">
        <v>176097.74014000001</v>
      </c>
      <c r="G116">
        <v>173863.79318000001</v>
      </c>
      <c r="H116">
        <v>167909.13133</v>
      </c>
      <c r="I116">
        <v>168195.10183999999</v>
      </c>
      <c r="J116">
        <v>165573.97805000001</v>
      </c>
      <c r="L116" s="3" t="s">
        <v>20</v>
      </c>
      <c r="M116">
        <v>1</v>
      </c>
      <c r="N116">
        <f t="shared" si="7"/>
        <v>0.91813612751801854</v>
      </c>
      <c r="O116">
        <f t="shared" si="8"/>
        <v>0.95850190996535234</v>
      </c>
      <c r="P116">
        <f t="shared" si="9"/>
        <v>0.94634251242726364</v>
      </c>
      <c r="Q116">
        <f t="shared" si="10"/>
        <v>0.91393122337900412</v>
      </c>
      <c r="R116">
        <f t="shared" si="11"/>
        <v>0.91548776396726406</v>
      </c>
      <c r="S116">
        <f t="shared" si="12"/>
        <v>0.90122095874322627</v>
      </c>
    </row>
    <row r="117" spans="1:19" ht="15" x14ac:dyDescent="0.25">
      <c r="A117" t="s">
        <v>2</v>
      </c>
      <c r="B117">
        <v>47</v>
      </c>
      <c r="C117">
        <v>1</v>
      </c>
      <c r="D117">
        <v>183721.84583999999</v>
      </c>
      <c r="E117">
        <v>170170.71705000001</v>
      </c>
      <c r="F117">
        <v>176496.29306</v>
      </c>
      <c r="G117">
        <v>172653.28847999999</v>
      </c>
      <c r="H117">
        <v>169254.00558</v>
      </c>
      <c r="I117">
        <v>168174.92658</v>
      </c>
      <c r="J117">
        <v>165580.29363999999</v>
      </c>
      <c r="L117" s="3" t="s">
        <v>20</v>
      </c>
      <c r="M117">
        <v>1</v>
      </c>
      <c r="N117">
        <f t="shared" si="7"/>
        <v>0.92624105898760989</v>
      </c>
      <c r="O117">
        <f t="shared" si="8"/>
        <v>0.96067123783258412</v>
      </c>
      <c r="P117">
        <f t="shared" si="9"/>
        <v>0.93975372221309261</v>
      </c>
      <c r="Q117">
        <f t="shared" si="10"/>
        <v>0.92125138851152311</v>
      </c>
      <c r="R117">
        <f t="shared" si="11"/>
        <v>0.9153779498082143</v>
      </c>
      <c r="S117">
        <f t="shared" si="12"/>
        <v>0.90125533456811036</v>
      </c>
    </row>
    <row r="118" spans="1:19" ht="15" x14ac:dyDescent="0.25">
      <c r="A118" t="s">
        <v>2</v>
      </c>
      <c r="B118">
        <v>47</v>
      </c>
      <c r="C118">
        <v>1</v>
      </c>
      <c r="D118">
        <v>183721.84583999999</v>
      </c>
      <c r="E118">
        <v>172840.29548</v>
      </c>
      <c r="F118">
        <v>175733.5521</v>
      </c>
      <c r="G118">
        <v>173720.0148</v>
      </c>
      <c r="H118">
        <v>167987.19965</v>
      </c>
      <c r="I118">
        <v>168468.28348000001</v>
      </c>
      <c r="J118">
        <v>165641.86434999999</v>
      </c>
      <c r="L118" s="3" t="s">
        <v>20</v>
      </c>
      <c r="M118">
        <v>1</v>
      </c>
      <c r="N118">
        <f t="shared" si="7"/>
        <v>0.94077160334282439</v>
      </c>
      <c r="O118">
        <f t="shared" si="8"/>
        <v>0.95651963051276523</v>
      </c>
      <c r="P118">
        <f t="shared" si="9"/>
        <v>0.94555992514515452</v>
      </c>
      <c r="Q118">
        <f t="shared" si="10"/>
        <v>0.91435615009168258</v>
      </c>
      <c r="R118">
        <f t="shared" si="11"/>
        <v>0.91697469459737502</v>
      </c>
      <c r="S118">
        <f t="shared" si="12"/>
        <v>0.90159046461058567</v>
      </c>
    </row>
    <row r="119" spans="1:19" ht="15" x14ac:dyDescent="0.25">
      <c r="A119" t="s">
        <v>2</v>
      </c>
      <c r="B119">
        <v>47</v>
      </c>
      <c r="C119">
        <v>1</v>
      </c>
      <c r="D119">
        <v>183721.84583999999</v>
      </c>
      <c r="E119">
        <v>168181.25732</v>
      </c>
      <c r="F119">
        <v>176383.88363999999</v>
      </c>
      <c r="G119">
        <v>168222.94276999999</v>
      </c>
      <c r="H119">
        <v>168642.08710999999</v>
      </c>
      <c r="I119">
        <v>168573.37392000001</v>
      </c>
      <c r="J119">
        <v>165694.23295999999</v>
      </c>
      <c r="L119" s="3" t="s">
        <v>20</v>
      </c>
      <c r="M119">
        <v>1</v>
      </c>
      <c r="N119">
        <f t="shared" si="7"/>
        <v>0.91541240809471291</v>
      </c>
      <c r="O119">
        <f t="shared" si="8"/>
        <v>0.96005939214005875</v>
      </c>
      <c r="P119">
        <f t="shared" si="9"/>
        <v>0.91563930245128433</v>
      </c>
      <c r="Q119">
        <f t="shared" si="10"/>
        <v>0.91792070964096073</v>
      </c>
      <c r="R119">
        <f t="shared" si="11"/>
        <v>0.91754670300236096</v>
      </c>
      <c r="S119">
        <f t="shared" si="12"/>
        <v>0.90187550752293266</v>
      </c>
    </row>
    <row r="120" spans="1:19" ht="15" x14ac:dyDescent="0.25">
      <c r="A120" t="s">
        <v>2</v>
      </c>
      <c r="B120">
        <v>47</v>
      </c>
      <c r="C120">
        <v>1</v>
      </c>
      <c r="D120">
        <v>183721.84583999999</v>
      </c>
      <c r="E120">
        <v>169665.79204</v>
      </c>
      <c r="F120">
        <v>176267.01910999999</v>
      </c>
      <c r="G120">
        <v>170894.39748000001</v>
      </c>
      <c r="H120">
        <v>169253.41219999999</v>
      </c>
      <c r="I120">
        <v>168997.87143999999</v>
      </c>
      <c r="J120">
        <v>165596.16855</v>
      </c>
      <c r="L120" s="3" t="s">
        <v>20</v>
      </c>
      <c r="M120">
        <v>1</v>
      </c>
      <c r="N120">
        <f t="shared" si="7"/>
        <v>0.92349274668053816</v>
      </c>
      <c r="O120">
        <f t="shared" si="8"/>
        <v>0.95942329723547259</v>
      </c>
      <c r="P120">
        <f t="shared" si="9"/>
        <v>0.9301800594188937</v>
      </c>
      <c r="Q120">
        <f t="shared" si="10"/>
        <v>0.9212481587377459</v>
      </c>
      <c r="R120">
        <f t="shared" si="11"/>
        <v>0.91985724760885079</v>
      </c>
      <c r="S120">
        <f t="shared" si="12"/>
        <v>0.90134174187545824</v>
      </c>
    </row>
    <row r="121" spans="1:19" ht="15" x14ac:dyDescent="0.25">
      <c r="A121" t="s">
        <v>2</v>
      </c>
      <c r="B121">
        <v>47</v>
      </c>
      <c r="C121">
        <v>1</v>
      </c>
      <c r="D121">
        <v>183721.84583999999</v>
      </c>
      <c r="E121">
        <v>172264.03651000001</v>
      </c>
      <c r="F121">
        <v>176279.73787000001</v>
      </c>
      <c r="G121">
        <v>172290.60795000001</v>
      </c>
      <c r="H121">
        <v>168933.58746000001</v>
      </c>
      <c r="I121">
        <v>168295.1116</v>
      </c>
      <c r="J121">
        <v>165569.47972</v>
      </c>
      <c r="L121" s="3" t="s">
        <v>20</v>
      </c>
      <c r="M121">
        <v>1</v>
      </c>
      <c r="N121">
        <f t="shared" si="7"/>
        <v>0.93763501951761152</v>
      </c>
      <c r="O121">
        <f t="shared" si="8"/>
        <v>0.95949252558413123</v>
      </c>
      <c r="P121">
        <f t="shared" si="9"/>
        <v>0.93777964815378978</v>
      </c>
      <c r="Q121">
        <f t="shared" si="10"/>
        <v>0.91950734920833088</v>
      </c>
      <c r="R121">
        <f t="shared" si="11"/>
        <v>0.91603211817589258</v>
      </c>
      <c r="S121">
        <f t="shared" si="12"/>
        <v>0.90119647428423644</v>
      </c>
    </row>
    <row r="122" spans="1:19" ht="15" x14ac:dyDescent="0.25">
      <c r="A122" t="s">
        <v>2</v>
      </c>
      <c r="B122">
        <v>47</v>
      </c>
      <c r="C122">
        <v>1</v>
      </c>
      <c r="D122">
        <v>183721.84583999999</v>
      </c>
      <c r="E122">
        <v>169309.68607</v>
      </c>
      <c r="F122">
        <v>176203.16174000001</v>
      </c>
      <c r="G122">
        <v>170698.93431000001</v>
      </c>
      <c r="H122">
        <v>168835.88135000001</v>
      </c>
      <c r="I122">
        <v>169455.11536</v>
      </c>
      <c r="J122">
        <v>165629.00200000001</v>
      </c>
      <c r="L122" s="3" t="s">
        <v>20</v>
      </c>
      <c r="M122">
        <v>1</v>
      </c>
      <c r="N122">
        <f t="shared" si="7"/>
        <v>0.9215544580226388</v>
      </c>
      <c r="O122">
        <f t="shared" si="8"/>
        <v>0.95907572087781079</v>
      </c>
      <c r="P122">
        <f t="shared" si="9"/>
        <v>0.92911615126411584</v>
      </c>
      <c r="Q122">
        <f t="shared" si="10"/>
        <v>0.91897553379164343</v>
      </c>
      <c r="R122">
        <f t="shared" si="11"/>
        <v>0.92234603122578773</v>
      </c>
      <c r="S122">
        <f t="shared" si="12"/>
        <v>0.90152045469999953</v>
      </c>
    </row>
    <row r="123" spans="1:19" ht="15" x14ac:dyDescent="0.25">
      <c r="A123" t="s">
        <v>2</v>
      </c>
      <c r="B123">
        <v>47</v>
      </c>
      <c r="C123">
        <v>1</v>
      </c>
      <c r="D123">
        <v>183721.84583999999</v>
      </c>
      <c r="E123">
        <v>170510.66313999999</v>
      </c>
      <c r="F123">
        <v>176068.64533</v>
      </c>
      <c r="G123">
        <v>167798.73671</v>
      </c>
      <c r="H123">
        <v>169452.70144</v>
      </c>
      <c r="I123">
        <v>167629.71515</v>
      </c>
      <c r="J123">
        <v>165750.82073000001</v>
      </c>
      <c r="L123" s="3" t="s">
        <v>20</v>
      </c>
      <c r="M123">
        <v>1</v>
      </c>
      <c r="N123">
        <f t="shared" si="7"/>
        <v>0.92809138924335988</v>
      </c>
      <c r="O123">
        <f t="shared" si="8"/>
        <v>0.95834354659888932</v>
      </c>
      <c r="P123">
        <f t="shared" si="9"/>
        <v>0.91333034426473625</v>
      </c>
      <c r="Q123">
        <f t="shared" si="10"/>
        <v>0.9223328922330406</v>
      </c>
      <c r="R123">
        <f t="shared" si="11"/>
        <v>0.91241035808003834</v>
      </c>
      <c r="S123">
        <f t="shared" si="12"/>
        <v>0.90218351536893104</v>
      </c>
    </row>
    <row r="124" spans="1:19" ht="15" x14ac:dyDescent="0.25">
      <c r="A124" t="s">
        <v>2</v>
      </c>
      <c r="B124">
        <v>47</v>
      </c>
      <c r="C124">
        <v>1</v>
      </c>
      <c r="D124">
        <v>183721.84583999999</v>
      </c>
      <c r="E124">
        <v>170836.80303000001</v>
      </c>
      <c r="F124">
        <v>175699.67120000001</v>
      </c>
      <c r="G124">
        <v>170015.81998</v>
      </c>
      <c r="H124">
        <v>168641.94675</v>
      </c>
      <c r="I124">
        <v>168038.10422000001</v>
      </c>
      <c r="J124">
        <v>165599.49893</v>
      </c>
      <c r="L124" s="3" t="s">
        <v>20</v>
      </c>
      <c r="M124">
        <v>1</v>
      </c>
      <c r="N124">
        <f t="shared" si="7"/>
        <v>0.9298665722027345</v>
      </c>
      <c r="O124">
        <f t="shared" si="8"/>
        <v>0.95633521640651076</v>
      </c>
      <c r="P124">
        <f t="shared" si="9"/>
        <v>0.9253979525552104</v>
      </c>
      <c r="Q124">
        <f t="shared" si="10"/>
        <v>0.91791994565995816</v>
      </c>
      <c r="R124">
        <f t="shared" si="11"/>
        <v>0.91463322421842708</v>
      </c>
      <c r="S124">
        <f t="shared" si="12"/>
        <v>0.90135986916992761</v>
      </c>
    </row>
    <row r="125" spans="1:19" ht="15" x14ac:dyDescent="0.25">
      <c r="A125" t="s">
        <v>2</v>
      </c>
      <c r="B125">
        <v>47</v>
      </c>
      <c r="C125">
        <v>1</v>
      </c>
      <c r="D125">
        <v>183721.84583999999</v>
      </c>
      <c r="E125">
        <v>173485.98590999999</v>
      </c>
      <c r="F125">
        <v>176079.04474000001</v>
      </c>
      <c r="G125">
        <v>174157.96901999999</v>
      </c>
      <c r="H125">
        <v>168129.68239</v>
      </c>
      <c r="I125">
        <v>169865.20297000001</v>
      </c>
      <c r="J125">
        <v>165614.56393</v>
      </c>
      <c r="L125" s="3" t="s">
        <v>20</v>
      </c>
      <c r="M125">
        <v>1</v>
      </c>
      <c r="N125">
        <f t="shared" si="7"/>
        <v>0.9442861033580392</v>
      </c>
      <c r="O125">
        <f t="shared" si="8"/>
        <v>0.95840015070033668</v>
      </c>
      <c r="P125">
        <f t="shared" si="9"/>
        <v>0.94794371471572836</v>
      </c>
      <c r="Q125">
        <f t="shared" si="10"/>
        <v>0.91513168519121602</v>
      </c>
      <c r="R125">
        <f t="shared" si="11"/>
        <v>0.92457814253582304</v>
      </c>
      <c r="S125">
        <f t="shared" si="12"/>
        <v>0.90144186812835914</v>
      </c>
    </row>
    <row r="126" spans="1:19" ht="15" x14ac:dyDescent="0.25">
      <c r="A126" t="s">
        <v>2</v>
      </c>
      <c r="B126">
        <v>47</v>
      </c>
      <c r="C126">
        <v>1</v>
      </c>
      <c r="D126">
        <v>183721.84583999999</v>
      </c>
      <c r="E126">
        <v>174138.02747</v>
      </c>
      <c r="F126">
        <v>176322.44351000001</v>
      </c>
      <c r="G126">
        <v>167911.25425999999</v>
      </c>
      <c r="H126">
        <v>169019.7164</v>
      </c>
      <c r="I126">
        <v>169050.12732999999</v>
      </c>
      <c r="J126">
        <v>165684.48741999999</v>
      </c>
      <c r="L126" s="3" t="s">
        <v>20</v>
      </c>
      <c r="M126">
        <v>1</v>
      </c>
      <c r="N126">
        <f t="shared" si="7"/>
        <v>0.94783517264274408</v>
      </c>
      <c r="O126">
        <f t="shared" si="8"/>
        <v>0.95972497284594027</v>
      </c>
      <c r="P126">
        <f t="shared" si="9"/>
        <v>0.91394277851002448</v>
      </c>
      <c r="Q126">
        <f t="shared" si="10"/>
        <v>0.91997614996311428</v>
      </c>
      <c r="R126">
        <f t="shared" si="11"/>
        <v>0.92014167698501492</v>
      </c>
      <c r="S126">
        <f t="shared" si="12"/>
        <v>0.90182246244298891</v>
      </c>
    </row>
    <row r="127" spans="1:19" ht="15" x14ac:dyDescent="0.25">
      <c r="A127" t="s">
        <v>2</v>
      </c>
      <c r="B127">
        <v>47</v>
      </c>
      <c r="C127">
        <v>1</v>
      </c>
      <c r="D127">
        <v>183721.84583999999</v>
      </c>
      <c r="E127">
        <v>176054.07839000001</v>
      </c>
      <c r="F127">
        <v>176020.24028999999</v>
      </c>
      <c r="G127">
        <v>172903.95024000001</v>
      </c>
      <c r="H127">
        <v>167887.19187000001</v>
      </c>
      <c r="I127">
        <v>168675.52897000001</v>
      </c>
      <c r="J127">
        <v>165832.12688</v>
      </c>
      <c r="L127" s="3" t="s">
        <v>20</v>
      </c>
      <c r="M127">
        <v>1</v>
      </c>
      <c r="N127">
        <f t="shared" si="7"/>
        <v>0.95826425858644104</v>
      </c>
      <c r="O127">
        <f t="shared" si="8"/>
        <v>0.95808007744105073</v>
      </c>
      <c r="P127">
        <f t="shared" si="9"/>
        <v>0.9411180768920584</v>
      </c>
      <c r="Q127">
        <f t="shared" si="10"/>
        <v>0.91381180666021555</v>
      </c>
      <c r="R127">
        <f t="shared" si="11"/>
        <v>0.91810273404773246</v>
      </c>
      <c r="S127">
        <f t="shared" si="12"/>
        <v>0.90262606562542469</v>
      </c>
    </row>
    <row r="128" spans="1:19" ht="15" x14ac:dyDescent="0.25">
      <c r="A128" t="s">
        <v>2</v>
      </c>
      <c r="B128">
        <v>47</v>
      </c>
      <c r="C128">
        <v>1</v>
      </c>
      <c r="D128">
        <v>183721.84583999999</v>
      </c>
      <c r="E128">
        <v>168049.78945000001</v>
      </c>
      <c r="F128">
        <v>175958.18046</v>
      </c>
      <c r="G128">
        <v>172776.86410000001</v>
      </c>
      <c r="H128">
        <v>168489.24324000001</v>
      </c>
      <c r="I128">
        <v>170095.61197999999</v>
      </c>
      <c r="J128">
        <v>166242.30319999999</v>
      </c>
      <c r="L128" s="3" t="s">
        <v>20</v>
      </c>
      <c r="M128">
        <v>1</v>
      </c>
      <c r="N128">
        <f t="shared" si="7"/>
        <v>0.91469682705208344</v>
      </c>
      <c r="O128">
        <f t="shared" si="8"/>
        <v>0.95774228511310933</v>
      </c>
      <c r="P128">
        <f t="shared" si="9"/>
        <v>0.9404263456533537</v>
      </c>
      <c r="Q128">
        <f t="shared" si="10"/>
        <v>0.91708877879843542</v>
      </c>
      <c r="R128">
        <f t="shared" si="11"/>
        <v>0.92583226127682794</v>
      </c>
      <c r="S128">
        <f t="shared" si="12"/>
        <v>0.90485865978495217</v>
      </c>
    </row>
    <row r="129" spans="1:19" ht="15" x14ac:dyDescent="0.25">
      <c r="A129" t="s">
        <v>2</v>
      </c>
      <c r="B129">
        <v>47</v>
      </c>
      <c r="C129">
        <v>1</v>
      </c>
      <c r="D129">
        <v>183721.84583999999</v>
      </c>
      <c r="E129">
        <v>168423.59174999999</v>
      </c>
      <c r="F129">
        <v>175776.08434</v>
      </c>
      <c r="G129">
        <v>170321.61850000001</v>
      </c>
      <c r="H129">
        <v>170132.58584000001</v>
      </c>
      <c r="I129">
        <v>171236.48895</v>
      </c>
      <c r="J129">
        <v>165580.29363999999</v>
      </c>
      <c r="L129" s="3" t="s">
        <v>20</v>
      </c>
      <c r="M129">
        <v>1</v>
      </c>
      <c r="N129">
        <f t="shared" si="7"/>
        <v>0.91673143702615001</v>
      </c>
      <c r="O129">
        <f t="shared" si="8"/>
        <v>0.95675113395649303</v>
      </c>
      <c r="P129">
        <f t="shared" si="9"/>
        <v>0.92706241721700311</v>
      </c>
      <c r="Q129">
        <f t="shared" si="10"/>
        <v>0.92603351039791637</v>
      </c>
      <c r="R129">
        <f t="shared" si="11"/>
        <v>0.93204206700125758</v>
      </c>
      <c r="S129">
        <f t="shared" si="12"/>
        <v>0.90125533456811036</v>
      </c>
    </row>
    <row r="130" spans="1:19" ht="15" x14ac:dyDescent="0.25">
      <c r="A130" t="s">
        <v>2</v>
      </c>
      <c r="B130">
        <v>47</v>
      </c>
      <c r="C130">
        <v>1</v>
      </c>
      <c r="D130">
        <v>183721.84583999999</v>
      </c>
      <c r="E130">
        <v>170315.88225</v>
      </c>
      <c r="F130">
        <v>175724.49945999999</v>
      </c>
      <c r="G130">
        <v>173547.44218000001</v>
      </c>
      <c r="H130">
        <v>168940.24385</v>
      </c>
      <c r="I130">
        <v>169705.70655999999</v>
      </c>
      <c r="J130">
        <v>165608.18758</v>
      </c>
      <c r="L130" s="3" t="s">
        <v>20</v>
      </c>
      <c r="M130">
        <v>1</v>
      </c>
      <c r="N130">
        <f t="shared" si="7"/>
        <v>0.9270311947460238</v>
      </c>
      <c r="O130">
        <f t="shared" si="8"/>
        <v>0.95647035689503823</v>
      </c>
      <c r="P130">
        <f t="shared" si="9"/>
        <v>0.94462061050235324</v>
      </c>
      <c r="Q130">
        <f t="shared" si="10"/>
        <v>0.9195435800113122</v>
      </c>
      <c r="R130">
        <f t="shared" si="11"/>
        <v>0.92371000184590779</v>
      </c>
      <c r="S130">
        <f t="shared" si="12"/>
        <v>0.90140716158613576</v>
      </c>
    </row>
    <row r="131" spans="1:19" ht="15" x14ac:dyDescent="0.25">
      <c r="A131" t="s">
        <v>2</v>
      </c>
      <c r="B131">
        <v>47</v>
      </c>
      <c r="C131">
        <v>1</v>
      </c>
      <c r="D131">
        <v>183721.84583999999</v>
      </c>
      <c r="E131">
        <v>170613.57238</v>
      </c>
      <c r="F131">
        <v>175735.39459000001</v>
      </c>
      <c r="G131">
        <v>172170.52796000001</v>
      </c>
      <c r="H131">
        <v>169266.19807000001</v>
      </c>
      <c r="I131">
        <v>168518.78132000001</v>
      </c>
      <c r="J131">
        <v>165711.47988</v>
      </c>
      <c r="L131" s="3" t="s">
        <v>20</v>
      </c>
      <c r="M131">
        <v>1</v>
      </c>
      <c r="N131">
        <f t="shared" ref="N131:N194" si="13">E131/D131</f>
        <v>0.92865152535308315</v>
      </c>
      <c r="O131">
        <f t="shared" ref="O131:O194" si="14">F131/D131</f>
        <v>0.95652965920582333</v>
      </c>
      <c r="P131">
        <f t="shared" ref="P131:P194" si="15">G131/D131</f>
        <v>0.93712605146554095</v>
      </c>
      <c r="Q131">
        <f t="shared" ref="Q131:Q194" si="16">H131/D131</f>
        <v>0.92131775236686253</v>
      </c>
      <c r="R131">
        <f t="shared" ref="R131:R194" si="17">I131/D131</f>
        <v>0.91724955488831705</v>
      </c>
      <c r="S131">
        <f t="shared" ref="S131:S194" si="18">J131/D131</f>
        <v>0.90196938269559468</v>
      </c>
    </row>
    <row r="132" spans="1:19" ht="15" x14ac:dyDescent="0.25">
      <c r="A132" t="s">
        <v>2</v>
      </c>
      <c r="B132">
        <v>47</v>
      </c>
      <c r="C132">
        <v>1</v>
      </c>
      <c r="D132">
        <v>183721.84583999999</v>
      </c>
      <c r="E132">
        <v>171087.9705</v>
      </c>
      <c r="F132">
        <v>176189.97143999999</v>
      </c>
      <c r="G132">
        <v>168883.13500000001</v>
      </c>
      <c r="H132">
        <v>168794.22031999999</v>
      </c>
      <c r="I132">
        <v>169123.61916</v>
      </c>
      <c r="J132">
        <v>165822.96593000001</v>
      </c>
      <c r="L132" s="3" t="s">
        <v>20</v>
      </c>
      <c r="M132">
        <v>1</v>
      </c>
      <c r="N132">
        <f t="shared" si="13"/>
        <v>0.9312336794667162</v>
      </c>
      <c r="O132">
        <f t="shared" si="14"/>
        <v>0.95900392593181671</v>
      </c>
      <c r="P132">
        <f t="shared" si="15"/>
        <v>0.91923273592122112</v>
      </c>
      <c r="Q132">
        <f t="shared" si="16"/>
        <v>0.91874877235339669</v>
      </c>
      <c r="R132">
        <f t="shared" si="17"/>
        <v>0.92054169381297568</v>
      </c>
      <c r="S132">
        <f t="shared" si="18"/>
        <v>0.90257620247519288</v>
      </c>
    </row>
    <row r="133" spans="1:19" ht="15" x14ac:dyDescent="0.25">
      <c r="A133" t="s">
        <v>2</v>
      </c>
      <c r="B133">
        <v>47</v>
      </c>
      <c r="C133">
        <v>1</v>
      </c>
      <c r="D133">
        <v>183721.84583999999</v>
      </c>
      <c r="E133">
        <v>167634.53133999999</v>
      </c>
      <c r="F133">
        <v>176506.91148000001</v>
      </c>
      <c r="G133">
        <v>176575.62907</v>
      </c>
      <c r="H133">
        <v>168915.06107</v>
      </c>
      <c r="I133">
        <v>168396.78138</v>
      </c>
      <c r="J133">
        <v>166417.40377</v>
      </c>
      <c r="L133" s="3" t="s">
        <v>20</v>
      </c>
      <c r="M133">
        <v>1</v>
      </c>
      <c r="N133">
        <f t="shared" si="13"/>
        <v>0.91243657265445632</v>
      </c>
      <c r="O133">
        <f t="shared" si="14"/>
        <v>0.96072903400783738</v>
      </c>
      <c r="P133">
        <f t="shared" si="15"/>
        <v>0.96110306459568495</v>
      </c>
      <c r="Q133">
        <f t="shared" si="16"/>
        <v>0.91940650986657868</v>
      </c>
      <c r="R133">
        <f t="shared" si="17"/>
        <v>0.91658550789138971</v>
      </c>
      <c r="S133">
        <f t="shared" si="18"/>
        <v>0.90581173408702786</v>
      </c>
    </row>
    <row r="134" spans="1:19" ht="15" x14ac:dyDescent="0.25">
      <c r="A134" t="s">
        <v>2</v>
      </c>
      <c r="B134">
        <v>47</v>
      </c>
      <c r="C134">
        <v>1</v>
      </c>
      <c r="D134">
        <v>183721.84583999999</v>
      </c>
      <c r="E134">
        <v>168814.40562000001</v>
      </c>
      <c r="F134">
        <v>176350.58175000001</v>
      </c>
      <c r="G134">
        <v>172877.74093</v>
      </c>
      <c r="H134">
        <v>168839.46009000001</v>
      </c>
      <c r="I134">
        <v>170672.75717999999</v>
      </c>
      <c r="J134">
        <v>165675.77131000001</v>
      </c>
      <c r="L134" s="3" t="s">
        <v>20</v>
      </c>
      <c r="M134">
        <v>1</v>
      </c>
      <c r="N134">
        <f t="shared" si="13"/>
        <v>0.91885864116027549</v>
      </c>
      <c r="O134">
        <f t="shared" si="14"/>
        <v>0.95987812959151586</v>
      </c>
      <c r="P134">
        <f t="shared" si="15"/>
        <v>0.94097541933339857</v>
      </c>
      <c r="Q134">
        <f t="shared" si="16"/>
        <v>0.91899501291228702</v>
      </c>
      <c r="R134">
        <f t="shared" si="17"/>
        <v>0.92897366886154509</v>
      </c>
      <c r="S134">
        <f t="shared" si="18"/>
        <v>0.90177502056170289</v>
      </c>
    </row>
    <row r="135" spans="1:19" ht="15" x14ac:dyDescent="0.25">
      <c r="A135" t="s">
        <v>2</v>
      </c>
      <c r="B135">
        <v>47</v>
      </c>
      <c r="C135">
        <v>1</v>
      </c>
      <c r="D135">
        <v>183721.84583999999</v>
      </c>
      <c r="E135">
        <v>170772.9902</v>
      </c>
      <c r="F135">
        <v>176128.26623000001</v>
      </c>
      <c r="G135">
        <v>169656.19949</v>
      </c>
      <c r="H135">
        <v>170761.75644999999</v>
      </c>
      <c r="I135">
        <v>168919.67099000001</v>
      </c>
      <c r="J135">
        <v>166307.09106000001</v>
      </c>
      <c r="L135" s="3" t="s">
        <v>20</v>
      </c>
      <c r="M135">
        <v>1</v>
      </c>
      <c r="N135">
        <f t="shared" si="13"/>
        <v>0.92951923827677563</v>
      </c>
      <c r="O135">
        <f t="shared" si="14"/>
        <v>0.9586680638043823</v>
      </c>
      <c r="P135">
        <f t="shared" si="15"/>
        <v>0.92344053432682405</v>
      </c>
      <c r="Q135">
        <f t="shared" si="16"/>
        <v>0.9294580928536571</v>
      </c>
      <c r="R135">
        <f t="shared" si="17"/>
        <v>0.91943160171114913</v>
      </c>
      <c r="S135">
        <f t="shared" si="18"/>
        <v>0.90521130080977863</v>
      </c>
    </row>
    <row r="136" spans="1:19" ht="15" x14ac:dyDescent="0.25">
      <c r="A136" t="s">
        <v>2</v>
      </c>
      <c r="B136">
        <v>47</v>
      </c>
      <c r="C136">
        <v>1</v>
      </c>
      <c r="D136">
        <v>183721.84583999999</v>
      </c>
      <c r="E136">
        <v>169137.38925000001</v>
      </c>
      <c r="F136">
        <v>175893.73907000001</v>
      </c>
      <c r="G136">
        <v>174132.58825999999</v>
      </c>
      <c r="H136">
        <v>168361.52208</v>
      </c>
      <c r="I136">
        <v>168644.05029000001</v>
      </c>
      <c r="J136">
        <v>165614.88287999999</v>
      </c>
      <c r="L136" s="3" t="s">
        <v>20</v>
      </c>
      <c r="M136">
        <v>1</v>
      </c>
      <c r="N136">
        <f t="shared" si="13"/>
        <v>0.92061664456222958</v>
      </c>
      <c r="O136">
        <f t="shared" si="14"/>
        <v>0.95739152992825172</v>
      </c>
      <c r="P136">
        <f t="shared" si="15"/>
        <v>0.9478055669637071</v>
      </c>
      <c r="Q136">
        <f t="shared" si="16"/>
        <v>0.91639359113898178</v>
      </c>
      <c r="R136">
        <f t="shared" si="17"/>
        <v>0.91793139525099832</v>
      </c>
      <c r="S136">
        <f t="shared" si="18"/>
        <v>0.90144360417666913</v>
      </c>
    </row>
    <row r="137" spans="1:19" ht="15" x14ac:dyDescent="0.25">
      <c r="A137" t="s">
        <v>2</v>
      </c>
      <c r="B137">
        <v>47</v>
      </c>
      <c r="C137">
        <v>1</v>
      </c>
      <c r="D137">
        <v>183721.84583999999</v>
      </c>
      <c r="E137">
        <v>171960.14731999999</v>
      </c>
      <c r="F137">
        <v>176348.65299999999</v>
      </c>
      <c r="G137">
        <v>171542.73832</v>
      </c>
      <c r="H137">
        <v>166966.62179999999</v>
      </c>
      <c r="I137">
        <v>169149.49100000001</v>
      </c>
      <c r="J137">
        <v>165834.25594</v>
      </c>
      <c r="L137" s="3" t="s">
        <v>20</v>
      </c>
      <c r="M137">
        <v>1</v>
      </c>
      <c r="N137">
        <f t="shared" si="13"/>
        <v>0.93598094735972193</v>
      </c>
      <c r="O137">
        <f t="shared" si="14"/>
        <v>0.95986763138434184</v>
      </c>
      <c r="P137">
        <f t="shared" si="15"/>
        <v>0.93370898564449134</v>
      </c>
      <c r="Q137">
        <f t="shared" si="16"/>
        <v>0.90880113378246907</v>
      </c>
      <c r="R137">
        <f t="shared" si="17"/>
        <v>0.92068251451876448</v>
      </c>
      <c r="S137">
        <f t="shared" si="18"/>
        <v>0.90263765412210173</v>
      </c>
    </row>
    <row r="138" spans="1:19" ht="15" x14ac:dyDescent="0.25">
      <c r="A138" t="s">
        <v>2</v>
      </c>
      <c r="B138">
        <v>47</v>
      </c>
      <c r="C138">
        <v>1</v>
      </c>
      <c r="D138">
        <v>183721.84583999999</v>
      </c>
      <c r="E138">
        <v>169470.01637</v>
      </c>
      <c r="F138">
        <v>175942.61266000001</v>
      </c>
      <c r="G138">
        <v>168324.07899000001</v>
      </c>
      <c r="H138">
        <v>168563.83299</v>
      </c>
      <c r="I138">
        <v>171403.91659000001</v>
      </c>
      <c r="J138">
        <v>165528.22459999999</v>
      </c>
      <c r="L138" s="3" t="s">
        <v>20</v>
      </c>
      <c r="M138">
        <v>1</v>
      </c>
      <c r="N138">
        <f t="shared" si="13"/>
        <v>0.92242713758487027</v>
      </c>
      <c r="O138">
        <f t="shared" si="14"/>
        <v>0.95765754940882331</v>
      </c>
      <c r="P138">
        <f t="shared" si="15"/>
        <v>0.91618978799391326</v>
      </c>
      <c r="Q138">
        <f t="shared" si="16"/>
        <v>0.91749477161686677</v>
      </c>
      <c r="R138">
        <f t="shared" si="17"/>
        <v>0.93295337746210405</v>
      </c>
      <c r="S138">
        <f t="shared" si="18"/>
        <v>0.90097192221852318</v>
      </c>
    </row>
    <row r="139" spans="1:19" ht="15" x14ac:dyDescent="0.25">
      <c r="A139" t="s">
        <v>2</v>
      </c>
      <c r="B139">
        <v>47</v>
      </c>
      <c r="C139">
        <v>1</v>
      </c>
      <c r="D139">
        <v>183721.84583999999</v>
      </c>
      <c r="E139">
        <v>175716.87143</v>
      </c>
      <c r="F139">
        <v>175585.24767000001</v>
      </c>
      <c r="G139">
        <v>171981.53826999999</v>
      </c>
      <c r="H139">
        <v>167751.35751</v>
      </c>
      <c r="I139">
        <v>169001.67631000001</v>
      </c>
      <c r="J139">
        <v>165691.80528</v>
      </c>
      <c r="L139" s="3" t="s">
        <v>20</v>
      </c>
      <c r="M139">
        <v>1</v>
      </c>
      <c r="N139">
        <f t="shared" si="13"/>
        <v>0.95642883744499618</v>
      </c>
      <c r="O139">
        <f t="shared" si="14"/>
        <v>0.95571240789140555</v>
      </c>
      <c r="P139">
        <f t="shared" si="15"/>
        <v>0.93609737853263009</v>
      </c>
      <c r="Q139">
        <f t="shared" si="16"/>
        <v>0.91307245876514653</v>
      </c>
      <c r="R139">
        <f t="shared" si="17"/>
        <v>0.91987795755753776</v>
      </c>
      <c r="S139">
        <f t="shared" si="18"/>
        <v>0.90186229363435622</v>
      </c>
    </row>
    <row r="140" spans="1:19" ht="15" x14ac:dyDescent="0.25">
      <c r="A140" t="s">
        <v>2</v>
      </c>
      <c r="B140">
        <v>47</v>
      </c>
      <c r="C140">
        <v>1</v>
      </c>
      <c r="D140">
        <v>183721.84583999999</v>
      </c>
      <c r="E140">
        <v>172046.04285999999</v>
      </c>
      <c r="F140">
        <v>176303.48882</v>
      </c>
      <c r="G140">
        <v>167366.88999</v>
      </c>
      <c r="H140">
        <v>169187.34844</v>
      </c>
      <c r="I140">
        <v>168257.11223</v>
      </c>
      <c r="J140">
        <v>165573.97174000001</v>
      </c>
      <c r="L140" s="3" t="s">
        <v>20</v>
      </c>
      <c r="M140">
        <v>1</v>
      </c>
      <c r="N140">
        <f t="shared" si="13"/>
        <v>0.93644847771577333</v>
      </c>
      <c r="O140">
        <f t="shared" si="14"/>
        <v>0.9596218022626416</v>
      </c>
      <c r="P140">
        <f t="shared" si="15"/>
        <v>0.91097979788291894</v>
      </c>
      <c r="Q140">
        <f t="shared" si="16"/>
        <v>0.92088857297537807</v>
      </c>
      <c r="R140">
        <f t="shared" si="17"/>
        <v>0.91582528719274925</v>
      </c>
      <c r="S140">
        <f t="shared" si="18"/>
        <v>0.90122092439782775</v>
      </c>
    </row>
    <row r="141" spans="1:19" ht="15" x14ac:dyDescent="0.25">
      <c r="A141" t="s">
        <v>2</v>
      </c>
      <c r="B141">
        <v>47</v>
      </c>
      <c r="C141">
        <v>1</v>
      </c>
      <c r="D141">
        <v>183721.84583999999</v>
      </c>
      <c r="E141">
        <v>177704.58350000001</v>
      </c>
      <c r="F141">
        <v>175822.47073999999</v>
      </c>
      <c r="G141">
        <v>168439.13850999999</v>
      </c>
      <c r="H141">
        <v>169456.11350000001</v>
      </c>
      <c r="I141">
        <v>170979.27708</v>
      </c>
      <c r="J141">
        <v>165720.34213999999</v>
      </c>
      <c r="L141" s="3" t="s">
        <v>20</v>
      </c>
      <c r="M141">
        <v>1</v>
      </c>
      <c r="N141">
        <f t="shared" si="13"/>
        <v>0.96724797580555388</v>
      </c>
      <c r="O141">
        <f t="shared" si="14"/>
        <v>0.95700361563491243</v>
      </c>
      <c r="P141">
        <f t="shared" si="15"/>
        <v>0.91681605820948786</v>
      </c>
      <c r="Q141">
        <f t="shared" si="16"/>
        <v>0.92235146411263602</v>
      </c>
      <c r="R141">
        <f t="shared" si="17"/>
        <v>0.9306420600025036</v>
      </c>
      <c r="S141">
        <f t="shared" si="18"/>
        <v>0.90201762007291619</v>
      </c>
    </row>
    <row r="142" spans="1:19" ht="15" x14ac:dyDescent="0.25">
      <c r="A142" t="s">
        <v>2</v>
      </c>
      <c r="B142">
        <v>47</v>
      </c>
      <c r="C142">
        <v>1</v>
      </c>
      <c r="D142">
        <v>183721.84583999999</v>
      </c>
      <c r="E142">
        <v>172905.94344999999</v>
      </c>
      <c r="F142">
        <v>175827.80963999999</v>
      </c>
      <c r="G142">
        <v>172566.42303000001</v>
      </c>
      <c r="H142">
        <v>167109.38156000001</v>
      </c>
      <c r="I142">
        <v>168466.29529000001</v>
      </c>
      <c r="J142">
        <v>165604.00505000001</v>
      </c>
      <c r="L142" s="3" t="s">
        <v>20</v>
      </c>
      <c r="M142">
        <v>1</v>
      </c>
      <c r="N142">
        <f t="shared" si="13"/>
        <v>0.94112892595571151</v>
      </c>
      <c r="O142">
        <f t="shared" si="14"/>
        <v>0.95703267532553116</v>
      </c>
      <c r="P142">
        <f t="shared" si="15"/>
        <v>0.93928091262638935</v>
      </c>
      <c r="Q142">
        <f t="shared" si="16"/>
        <v>0.90957817670486785</v>
      </c>
      <c r="R142">
        <f t="shared" si="17"/>
        <v>0.91696387285763625</v>
      </c>
      <c r="S142">
        <f t="shared" si="18"/>
        <v>0.90138439602997189</v>
      </c>
    </row>
    <row r="143" spans="1:19" ht="15" x14ac:dyDescent="0.25">
      <c r="A143" t="s">
        <v>2</v>
      </c>
      <c r="B143">
        <v>47</v>
      </c>
      <c r="C143">
        <v>1</v>
      </c>
      <c r="D143">
        <v>183721.84583999999</v>
      </c>
      <c r="E143">
        <v>169192.23379</v>
      </c>
      <c r="F143">
        <v>176520.52471</v>
      </c>
      <c r="G143">
        <v>169968.43203</v>
      </c>
      <c r="H143">
        <v>168934.20817</v>
      </c>
      <c r="I143">
        <v>170489.56051000001</v>
      </c>
      <c r="J143">
        <v>165525.01293</v>
      </c>
      <c r="L143" s="3" t="s">
        <v>20</v>
      </c>
      <c r="M143">
        <v>1</v>
      </c>
      <c r="N143">
        <f t="shared" si="13"/>
        <v>0.92091516398842643</v>
      </c>
      <c r="O143">
        <f t="shared" si="14"/>
        <v>0.96080313096640946</v>
      </c>
      <c r="P143">
        <f t="shared" si="15"/>
        <v>0.92514001942927571</v>
      </c>
      <c r="Q143">
        <f t="shared" si="16"/>
        <v>0.91951072773959452</v>
      </c>
      <c r="R143">
        <f t="shared" si="17"/>
        <v>0.92797652739933967</v>
      </c>
      <c r="S143">
        <f t="shared" si="18"/>
        <v>0.90095444106387168</v>
      </c>
    </row>
    <row r="144" spans="1:19" ht="15" x14ac:dyDescent="0.25">
      <c r="A144" t="s">
        <v>2</v>
      </c>
      <c r="B144">
        <v>47</v>
      </c>
      <c r="C144">
        <v>1</v>
      </c>
      <c r="D144">
        <v>183721.84583999999</v>
      </c>
      <c r="E144">
        <v>168138.43974</v>
      </c>
      <c r="F144">
        <v>175876.05958999999</v>
      </c>
      <c r="G144">
        <v>169196.69018000001</v>
      </c>
      <c r="H144">
        <v>169499.57193000001</v>
      </c>
      <c r="I144">
        <v>169778.08014999999</v>
      </c>
      <c r="J144">
        <v>165588.34516</v>
      </c>
      <c r="L144" s="3" t="s">
        <v>20</v>
      </c>
      <c r="M144">
        <v>1</v>
      </c>
      <c r="N144">
        <f t="shared" si="13"/>
        <v>0.91517935154226948</v>
      </c>
      <c r="O144">
        <f t="shared" si="14"/>
        <v>0.95729530032681709</v>
      </c>
      <c r="P144">
        <f t="shared" si="15"/>
        <v>0.92093942016754127</v>
      </c>
      <c r="Q144">
        <f t="shared" si="16"/>
        <v>0.92258800881858161</v>
      </c>
      <c r="R144">
        <f t="shared" si="17"/>
        <v>0.92410393208141739</v>
      </c>
      <c r="S144">
        <f t="shared" si="18"/>
        <v>0.90129915907881675</v>
      </c>
    </row>
    <row r="145" spans="1:19" ht="15" x14ac:dyDescent="0.25">
      <c r="A145" t="s">
        <v>2</v>
      </c>
      <c r="B145">
        <v>47</v>
      </c>
      <c r="C145">
        <v>1</v>
      </c>
      <c r="D145">
        <v>183721.84583999999</v>
      </c>
      <c r="E145">
        <v>169306.45568000001</v>
      </c>
      <c r="F145">
        <v>176169.25213000001</v>
      </c>
      <c r="G145">
        <v>170782.11189999999</v>
      </c>
      <c r="H145">
        <v>168706.77158999999</v>
      </c>
      <c r="I145">
        <v>168138.92092</v>
      </c>
      <c r="J145">
        <v>165569.48725000001</v>
      </c>
      <c r="L145" s="3" t="s">
        <v>20</v>
      </c>
      <c r="M145">
        <v>1</v>
      </c>
      <c r="N145">
        <f t="shared" si="13"/>
        <v>0.92153687497482428</v>
      </c>
      <c r="O145">
        <f t="shared" si="14"/>
        <v>0.95889115050271478</v>
      </c>
      <c r="P145">
        <f t="shared" si="15"/>
        <v>0.92956888778883173</v>
      </c>
      <c r="Q145">
        <f t="shared" si="16"/>
        <v>0.91827278796732559</v>
      </c>
      <c r="R145">
        <f t="shared" si="17"/>
        <v>0.91518197061022954</v>
      </c>
      <c r="S145">
        <f t="shared" si="18"/>
        <v>0.90119651527010813</v>
      </c>
    </row>
    <row r="146" spans="1:19" ht="15" x14ac:dyDescent="0.25">
      <c r="A146" t="s">
        <v>2</v>
      </c>
      <c r="B146">
        <v>47</v>
      </c>
      <c r="C146">
        <v>1</v>
      </c>
      <c r="D146">
        <v>183721.84583999999</v>
      </c>
      <c r="E146">
        <v>168767.20013000001</v>
      </c>
      <c r="F146">
        <v>175798.46716</v>
      </c>
      <c r="G146">
        <v>169610.67217000001</v>
      </c>
      <c r="H146">
        <v>167719.65156</v>
      </c>
      <c r="I146">
        <v>171301.59215000001</v>
      </c>
      <c r="J146">
        <v>165776.45679</v>
      </c>
      <c r="L146" s="3" t="s">
        <v>20</v>
      </c>
      <c r="M146">
        <v>1</v>
      </c>
      <c r="N146">
        <f t="shared" si="13"/>
        <v>0.91860170116610029</v>
      </c>
      <c r="O146">
        <f t="shared" si="14"/>
        <v>0.95687296388857146</v>
      </c>
      <c r="P146">
        <f t="shared" si="15"/>
        <v>0.92319272863016433</v>
      </c>
      <c r="Q146">
        <f t="shared" si="16"/>
        <v>0.91289988293533686</v>
      </c>
      <c r="R146">
        <f t="shared" si="17"/>
        <v>0.93239642442512494</v>
      </c>
      <c r="S146">
        <f t="shared" si="18"/>
        <v>0.90232305272162183</v>
      </c>
    </row>
    <row r="147" spans="1:19" ht="15" x14ac:dyDescent="0.25">
      <c r="A147" t="s">
        <v>2</v>
      </c>
      <c r="B147">
        <v>47</v>
      </c>
      <c r="C147">
        <v>1</v>
      </c>
      <c r="D147">
        <v>183721.84583999999</v>
      </c>
      <c r="E147">
        <v>169753.99810999999</v>
      </c>
      <c r="F147">
        <v>176181.67144000001</v>
      </c>
      <c r="G147">
        <v>169251.13058</v>
      </c>
      <c r="H147">
        <v>168092.48785999999</v>
      </c>
      <c r="I147">
        <v>169158.59727999999</v>
      </c>
      <c r="J147">
        <v>165616.32282999999</v>
      </c>
      <c r="L147" s="3" t="s">
        <v>20</v>
      </c>
      <c r="M147">
        <v>1</v>
      </c>
      <c r="N147">
        <f t="shared" si="13"/>
        <v>0.92397285327644518</v>
      </c>
      <c r="O147">
        <f t="shared" si="14"/>
        <v>0.9589587489417748</v>
      </c>
      <c r="P147">
        <f t="shared" si="15"/>
        <v>0.92123573985533391</v>
      </c>
      <c r="Q147">
        <f t="shared" si="16"/>
        <v>0.91492923496092393</v>
      </c>
      <c r="R147">
        <f t="shared" si="17"/>
        <v>0.92073208009959318</v>
      </c>
      <c r="S147">
        <f t="shared" si="18"/>
        <v>0.90145144184014037</v>
      </c>
    </row>
    <row r="148" spans="1:19" ht="15" x14ac:dyDescent="0.25">
      <c r="A148" t="s">
        <v>2</v>
      </c>
      <c r="B148">
        <v>47</v>
      </c>
      <c r="C148">
        <v>1</v>
      </c>
      <c r="D148">
        <v>183721.84583999999</v>
      </c>
      <c r="E148">
        <v>169214.84327000001</v>
      </c>
      <c r="F148">
        <v>176125.88604000001</v>
      </c>
      <c r="G148">
        <v>168811.69343000001</v>
      </c>
      <c r="H148">
        <v>168371.22177</v>
      </c>
      <c r="I148">
        <v>168038.16122000001</v>
      </c>
      <c r="J148">
        <v>165660.79240999999</v>
      </c>
      <c r="L148" s="3" t="s">
        <v>20</v>
      </c>
      <c r="M148">
        <v>1</v>
      </c>
      <c r="N148">
        <f t="shared" si="13"/>
        <v>0.92103822763334375</v>
      </c>
      <c r="O148">
        <f t="shared" si="14"/>
        <v>0.95865510840439105</v>
      </c>
      <c r="P148">
        <f t="shared" si="15"/>
        <v>0.91884387868068251</v>
      </c>
      <c r="Q148">
        <f t="shared" si="16"/>
        <v>0.91644638665687816</v>
      </c>
      <c r="R148">
        <f t="shared" si="17"/>
        <v>0.91463353447004547</v>
      </c>
      <c r="S148">
        <f t="shared" si="18"/>
        <v>0.90169349024650536</v>
      </c>
    </row>
    <row r="149" spans="1:19" ht="15" x14ac:dyDescent="0.25">
      <c r="A149" t="s">
        <v>2</v>
      </c>
      <c r="B149">
        <v>47</v>
      </c>
      <c r="C149">
        <v>1</v>
      </c>
      <c r="D149">
        <v>183721.84583999999</v>
      </c>
      <c r="E149">
        <v>171542.90422999999</v>
      </c>
      <c r="F149">
        <v>175696.08916999999</v>
      </c>
      <c r="G149">
        <v>167578.54373999999</v>
      </c>
      <c r="H149">
        <v>167099.64624</v>
      </c>
      <c r="I149">
        <v>168247.84815000001</v>
      </c>
      <c r="J149">
        <v>165508.82537999999</v>
      </c>
      <c r="L149" s="3" t="s">
        <v>20</v>
      </c>
      <c r="M149">
        <v>1</v>
      </c>
      <c r="N149">
        <f t="shared" si="13"/>
        <v>0.93370988869442106</v>
      </c>
      <c r="O149">
        <f t="shared" si="14"/>
        <v>0.95631571937836135</v>
      </c>
      <c r="P149">
        <f t="shared" si="15"/>
        <v>0.9121318315402791</v>
      </c>
      <c r="Q149">
        <f t="shared" si="16"/>
        <v>0.90952518725249498</v>
      </c>
      <c r="R149">
        <f t="shared" si="17"/>
        <v>0.91577486270480857</v>
      </c>
      <c r="S149">
        <f t="shared" si="18"/>
        <v>0.90086633205361222</v>
      </c>
    </row>
    <row r="150" spans="1:19" ht="15" x14ac:dyDescent="0.25">
      <c r="A150" t="s">
        <v>2</v>
      </c>
      <c r="B150">
        <v>47</v>
      </c>
      <c r="C150">
        <v>1</v>
      </c>
      <c r="D150">
        <v>183721.84583999999</v>
      </c>
      <c r="E150">
        <v>171353.13050999999</v>
      </c>
      <c r="F150">
        <v>175697.04944999999</v>
      </c>
      <c r="G150">
        <v>168734.51207</v>
      </c>
      <c r="H150">
        <v>169345.55846</v>
      </c>
      <c r="I150">
        <v>168219.95558000001</v>
      </c>
      <c r="J150">
        <v>165547.14322999999</v>
      </c>
      <c r="L150" s="3" t="s">
        <v>20</v>
      </c>
      <c r="M150">
        <v>1</v>
      </c>
      <c r="N150">
        <f t="shared" si="13"/>
        <v>0.93267694827771497</v>
      </c>
      <c r="O150">
        <f t="shared" si="14"/>
        <v>0.95632094619281882</v>
      </c>
      <c r="P150">
        <f t="shared" si="15"/>
        <v>0.91842377970090616</v>
      </c>
      <c r="Q150">
        <f t="shared" si="16"/>
        <v>0.92174971183056786</v>
      </c>
      <c r="R150">
        <f t="shared" si="17"/>
        <v>0.91562304314370813</v>
      </c>
      <c r="S150">
        <f t="shared" si="18"/>
        <v>0.90107489652685058</v>
      </c>
    </row>
    <row r="151" spans="1:19" ht="15" x14ac:dyDescent="0.25">
      <c r="A151" t="s">
        <v>2</v>
      </c>
      <c r="B151">
        <v>47</v>
      </c>
      <c r="C151">
        <v>1</v>
      </c>
      <c r="D151">
        <v>183721.84583999999</v>
      </c>
      <c r="E151">
        <v>169765.23572999999</v>
      </c>
      <c r="F151">
        <v>175856.29394</v>
      </c>
      <c r="G151">
        <v>169081.78507000001</v>
      </c>
      <c r="H151">
        <v>168955.47495999999</v>
      </c>
      <c r="I151">
        <v>171323.90302999999</v>
      </c>
      <c r="J151">
        <v>165573.72949999999</v>
      </c>
      <c r="L151" s="3" t="s">
        <v>20</v>
      </c>
      <c r="M151">
        <v>1</v>
      </c>
      <c r="N151">
        <f t="shared" si="13"/>
        <v>0.92403401976401567</v>
      </c>
      <c r="O151">
        <f t="shared" si="14"/>
        <v>0.95718771567944094</v>
      </c>
      <c r="P151">
        <f t="shared" si="15"/>
        <v>0.92031399040727169</v>
      </c>
      <c r="Q151">
        <f t="shared" si="16"/>
        <v>0.91962648310827577</v>
      </c>
      <c r="R151">
        <f t="shared" si="17"/>
        <v>0.93251786278700277</v>
      </c>
      <c r="S151">
        <f t="shared" si="18"/>
        <v>0.90121960588287975</v>
      </c>
    </row>
    <row r="152" spans="1:19" ht="15" x14ac:dyDescent="0.25">
      <c r="A152" t="s">
        <v>2</v>
      </c>
      <c r="B152">
        <v>47</v>
      </c>
      <c r="C152">
        <v>1</v>
      </c>
      <c r="D152">
        <v>183721.84583999999</v>
      </c>
      <c r="E152">
        <v>174474.05426999999</v>
      </c>
      <c r="F152">
        <v>175993.90280000001</v>
      </c>
      <c r="G152">
        <v>168511.89142999999</v>
      </c>
      <c r="H152">
        <v>170788.39029000001</v>
      </c>
      <c r="I152">
        <v>168159.76983999999</v>
      </c>
      <c r="J152">
        <v>165578.74733000001</v>
      </c>
      <c r="L152" s="3" t="s">
        <v>20</v>
      </c>
      <c r="M152">
        <v>1</v>
      </c>
      <c r="N152">
        <f t="shared" si="13"/>
        <v>0.94966417016050597</v>
      </c>
      <c r="O152">
        <f t="shared" si="14"/>
        <v>0.95793672219726056</v>
      </c>
      <c r="P152">
        <f t="shared" si="15"/>
        <v>0.91721205314230259</v>
      </c>
      <c r="Q152">
        <f t="shared" si="16"/>
        <v>0.92960306113371249</v>
      </c>
      <c r="R152">
        <f t="shared" si="17"/>
        <v>0.91529545150796754</v>
      </c>
      <c r="S152">
        <f t="shared" si="18"/>
        <v>0.90124691798600542</v>
      </c>
    </row>
    <row r="153" spans="1:19" ht="15" x14ac:dyDescent="0.25">
      <c r="A153" t="s">
        <v>2</v>
      </c>
      <c r="B153">
        <v>47</v>
      </c>
      <c r="C153">
        <v>1</v>
      </c>
      <c r="D153">
        <v>183721.84583999999</v>
      </c>
      <c r="E153">
        <v>169575.81320999999</v>
      </c>
      <c r="F153">
        <v>175555.00469999999</v>
      </c>
      <c r="G153">
        <v>170415.23996000001</v>
      </c>
      <c r="H153">
        <v>169985.8982</v>
      </c>
      <c r="I153">
        <v>167524.33186000001</v>
      </c>
      <c r="J153">
        <v>165710.12635999999</v>
      </c>
      <c r="L153" s="3" t="s">
        <v>20</v>
      </c>
      <c r="M153">
        <v>1</v>
      </c>
      <c r="N153">
        <f t="shared" si="13"/>
        <v>0.92300299093271942</v>
      </c>
      <c r="O153">
        <f t="shared" si="14"/>
        <v>0.9555477950776069</v>
      </c>
      <c r="P153">
        <f t="shared" si="15"/>
        <v>0.92757199983942862</v>
      </c>
      <c r="Q153">
        <f t="shared" si="16"/>
        <v>0.92523508798206622</v>
      </c>
      <c r="R153">
        <f t="shared" si="17"/>
        <v>0.91183675568932554</v>
      </c>
      <c r="S153">
        <f t="shared" si="18"/>
        <v>0.90196201547155108</v>
      </c>
    </row>
    <row r="154" spans="1:19" ht="15" x14ac:dyDescent="0.25">
      <c r="A154" t="s">
        <v>2</v>
      </c>
      <c r="B154">
        <v>47</v>
      </c>
      <c r="C154">
        <v>1</v>
      </c>
      <c r="D154">
        <v>183721.84583999999</v>
      </c>
      <c r="E154">
        <v>168165.12659</v>
      </c>
      <c r="F154">
        <v>176354.07188</v>
      </c>
      <c r="G154">
        <v>168443.58291999999</v>
      </c>
      <c r="H154">
        <v>168943.29625000001</v>
      </c>
      <c r="I154">
        <v>169705.37844</v>
      </c>
      <c r="J154">
        <v>165607.63175999999</v>
      </c>
      <c r="L154" s="3" t="s">
        <v>20</v>
      </c>
      <c r="M154">
        <v>1</v>
      </c>
      <c r="N154">
        <f t="shared" si="13"/>
        <v>0.91532460835632978</v>
      </c>
      <c r="O154">
        <f t="shared" si="14"/>
        <v>0.95989712640696823</v>
      </c>
      <c r="P154">
        <f t="shared" si="15"/>
        <v>0.91684024918133267</v>
      </c>
      <c r="Q154">
        <f t="shared" si="16"/>
        <v>0.91956019425762603</v>
      </c>
      <c r="R154">
        <f t="shared" si="17"/>
        <v>0.92370821588518826</v>
      </c>
      <c r="S154">
        <f t="shared" si="18"/>
        <v>0.9014041362518459</v>
      </c>
    </row>
    <row r="155" spans="1:19" ht="15" x14ac:dyDescent="0.25">
      <c r="A155" t="s">
        <v>2</v>
      </c>
      <c r="B155">
        <v>47</v>
      </c>
      <c r="C155">
        <v>1</v>
      </c>
      <c r="D155">
        <v>183721.84583999999</v>
      </c>
      <c r="E155">
        <v>170194.23501999999</v>
      </c>
      <c r="F155">
        <v>176303.19071</v>
      </c>
      <c r="G155">
        <v>171770.55092000001</v>
      </c>
      <c r="H155">
        <v>168808.61483000001</v>
      </c>
      <c r="I155">
        <v>167487.87182999999</v>
      </c>
      <c r="J155">
        <v>165569.29816999999</v>
      </c>
      <c r="L155" s="3" t="s">
        <v>20</v>
      </c>
      <c r="M155">
        <v>1</v>
      </c>
      <c r="N155">
        <f t="shared" si="13"/>
        <v>0.92636906755345283</v>
      </c>
      <c r="O155">
        <f t="shared" si="14"/>
        <v>0.95962017964667756</v>
      </c>
      <c r="P155">
        <f t="shared" si="15"/>
        <v>0.93494897209769956</v>
      </c>
      <c r="Q155">
        <f t="shared" si="16"/>
        <v>0.91882712182748449</v>
      </c>
      <c r="R155">
        <f t="shared" si="17"/>
        <v>0.91163830335050156</v>
      </c>
      <c r="S155">
        <f t="shared" si="18"/>
        <v>0.90119548610561684</v>
      </c>
    </row>
    <row r="156" spans="1:19" ht="15" x14ac:dyDescent="0.25">
      <c r="A156" t="s">
        <v>2</v>
      </c>
      <c r="B156">
        <v>47</v>
      </c>
      <c r="C156">
        <v>1</v>
      </c>
      <c r="D156">
        <v>183721.84583999999</v>
      </c>
      <c r="E156">
        <v>169654.73375000001</v>
      </c>
      <c r="F156">
        <v>176260.79126999999</v>
      </c>
      <c r="G156">
        <v>168215.91776000001</v>
      </c>
      <c r="H156">
        <v>168604.26285999999</v>
      </c>
      <c r="I156">
        <v>169868.11670000001</v>
      </c>
      <c r="J156">
        <v>165592.17454000001</v>
      </c>
      <c r="L156" s="3" t="s">
        <v>20</v>
      </c>
      <c r="M156">
        <v>1</v>
      </c>
      <c r="N156">
        <f t="shared" si="13"/>
        <v>0.92343255628810317</v>
      </c>
      <c r="O156">
        <f t="shared" si="14"/>
        <v>0.95938939903479037</v>
      </c>
      <c r="P156">
        <f t="shared" si="15"/>
        <v>0.91560106524564411</v>
      </c>
      <c r="Q156">
        <f t="shared" si="16"/>
        <v>0.91771483183787717</v>
      </c>
      <c r="R156">
        <f t="shared" si="17"/>
        <v>0.92459400199982233</v>
      </c>
      <c r="S156">
        <f t="shared" si="18"/>
        <v>0.90132000243569954</v>
      </c>
    </row>
    <row r="157" spans="1:19" ht="15" x14ac:dyDescent="0.25">
      <c r="A157" t="s">
        <v>2</v>
      </c>
      <c r="B157">
        <v>47</v>
      </c>
      <c r="C157">
        <v>1</v>
      </c>
      <c r="D157">
        <v>183721.84583999999</v>
      </c>
      <c r="E157">
        <v>170115.82216000001</v>
      </c>
      <c r="F157">
        <v>176040.12862</v>
      </c>
      <c r="G157">
        <v>170517.76766000001</v>
      </c>
      <c r="H157">
        <v>168253.28333000001</v>
      </c>
      <c r="I157">
        <v>168873.56153000001</v>
      </c>
      <c r="J157">
        <v>165630.15637000001</v>
      </c>
      <c r="L157" s="3" t="s">
        <v>20</v>
      </c>
      <c r="M157">
        <v>1</v>
      </c>
      <c r="N157">
        <f t="shared" si="13"/>
        <v>0.92594226550581671</v>
      </c>
      <c r="O157">
        <f t="shared" si="14"/>
        <v>0.95818832983699798</v>
      </c>
      <c r="P157">
        <f t="shared" si="15"/>
        <v>0.92813005922279279</v>
      </c>
      <c r="Q157">
        <f t="shared" si="16"/>
        <v>0.91580444644851178</v>
      </c>
      <c r="R157">
        <f t="shared" si="17"/>
        <v>0.91918062742015405</v>
      </c>
      <c r="S157">
        <f t="shared" si="18"/>
        <v>0.90152673794843263</v>
      </c>
    </row>
    <row r="158" spans="1:19" ht="15" x14ac:dyDescent="0.25">
      <c r="A158" t="s">
        <v>2</v>
      </c>
      <c r="B158">
        <v>47</v>
      </c>
      <c r="C158">
        <v>1</v>
      </c>
      <c r="D158">
        <v>183721.84583999999</v>
      </c>
      <c r="E158">
        <v>169750.78387000001</v>
      </c>
      <c r="F158">
        <v>176031.03750999999</v>
      </c>
      <c r="G158">
        <v>168508.55413</v>
      </c>
      <c r="H158">
        <v>168448.56143</v>
      </c>
      <c r="I158">
        <v>168061.56396</v>
      </c>
      <c r="J158">
        <v>165779.18911000001</v>
      </c>
      <c r="L158" s="3" t="s">
        <v>20</v>
      </c>
      <c r="M158">
        <v>1</v>
      </c>
      <c r="N158">
        <f t="shared" si="13"/>
        <v>0.9239553581332558</v>
      </c>
      <c r="O158">
        <f t="shared" si="14"/>
        <v>0.95813884682664363</v>
      </c>
      <c r="P158">
        <f t="shared" si="15"/>
        <v>0.91719388818219816</v>
      </c>
      <c r="Q158">
        <f t="shared" si="16"/>
        <v>0.91686734726527175</v>
      </c>
      <c r="R158">
        <f t="shared" si="17"/>
        <v>0.91476091583774832</v>
      </c>
      <c r="S158">
        <f t="shared" si="18"/>
        <v>0.9023379247690233</v>
      </c>
    </row>
    <row r="159" spans="1:19" ht="15" x14ac:dyDescent="0.25">
      <c r="A159" t="s">
        <v>2</v>
      </c>
      <c r="B159">
        <v>47</v>
      </c>
      <c r="C159">
        <v>1</v>
      </c>
      <c r="D159">
        <v>183721.84583999999</v>
      </c>
      <c r="E159">
        <v>168321.25477</v>
      </c>
      <c r="F159">
        <v>176075.2445</v>
      </c>
      <c r="G159">
        <v>169087.14274000001</v>
      </c>
      <c r="H159">
        <v>168826.01388000001</v>
      </c>
      <c r="I159">
        <v>167448.77588</v>
      </c>
      <c r="J159">
        <v>165637.80317</v>
      </c>
      <c r="L159" s="3" t="s">
        <v>20</v>
      </c>
      <c r="M159">
        <v>1</v>
      </c>
      <c r="N159">
        <f t="shared" si="13"/>
        <v>0.91617441573381486</v>
      </c>
      <c r="O159">
        <f t="shared" si="14"/>
        <v>0.95837946595279</v>
      </c>
      <c r="P159">
        <f t="shared" si="15"/>
        <v>0.92034315226320407</v>
      </c>
      <c r="Q159">
        <f t="shared" si="16"/>
        <v>0.91892182504538689</v>
      </c>
      <c r="R159">
        <f t="shared" si="17"/>
        <v>0.911425503670522</v>
      </c>
      <c r="S159">
        <f t="shared" si="18"/>
        <v>0.90156835956378834</v>
      </c>
    </row>
    <row r="160" spans="1:19" ht="15" x14ac:dyDescent="0.25">
      <c r="A160" t="s">
        <v>2</v>
      </c>
      <c r="B160">
        <v>47</v>
      </c>
      <c r="C160">
        <v>1</v>
      </c>
      <c r="D160">
        <v>183721.84583999999</v>
      </c>
      <c r="E160">
        <v>170097.40148999999</v>
      </c>
      <c r="F160">
        <v>176265.83911</v>
      </c>
      <c r="G160">
        <v>169083.15779999999</v>
      </c>
      <c r="H160">
        <v>168949.54293</v>
      </c>
      <c r="I160">
        <v>169717.11743000001</v>
      </c>
      <c r="J160">
        <v>165744.72284999999</v>
      </c>
      <c r="L160" s="3" t="s">
        <v>20</v>
      </c>
      <c r="M160">
        <v>1</v>
      </c>
      <c r="N160">
        <f t="shared" si="13"/>
        <v>0.9258420015991714</v>
      </c>
      <c r="O160">
        <f t="shared" si="14"/>
        <v>0.95941687448267154</v>
      </c>
      <c r="P160">
        <f t="shared" si="15"/>
        <v>0.92032146219155353</v>
      </c>
      <c r="Q160">
        <f t="shared" si="16"/>
        <v>0.91959419500463258</v>
      </c>
      <c r="R160">
        <f t="shared" si="17"/>
        <v>0.92377211133510795</v>
      </c>
      <c r="S160">
        <f t="shared" si="18"/>
        <v>0.90215032454193855</v>
      </c>
    </row>
    <row r="161" spans="1:19" ht="15" x14ac:dyDescent="0.25">
      <c r="A161" t="s">
        <v>2</v>
      </c>
      <c r="B161">
        <v>47</v>
      </c>
      <c r="C161">
        <v>1</v>
      </c>
      <c r="D161">
        <v>183721.84583999999</v>
      </c>
      <c r="E161">
        <v>169880.02402000001</v>
      </c>
      <c r="F161">
        <v>175566.05562999999</v>
      </c>
      <c r="G161">
        <v>168734.13003</v>
      </c>
      <c r="H161">
        <v>168780.21405000001</v>
      </c>
      <c r="I161">
        <v>169249.37593000001</v>
      </c>
      <c r="J161">
        <v>165612.47137000001</v>
      </c>
      <c r="L161" s="3" t="s">
        <v>20</v>
      </c>
      <c r="M161">
        <v>1</v>
      </c>
      <c r="N161">
        <f t="shared" si="13"/>
        <v>0.92465881367175806</v>
      </c>
      <c r="O161">
        <f t="shared" si="14"/>
        <v>0.95560794540948202</v>
      </c>
      <c r="P161">
        <f t="shared" si="15"/>
        <v>0.9184217002530416</v>
      </c>
      <c r="Q161">
        <f t="shared" si="16"/>
        <v>0.91867253607384081</v>
      </c>
      <c r="R161">
        <f t="shared" si="17"/>
        <v>0.92122618927634881</v>
      </c>
      <c r="S161">
        <f t="shared" si="18"/>
        <v>0.90143047830157819</v>
      </c>
    </row>
    <row r="162" spans="1:19" ht="15" x14ac:dyDescent="0.25">
      <c r="A162" t="s">
        <v>2</v>
      </c>
      <c r="B162">
        <v>47</v>
      </c>
      <c r="C162">
        <v>1</v>
      </c>
      <c r="D162">
        <v>183721.84583999999</v>
      </c>
      <c r="E162">
        <v>173429.94381</v>
      </c>
      <c r="F162">
        <v>175350.67507</v>
      </c>
      <c r="G162">
        <v>174976.98749999999</v>
      </c>
      <c r="H162">
        <v>168277.0814</v>
      </c>
      <c r="I162">
        <v>167960.04146000001</v>
      </c>
      <c r="J162">
        <v>165571.97197000001</v>
      </c>
      <c r="L162" s="3" t="s">
        <v>20</v>
      </c>
      <c r="M162">
        <v>1</v>
      </c>
      <c r="N162">
        <f t="shared" si="13"/>
        <v>0.94398106559977069</v>
      </c>
      <c r="O162">
        <f t="shared" si="14"/>
        <v>0.95443562668486193</v>
      </c>
      <c r="P162">
        <f t="shared" si="15"/>
        <v>0.95240164118742987</v>
      </c>
      <c r="Q162">
        <f t="shared" si="16"/>
        <v>0.91593397960169332</v>
      </c>
      <c r="R162">
        <f t="shared" si="17"/>
        <v>0.91420832776888894</v>
      </c>
      <c r="S162">
        <f t="shared" si="18"/>
        <v>0.90121003962802348</v>
      </c>
    </row>
    <row r="163" spans="1:19" ht="15" x14ac:dyDescent="0.25">
      <c r="A163" t="s">
        <v>2</v>
      </c>
      <c r="B163">
        <v>47</v>
      </c>
      <c r="C163">
        <v>1</v>
      </c>
      <c r="D163">
        <v>183721.84583999999</v>
      </c>
      <c r="E163">
        <v>169918.63789000001</v>
      </c>
      <c r="F163">
        <v>176150.29835999999</v>
      </c>
      <c r="G163">
        <v>170070.14749</v>
      </c>
      <c r="H163">
        <v>168382.60276000001</v>
      </c>
      <c r="I163">
        <v>168485.73126999999</v>
      </c>
      <c r="J163">
        <v>165580.29363999999</v>
      </c>
      <c r="L163" s="3" t="s">
        <v>20</v>
      </c>
      <c r="M163">
        <v>1</v>
      </c>
      <c r="N163">
        <f t="shared" si="13"/>
        <v>0.92486898938506779</v>
      </c>
      <c r="O163">
        <f t="shared" si="14"/>
        <v>0.95878798492698614</v>
      </c>
      <c r="P163">
        <f t="shared" si="15"/>
        <v>0.92569365778150847</v>
      </c>
      <c r="Q163">
        <f t="shared" si="16"/>
        <v>0.91650833350891403</v>
      </c>
      <c r="R163">
        <f t="shared" si="17"/>
        <v>0.91706966310762594</v>
      </c>
      <c r="S163">
        <f t="shared" si="18"/>
        <v>0.90125533456811036</v>
      </c>
    </row>
    <row r="164" spans="1:19" ht="15" x14ac:dyDescent="0.25">
      <c r="A164" t="s">
        <v>2</v>
      </c>
      <c r="B164">
        <v>47</v>
      </c>
      <c r="C164">
        <v>1</v>
      </c>
      <c r="D164">
        <v>183721.84583999999</v>
      </c>
      <c r="E164">
        <v>170681.47008</v>
      </c>
      <c r="F164">
        <v>176265.86846</v>
      </c>
      <c r="G164">
        <v>168367.80238000001</v>
      </c>
      <c r="H164">
        <v>167533.48947</v>
      </c>
      <c r="I164">
        <v>168322.45165</v>
      </c>
      <c r="J164">
        <v>165550.17167000001</v>
      </c>
      <c r="L164" s="3" t="s">
        <v>20</v>
      </c>
      <c r="M164">
        <v>1</v>
      </c>
      <c r="N164">
        <f t="shared" si="13"/>
        <v>0.92902109327076643</v>
      </c>
      <c r="O164">
        <f t="shared" si="14"/>
        <v>0.95941703423503988</v>
      </c>
      <c r="P164">
        <f t="shared" si="15"/>
        <v>0.91642777488001326</v>
      </c>
      <c r="Q164">
        <f t="shared" si="16"/>
        <v>0.91188660065990113</v>
      </c>
      <c r="R164">
        <f t="shared" si="17"/>
        <v>0.9161809303646391</v>
      </c>
      <c r="S164">
        <f t="shared" si="18"/>
        <v>0.90109138035862446</v>
      </c>
    </row>
    <row r="165" spans="1:19" ht="15" x14ac:dyDescent="0.25">
      <c r="A165" t="s">
        <v>2</v>
      </c>
      <c r="B165">
        <v>47</v>
      </c>
      <c r="C165">
        <v>1</v>
      </c>
      <c r="D165">
        <v>183721.84583999999</v>
      </c>
      <c r="E165">
        <v>168354.15002999999</v>
      </c>
      <c r="F165">
        <v>176155.34073</v>
      </c>
      <c r="G165">
        <v>169801.6446</v>
      </c>
      <c r="H165">
        <v>167662.71599999999</v>
      </c>
      <c r="I165">
        <v>170441.38755000001</v>
      </c>
      <c r="J165">
        <v>165822.96593000001</v>
      </c>
      <c r="L165" s="3" t="s">
        <v>20</v>
      </c>
      <c r="M165">
        <v>1</v>
      </c>
      <c r="N165">
        <f t="shared" si="13"/>
        <v>0.91635346499085657</v>
      </c>
      <c r="O165">
        <f t="shared" si="14"/>
        <v>0.95881543060159802</v>
      </c>
      <c r="P165">
        <f t="shared" si="15"/>
        <v>0.92423219363840459</v>
      </c>
      <c r="Q165">
        <f t="shared" si="16"/>
        <v>0.91258998206459552</v>
      </c>
      <c r="R165">
        <f t="shared" si="17"/>
        <v>0.92771432145545885</v>
      </c>
      <c r="S165">
        <f t="shared" si="18"/>
        <v>0.90257620247519288</v>
      </c>
    </row>
    <row r="166" spans="1:19" ht="15" x14ac:dyDescent="0.25">
      <c r="A166" t="s">
        <v>2</v>
      </c>
      <c r="B166">
        <v>47</v>
      </c>
      <c r="C166">
        <v>1</v>
      </c>
      <c r="D166">
        <v>183721.84583999999</v>
      </c>
      <c r="E166">
        <v>167722.79115999999</v>
      </c>
      <c r="F166">
        <v>175597.44012000001</v>
      </c>
      <c r="G166">
        <v>171564.91993999999</v>
      </c>
      <c r="H166">
        <v>168935.42944000001</v>
      </c>
      <c r="I166">
        <v>168601.83170000001</v>
      </c>
      <c r="J166">
        <v>165689.37781000001</v>
      </c>
      <c r="L166" s="3" t="s">
        <v>20</v>
      </c>
      <c r="M166">
        <v>1</v>
      </c>
      <c r="N166">
        <f t="shared" si="13"/>
        <v>0.91291697181219655</v>
      </c>
      <c r="O166">
        <f t="shared" si="14"/>
        <v>0.95577877152902446</v>
      </c>
      <c r="P166">
        <f t="shared" si="15"/>
        <v>0.93382972044278689</v>
      </c>
      <c r="Q166">
        <f t="shared" si="16"/>
        <v>0.91951737512545351</v>
      </c>
      <c r="R166">
        <f t="shared" si="17"/>
        <v>0.91770159900762305</v>
      </c>
      <c r="S166">
        <f t="shared" si="18"/>
        <v>0.90184908088881199</v>
      </c>
    </row>
    <row r="167" spans="1:19" ht="15" x14ac:dyDescent="0.25">
      <c r="A167" t="s">
        <v>2</v>
      </c>
      <c r="B167">
        <v>47</v>
      </c>
      <c r="C167">
        <v>1</v>
      </c>
      <c r="D167">
        <v>183721.84583999999</v>
      </c>
      <c r="E167">
        <v>168128.06594</v>
      </c>
      <c r="F167">
        <v>175576.97972</v>
      </c>
      <c r="G167">
        <v>174352.02916999999</v>
      </c>
      <c r="H167">
        <v>168267.49762000001</v>
      </c>
      <c r="I167">
        <v>168745.20043999999</v>
      </c>
      <c r="J167">
        <v>165687.78625</v>
      </c>
      <c r="L167" s="3" t="s">
        <v>20</v>
      </c>
      <c r="M167">
        <v>1</v>
      </c>
      <c r="N167">
        <f t="shared" si="13"/>
        <v>0.91512288683633014</v>
      </c>
      <c r="O167">
        <f t="shared" si="14"/>
        <v>0.95566740534986128</v>
      </c>
      <c r="P167">
        <f t="shared" si="15"/>
        <v>0.94899998621742565</v>
      </c>
      <c r="Q167">
        <f t="shared" si="16"/>
        <v>0.91588181498318444</v>
      </c>
      <c r="R167">
        <f t="shared" si="17"/>
        <v>0.91848195661476806</v>
      </c>
      <c r="S167">
        <f t="shared" si="18"/>
        <v>0.9018404180104661</v>
      </c>
    </row>
    <row r="168" spans="1:19" ht="15" x14ac:dyDescent="0.25">
      <c r="A168" t="s">
        <v>2</v>
      </c>
      <c r="B168">
        <v>47</v>
      </c>
      <c r="C168">
        <v>1</v>
      </c>
      <c r="D168">
        <v>183721.84583999999</v>
      </c>
      <c r="E168">
        <v>171687.80424</v>
      </c>
      <c r="F168">
        <v>176333.36739999999</v>
      </c>
      <c r="G168">
        <v>167639.3579</v>
      </c>
      <c r="H168">
        <v>169903.18132999999</v>
      </c>
      <c r="I168">
        <v>170437.16865000001</v>
      </c>
      <c r="J168">
        <v>165848.31521999999</v>
      </c>
      <c r="L168" s="3" t="s">
        <v>20</v>
      </c>
      <c r="M168">
        <v>1</v>
      </c>
      <c r="N168">
        <f t="shared" si="13"/>
        <v>0.9344985810207882</v>
      </c>
      <c r="O168">
        <f t="shared" si="14"/>
        <v>0.9597844316977171</v>
      </c>
      <c r="P168">
        <f t="shared" si="15"/>
        <v>0.91246284367289698</v>
      </c>
      <c r="Q168">
        <f t="shared" si="16"/>
        <v>0.92478485916130826</v>
      </c>
      <c r="R168">
        <f t="shared" si="17"/>
        <v>0.92769135793699042</v>
      </c>
      <c r="S168">
        <f t="shared" si="18"/>
        <v>0.90271417893566264</v>
      </c>
    </row>
    <row r="169" spans="1:19" ht="15" x14ac:dyDescent="0.25">
      <c r="A169" t="s">
        <v>2</v>
      </c>
      <c r="B169">
        <v>47</v>
      </c>
      <c r="C169">
        <v>1</v>
      </c>
      <c r="D169">
        <v>183721.84583999999</v>
      </c>
      <c r="E169">
        <v>168954.25299000001</v>
      </c>
      <c r="F169">
        <v>176445.35159999999</v>
      </c>
      <c r="G169">
        <v>169584.61238999999</v>
      </c>
      <c r="H169">
        <v>171341.00151999999</v>
      </c>
      <c r="I169">
        <v>168858.43376000001</v>
      </c>
      <c r="J169">
        <v>165826.37122999999</v>
      </c>
      <c r="L169" s="3" t="s">
        <v>20</v>
      </c>
      <c r="M169">
        <v>1</v>
      </c>
      <c r="N169">
        <f t="shared" si="13"/>
        <v>0.91961983191230934</v>
      </c>
      <c r="O169">
        <f t="shared" si="14"/>
        <v>0.96039396291316947</v>
      </c>
      <c r="P169">
        <f t="shared" si="15"/>
        <v>0.92305088496491672</v>
      </c>
      <c r="Q169">
        <f t="shared" si="16"/>
        <v>0.93261093005356444</v>
      </c>
      <c r="R169">
        <f t="shared" si="17"/>
        <v>0.91909828680393157</v>
      </c>
      <c r="S169">
        <f t="shared" si="18"/>
        <v>0.90259473756003494</v>
      </c>
    </row>
    <row r="170" spans="1:19" ht="15" x14ac:dyDescent="0.25">
      <c r="A170" t="s">
        <v>2</v>
      </c>
      <c r="B170">
        <v>47</v>
      </c>
      <c r="C170">
        <v>1</v>
      </c>
      <c r="D170">
        <v>183721.84583999999</v>
      </c>
      <c r="E170">
        <v>173165.90953</v>
      </c>
      <c r="F170">
        <v>176336.56145000001</v>
      </c>
      <c r="G170">
        <v>167842.38548999999</v>
      </c>
      <c r="H170">
        <v>169564.91816</v>
      </c>
      <c r="I170">
        <v>169389.14477000001</v>
      </c>
      <c r="J170">
        <v>165679.66011999999</v>
      </c>
      <c r="L170" s="3" t="s">
        <v>20</v>
      </c>
      <c r="M170">
        <v>1</v>
      </c>
      <c r="N170">
        <f t="shared" si="13"/>
        <v>0.94254392414937438</v>
      </c>
      <c r="O170">
        <f t="shared" si="14"/>
        <v>0.95980181694651767</v>
      </c>
      <c r="P170">
        <f t="shared" si="15"/>
        <v>0.91356792504779671</v>
      </c>
      <c r="Q170">
        <f t="shared" si="16"/>
        <v>0.92294368905737534</v>
      </c>
      <c r="R170">
        <f t="shared" si="17"/>
        <v>0.92198695258874075</v>
      </c>
      <c r="S170">
        <f t="shared" si="18"/>
        <v>0.90179618739672029</v>
      </c>
    </row>
    <row r="171" spans="1:19" ht="15" x14ac:dyDescent="0.25">
      <c r="A171" t="s">
        <v>2</v>
      </c>
      <c r="B171">
        <v>47</v>
      </c>
      <c r="C171">
        <v>1</v>
      </c>
      <c r="D171">
        <v>183721.84583999999</v>
      </c>
      <c r="E171">
        <v>171201.9509</v>
      </c>
      <c r="F171">
        <v>175930.52588</v>
      </c>
      <c r="G171">
        <v>168561.60665</v>
      </c>
      <c r="H171">
        <v>169629.94420999999</v>
      </c>
      <c r="I171">
        <v>169313.92827</v>
      </c>
      <c r="J171">
        <v>165656.35805000001</v>
      </c>
      <c r="L171" s="3" t="s">
        <v>20</v>
      </c>
      <c r="M171">
        <v>1</v>
      </c>
      <c r="N171">
        <f t="shared" si="13"/>
        <v>0.93185407602042414</v>
      </c>
      <c r="O171">
        <f t="shared" si="14"/>
        <v>0.95759176093416065</v>
      </c>
      <c r="P171">
        <f t="shared" si="15"/>
        <v>0.91748265362409454</v>
      </c>
      <c r="Q171">
        <f t="shared" si="16"/>
        <v>0.92329762655295555</v>
      </c>
      <c r="R171">
        <f t="shared" si="17"/>
        <v>0.92157754836326011</v>
      </c>
      <c r="S171">
        <f t="shared" si="18"/>
        <v>0.90166935397691961</v>
      </c>
    </row>
    <row r="172" spans="1:19" ht="15" x14ac:dyDescent="0.25">
      <c r="A172" t="s">
        <v>2</v>
      </c>
      <c r="B172">
        <v>47</v>
      </c>
      <c r="C172">
        <v>1</v>
      </c>
      <c r="D172">
        <v>183721.84583999999</v>
      </c>
      <c r="E172">
        <v>168019.43802</v>
      </c>
      <c r="F172">
        <v>176223.6813</v>
      </c>
      <c r="G172">
        <v>170382.09132000001</v>
      </c>
      <c r="H172">
        <v>168787.80582000001</v>
      </c>
      <c r="I172">
        <v>167817.11869999999</v>
      </c>
      <c r="J172">
        <v>165619.35430000001</v>
      </c>
      <c r="L172" s="3" t="s">
        <v>20</v>
      </c>
      <c r="M172">
        <v>1</v>
      </c>
      <c r="N172">
        <f t="shared" si="13"/>
        <v>0.91453162388932818</v>
      </c>
      <c r="O172">
        <f t="shared" si="14"/>
        <v>0.9591874090654956</v>
      </c>
      <c r="P172">
        <f t="shared" si="15"/>
        <v>0.92739157143229811</v>
      </c>
      <c r="Q172">
        <f t="shared" si="16"/>
        <v>0.91871385816030948</v>
      </c>
      <c r="R172">
        <f t="shared" si="17"/>
        <v>0.91343039763572187</v>
      </c>
      <c r="S172">
        <f t="shared" si="18"/>
        <v>0.90146794216423709</v>
      </c>
    </row>
    <row r="173" spans="1:19" ht="15" x14ac:dyDescent="0.25">
      <c r="A173" t="s">
        <v>2</v>
      </c>
      <c r="B173">
        <v>47</v>
      </c>
      <c r="C173">
        <v>1</v>
      </c>
      <c r="D173">
        <v>183721.84583999999</v>
      </c>
      <c r="E173">
        <v>170886.44185</v>
      </c>
      <c r="F173">
        <v>175875.48204</v>
      </c>
      <c r="G173">
        <v>169521.97792</v>
      </c>
      <c r="H173">
        <v>168676.85370000001</v>
      </c>
      <c r="I173">
        <v>168426.72159999999</v>
      </c>
      <c r="J173">
        <v>165573.39694999999</v>
      </c>
      <c r="L173" s="3" t="s">
        <v>20</v>
      </c>
      <c r="M173">
        <v>1</v>
      </c>
      <c r="N173">
        <f t="shared" si="13"/>
        <v>0.9301367568384975</v>
      </c>
      <c r="O173">
        <f t="shared" si="14"/>
        <v>0.95729215671590162</v>
      </c>
      <c r="P173">
        <f t="shared" si="15"/>
        <v>0.92270996486522128</v>
      </c>
      <c r="Q173">
        <f t="shared" si="16"/>
        <v>0.91810994456749362</v>
      </c>
      <c r="R173">
        <f t="shared" si="17"/>
        <v>0.9167484728336539</v>
      </c>
      <c r="S173">
        <f t="shared" si="18"/>
        <v>0.90121779580962214</v>
      </c>
    </row>
    <row r="174" spans="1:19" ht="15" x14ac:dyDescent="0.25">
      <c r="A174" t="s">
        <v>2</v>
      </c>
      <c r="B174">
        <v>47</v>
      </c>
      <c r="C174">
        <v>1</v>
      </c>
      <c r="D174">
        <v>183721.84583999999</v>
      </c>
      <c r="E174">
        <v>169955.94978</v>
      </c>
      <c r="F174">
        <v>175814.30210999999</v>
      </c>
      <c r="G174">
        <v>169816.28868</v>
      </c>
      <c r="H174">
        <v>169220.59405000001</v>
      </c>
      <c r="I174">
        <v>169430.37304000001</v>
      </c>
      <c r="J174">
        <v>165583.42337</v>
      </c>
      <c r="L174" s="3" t="s">
        <v>20</v>
      </c>
      <c r="M174">
        <v>1</v>
      </c>
      <c r="N174">
        <f t="shared" si="13"/>
        <v>0.92507207840711292</v>
      </c>
      <c r="O174">
        <f t="shared" si="14"/>
        <v>0.95695915369320561</v>
      </c>
      <c r="P174">
        <f t="shared" si="15"/>
        <v>0.92431190152470988</v>
      </c>
      <c r="Q174">
        <f t="shared" si="16"/>
        <v>0.92106952919127072</v>
      </c>
      <c r="R174">
        <f t="shared" si="17"/>
        <v>0.92221135850961256</v>
      </c>
      <c r="S174">
        <f t="shared" si="18"/>
        <v>0.90127236972245306</v>
      </c>
    </row>
    <row r="175" spans="1:19" ht="15" x14ac:dyDescent="0.25">
      <c r="A175" t="s">
        <v>2</v>
      </c>
      <c r="B175">
        <v>47</v>
      </c>
      <c r="C175">
        <v>1</v>
      </c>
      <c r="D175">
        <v>183721.84583999999</v>
      </c>
      <c r="E175">
        <v>171724.19010000001</v>
      </c>
      <c r="F175">
        <v>176258.13582</v>
      </c>
      <c r="G175">
        <v>170595.35876999999</v>
      </c>
      <c r="H175">
        <v>169903.12043000001</v>
      </c>
      <c r="I175">
        <v>167690.80437</v>
      </c>
      <c r="J175">
        <v>165609.15466</v>
      </c>
      <c r="L175" s="3" t="s">
        <v>20</v>
      </c>
      <c r="M175">
        <v>1</v>
      </c>
      <c r="N175">
        <f t="shared" si="13"/>
        <v>0.93469662965149758</v>
      </c>
      <c r="O175">
        <f t="shared" si="14"/>
        <v>0.95937494539163293</v>
      </c>
      <c r="P175">
        <f t="shared" si="15"/>
        <v>0.9285523884762642</v>
      </c>
      <c r="Q175">
        <f t="shared" si="16"/>
        <v>0.92478452768194774</v>
      </c>
      <c r="R175">
        <f t="shared" si="17"/>
        <v>0.91274286736722021</v>
      </c>
      <c r="S175">
        <f t="shared" si="18"/>
        <v>0.9014124254130671</v>
      </c>
    </row>
    <row r="176" spans="1:19" ht="15" x14ac:dyDescent="0.25">
      <c r="A176" t="s">
        <v>2</v>
      </c>
      <c r="B176">
        <v>47</v>
      </c>
      <c r="C176">
        <v>1</v>
      </c>
      <c r="D176">
        <v>183721.84583999999</v>
      </c>
      <c r="E176">
        <v>173275.26946000001</v>
      </c>
      <c r="F176">
        <v>175580.15917999999</v>
      </c>
      <c r="G176">
        <v>170073.28128</v>
      </c>
      <c r="H176">
        <v>168094.53096</v>
      </c>
      <c r="I176">
        <v>168513.91060999999</v>
      </c>
      <c r="J176">
        <v>165762.37177</v>
      </c>
      <c r="L176" s="3" t="s">
        <v>20</v>
      </c>
      <c r="M176">
        <v>1</v>
      </c>
      <c r="N176">
        <f t="shared" si="13"/>
        <v>0.94313917143474757</v>
      </c>
      <c r="O176">
        <f t="shared" si="14"/>
        <v>0.95568471118513332</v>
      </c>
      <c r="P176">
        <f t="shared" si="15"/>
        <v>0.92571071503447511</v>
      </c>
      <c r="Q176">
        <f t="shared" si="16"/>
        <v>0.91494035557638842</v>
      </c>
      <c r="R176">
        <f t="shared" si="17"/>
        <v>0.91722304356094753</v>
      </c>
      <c r="S176">
        <f t="shared" si="18"/>
        <v>0.90224638780496158</v>
      </c>
    </row>
    <row r="177" spans="1:19" ht="15" x14ac:dyDescent="0.25">
      <c r="A177" t="s">
        <v>2</v>
      </c>
      <c r="B177">
        <v>47</v>
      </c>
      <c r="C177">
        <v>1</v>
      </c>
      <c r="D177">
        <v>183721.84583999999</v>
      </c>
      <c r="E177">
        <v>169623.08991000001</v>
      </c>
      <c r="F177">
        <v>175986.8357</v>
      </c>
      <c r="G177">
        <v>169824.80851</v>
      </c>
      <c r="H177">
        <v>169058.24343</v>
      </c>
      <c r="I177">
        <v>167839.48071</v>
      </c>
      <c r="J177">
        <v>165674.00607</v>
      </c>
      <c r="L177" s="3" t="s">
        <v>20</v>
      </c>
      <c r="M177">
        <v>1</v>
      </c>
      <c r="N177">
        <f t="shared" si="13"/>
        <v>0.92326031852369728</v>
      </c>
      <c r="O177">
        <f t="shared" si="14"/>
        <v>0.95789825589529365</v>
      </c>
      <c r="P177">
        <f t="shared" si="15"/>
        <v>0.92435827505182666</v>
      </c>
      <c r="Q177">
        <f t="shared" si="16"/>
        <v>0.92018585300536193</v>
      </c>
      <c r="R177">
        <f t="shared" si="17"/>
        <v>0.91355211429874461</v>
      </c>
      <c r="S177">
        <f t="shared" si="18"/>
        <v>0.90176541234123286</v>
      </c>
    </row>
    <row r="178" spans="1:19" ht="15" x14ac:dyDescent="0.25">
      <c r="A178" t="s">
        <v>2</v>
      </c>
      <c r="B178">
        <v>47</v>
      </c>
      <c r="C178">
        <v>1</v>
      </c>
      <c r="D178">
        <v>183721.84583999999</v>
      </c>
      <c r="E178">
        <v>173051.81771999999</v>
      </c>
      <c r="F178">
        <v>176242.32529000001</v>
      </c>
      <c r="G178">
        <v>175460.95262</v>
      </c>
      <c r="H178">
        <v>169505.15033999999</v>
      </c>
      <c r="I178">
        <v>167285.76164000001</v>
      </c>
      <c r="J178">
        <v>165646.05906</v>
      </c>
      <c r="L178" s="3" t="s">
        <v>20</v>
      </c>
      <c r="M178">
        <v>1</v>
      </c>
      <c r="N178">
        <f t="shared" si="13"/>
        <v>0.94192292118982768</v>
      </c>
      <c r="O178">
        <f t="shared" si="14"/>
        <v>0.95928888850532357</v>
      </c>
      <c r="P178">
        <f t="shared" si="15"/>
        <v>0.95503586858584988</v>
      </c>
      <c r="Q178">
        <f t="shared" si="16"/>
        <v>0.92261837216472853</v>
      </c>
      <c r="R178">
        <f t="shared" si="17"/>
        <v>0.91053821539375412</v>
      </c>
      <c r="S178">
        <f t="shared" si="18"/>
        <v>0.90161329646262167</v>
      </c>
    </row>
    <row r="179" spans="1:19" ht="15" x14ac:dyDescent="0.25">
      <c r="A179" t="s">
        <v>2</v>
      </c>
      <c r="B179">
        <v>47</v>
      </c>
      <c r="C179">
        <v>1</v>
      </c>
      <c r="D179">
        <v>183721.84583999999</v>
      </c>
      <c r="E179">
        <v>169706.48941000001</v>
      </c>
      <c r="F179">
        <v>175687.66871999999</v>
      </c>
      <c r="G179">
        <v>173701.63422000001</v>
      </c>
      <c r="H179">
        <v>169015.16892</v>
      </c>
      <c r="I179">
        <v>170778.39087999999</v>
      </c>
      <c r="J179">
        <v>165715.10337</v>
      </c>
      <c r="L179" s="3" t="s">
        <v>20</v>
      </c>
      <c r="M179">
        <v>1</v>
      </c>
      <c r="N179">
        <f t="shared" si="13"/>
        <v>0.92371426290695058</v>
      </c>
      <c r="O179">
        <f t="shared" si="14"/>
        <v>0.95626988677766267</v>
      </c>
      <c r="P179">
        <f t="shared" si="15"/>
        <v>0.94545987944881416</v>
      </c>
      <c r="Q179">
        <f t="shared" si="16"/>
        <v>0.91995139798014125</v>
      </c>
      <c r="R179">
        <f t="shared" si="17"/>
        <v>0.9295486342366045</v>
      </c>
      <c r="S179">
        <f t="shared" si="18"/>
        <v>0.90198910539097377</v>
      </c>
    </row>
    <row r="180" spans="1:19" ht="15" x14ac:dyDescent="0.25">
      <c r="A180" t="s">
        <v>2</v>
      </c>
      <c r="B180">
        <v>47</v>
      </c>
      <c r="C180">
        <v>1</v>
      </c>
      <c r="D180">
        <v>183721.84583999999</v>
      </c>
      <c r="E180">
        <v>173162.97261999999</v>
      </c>
      <c r="F180">
        <v>176318.86408</v>
      </c>
      <c r="G180">
        <v>170516.13506</v>
      </c>
      <c r="H180">
        <v>168610.57469000001</v>
      </c>
      <c r="I180">
        <v>169733.64955</v>
      </c>
      <c r="J180">
        <v>165572.82769000001</v>
      </c>
      <c r="L180" s="3" t="s">
        <v>20</v>
      </c>
      <c r="M180">
        <v>1</v>
      </c>
      <c r="N180">
        <f t="shared" si="13"/>
        <v>0.94252793851638339</v>
      </c>
      <c r="O180">
        <f t="shared" si="14"/>
        <v>0.95970548996961902</v>
      </c>
      <c r="P180">
        <f t="shared" si="15"/>
        <v>0.92812117296328167</v>
      </c>
      <c r="Q180">
        <f t="shared" si="16"/>
        <v>0.91774918719704068</v>
      </c>
      <c r="R180">
        <f t="shared" si="17"/>
        <v>0.92386209584361534</v>
      </c>
      <c r="S180">
        <f t="shared" si="18"/>
        <v>0.90121469732126669</v>
      </c>
    </row>
    <row r="181" spans="1:19" ht="15" x14ac:dyDescent="0.25">
      <c r="A181" t="s">
        <v>2</v>
      </c>
      <c r="B181">
        <v>47</v>
      </c>
      <c r="C181">
        <v>1</v>
      </c>
      <c r="D181">
        <v>183721.84583999999</v>
      </c>
      <c r="E181">
        <v>168893.29819999999</v>
      </c>
      <c r="F181">
        <v>176339.74502999999</v>
      </c>
      <c r="G181">
        <v>169380.71395</v>
      </c>
      <c r="H181">
        <v>167788.41148000001</v>
      </c>
      <c r="I181">
        <v>168234.54600999999</v>
      </c>
      <c r="J181">
        <v>165585.62734000001</v>
      </c>
      <c r="L181" s="3" t="s">
        <v>20</v>
      </c>
      <c r="M181">
        <v>1</v>
      </c>
      <c r="N181">
        <f t="shared" si="13"/>
        <v>0.91928805432907568</v>
      </c>
      <c r="O181">
        <f t="shared" si="14"/>
        <v>0.95981914520699441</v>
      </c>
      <c r="P181">
        <f t="shared" si="15"/>
        <v>0.92194106354401961</v>
      </c>
      <c r="Q181">
        <f t="shared" si="16"/>
        <v>0.91327414392583384</v>
      </c>
      <c r="R181">
        <f t="shared" si="17"/>
        <v>0.91570245901248126</v>
      </c>
      <c r="S181">
        <f t="shared" si="18"/>
        <v>0.90128436595507266</v>
      </c>
    </row>
    <row r="182" spans="1:19" ht="15" x14ac:dyDescent="0.25">
      <c r="A182" t="s">
        <v>2</v>
      </c>
      <c r="B182">
        <v>47</v>
      </c>
      <c r="C182">
        <v>1</v>
      </c>
      <c r="D182">
        <v>183721.84583999999</v>
      </c>
      <c r="E182">
        <v>168815.35217</v>
      </c>
      <c r="F182">
        <v>176339.75752000001</v>
      </c>
      <c r="G182">
        <v>172029.64595000001</v>
      </c>
      <c r="H182">
        <v>170235.93481000001</v>
      </c>
      <c r="I182">
        <v>170079.09398000001</v>
      </c>
      <c r="J182">
        <v>165580.29363999999</v>
      </c>
      <c r="L182" s="3" t="s">
        <v>20</v>
      </c>
      <c r="M182">
        <v>1</v>
      </c>
      <c r="N182">
        <f t="shared" si="13"/>
        <v>0.91886379324219403</v>
      </c>
      <c r="O182">
        <f t="shared" si="14"/>
        <v>0.95981921319020003</v>
      </c>
      <c r="P182">
        <f t="shared" si="15"/>
        <v>0.93635922915676284</v>
      </c>
      <c r="Q182">
        <f t="shared" si="16"/>
        <v>0.92659603996279993</v>
      </c>
      <c r="R182">
        <f t="shared" si="17"/>
        <v>0.92574235362363377</v>
      </c>
      <c r="S182">
        <f t="shared" si="18"/>
        <v>0.90125533456811036</v>
      </c>
    </row>
    <row r="183" spans="1:19" ht="15" x14ac:dyDescent="0.25">
      <c r="A183" t="s">
        <v>2</v>
      </c>
      <c r="B183">
        <v>47</v>
      </c>
      <c r="C183">
        <v>1</v>
      </c>
      <c r="D183">
        <v>183721.84583999999</v>
      </c>
      <c r="E183">
        <v>168478.86979999999</v>
      </c>
      <c r="F183">
        <v>176314.72899</v>
      </c>
      <c r="G183">
        <v>168230.68661</v>
      </c>
      <c r="H183">
        <v>168811.49309999999</v>
      </c>
      <c r="I183">
        <v>170011.90257999999</v>
      </c>
      <c r="J183">
        <v>165575.27449000001</v>
      </c>
      <c r="L183" s="3" t="s">
        <v>20</v>
      </c>
      <c r="M183">
        <v>1</v>
      </c>
      <c r="N183">
        <f t="shared" si="13"/>
        <v>0.91703231605197977</v>
      </c>
      <c r="O183">
        <f t="shared" si="14"/>
        <v>0.95968298262988982</v>
      </c>
      <c r="P183">
        <f t="shared" si="15"/>
        <v>0.91568145225641284</v>
      </c>
      <c r="Q183">
        <f t="shared" si="16"/>
        <v>0.91884278828231913</v>
      </c>
      <c r="R183">
        <f t="shared" si="17"/>
        <v>0.92537663010451277</v>
      </c>
      <c r="S183">
        <f t="shared" si="18"/>
        <v>0.90122801528021057</v>
      </c>
    </row>
    <row r="184" spans="1:19" ht="15" x14ac:dyDescent="0.25">
      <c r="A184" t="s">
        <v>2</v>
      </c>
      <c r="B184">
        <v>47</v>
      </c>
      <c r="C184">
        <v>1</v>
      </c>
      <c r="D184">
        <v>183721.84583999999</v>
      </c>
      <c r="E184">
        <v>171561.26839000001</v>
      </c>
      <c r="F184">
        <v>176245.74364</v>
      </c>
      <c r="G184">
        <v>174017.22137000001</v>
      </c>
      <c r="H184">
        <v>168822.22704999999</v>
      </c>
      <c r="I184">
        <v>170195.55090999999</v>
      </c>
      <c r="J184">
        <v>165620.33410000001</v>
      </c>
      <c r="L184" s="3" t="s">
        <v>20</v>
      </c>
      <c r="M184">
        <v>1</v>
      </c>
      <c r="N184">
        <f t="shared" si="13"/>
        <v>0.93380984501652342</v>
      </c>
      <c r="O184">
        <f t="shared" si="14"/>
        <v>0.95930749462145726</v>
      </c>
      <c r="P184">
        <f t="shared" si="15"/>
        <v>0.94717762372988801</v>
      </c>
      <c r="Q184">
        <f t="shared" si="16"/>
        <v>0.91890121328861563</v>
      </c>
      <c r="R184">
        <f t="shared" si="17"/>
        <v>0.92637622995699809</v>
      </c>
      <c r="S184">
        <f t="shared" si="18"/>
        <v>0.90147327522626641</v>
      </c>
    </row>
    <row r="185" spans="1:19" ht="15" x14ac:dyDescent="0.25">
      <c r="A185" t="s">
        <v>2</v>
      </c>
      <c r="B185">
        <v>47</v>
      </c>
      <c r="C185">
        <v>1</v>
      </c>
      <c r="D185">
        <v>183721.84583999999</v>
      </c>
      <c r="E185">
        <v>167585.92756000001</v>
      </c>
      <c r="F185">
        <v>175797.6776</v>
      </c>
      <c r="G185">
        <v>169162.78662</v>
      </c>
      <c r="H185">
        <v>168230.09649</v>
      </c>
      <c r="I185">
        <v>171448.2396</v>
      </c>
      <c r="J185">
        <v>165641.93745999999</v>
      </c>
      <c r="L185" s="3" t="s">
        <v>20</v>
      </c>
      <c r="M185">
        <v>1</v>
      </c>
      <c r="N185">
        <f t="shared" si="13"/>
        <v>0.912172021752642</v>
      </c>
      <c r="O185">
        <f t="shared" si="14"/>
        <v>0.95686866630492595</v>
      </c>
      <c r="P185">
        <f t="shared" si="15"/>
        <v>0.92075488272266104</v>
      </c>
      <c r="Q185">
        <f t="shared" si="16"/>
        <v>0.91567824022685096</v>
      </c>
      <c r="R185">
        <f t="shared" si="17"/>
        <v>0.93319462808636888</v>
      </c>
      <c r="S185">
        <f t="shared" si="18"/>
        <v>0.90159086254910881</v>
      </c>
    </row>
    <row r="186" spans="1:19" ht="15" x14ac:dyDescent="0.25">
      <c r="A186" t="s">
        <v>2</v>
      </c>
      <c r="B186">
        <v>47</v>
      </c>
      <c r="C186">
        <v>1</v>
      </c>
      <c r="D186">
        <v>183721.84583999999</v>
      </c>
      <c r="E186">
        <v>169739.02445999999</v>
      </c>
      <c r="F186">
        <v>175621.91498999999</v>
      </c>
      <c r="G186">
        <v>172248.28550999999</v>
      </c>
      <c r="H186">
        <v>169052.38344000001</v>
      </c>
      <c r="I186">
        <v>169258.29655999999</v>
      </c>
      <c r="J186">
        <v>165578.95499999999</v>
      </c>
      <c r="L186" s="3" t="s">
        <v>20</v>
      </c>
      <c r="M186">
        <v>1</v>
      </c>
      <c r="N186">
        <f t="shared" si="13"/>
        <v>0.92389135153705459</v>
      </c>
      <c r="O186">
        <f t="shared" si="14"/>
        <v>0.95591198851194814</v>
      </c>
      <c r="P186">
        <f t="shared" si="15"/>
        <v>0.93754928665373782</v>
      </c>
      <c r="Q186">
        <f t="shared" si="16"/>
        <v>0.92015395701622027</v>
      </c>
      <c r="R186">
        <f t="shared" si="17"/>
        <v>0.92127474436221346</v>
      </c>
      <c r="S186">
        <f t="shared" si="18"/>
        <v>0.9012480483360682</v>
      </c>
    </row>
    <row r="187" spans="1:19" ht="15" x14ac:dyDescent="0.25">
      <c r="A187" t="s">
        <v>2</v>
      </c>
      <c r="B187">
        <v>47</v>
      </c>
      <c r="C187">
        <v>1</v>
      </c>
      <c r="D187">
        <v>183721.84583999999</v>
      </c>
      <c r="E187">
        <v>170365.42481999999</v>
      </c>
      <c r="F187">
        <v>176051.02572999999</v>
      </c>
      <c r="G187">
        <v>171049.9062</v>
      </c>
      <c r="H187">
        <v>168175.92326000001</v>
      </c>
      <c r="I187">
        <v>168151.0716</v>
      </c>
      <c r="J187">
        <v>165642.91479000001</v>
      </c>
      <c r="L187" s="3" t="s">
        <v>20</v>
      </c>
      <c r="M187">
        <v>1</v>
      </c>
      <c r="N187">
        <f t="shared" si="13"/>
        <v>0.9273008554919927</v>
      </c>
      <c r="O187">
        <f t="shared" si="14"/>
        <v>0.95824764292494435</v>
      </c>
      <c r="P187">
        <f t="shared" si="15"/>
        <v>0.93102649506887847</v>
      </c>
      <c r="Q187">
        <f t="shared" si="16"/>
        <v>0.91538337474826681</v>
      </c>
      <c r="R187">
        <f t="shared" si="17"/>
        <v>0.91524810689328528</v>
      </c>
      <c r="S187">
        <f t="shared" si="18"/>
        <v>0.90159618216690141</v>
      </c>
    </row>
    <row r="188" spans="1:19" ht="15" x14ac:dyDescent="0.25">
      <c r="A188" t="s">
        <v>2</v>
      </c>
      <c r="B188">
        <v>47</v>
      </c>
      <c r="C188">
        <v>1</v>
      </c>
      <c r="D188">
        <v>183721.84583999999</v>
      </c>
      <c r="E188">
        <v>170170.40950000001</v>
      </c>
      <c r="F188">
        <v>176146.75468000001</v>
      </c>
      <c r="G188">
        <v>173301.91926</v>
      </c>
      <c r="H188">
        <v>168759.54728999999</v>
      </c>
      <c r="I188">
        <v>168138.67248000001</v>
      </c>
      <c r="J188">
        <v>165590.60506999999</v>
      </c>
      <c r="L188" s="3" t="s">
        <v>20</v>
      </c>
      <c r="M188">
        <v>1</v>
      </c>
      <c r="N188">
        <f t="shared" si="13"/>
        <v>0.92623938498962344</v>
      </c>
      <c r="O188">
        <f t="shared" si="14"/>
        <v>0.95876869663830289</v>
      </c>
      <c r="P188">
        <f t="shared" si="15"/>
        <v>0.94328422658525579</v>
      </c>
      <c r="Q188">
        <f t="shared" si="16"/>
        <v>0.91856004667495883</v>
      </c>
      <c r="R188">
        <f t="shared" si="17"/>
        <v>0.91518061834861442</v>
      </c>
      <c r="S188">
        <f t="shared" si="18"/>
        <v>0.90131145979346317</v>
      </c>
    </row>
    <row r="189" spans="1:19" ht="15" x14ac:dyDescent="0.25">
      <c r="A189" t="s">
        <v>2</v>
      </c>
      <c r="B189">
        <v>47</v>
      </c>
      <c r="C189">
        <v>1</v>
      </c>
      <c r="D189">
        <v>183721.84583999999</v>
      </c>
      <c r="E189">
        <v>170561.60537999999</v>
      </c>
      <c r="F189">
        <v>175719.48019999999</v>
      </c>
      <c r="G189">
        <v>172777.91798</v>
      </c>
      <c r="H189">
        <v>168560.53912</v>
      </c>
      <c r="I189">
        <v>167685.68192</v>
      </c>
      <c r="J189">
        <v>165553.83486</v>
      </c>
      <c r="L189" s="3" t="s">
        <v>20</v>
      </c>
      <c r="M189">
        <v>1</v>
      </c>
      <c r="N189">
        <f t="shared" si="13"/>
        <v>0.92836866840832299</v>
      </c>
      <c r="O189">
        <f t="shared" si="14"/>
        <v>0.95644303700840716</v>
      </c>
      <c r="P189">
        <f t="shared" si="15"/>
        <v>0.9404320819336266</v>
      </c>
      <c r="Q189">
        <f t="shared" si="16"/>
        <v>0.9174768430467235</v>
      </c>
      <c r="R189">
        <f t="shared" si="17"/>
        <v>0.91271498581629973</v>
      </c>
      <c r="S189">
        <f t="shared" si="18"/>
        <v>0.90111131914153431</v>
      </c>
    </row>
    <row r="190" spans="1:19" ht="15" x14ac:dyDescent="0.25">
      <c r="A190" t="s">
        <v>2</v>
      </c>
      <c r="B190">
        <v>47</v>
      </c>
      <c r="C190">
        <v>1</v>
      </c>
      <c r="D190">
        <v>183721.84583999999</v>
      </c>
      <c r="E190">
        <v>173649.65906000001</v>
      </c>
      <c r="F190">
        <v>176420.73689</v>
      </c>
      <c r="G190">
        <v>168561.38107</v>
      </c>
      <c r="H190">
        <v>168591.01639</v>
      </c>
      <c r="I190">
        <v>169910.37338</v>
      </c>
      <c r="J190">
        <v>165557.67507999999</v>
      </c>
      <c r="L190" s="3" t="s">
        <v>20</v>
      </c>
      <c r="M190">
        <v>1</v>
      </c>
      <c r="N190">
        <f t="shared" si="13"/>
        <v>0.94517697808908541</v>
      </c>
      <c r="O190">
        <f t="shared" si="14"/>
        <v>0.96025998477960861</v>
      </c>
      <c r="P190">
        <f t="shared" si="15"/>
        <v>0.91748142578970737</v>
      </c>
      <c r="Q190">
        <f t="shared" si="16"/>
        <v>0.91764273115796391</v>
      </c>
      <c r="R190">
        <f t="shared" si="17"/>
        <v>0.92482400556748079</v>
      </c>
      <c r="S190">
        <f t="shared" si="18"/>
        <v>0.90113222150065453</v>
      </c>
    </row>
    <row r="191" spans="1:19" ht="15" x14ac:dyDescent="0.25">
      <c r="A191" t="s">
        <v>2</v>
      </c>
      <c r="B191">
        <v>47</v>
      </c>
      <c r="C191">
        <v>1</v>
      </c>
      <c r="D191">
        <v>183721.84583999999</v>
      </c>
      <c r="E191">
        <v>171500.60321</v>
      </c>
      <c r="F191">
        <v>175640.69886999999</v>
      </c>
      <c r="G191">
        <v>168586.62304000001</v>
      </c>
      <c r="H191">
        <v>168538.00099</v>
      </c>
      <c r="I191">
        <v>168693.51936999999</v>
      </c>
      <c r="J191">
        <v>165557.00680999999</v>
      </c>
      <c r="L191" s="3" t="s">
        <v>20</v>
      </c>
      <c r="M191">
        <v>1</v>
      </c>
      <c r="N191">
        <f t="shared" si="13"/>
        <v>0.93347964378366166</v>
      </c>
      <c r="O191">
        <f t="shared" si="14"/>
        <v>0.95601422937456371</v>
      </c>
      <c r="P191">
        <f t="shared" si="15"/>
        <v>0.91761881810625301</v>
      </c>
      <c r="Q191">
        <f t="shared" si="16"/>
        <v>0.91735416776063028</v>
      </c>
      <c r="R191">
        <f t="shared" si="17"/>
        <v>0.91820065599009981</v>
      </c>
      <c r="S191">
        <f t="shared" si="18"/>
        <v>0.9011285840997949</v>
      </c>
    </row>
    <row r="192" spans="1:19" ht="15" x14ac:dyDescent="0.25">
      <c r="A192" t="s">
        <v>2</v>
      </c>
      <c r="B192">
        <v>47</v>
      </c>
      <c r="C192">
        <v>1</v>
      </c>
      <c r="D192">
        <v>183721.84583999999</v>
      </c>
      <c r="E192">
        <v>172446.5252</v>
      </c>
      <c r="F192">
        <v>175917.36394000001</v>
      </c>
      <c r="G192">
        <v>168627.14644000001</v>
      </c>
      <c r="H192">
        <v>168650.72816</v>
      </c>
      <c r="I192">
        <v>172468.28941999999</v>
      </c>
      <c r="J192">
        <v>165572.47891999999</v>
      </c>
      <c r="L192" s="3" t="s">
        <v>20</v>
      </c>
      <c r="M192">
        <v>1</v>
      </c>
      <c r="N192">
        <f t="shared" si="13"/>
        <v>0.93862830743699655</v>
      </c>
      <c r="O192">
        <f t="shared" si="14"/>
        <v>0.95752012035195444</v>
      </c>
      <c r="P192">
        <f t="shared" si="15"/>
        <v>0.91783938741206816</v>
      </c>
      <c r="Q192">
        <f t="shared" si="16"/>
        <v>0.91796774296985262</v>
      </c>
      <c r="R192">
        <f t="shared" si="17"/>
        <v>0.93874677032256404</v>
      </c>
      <c r="S192">
        <f t="shared" si="18"/>
        <v>0.90121279896237294</v>
      </c>
    </row>
    <row r="193" spans="1:19" ht="15" x14ac:dyDescent="0.25">
      <c r="A193" t="s">
        <v>2</v>
      </c>
      <c r="B193">
        <v>47</v>
      </c>
      <c r="C193">
        <v>1</v>
      </c>
      <c r="D193">
        <v>183721.84583999999</v>
      </c>
      <c r="E193">
        <v>168105.64363000001</v>
      </c>
      <c r="F193">
        <v>175927.24734</v>
      </c>
      <c r="G193">
        <v>170318.20676</v>
      </c>
      <c r="H193">
        <v>167864.29203000001</v>
      </c>
      <c r="I193">
        <v>168210.16511</v>
      </c>
      <c r="J193">
        <v>165659.26232000001</v>
      </c>
      <c r="L193" s="3" t="s">
        <v>20</v>
      </c>
      <c r="M193">
        <v>1</v>
      </c>
      <c r="N193">
        <f t="shared" si="13"/>
        <v>0.9150008419597534</v>
      </c>
      <c r="O193">
        <f t="shared" si="14"/>
        <v>0.95757391580537365</v>
      </c>
      <c r="P193">
        <f t="shared" si="15"/>
        <v>0.92704384707917109</v>
      </c>
      <c r="Q193">
        <f t="shared" si="16"/>
        <v>0.91368716258266836</v>
      </c>
      <c r="R193">
        <f t="shared" si="17"/>
        <v>0.91556975350928693</v>
      </c>
      <c r="S193">
        <f t="shared" si="18"/>
        <v>0.90168516195003634</v>
      </c>
    </row>
    <row r="194" spans="1:19" ht="15" x14ac:dyDescent="0.25">
      <c r="A194" t="s">
        <v>2</v>
      </c>
      <c r="B194">
        <v>47</v>
      </c>
      <c r="C194">
        <v>1</v>
      </c>
      <c r="D194">
        <v>183721.84583999999</v>
      </c>
      <c r="E194">
        <v>169056.01600999999</v>
      </c>
      <c r="F194">
        <v>175975.10834999999</v>
      </c>
      <c r="G194">
        <v>169190.13941</v>
      </c>
      <c r="H194">
        <v>168852.86248000001</v>
      </c>
      <c r="I194">
        <v>170164.96093</v>
      </c>
      <c r="J194">
        <v>165581.64678000001</v>
      </c>
      <c r="L194" s="3" t="s">
        <v>20</v>
      </c>
      <c r="M194">
        <v>1</v>
      </c>
      <c r="N194">
        <f t="shared" si="13"/>
        <v>0.92017372913413786</v>
      </c>
      <c r="O194">
        <f t="shared" si="14"/>
        <v>0.95783442380202033</v>
      </c>
      <c r="P194">
        <f t="shared" si="15"/>
        <v>0.9209037642553658</v>
      </c>
      <c r="Q194">
        <f t="shared" si="16"/>
        <v>0.91906796226645193</v>
      </c>
      <c r="R194">
        <f t="shared" si="17"/>
        <v>0.92620972836400506</v>
      </c>
      <c r="S194">
        <f t="shared" si="18"/>
        <v>0.9012626997238099</v>
      </c>
    </row>
    <row r="195" spans="1:19" ht="15" x14ac:dyDescent="0.25">
      <c r="A195" t="s">
        <v>2</v>
      </c>
      <c r="B195">
        <v>47</v>
      </c>
      <c r="C195">
        <v>1</v>
      </c>
      <c r="D195">
        <v>183721.84583999999</v>
      </c>
      <c r="E195">
        <v>173430.36916999999</v>
      </c>
      <c r="F195">
        <v>176397.09805</v>
      </c>
      <c r="G195">
        <v>171005.17103999999</v>
      </c>
      <c r="H195">
        <v>169504.57941999999</v>
      </c>
      <c r="I195">
        <v>170392.02575999999</v>
      </c>
      <c r="J195">
        <v>165580.29363999999</v>
      </c>
      <c r="L195" s="3" t="s">
        <v>20</v>
      </c>
      <c r="M195">
        <v>1</v>
      </c>
      <c r="N195">
        <f t="shared" ref="N195:N258" si="19">E195/D195</f>
        <v>0.94398338083886513</v>
      </c>
      <c r="O195">
        <f t="shared" ref="O195:O258" si="20">F195/D195</f>
        <v>0.96013131831704446</v>
      </c>
      <c r="P195">
        <f t="shared" ref="P195:P258" si="21">G195/D195</f>
        <v>0.9307830011076923</v>
      </c>
      <c r="Q195">
        <f t="shared" ref="Q195:Q258" si="22">H195/D195</f>
        <v>0.92261526464097499</v>
      </c>
      <c r="R195">
        <f t="shared" ref="R195:R258" si="23">I195/D195</f>
        <v>0.92744564469699098</v>
      </c>
      <c r="S195">
        <f t="shared" ref="S195:S258" si="24">J195/D195</f>
        <v>0.90125533456811036</v>
      </c>
    </row>
    <row r="196" spans="1:19" ht="15" x14ac:dyDescent="0.25">
      <c r="A196" t="s">
        <v>2</v>
      </c>
      <c r="B196">
        <v>47</v>
      </c>
      <c r="C196">
        <v>1</v>
      </c>
      <c r="D196">
        <v>183721.84583999999</v>
      </c>
      <c r="E196">
        <v>171480.82887999999</v>
      </c>
      <c r="F196">
        <v>176252.95175000001</v>
      </c>
      <c r="G196">
        <v>171533.54173999999</v>
      </c>
      <c r="H196">
        <v>168276.22837</v>
      </c>
      <c r="I196">
        <v>170044.36803000001</v>
      </c>
      <c r="J196">
        <v>165580.29363999999</v>
      </c>
      <c r="L196" s="3" t="s">
        <v>20</v>
      </c>
      <c r="M196">
        <v>1</v>
      </c>
      <c r="N196">
        <f t="shared" si="19"/>
        <v>0.9333720118909512</v>
      </c>
      <c r="O196">
        <f t="shared" si="20"/>
        <v>0.959346728442384</v>
      </c>
      <c r="P196">
        <f t="shared" si="21"/>
        <v>0.93365892855978283</v>
      </c>
      <c r="Q196">
        <f t="shared" si="22"/>
        <v>0.9159293365501493</v>
      </c>
      <c r="R196">
        <f t="shared" si="23"/>
        <v>0.92555333990106192</v>
      </c>
      <c r="S196">
        <f t="shared" si="24"/>
        <v>0.90125533456811036</v>
      </c>
    </row>
    <row r="197" spans="1:19" ht="15" x14ac:dyDescent="0.25">
      <c r="A197" t="s">
        <v>2</v>
      </c>
      <c r="B197">
        <v>47</v>
      </c>
      <c r="C197">
        <v>1</v>
      </c>
      <c r="D197">
        <v>183721.84583999999</v>
      </c>
      <c r="E197">
        <v>169628.74444000001</v>
      </c>
      <c r="F197">
        <v>176389.04324999999</v>
      </c>
      <c r="G197">
        <v>167841.33556000001</v>
      </c>
      <c r="H197">
        <v>168497.69552000001</v>
      </c>
      <c r="I197">
        <v>168976.17199</v>
      </c>
      <c r="J197">
        <v>165666.02551000001</v>
      </c>
      <c r="L197" s="3" t="s">
        <v>20</v>
      </c>
      <c r="M197">
        <v>1</v>
      </c>
      <c r="N197">
        <f t="shared" si="19"/>
        <v>0.92329109619183003</v>
      </c>
      <c r="O197">
        <f t="shared" si="20"/>
        <v>0.96008747595326249</v>
      </c>
      <c r="P197">
        <f t="shared" si="21"/>
        <v>0.9135622102674168</v>
      </c>
      <c r="Q197">
        <f t="shared" si="22"/>
        <v>0.9171347846501694</v>
      </c>
      <c r="R197">
        <f t="shared" si="23"/>
        <v>0.919739137267096</v>
      </c>
      <c r="S197">
        <f t="shared" si="24"/>
        <v>0.90172197406657628</v>
      </c>
    </row>
    <row r="198" spans="1:19" ht="15" x14ac:dyDescent="0.25">
      <c r="A198" t="s">
        <v>2</v>
      </c>
      <c r="B198">
        <v>47</v>
      </c>
      <c r="C198">
        <v>1</v>
      </c>
      <c r="D198">
        <v>183721.84583999999</v>
      </c>
      <c r="E198">
        <v>173288.90539999999</v>
      </c>
      <c r="F198">
        <v>175890.14754000001</v>
      </c>
      <c r="G198">
        <v>169928.62602</v>
      </c>
      <c r="H198">
        <v>168695.16422999999</v>
      </c>
      <c r="I198">
        <v>169583.07842000001</v>
      </c>
      <c r="J198">
        <v>165538.41256</v>
      </c>
      <c r="L198" s="3" t="s">
        <v>20</v>
      </c>
      <c r="M198">
        <v>1</v>
      </c>
      <c r="N198">
        <f t="shared" si="19"/>
        <v>0.94321339200409593</v>
      </c>
      <c r="O198">
        <f t="shared" si="20"/>
        <v>0.95737198119149924</v>
      </c>
      <c r="P198">
        <f t="shared" si="21"/>
        <v>0.9249233548850132</v>
      </c>
      <c r="Q198">
        <f t="shared" si="22"/>
        <v>0.91820960898092396</v>
      </c>
      <c r="R198">
        <f t="shared" si="23"/>
        <v>0.92304253554956561</v>
      </c>
      <c r="S198">
        <f t="shared" si="24"/>
        <v>0.90102737539532662</v>
      </c>
    </row>
    <row r="199" spans="1:19" ht="15" x14ac:dyDescent="0.25">
      <c r="A199" t="s">
        <v>2</v>
      </c>
      <c r="B199">
        <v>47</v>
      </c>
      <c r="C199">
        <v>1</v>
      </c>
      <c r="D199">
        <v>183721.84583999999</v>
      </c>
      <c r="E199">
        <v>174938.24421</v>
      </c>
      <c r="F199">
        <v>176495.63425999999</v>
      </c>
      <c r="G199">
        <v>172418.67381000001</v>
      </c>
      <c r="H199">
        <v>168989.10248</v>
      </c>
      <c r="I199">
        <v>169522.63075000001</v>
      </c>
      <c r="J199">
        <v>165916.72547999999</v>
      </c>
      <c r="L199" s="3" t="s">
        <v>20</v>
      </c>
      <c r="M199">
        <v>1</v>
      </c>
      <c r="N199">
        <f t="shared" si="19"/>
        <v>0.95219076103965627</v>
      </c>
      <c r="O199">
        <f t="shared" si="20"/>
        <v>0.96066765197703718</v>
      </c>
      <c r="P199">
        <f t="shared" si="21"/>
        <v>0.93847671201908289</v>
      </c>
      <c r="Q199">
        <f t="shared" si="22"/>
        <v>0.91980951806444144</v>
      </c>
      <c r="R199">
        <f t="shared" si="23"/>
        <v>0.92271351822599357</v>
      </c>
      <c r="S199">
        <f t="shared" si="24"/>
        <v>0.90308653672298633</v>
      </c>
    </row>
    <row r="200" spans="1:19" ht="15" x14ac:dyDescent="0.25">
      <c r="A200" t="s">
        <v>2</v>
      </c>
      <c r="B200">
        <v>47</v>
      </c>
      <c r="C200">
        <v>1</v>
      </c>
      <c r="D200">
        <v>183721.84583999999</v>
      </c>
      <c r="E200">
        <v>169847.76508000001</v>
      </c>
      <c r="F200">
        <v>175938.65152000001</v>
      </c>
      <c r="G200">
        <v>169812.45042000001</v>
      </c>
      <c r="H200">
        <v>168601.06315999999</v>
      </c>
      <c r="I200">
        <v>169210.93809000001</v>
      </c>
      <c r="J200">
        <v>165615.57977000001</v>
      </c>
      <c r="L200" s="3" t="s">
        <v>20</v>
      </c>
      <c r="M200">
        <v>1</v>
      </c>
      <c r="N200">
        <f t="shared" si="19"/>
        <v>0.92448322791137927</v>
      </c>
      <c r="O200">
        <f t="shared" si="20"/>
        <v>0.95763598888083112</v>
      </c>
      <c r="P200">
        <f t="shared" si="21"/>
        <v>0.92429100983389079</v>
      </c>
      <c r="Q200">
        <f t="shared" si="22"/>
        <v>0.91769741583606546</v>
      </c>
      <c r="R200">
        <f t="shared" si="23"/>
        <v>0.92101697169623875</v>
      </c>
      <c r="S200">
        <f t="shared" si="24"/>
        <v>0.90144739735649948</v>
      </c>
    </row>
    <row r="201" spans="1:19" ht="15" x14ac:dyDescent="0.25">
      <c r="A201" t="s">
        <v>2</v>
      </c>
      <c r="B201">
        <v>47</v>
      </c>
      <c r="C201">
        <v>1</v>
      </c>
      <c r="D201">
        <v>183721.84583999999</v>
      </c>
      <c r="E201">
        <v>174171.93161</v>
      </c>
      <c r="F201">
        <v>176389.11773999999</v>
      </c>
      <c r="G201">
        <v>170489.29897999999</v>
      </c>
      <c r="H201">
        <v>169047.70631000001</v>
      </c>
      <c r="I201">
        <v>168097.72691999999</v>
      </c>
      <c r="J201">
        <v>165564.95194</v>
      </c>
      <c r="L201" s="3" t="s">
        <v>20</v>
      </c>
      <c r="M201">
        <v>1</v>
      </c>
      <c r="N201">
        <f t="shared" si="19"/>
        <v>0.94801971324457057</v>
      </c>
      <c r="O201">
        <f t="shared" si="20"/>
        <v>0.96008788140314061</v>
      </c>
      <c r="P201">
        <f t="shared" si="21"/>
        <v>0.9279751038887124</v>
      </c>
      <c r="Q201">
        <f t="shared" si="22"/>
        <v>0.92012849934689078</v>
      </c>
      <c r="R201">
        <f t="shared" si="23"/>
        <v>0.91495775122133938</v>
      </c>
      <c r="S201">
        <f t="shared" si="24"/>
        <v>0.90117182952857711</v>
      </c>
    </row>
    <row r="202" spans="1:19" ht="15" x14ac:dyDescent="0.25">
      <c r="A202" t="s">
        <v>2</v>
      </c>
      <c r="B202">
        <v>47</v>
      </c>
      <c r="C202">
        <v>1</v>
      </c>
      <c r="D202">
        <v>183721.84583999999</v>
      </c>
      <c r="E202">
        <v>169633.71278</v>
      </c>
      <c r="F202">
        <v>175947.84367</v>
      </c>
      <c r="G202">
        <v>167964.44128999999</v>
      </c>
      <c r="H202">
        <v>169804.08592000001</v>
      </c>
      <c r="I202">
        <v>169193.75294000001</v>
      </c>
      <c r="J202">
        <v>165516.97047999999</v>
      </c>
      <c r="L202" s="3" t="s">
        <v>20</v>
      </c>
      <c r="M202">
        <v>1</v>
      </c>
      <c r="N202">
        <f t="shared" si="19"/>
        <v>0.92331813892034864</v>
      </c>
      <c r="O202">
        <f t="shared" si="20"/>
        <v>0.95768602185300145</v>
      </c>
      <c r="P202">
        <f t="shared" si="21"/>
        <v>0.91423227609131008</v>
      </c>
      <c r="Q202">
        <f t="shared" si="22"/>
        <v>0.92424548176964916</v>
      </c>
      <c r="R202">
        <f t="shared" si="23"/>
        <v>0.92092343273835686</v>
      </c>
      <c r="S202">
        <f t="shared" si="24"/>
        <v>0.90091066592127378</v>
      </c>
    </row>
    <row r="203" spans="1:19" ht="15" x14ac:dyDescent="0.25">
      <c r="A203" t="s">
        <v>2</v>
      </c>
      <c r="B203">
        <v>100</v>
      </c>
      <c r="C203">
        <v>1</v>
      </c>
      <c r="D203">
        <v>1730756.30975</v>
      </c>
      <c r="E203">
        <v>1598791.0352099999</v>
      </c>
      <c r="F203">
        <v>1684648.8616599999</v>
      </c>
      <c r="G203">
        <v>1586798.1393599999</v>
      </c>
      <c r="H203">
        <v>1546871.1622299999</v>
      </c>
      <c r="I203">
        <v>1562958.7611400001</v>
      </c>
      <c r="J203">
        <v>1541548.03293</v>
      </c>
      <c r="L203" s="3" t="s">
        <v>21</v>
      </c>
      <c r="M203">
        <v>1</v>
      </c>
      <c r="N203">
        <f t="shared" si="19"/>
        <v>0.92375282771087408</v>
      </c>
      <c r="O203">
        <f t="shared" si="20"/>
        <v>0.9733599422227962</v>
      </c>
      <c r="P203">
        <f t="shared" si="21"/>
        <v>0.91682354726715154</v>
      </c>
      <c r="Q203">
        <f t="shared" si="22"/>
        <v>0.89375445492579975</v>
      </c>
      <c r="R203">
        <f t="shared" si="23"/>
        <v>0.9030495814663605</v>
      </c>
      <c r="S203">
        <f t="shared" si="24"/>
        <v>0.890678846147133</v>
      </c>
    </row>
    <row r="204" spans="1:19" ht="15" x14ac:dyDescent="0.25">
      <c r="A204" t="s">
        <v>2</v>
      </c>
      <c r="B204">
        <v>100</v>
      </c>
      <c r="C204">
        <v>1</v>
      </c>
      <c r="D204">
        <v>1730756.30975</v>
      </c>
      <c r="E204">
        <v>1568082.7905900001</v>
      </c>
      <c r="F204">
        <v>1678025.57898</v>
      </c>
      <c r="G204">
        <v>1544490.3830599999</v>
      </c>
      <c r="H204">
        <v>1544795.4113799999</v>
      </c>
      <c r="I204">
        <v>1550075.0356600001</v>
      </c>
      <c r="J204">
        <v>1542424.60573</v>
      </c>
      <c r="L204" s="3" t="s">
        <v>21</v>
      </c>
      <c r="M204">
        <v>1</v>
      </c>
      <c r="N204">
        <f t="shared" si="19"/>
        <v>0.90601015391733719</v>
      </c>
      <c r="O204">
        <f t="shared" si="20"/>
        <v>0.96953312810535597</v>
      </c>
      <c r="P204">
        <f t="shared" si="21"/>
        <v>0.89237888335827853</v>
      </c>
      <c r="Q204">
        <f t="shared" si="22"/>
        <v>0.89255512325888253</v>
      </c>
      <c r="R204">
        <f t="shared" si="23"/>
        <v>0.89560559561611619</v>
      </c>
      <c r="S204">
        <f t="shared" si="24"/>
        <v>0.8911853142126035</v>
      </c>
    </row>
    <row r="205" spans="1:19" ht="15" x14ac:dyDescent="0.25">
      <c r="A205" t="s">
        <v>2</v>
      </c>
      <c r="B205">
        <v>100</v>
      </c>
      <c r="C205">
        <v>1</v>
      </c>
      <c r="D205">
        <v>1730756.30975</v>
      </c>
      <c r="E205">
        <v>1595346.7362599999</v>
      </c>
      <c r="F205">
        <v>1677657.9359800001</v>
      </c>
      <c r="G205">
        <v>1591159.5132899999</v>
      </c>
      <c r="H205">
        <v>1542976.8045099999</v>
      </c>
      <c r="I205">
        <v>1556836.6188399999</v>
      </c>
      <c r="J205">
        <v>1541572.41992</v>
      </c>
      <c r="L205" s="3" t="s">
        <v>21</v>
      </c>
      <c r="M205">
        <v>1</v>
      </c>
      <c r="N205">
        <f t="shared" si="19"/>
        <v>0.92176277346083491</v>
      </c>
      <c r="O205">
        <f t="shared" si="20"/>
        <v>0.96932071056400204</v>
      </c>
      <c r="P205">
        <f t="shared" si="21"/>
        <v>0.9193434710169196</v>
      </c>
      <c r="Q205">
        <f t="shared" si="22"/>
        <v>0.89150436477846839</v>
      </c>
      <c r="R205">
        <f t="shared" si="23"/>
        <v>0.89951231728565995</v>
      </c>
      <c r="S205">
        <f t="shared" si="24"/>
        <v>0.89069293651321324</v>
      </c>
    </row>
    <row r="206" spans="1:19" ht="15" x14ac:dyDescent="0.25">
      <c r="A206" t="s">
        <v>2</v>
      </c>
      <c r="B206">
        <v>100</v>
      </c>
      <c r="C206">
        <v>1</v>
      </c>
      <c r="D206">
        <v>1730756.30975</v>
      </c>
      <c r="E206">
        <v>1569456.1201800001</v>
      </c>
      <c r="F206">
        <v>1684594.61895</v>
      </c>
      <c r="G206">
        <v>1577434.47759</v>
      </c>
      <c r="H206">
        <v>1545503.29015</v>
      </c>
      <c r="I206">
        <v>1557235.4197800001</v>
      </c>
      <c r="J206">
        <v>1542054.8603699999</v>
      </c>
      <c r="L206" s="3" t="s">
        <v>21</v>
      </c>
      <c r="M206">
        <v>1</v>
      </c>
      <c r="N206">
        <f t="shared" si="19"/>
        <v>0.90680363915975037</v>
      </c>
      <c r="O206">
        <f t="shared" si="20"/>
        <v>0.97332860175638025</v>
      </c>
      <c r="P206">
        <f t="shared" si="21"/>
        <v>0.91141339118841824</v>
      </c>
      <c r="Q206">
        <f t="shared" si="22"/>
        <v>0.89296412293492722</v>
      </c>
      <c r="R206">
        <f t="shared" si="23"/>
        <v>0.89974273732674459</v>
      </c>
      <c r="S206">
        <f t="shared" si="24"/>
        <v>0.89097168196529231</v>
      </c>
    </row>
    <row r="207" spans="1:19" ht="15" x14ac:dyDescent="0.25">
      <c r="A207" t="s">
        <v>2</v>
      </c>
      <c r="B207">
        <v>100</v>
      </c>
      <c r="C207">
        <v>1</v>
      </c>
      <c r="D207">
        <v>1730756.30975</v>
      </c>
      <c r="E207">
        <v>1556099.0462499999</v>
      </c>
      <c r="F207">
        <v>1681929.01254</v>
      </c>
      <c r="G207">
        <v>1557700.6532000001</v>
      </c>
      <c r="H207">
        <v>1544815.29024</v>
      </c>
      <c r="I207">
        <v>1570185.96478</v>
      </c>
      <c r="J207">
        <v>1541732.23823</v>
      </c>
      <c r="L207" s="3" t="s">
        <v>21</v>
      </c>
      <c r="M207">
        <v>1</v>
      </c>
      <c r="N207">
        <f t="shared" si="19"/>
        <v>0.89908616105220007</v>
      </c>
      <c r="O207">
        <f t="shared" si="20"/>
        <v>0.97178846211050196</v>
      </c>
      <c r="P207">
        <f t="shared" si="21"/>
        <v>0.90001154086504698</v>
      </c>
      <c r="Q207">
        <f t="shared" si="22"/>
        <v>0.89256660890818396</v>
      </c>
      <c r="R207">
        <f t="shared" si="23"/>
        <v>0.90722533029898722</v>
      </c>
      <c r="S207">
        <f t="shared" si="24"/>
        <v>0.89078527667057661</v>
      </c>
    </row>
    <row r="208" spans="1:19" ht="15" x14ac:dyDescent="0.25">
      <c r="A208" t="s">
        <v>2</v>
      </c>
      <c r="B208">
        <v>100</v>
      </c>
      <c r="C208">
        <v>1</v>
      </c>
      <c r="D208">
        <v>1730756.30975</v>
      </c>
      <c r="E208">
        <v>1583257.17141</v>
      </c>
      <c r="F208">
        <v>1678812.2774</v>
      </c>
      <c r="G208">
        <v>1617940.82213</v>
      </c>
      <c r="H208">
        <v>1549079.6768799999</v>
      </c>
      <c r="I208">
        <v>1559521.4189599999</v>
      </c>
      <c r="J208">
        <v>1541974.6334500001</v>
      </c>
      <c r="L208" s="3" t="s">
        <v>21</v>
      </c>
      <c r="M208">
        <v>1</v>
      </c>
      <c r="N208">
        <f t="shared" si="19"/>
        <v>0.91477763940013856</v>
      </c>
      <c r="O208">
        <f t="shared" si="20"/>
        <v>0.96998766836360506</v>
      </c>
      <c r="P208">
        <f t="shared" si="21"/>
        <v>0.93481723164349129</v>
      </c>
      <c r="Q208">
        <f t="shared" si="22"/>
        <v>0.89503049513871624</v>
      </c>
      <c r="R208">
        <f t="shared" si="23"/>
        <v>0.90106354671343991</v>
      </c>
      <c r="S208">
        <f t="shared" si="24"/>
        <v>0.89092532828768445</v>
      </c>
    </row>
    <row r="209" spans="1:19" ht="15" x14ac:dyDescent="0.25">
      <c r="A209" t="s">
        <v>2</v>
      </c>
      <c r="B209">
        <v>100</v>
      </c>
      <c r="C209">
        <v>1</v>
      </c>
      <c r="D209">
        <v>1730756.30975</v>
      </c>
      <c r="E209">
        <v>1603959.0375300001</v>
      </c>
      <c r="F209">
        <v>1680561.49994</v>
      </c>
      <c r="G209">
        <v>1547450.33813</v>
      </c>
      <c r="H209">
        <v>1546228.03688</v>
      </c>
      <c r="I209">
        <v>1587141.69114</v>
      </c>
      <c r="J209">
        <v>1542369.7008199999</v>
      </c>
      <c r="L209" s="3" t="s">
        <v>21</v>
      </c>
      <c r="M209">
        <v>1</v>
      </c>
      <c r="N209">
        <f t="shared" si="19"/>
        <v>0.92673880689863541</v>
      </c>
      <c r="O209">
        <f t="shared" si="20"/>
        <v>0.97099833782073552</v>
      </c>
      <c r="P209">
        <f t="shared" si="21"/>
        <v>0.89408909238847278</v>
      </c>
      <c r="Q209">
        <f t="shared" si="22"/>
        <v>0.89338286861617489</v>
      </c>
      <c r="R209">
        <f t="shared" si="23"/>
        <v>0.91702204533303455</v>
      </c>
      <c r="S209">
        <f t="shared" si="24"/>
        <v>0.8911535911388867</v>
      </c>
    </row>
    <row r="210" spans="1:19" ht="15" x14ac:dyDescent="0.25">
      <c r="A210" t="s">
        <v>2</v>
      </c>
      <c r="B210">
        <v>100</v>
      </c>
      <c r="C210">
        <v>1</v>
      </c>
      <c r="D210">
        <v>1730756.30975</v>
      </c>
      <c r="E210">
        <v>1575888.7745699999</v>
      </c>
      <c r="F210">
        <v>1683391.8107</v>
      </c>
      <c r="G210">
        <v>1595291.4050799999</v>
      </c>
      <c r="H210">
        <v>1546348.7919900001</v>
      </c>
      <c r="I210">
        <v>1557859.36632</v>
      </c>
      <c r="J210">
        <v>1542316.1328400001</v>
      </c>
      <c r="L210" s="3" t="s">
        <v>21</v>
      </c>
      <c r="M210">
        <v>1</v>
      </c>
      <c r="N210">
        <f t="shared" si="19"/>
        <v>0.9105203116651529</v>
      </c>
      <c r="O210">
        <f t="shared" si="20"/>
        <v>0.97263364069038605</v>
      </c>
      <c r="P210">
        <f t="shared" si="21"/>
        <v>0.9217308040959461</v>
      </c>
      <c r="Q210">
        <f t="shared" si="22"/>
        <v>0.89345263875615344</v>
      </c>
      <c r="R210">
        <f t="shared" si="23"/>
        <v>0.90010324246342099</v>
      </c>
      <c r="S210">
        <f t="shared" si="24"/>
        <v>0.89112264051938128</v>
      </c>
    </row>
    <row r="211" spans="1:19" ht="15" x14ac:dyDescent="0.25">
      <c r="A211" t="s">
        <v>2</v>
      </c>
      <c r="B211">
        <v>100</v>
      </c>
      <c r="C211">
        <v>1</v>
      </c>
      <c r="D211">
        <v>1730756.30975</v>
      </c>
      <c r="E211">
        <v>1571081.1149800001</v>
      </c>
      <c r="F211">
        <v>1675222.9516199999</v>
      </c>
      <c r="G211">
        <v>1551530.24652</v>
      </c>
      <c r="H211">
        <v>1543005.47612</v>
      </c>
      <c r="I211">
        <v>1570560.45459</v>
      </c>
      <c r="J211">
        <v>1542066.5349399999</v>
      </c>
      <c r="L211" s="3" t="s">
        <v>21</v>
      </c>
      <c r="M211">
        <v>1</v>
      </c>
      <c r="N211">
        <f t="shared" si="19"/>
        <v>0.90774253205347877</v>
      </c>
      <c r="O211">
        <f t="shared" si="20"/>
        <v>0.96791382020844885</v>
      </c>
      <c r="P211">
        <f t="shared" si="21"/>
        <v>0.89644639038993978</v>
      </c>
      <c r="Q211">
        <f t="shared" si="22"/>
        <v>0.89152093072125227</v>
      </c>
      <c r="R211">
        <f t="shared" si="23"/>
        <v>0.90744170380454103</v>
      </c>
      <c r="S211">
        <f t="shared" si="24"/>
        <v>0.89097842732276067</v>
      </c>
    </row>
    <row r="212" spans="1:19" ht="15" x14ac:dyDescent="0.25">
      <c r="A212" t="s">
        <v>2</v>
      </c>
      <c r="B212">
        <v>100</v>
      </c>
      <c r="C212">
        <v>1</v>
      </c>
      <c r="D212">
        <v>1730756.30975</v>
      </c>
      <c r="E212">
        <v>1558998.7426499999</v>
      </c>
      <c r="F212">
        <v>1680982.6074399999</v>
      </c>
      <c r="G212">
        <v>1547584.8809700001</v>
      </c>
      <c r="H212">
        <v>1545425.0307400001</v>
      </c>
      <c r="I212">
        <v>1559925.4906599999</v>
      </c>
      <c r="J212">
        <v>1541853.0212300001</v>
      </c>
      <c r="L212" s="3" t="s">
        <v>21</v>
      </c>
      <c r="M212">
        <v>1</v>
      </c>
      <c r="N212">
        <f t="shared" si="19"/>
        <v>0.90076155370202882</v>
      </c>
      <c r="O212">
        <f t="shared" si="20"/>
        <v>0.97124164619270426</v>
      </c>
      <c r="P212">
        <f t="shared" si="21"/>
        <v>0.89416682883192367</v>
      </c>
      <c r="Q212">
        <f t="shared" si="22"/>
        <v>0.89291890604936164</v>
      </c>
      <c r="R212">
        <f t="shared" si="23"/>
        <v>0.90129701210525948</v>
      </c>
      <c r="S212">
        <f t="shared" si="24"/>
        <v>0.89085506292489769</v>
      </c>
    </row>
    <row r="213" spans="1:19" ht="15" x14ac:dyDescent="0.25">
      <c r="A213" t="s">
        <v>2</v>
      </c>
      <c r="B213">
        <v>100</v>
      </c>
      <c r="C213">
        <v>1</v>
      </c>
      <c r="D213">
        <v>1730756.30975</v>
      </c>
      <c r="E213">
        <v>1612341.8137300001</v>
      </c>
      <c r="F213">
        <v>1675440.9242199999</v>
      </c>
      <c r="G213">
        <v>1554653.6132400001</v>
      </c>
      <c r="H213">
        <v>1543451.9884299999</v>
      </c>
      <c r="I213">
        <v>1563193.57384</v>
      </c>
      <c r="J213">
        <v>1541803.30534</v>
      </c>
      <c r="L213" s="3" t="s">
        <v>21</v>
      </c>
      <c r="M213">
        <v>1</v>
      </c>
      <c r="N213">
        <f t="shared" si="19"/>
        <v>0.93158222486150899</v>
      </c>
      <c r="O213">
        <f t="shared" si="20"/>
        <v>0.96803976087310051</v>
      </c>
      <c r="P213">
        <f t="shared" si="21"/>
        <v>0.89825101574499699</v>
      </c>
      <c r="Q213">
        <f t="shared" si="22"/>
        <v>0.8917789175374693</v>
      </c>
      <c r="R213">
        <f t="shared" si="23"/>
        <v>0.90318525203920608</v>
      </c>
      <c r="S213">
        <f t="shared" si="24"/>
        <v>0.89082633797400779</v>
      </c>
    </row>
    <row r="214" spans="1:19" ht="15" x14ac:dyDescent="0.25">
      <c r="A214" t="s">
        <v>2</v>
      </c>
      <c r="B214">
        <v>100</v>
      </c>
      <c r="C214">
        <v>1</v>
      </c>
      <c r="D214">
        <v>1730756.30975</v>
      </c>
      <c r="E214">
        <v>1577961.20447</v>
      </c>
      <c r="F214">
        <v>1675822.12693</v>
      </c>
      <c r="G214">
        <v>1565372.8354199999</v>
      </c>
      <c r="H214">
        <v>1546011.6121</v>
      </c>
      <c r="I214">
        <v>1558294.75666</v>
      </c>
      <c r="J214">
        <v>1542185.08161</v>
      </c>
      <c r="L214" s="3" t="s">
        <v>21</v>
      </c>
      <c r="M214">
        <v>1</v>
      </c>
      <c r="N214">
        <f t="shared" si="19"/>
        <v>0.91171772454663447</v>
      </c>
      <c r="O214">
        <f t="shared" si="20"/>
        <v>0.96826001297205444</v>
      </c>
      <c r="P214">
        <f t="shared" si="21"/>
        <v>0.90444439035216406</v>
      </c>
      <c r="Q214">
        <f t="shared" si="22"/>
        <v>0.8932578222541997</v>
      </c>
      <c r="R214">
        <f t="shared" si="23"/>
        <v>0.90035480320455319</v>
      </c>
      <c r="S214">
        <f t="shared" si="24"/>
        <v>0.89104692146565778</v>
      </c>
    </row>
    <row r="215" spans="1:19" ht="15" x14ac:dyDescent="0.25">
      <c r="A215" t="s">
        <v>2</v>
      </c>
      <c r="B215">
        <v>100</v>
      </c>
      <c r="C215">
        <v>1</v>
      </c>
      <c r="D215">
        <v>1730756.30975</v>
      </c>
      <c r="E215">
        <v>1552239.8118499999</v>
      </c>
      <c r="F215">
        <v>1679239.11604</v>
      </c>
      <c r="G215">
        <v>1545158.6865000001</v>
      </c>
      <c r="H215">
        <v>1546555.64417</v>
      </c>
      <c r="I215">
        <v>1573108.4889499999</v>
      </c>
      <c r="J215">
        <v>1541946.11598</v>
      </c>
      <c r="L215" s="3" t="s">
        <v>21</v>
      </c>
      <c r="M215">
        <v>1</v>
      </c>
      <c r="N215">
        <f t="shared" si="19"/>
        <v>0.89685636453014805</v>
      </c>
      <c r="O215">
        <f t="shared" si="20"/>
        <v>0.97023428808562806</v>
      </c>
      <c r="P215">
        <f t="shared" si="21"/>
        <v>0.89276501711739609</v>
      </c>
      <c r="Q215">
        <f t="shared" si="22"/>
        <v>0.89357215424128256</v>
      </c>
      <c r="R215">
        <f t="shared" si="23"/>
        <v>0.9089139124255039</v>
      </c>
      <c r="S215">
        <f t="shared" si="24"/>
        <v>0.89090885140423215</v>
      </c>
    </row>
    <row r="216" spans="1:19" ht="15" x14ac:dyDescent="0.25">
      <c r="A216" t="s">
        <v>2</v>
      </c>
      <c r="B216">
        <v>100</v>
      </c>
      <c r="C216">
        <v>1</v>
      </c>
      <c r="D216">
        <v>1730756.30975</v>
      </c>
      <c r="E216">
        <v>1593958.9043399999</v>
      </c>
      <c r="F216">
        <v>1681603.5981300001</v>
      </c>
      <c r="G216">
        <v>1553775.2408799999</v>
      </c>
      <c r="H216">
        <v>1543923.4658299999</v>
      </c>
      <c r="I216">
        <v>1576585.4553100001</v>
      </c>
      <c r="J216">
        <v>1541757.61693</v>
      </c>
      <c r="L216" s="3" t="s">
        <v>21</v>
      </c>
      <c r="M216">
        <v>1</v>
      </c>
      <c r="N216">
        <f t="shared" si="19"/>
        <v>0.92096090903186723</v>
      </c>
      <c r="O216">
        <f t="shared" si="20"/>
        <v>0.97160044349218644</v>
      </c>
      <c r="P216">
        <f t="shared" si="21"/>
        <v>0.89774350792598634</v>
      </c>
      <c r="Q216">
        <f t="shared" si="22"/>
        <v>0.89205132873559345</v>
      </c>
      <c r="R216">
        <f t="shared" si="23"/>
        <v>0.910922841320007</v>
      </c>
      <c r="S216">
        <f t="shared" si="24"/>
        <v>0.89079994002893448</v>
      </c>
    </row>
    <row r="217" spans="1:19" ht="15" x14ac:dyDescent="0.25">
      <c r="A217" t="s">
        <v>2</v>
      </c>
      <c r="B217">
        <v>100</v>
      </c>
      <c r="C217">
        <v>1</v>
      </c>
      <c r="D217">
        <v>1730756.30975</v>
      </c>
      <c r="E217">
        <v>1575239.1986100001</v>
      </c>
      <c r="F217">
        <v>1685115.52822</v>
      </c>
      <c r="G217">
        <v>1609036.38381</v>
      </c>
      <c r="H217">
        <v>1542485.2948</v>
      </c>
      <c r="I217">
        <v>1573020.9069099999</v>
      </c>
      <c r="J217">
        <v>1541871.2447599999</v>
      </c>
      <c r="L217" s="3" t="s">
        <v>21</v>
      </c>
      <c r="M217">
        <v>1</v>
      </c>
      <c r="N217">
        <f t="shared" si="19"/>
        <v>0.91014499830859275</v>
      </c>
      <c r="O217">
        <f t="shared" si="20"/>
        <v>0.97362957380372472</v>
      </c>
      <c r="P217">
        <f t="shared" si="21"/>
        <v>0.92967240665002582</v>
      </c>
      <c r="Q217">
        <f t="shared" si="22"/>
        <v>0.891220379270381</v>
      </c>
      <c r="R217">
        <f t="shared" si="23"/>
        <v>0.90886330909128143</v>
      </c>
      <c r="S217">
        <f t="shared" si="24"/>
        <v>0.89086559215417005</v>
      </c>
    </row>
    <row r="218" spans="1:19" ht="15" x14ac:dyDescent="0.25">
      <c r="A218" t="s">
        <v>2</v>
      </c>
      <c r="B218">
        <v>100</v>
      </c>
      <c r="C218">
        <v>1</v>
      </c>
      <c r="D218">
        <v>1730756.30975</v>
      </c>
      <c r="E218">
        <v>1569153.9432699999</v>
      </c>
      <c r="F218">
        <v>1680772.54642</v>
      </c>
      <c r="G218">
        <v>1593201.5273800001</v>
      </c>
      <c r="H218">
        <v>1544586.4083100001</v>
      </c>
      <c r="I218">
        <v>1580625.01407</v>
      </c>
      <c r="J218">
        <v>1541625.05767</v>
      </c>
      <c r="L218" s="3" t="s">
        <v>21</v>
      </c>
      <c r="M218">
        <v>1</v>
      </c>
      <c r="N218">
        <f t="shared" si="19"/>
        <v>0.906629046752779</v>
      </c>
      <c r="O218">
        <f t="shared" si="20"/>
        <v>0.97112027669728973</v>
      </c>
      <c r="P218">
        <f t="shared" si="21"/>
        <v>0.92052331018809397</v>
      </c>
      <c r="Q218">
        <f t="shared" si="22"/>
        <v>0.89243436502803142</v>
      </c>
      <c r="R218">
        <f t="shared" si="23"/>
        <v>0.9132568260278735</v>
      </c>
      <c r="S218">
        <f t="shared" si="24"/>
        <v>0.89072334966248412</v>
      </c>
    </row>
    <row r="219" spans="1:19" ht="15" x14ac:dyDescent="0.25">
      <c r="A219" t="s">
        <v>2</v>
      </c>
      <c r="B219">
        <v>100</v>
      </c>
      <c r="C219">
        <v>1</v>
      </c>
      <c r="D219">
        <v>1730756.30975</v>
      </c>
      <c r="E219">
        <v>1570862.96098</v>
      </c>
      <c r="F219">
        <v>1679127.3900299999</v>
      </c>
      <c r="G219">
        <v>1607114.5554299999</v>
      </c>
      <c r="H219">
        <v>1543086.2230100001</v>
      </c>
      <c r="I219">
        <v>1573112.41695</v>
      </c>
      <c r="J219">
        <v>1541965.64105</v>
      </c>
      <c r="L219" s="3" t="s">
        <v>21</v>
      </c>
      <c r="M219">
        <v>1</v>
      </c>
      <c r="N219">
        <f t="shared" si="19"/>
        <v>0.90761648657915572</v>
      </c>
      <c r="O219">
        <f t="shared" si="20"/>
        <v>0.97016973479792912</v>
      </c>
      <c r="P219">
        <f t="shared" si="21"/>
        <v>0.92856200862970739</v>
      </c>
      <c r="Q219">
        <f t="shared" si="22"/>
        <v>0.89156758482821419</v>
      </c>
      <c r="R219">
        <f t="shared" si="23"/>
        <v>0.90891618195355817</v>
      </c>
      <c r="S219">
        <f t="shared" si="24"/>
        <v>0.89092013264000758</v>
      </c>
    </row>
    <row r="220" spans="1:19" ht="15" x14ac:dyDescent="0.25">
      <c r="A220" t="s">
        <v>2</v>
      </c>
      <c r="B220">
        <v>100</v>
      </c>
      <c r="C220">
        <v>1</v>
      </c>
      <c r="D220">
        <v>1730756.30975</v>
      </c>
      <c r="E220">
        <v>1549512.69383</v>
      </c>
      <c r="F220">
        <v>1675102.2807199999</v>
      </c>
      <c r="G220">
        <v>1564221.2059299999</v>
      </c>
      <c r="H220">
        <v>1543747.25437</v>
      </c>
      <c r="I220">
        <v>1568755.04734</v>
      </c>
      <c r="J220">
        <v>1541697.5264999999</v>
      </c>
      <c r="L220" s="3" t="s">
        <v>21</v>
      </c>
      <c r="M220">
        <v>1</v>
      </c>
      <c r="N220">
        <f t="shared" si="19"/>
        <v>0.89528068457761112</v>
      </c>
      <c r="O220">
        <f t="shared" si="20"/>
        <v>0.96784409872350019</v>
      </c>
      <c r="P220">
        <f t="shared" si="21"/>
        <v>0.90377899945714757</v>
      </c>
      <c r="Q220">
        <f t="shared" si="22"/>
        <v>0.89194951690974178</v>
      </c>
      <c r="R220">
        <f t="shared" si="23"/>
        <v>0.90639857182817363</v>
      </c>
      <c r="S220">
        <f t="shared" si="24"/>
        <v>0.89076522085462817</v>
      </c>
    </row>
    <row r="221" spans="1:19" ht="15" x14ac:dyDescent="0.25">
      <c r="A221" t="s">
        <v>2</v>
      </c>
      <c r="B221">
        <v>100</v>
      </c>
      <c r="C221">
        <v>1</v>
      </c>
      <c r="D221">
        <v>1730756.30975</v>
      </c>
      <c r="E221">
        <v>1547465.2390300001</v>
      </c>
      <c r="F221">
        <v>1683335.37057</v>
      </c>
      <c r="G221">
        <v>1552480.15436</v>
      </c>
      <c r="H221">
        <v>1543955.63708</v>
      </c>
      <c r="I221">
        <v>1568210.87892</v>
      </c>
      <c r="J221">
        <v>1542234.2557600001</v>
      </c>
      <c r="L221" s="3" t="s">
        <v>21</v>
      </c>
      <c r="M221">
        <v>1</v>
      </c>
      <c r="N221">
        <f t="shared" si="19"/>
        <v>0.89409770186163551</v>
      </c>
      <c r="O221">
        <f t="shared" si="20"/>
        <v>0.97260103059404723</v>
      </c>
      <c r="P221">
        <f t="shared" si="21"/>
        <v>0.8969952301281795</v>
      </c>
      <c r="Q221">
        <f t="shared" si="22"/>
        <v>0.89206991670769498</v>
      </c>
      <c r="R221">
        <f t="shared" si="23"/>
        <v>0.90608416106050249</v>
      </c>
      <c r="S221">
        <f t="shared" si="24"/>
        <v>0.89107533340887768</v>
      </c>
    </row>
    <row r="222" spans="1:19" ht="15" x14ac:dyDescent="0.25">
      <c r="A222" t="s">
        <v>2</v>
      </c>
      <c r="B222">
        <v>100</v>
      </c>
      <c r="C222">
        <v>1</v>
      </c>
      <c r="D222">
        <v>1730756.30975</v>
      </c>
      <c r="E222">
        <v>1559771.7159200001</v>
      </c>
      <c r="F222">
        <v>1676904.10984</v>
      </c>
      <c r="G222">
        <v>1552933.39004</v>
      </c>
      <c r="H222">
        <v>1543463.4172700001</v>
      </c>
      <c r="I222">
        <v>1544090.6906399999</v>
      </c>
      <c r="J222">
        <v>1543088.1248999999</v>
      </c>
      <c r="L222" s="3" t="s">
        <v>21</v>
      </c>
      <c r="M222">
        <v>1</v>
      </c>
      <c r="N222">
        <f t="shared" si="19"/>
        <v>0.90120816381440905</v>
      </c>
      <c r="O222">
        <f t="shared" si="20"/>
        <v>0.96888516332043384</v>
      </c>
      <c r="P222">
        <f t="shared" si="21"/>
        <v>0.89725710158717509</v>
      </c>
      <c r="Q222">
        <f t="shared" si="22"/>
        <v>0.89178552091654451</v>
      </c>
      <c r="R222">
        <f t="shared" si="23"/>
        <v>0.89214794823601529</v>
      </c>
      <c r="S222">
        <f t="shared" si="24"/>
        <v>0.89156868370619557</v>
      </c>
    </row>
    <row r="223" spans="1:19" ht="15" x14ac:dyDescent="0.25">
      <c r="A223" t="s">
        <v>2</v>
      </c>
      <c r="B223">
        <v>100</v>
      </c>
      <c r="C223">
        <v>1</v>
      </c>
      <c r="D223">
        <v>1730756.30975</v>
      </c>
      <c r="E223">
        <v>1595705.05929</v>
      </c>
      <c r="F223">
        <v>1681467.2672300001</v>
      </c>
      <c r="G223">
        <v>1556103.6723199999</v>
      </c>
      <c r="H223">
        <v>1545171.28067</v>
      </c>
      <c r="I223">
        <v>1582640.1217700001</v>
      </c>
      <c r="J223">
        <v>1541583.2837199999</v>
      </c>
      <c r="L223" s="3" t="s">
        <v>21</v>
      </c>
      <c r="M223">
        <v>1</v>
      </c>
      <c r="N223">
        <f t="shared" si="19"/>
        <v>0.92196980609043244</v>
      </c>
      <c r="O223">
        <f t="shared" si="20"/>
        <v>0.97152167393968969</v>
      </c>
      <c r="P223">
        <f t="shared" si="21"/>
        <v>0.89908883391259864</v>
      </c>
      <c r="Q223">
        <f t="shared" si="22"/>
        <v>0.89277229380327561</v>
      </c>
      <c r="R223">
        <f t="shared" si="23"/>
        <v>0.91442111916876689</v>
      </c>
      <c r="S223">
        <f t="shared" si="24"/>
        <v>0.89069921342229552</v>
      </c>
    </row>
    <row r="224" spans="1:19" ht="15" x14ac:dyDescent="0.25">
      <c r="A224" t="s">
        <v>2</v>
      </c>
      <c r="B224">
        <v>100</v>
      </c>
      <c r="C224">
        <v>1</v>
      </c>
      <c r="D224">
        <v>1730756.30975</v>
      </c>
      <c r="E224">
        <v>1575179.3008600001</v>
      </c>
      <c r="F224">
        <v>1676696.38426</v>
      </c>
      <c r="G224">
        <v>1551159.8764800001</v>
      </c>
      <c r="H224">
        <v>1543745.80168</v>
      </c>
      <c r="I224">
        <v>1590053.7644199999</v>
      </c>
      <c r="J224">
        <v>1541616.6916100001</v>
      </c>
      <c r="L224" s="3" t="s">
        <v>21</v>
      </c>
      <c r="M224">
        <v>1</v>
      </c>
      <c r="N224">
        <f t="shared" si="19"/>
        <v>0.91011039046133979</v>
      </c>
      <c r="O224">
        <f t="shared" si="20"/>
        <v>0.96876514320042617</v>
      </c>
      <c r="P224">
        <f t="shared" si="21"/>
        <v>0.89623239721371184</v>
      </c>
      <c r="Q224">
        <f t="shared" si="22"/>
        <v>0.89194867757147578</v>
      </c>
      <c r="R224">
        <f t="shared" si="23"/>
        <v>0.9187045891224721</v>
      </c>
      <c r="S224">
        <f t="shared" si="24"/>
        <v>0.89071851590284234</v>
      </c>
    </row>
    <row r="225" spans="1:19" ht="15" x14ac:dyDescent="0.25">
      <c r="A225" t="s">
        <v>2</v>
      </c>
      <c r="B225">
        <v>100</v>
      </c>
      <c r="C225">
        <v>1</v>
      </c>
      <c r="D225">
        <v>1730756.30975</v>
      </c>
      <c r="E225">
        <v>1590022.3801200001</v>
      </c>
      <c r="F225">
        <v>1679728.28831</v>
      </c>
      <c r="G225">
        <v>1561046.63757</v>
      </c>
      <c r="H225">
        <v>1545646.6891300001</v>
      </c>
      <c r="I225">
        <v>1566557.20631</v>
      </c>
      <c r="J225">
        <v>1541620.4648</v>
      </c>
      <c r="L225" s="3" t="s">
        <v>21</v>
      </c>
      <c r="M225">
        <v>1</v>
      </c>
      <c r="N225">
        <f t="shared" si="19"/>
        <v>0.91868645583598751</v>
      </c>
      <c r="O225">
        <f t="shared" si="20"/>
        <v>0.97051692306274429</v>
      </c>
      <c r="P225">
        <f t="shared" si="21"/>
        <v>0.9019447907114585</v>
      </c>
      <c r="Q225">
        <f t="shared" si="22"/>
        <v>0.89304697629746721</v>
      </c>
      <c r="R225">
        <f t="shared" si="23"/>
        <v>0.90512869864174128</v>
      </c>
      <c r="S225">
        <f t="shared" si="24"/>
        <v>0.89072069598445092</v>
      </c>
    </row>
    <row r="226" spans="1:19" ht="15" x14ac:dyDescent="0.25">
      <c r="A226" t="s">
        <v>2</v>
      </c>
      <c r="B226">
        <v>100</v>
      </c>
      <c r="C226">
        <v>1</v>
      </c>
      <c r="D226">
        <v>1730756.30975</v>
      </c>
      <c r="E226">
        <v>1563268.8302</v>
      </c>
      <c r="F226">
        <v>1685804.4164700001</v>
      </c>
      <c r="G226">
        <v>1557978.76642</v>
      </c>
      <c r="H226">
        <v>1545168.60457</v>
      </c>
      <c r="I226">
        <v>1576446.9691399999</v>
      </c>
      <c r="J226">
        <v>1541703.4212400001</v>
      </c>
      <c r="L226" s="3" t="s">
        <v>21</v>
      </c>
      <c r="M226">
        <v>1</v>
      </c>
      <c r="N226">
        <f t="shared" si="19"/>
        <v>0.90322873381626279</v>
      </c>
      <c r="O226">
        <f t="shared" si="20"/>
        <v>0.97402760109741093</v>
      </c>
      <c r="P226">
        <f t="shared" si="21"/>
        <v>0.90017222970288813</v>
      </c>
      <c r="Q226">
        <f t="shared" si="22"/>
        <v>0.89277074760062125</v>
      </c>
      <c r="R226">
        <f t="shared" si="23"/>
        <v>0.91084282649110238</v>
      </c>
      <c r="S226">
        <f t="shared" si="24"/>
        <v>0.89076862672983248</v>
      </c>
    </row>
    <row r="227" spans="1:19" ht="15" x14ac:dyDescent="0.25">
      <c r="A227" t="s">
        <v>2</v>
      </c>
      <c r="B227">
        <v>100</v>
      </c>
      <c r="C227">
        <v>1</v>
      </c>
      <c r="D227">
        <v>1730756.30975</v>
      </c>
      <c r="E227">
        <v>1577979.47223</v>
      </c>
      <c r="F227">
        <v>1677898.3729600001</v>
      </c>
      <c r="G227">
        <v>1594333.5832499999</v>
      </c>
      <c r="H227">
        <v>1542897.7808999999</v>
      </c>
      <c r="I227">
        <v>1559201.1582599999</v>
      </c>
      <c r="J227">
        <v>1541597.8553200001</v>
      </c>
      <c r="L227" s="3" t="s">
        <v>21</v>
      </c>
      <c r="M227">
        <v>1</v>
      </c>
      <c r="N227">
        <f t="shared" si="19"/>
        <v>0.9117282793312087</v>
      </c>
      <c r="O227">
        <f t="shared" si="20"/>
        <v>0.96945963074510755</v>
      </c>
      <c r="P227">
        <f t="shared" si="21"/>
        <v>0.92117739179601443</v>
      </c>
      <c r="Q227">
        <f t="shared" si="22"/>
        <v>0.89145870635182867</v>
      </c>
      <c r="R227">
        <f t="shared" si="23"/>
        <v>0.90087850581646556</v>
      </c>
      <c r="S227">
        <f t="shared" si="24"/>
        <v>0.89070763263181574</v>
      </c>
    </row>
    <row r="228" spans="1:19" ht="15" x14ac:dyDescent="0.25">
      <c r="A228" t="s">
        <v>2</v>
      </c>
      <c r="B228">
        <v>100</v>
      </c>
      <c r="C228">
        <v>1</v>
      </c>
      <c r="D228">
        <v>1730756.30975</v>
      </c>
      <c r="E228">
        <v>1580059.1852899999</v>
      </c>
      <c r="F228">
        <v>1680765.15133</v>
      </c>
      <c r="G228">
        <v>1566362.15056</v>
      </c>
      <c r="H228">
        <v>1543076.65017</v>
      </c>
      <c r="I228">
        <v>1569490.78899</v>
      </c>
      <c r="J228">
        <v>1542604.4782100001</v>
      </c>
      <c r="L228" s="3" t="s">
        <v>21</v>
      </c>
      <c r="M228">
        <v>1</v>
      </c>
      <c r="N228">
        <f t="shared" si="19"/>
        <v>0.91292990029210552</v>
      </c>
      <c r="O228">
        <f t="shared" si="20"/>
        <v>0.97111600394672493</v>
      </c>
      <c r="P228">
        <f t="shared" si="21"/>
        <v>0.9050159989226062</v>
      </c>
      <c r="Q228">
        <f t="shared" si="22"/>
        <v>0.89156205381270026</v>
      </c>
      <c r="R228">
        <f t="shared" si="23"/>
        <v>0.90682367017729137</v>
      </c>
      <c r="S228">
        <f t="shared" si="24"/>
        <v>0.89128924131024689</v>
      </c>
    </row>
    <row r="229" spans="1:19" ht="15" x14ac:dyDescent="0.25">
      <c r="A229" t="s">
        <v>2</v>
      </c>
      <c r="B229">
        <v>100</v>
      </c>
      <c r="C229">
        <v>1</v>
      </c>
      <c r="D229">
        <v>1730756.30975</v>
      </c>
      <c r="E229">
        <v>1570936.26841</v>
      </c>
      <c r="F229">
        <v>1682552.2058000001</v>
      </c>
      <c r="G229">
        <v>1595195.1372199999</v>
      </c>
      <c r="H229">
        <v>1543510.0359400001</v>
      </c>
      <c r="I229">
        <v>1589031.6601199999</v>
      </c>
      <c r="J229">
        <v>1542618.1992899999</v>
      </c>
      <c r="L229" s="3" t="s">
        <v>21</v>
      </c>
      <c r="M229">
        <v>1</v>
      </c>
      <c r="N229">
        <f t="shared" si="19"/>
        <v>0.90765884229936145</v>
      </c>
      <c r="O229">
        <f t="shared" si="20"/>
        <v>0.97214853201548479</v>
      </c>
      <c r="P229">
        <f t="shared" si="21"/>
        <v>0.92167518225048028</v>
      </c>
      <c r="Q229">
        <f t="shared" si="22"/>
        <v>0.89181245634918593</v>
      </c>
      <c r="R229">
        <f t="shared" si="23"/>
        <v>0.91811403556259652</v>
      </c>
      <c r="S229">
        <f t="shared" si="24"/>
        <v>0.8912971691045426</v>
      </c>
    </row>
    <row r="230" spans="1:19" ht="15" x14ac:dyDescent="0.25">
      <c r="A230" t="s">
        <v>2</v>
      </c>
      <c r="B230">
        <v>100</v>
      </c>
      <c r="C230">
        <v>1</v>
      </c>
      <c r="D230">
        <v>1730756.30975</v>
      </c>
      <c r="E230">
        <v>1590458.7710500001</v>
      </c>
      <c r="F230">
        <v>1678512.9364100001</v>
      </c>
      <c r="G230">
        <v>1578290.33828</v>
      </c>
      <c r="H230">
        <v>1544529.6862699999</v>
      </c>
      <c r="I230">
        <v>1584312.87387</v>
      </c>
      <c r="J230">
        <v>1542052.85087</v>
      </c>
      <c r="L230" s="3" t="s">
        <v>21</v>
      </c>
      <c r="M230">
        <v>1</v>
      </c>
      <c r="N230">
        <f t="shared" si="19"/>
        <v>0.91893859470010242</v>
      </c>
      <c r="O230">
        <f t="shared" si="20"/>
        <v>0.96981471450042189</v>
      </c>
      <c r="P230">
        <f t="shared" si="21"/>
        <v>0.91190789216765988</v>
      </c>
      <c r="Q230">
        <f t="shared" si="22"/>
        <v>0.89240159204914316</v>
      </c>
      <c r="R230">
        <f t="shared" si="23"/>
        <v>0.91538760537515929</v>
      </c>
      <c r="S230">
        <f t="shared" si="24"/>
        <v>0.8909705209121801</v>
      </c>
    </row>
    <row r="231" spans="1:19" ht="15" x14ac:dyDescent="0.25">
      <c r="A231" t="s">
        <v>2</v>
      </c>
      <c r="B231">
        <v>100</v>
      </c>
      <c r="C231">
        <v>1</v>
      </c>
      <c r="D231">
        <v>1730756.30975</v>
      </c>
      <c r="E231">
        <v>1559461.3668</v>
      </c>
      <c r="F231">
        <v>1680647.31375</v>
      </c>
      <c r="G231">
        <v>1591943.2868600001</v>
      </c>
      <c r="H231">
        <v>1542309.96783</v>
      </c>
      <c r="I231">
        <v>1578455.78893</v>
      </c>
      <c r="J231">
        <v>1541457.6144099999</v>
      </c>
      <c r="L231" s="3" t="s">
        <v>21</v>
      </c>
      <c r="M231">
        <v>1</v>
      </c>
      <c r="N231">
        <f t="shared" si="19"/>
        <v>0.90102884965085417</v>
      </c>
      <c r="O231">
        <f t="shared" si="20"/>
        <v>0.9710479195033308</v>
      </c>
      <c r="P231">
        <f t="shared" si="21"/>
        <v>0.9197963213492194</v>
      </c>
      <c r="Q231">
        <f t="shared" si="22"/>
        <v>0.89111907848701111</v>
      </c>
      <c r="R231">
        <f t="shared" si="23"/>
        <v>0.9120034865902068</v>
      </c>
      <c r="S231">
        <f t="shared" si="24"/>
        <v>0.89062660394556448</v>
      </c>
    </row>
    <row r="232" spans="1:19" ht="15" x14ac:dyDescent="0.25">
      <c r="A232" t="s">
        <v>2</v>
      </c>
      <c r="B232">
        <v>100</v>
      </c>
      <c r="C232">
        <v>1</v>
      </c>
      <c r="D232">
        <v>1730756.30975</v>
      </c>
      <c r="E232">
        <v>1600196.10573</v>
      </c>
      <c r="F232">
        <v>1687699.62243</v>
      </c>
      <c r="G232">
        <v>1547250.85038</v>
      </c>
      <c r="H232">
        <v>1545734.9680300001</v>
      </c>
      <c r="I232">
        <v>1571585.8398200001</v>
      </c>
      <c r="J232">
        <v>1541959.2877100001</v>
      </c>
      <c r="L232" s="3" t="s">
        <v>21</v>
      </c>
      <c r="M232">
        <v>1</v>
      </c>
      <c r="N232">
        <f t="shared" si="19"/>
        <v>0.92456465229419915</v>
      </c>
      <c r="O232">
        <f t="shared" si="20"/>
        <v>0.97512261716022897</v>
      </c>
      <c r="P232">
        <f t="shared" si="21"/>
        <v>0.89397383193910951</v>
      </c>
      <c r="Q232">
        <f t="shared" si="22"/>
        <v>0.89309798226491777</v>
      </c>
      <c r="R232">
        <f t="shared" si="23"/>
        <v>0.90803415302701318</v>
      </c>
      <c r="S232">
        <f t="shared" si="24"/>
        <v>0.89091646179393624</v>
      </c>
    </row>
    <row r="233" spans="1:19" ht="15" x14ac:dyDescent="0.25">
      <c r="A233" t="s">
        <v>2</v>
      </c>
      <c r="B233">
        <v>100</v>
      </c>
      <c r="C233">
        <v>1</v>
      </c>
      <c r="D233">
        <v>1730756.30975</v>
      </c>
      <c r="E233">
        <v>1585495.78364</v>
      </c>
      <c r="F233">
        <v>1679962.59882</v>
      </c>
      <c r="G233">
        <v>1554965.1652800001</v>
      </c>
      <c r="H233">
        <v>1545631.22168</v>
      </c>
      <c r="I233">
        <v>1546252.44285</v>
      </c>
      <c r="J233">
        <v>1541985.5482900001</v>
      </c>
      <c r="L233" s="3" t="s">
        <v>21</v>
      </c>
      <c r="M233">
        <v>1</v>
      </c>
      <c r="N233">
        <f t="shared" si="19"/>
        <v>0.91607106945576744</v>
      </c>
      <c r="O233">
        <f t="shared" si="20"/>
        <v>0.97065230347920151</v>
      </c>
      <c r="P233">
        <f t="shared" si="21"/>
        <v>0.89843102493418492</v>
      </c>
      <c r="Q233">
        <f t="shared" si="22"/>
        <v>0.89303803948186067</v>
      </c>
      <c r="R233">
        <f t="shared" si="23"/>
        <v>0.89339696994855922</v>
      </c>
      <c r="S233">
        <f t="shared" si="24"/>
        <v>0.89093163468676473</v>
      </c>
    </row>
    <row r="234" spans="1:19" ht="15" x14ac:dyDescent="0.25">
      <c r="A234" t="s">
        <v>2</v>
      </c>
      <c r="B234">
        <v>100</v>
      </c>
      <c r="C234">
        <v>1</v>
      </c>
      <c r="D234">
        <v>1730756.30975</v>
      </c>
      <c r="E234">
        <v>1601740.0307499999</v>
      </c>
      <c r="F234">
        <v>1676231.88243</v>
      </c>
      <c r="G234">
        <v>1608555.5339800001</v>
      </c>
      <c r="H234">
        <v>1543903.6333000001</v>
      </c>
      <c r="I234">
        <v>1601855.1419200001</v>
      </c>
      <c r="J234">
        <v>1542342.2773500001</v>
      </c>
      <c r="L234" s="3" t="s">
        <v>21</v>
      </c>
      <c r="M234">
        <v>1</v>
      </c>
      <c r="N234">
        <f t="shared" si="19"/>
        <v>0.92545670452090634</v>
      </c>
      <c r="O234">
        <f t="shared" si="20"/>
        <v>0.96849676236172388</v>
      </c>
      <c r="P234">
        <f t="shared" si="21"/>
        <v>0.92939458022969668</v>
      </c>
      <c r="Q234">
        <f t="shared" si="22"/>
        <v>0.89203986985493644</v>
      </c>
      <c r="R234">
        <f t="shared" si="23"/>
        <v>0.92552321369342916</v>
      </c>
      <c r="S234">
        <f t="shared" si="24"/>
        <v>0.89113774634904241</v>
      </c>
    </row>
    <row r="235" spans="1:19" ht="15" x14ac:dyDescent="0.25">
      <c r="A235" t="s">
        <v>2</v>
      </c>
      <c r="B235">
        <v>100</v>
      </c>
      <c r="C235">
        <v>1</v>
      </c>
      <c r="D235">
        <v>1730756.30975</v>
      </c>
      <c r="E235">
        <v>1571654.81586</v>
      </c>
      <c r="F235">
        <v>1683039.4525599999</v>
      </c>
      <c r="G235">
        <v>1544427.8633099999</v>
      </c>
      <c r="H235">
        <v>1543038.4190400001</v>
      </c>
      <c r="I235">
        <v>1572895.2074800001</v>
      </c>
      <c r="J235">
        <v>1542732.70909</v>
      </c>
      <c r="L235" s="3" t="s">
        <v>21</v>
      </c>
      <c r="M235">
        <v>1</v>
      </c>
      <c r="N235">
        <f t="shared" si="19"/>
        <v>0.90807400614764677</v>
      </c>
      <c r="O235">
        <f t="shared" si="20"/>
        <v>0.97243005446740649</v>
      </c>
      <c r="P235">
        <f t="shared" si="21"/>
        <v>0.8923427605663824</v>
      </c>
      <c r="Q235">
        <f t="shared" si="22"/>
        <v>0.89153996455046003</v>
      </c>
      <c r="R235">
        <f t="shared" si="23"/>
        <v>0.90879068221175385</v>
      </c>
      <c r="S235">
        <f t="shared" si="24"/>
        <v>0.8913633308162493</v>
      </c>
    </row>
    <row r="236" spans="1:19" ht="15" x14ac:dyDescent="0.25">
      <c r="A236" t="s">
        <v>2</v>
      </c>
      <c r="B236">
        <v>100</v>
      </c>
      <c r="C236">
        <v>1</v>
      </c>
      <c r="D236">
        <v>1730756.30975</v>
      </c>
      <c r="E236">
        <v>1599982.6680000001</v>
      </c>
      <c r="F236">
        <v>1681655.88861</v>
      </c>
      <c r="G236">
        <v>1597469.6022699999</v>
      </c>
      <c r="H236">
        <v>1542728.77519</v>
      </c>
      <c r="I236">
        <v>1564865.2833400001</v>
      </c>
      <c r="J236">
        <v>1541324.9229600001</v>
      </c>
      <c r="L236" s="3" t="s">
        <v>21</v>
      </c>
      <c r="M236">
        <v>1</v>
      </c>
      <c r="N236">
        <f t="shared" si="19"/>
        <v>0.92444133179621946</v>
      </c>
      <c r="O236">
        <f t="shared" si="20"/>
        <v>0.97163065599507059</v>
      </c>
      <c r="P236">
        <f t="shared" si="21"/>
        <v>0.9229893274234241</v>
      </c>
      <c r="Q236">
        <f t="shared" si="22"/>
        <v>0.89136105787928066</v>
      </c>
      <c r="R236">
        <f t="shared" si="23"/>
        <v>0.9041511358499903</v>
      </c>
      <c r="S236">
        <f t="shared" si="24"/>
        <v>0.89054993720209963</v>
      </c>
    </row>
    <row r="237" spans="1:19" ht="15" x14ac:dyDescent="0.25">
      <c r="A237" t="s">
        <v>2</v>
      </c>
      <c r="B237">
        <v>100</v>
      </c>
      <c r="C237">
        <v>1</v>
      </c>
      <c r="D237">
        <v>1730756.30975</v>
      </c>
      <c r="E237">
        <v>1612403.15509</v>
      </c>
      <c r="F237">
        <v>1681766.2036900001</v>
      </c>
      <c r="G237">
        <v>1600744.0946200001</v>
      </c>
      <c r="H237">
        <v>1544398.6699699999</v>
      </c>
      <c r="I237">
        <v>1562152.3883799999</v>
      </c>
      <c r="J237">
        <v>1542311.03844</v>
      </c>
      <c r="L237" s="3" t="s">
        <v>21</v>
      </c>
      <c r="M237">
        <v>1</v>
      </c>
      <c r="N237">
        <f t="shared" si="19"/>
        <v>0.93161766680076663</v>
      </c>
      <c r="O237">
        <f t="shared" si="20"/>
        <v>0.97169439407268354</v>
      </c>
      <c r="P237">
        <f t="shared" si="21"/>
        <v>0.9248812704610162</v>
      </c>
      <c r="Q237">
        <f t="shared" si="22"/>
        <v>0.89232589317734823</v>
      </c>
      <c r="R237">
        <f t="shared" si="23"/>
        <v>0.90258367372680315</v>
      </c>
      <c r="S237">
        <f t="shared" si="24"/>
        <v>0.89111969706629579</v>
      </c>
    </row>
    <row r="238" spans="1:19" ht="15" x14ac:dyDescent="0.25">
      <c r="A238" t="s">
        <v>2</v>
      </c>
      <c r="B238">
        <v>100</v>
      </c>
      <c r="C238">
        <v>1</v>
      </c>
      <c r="D238">
        <v>1730756.30975</v>
      </c>
      <c r="E238">
        <v>1577027.3894400001</v>
      </c>
      <c r="F238">
        <v>1679640.7107200001</v>
      </c>
      <c r="G238">
        <v>1578028.53519</v>
      </c>
      <c r="H238">
        <v>1546144.2099299999</v>
      </c>
      <c r="I238">
        <v>1554054.0008</v>
      </c>
      <c r="J238">
        <v>1541718.9614599999</v>
      </c>
      <c r="L238" s="3" t="s">
        <v>21</v>
      </c>
      <c r="M238">
        <v>1</v>
      </c>
      <c r="N238">
        <f t="shared" si="19"/>
        <v>0.91117818294580977</v>
      </c>
      <c r="O238">
        <f t="shared" si="20"/>
        <v>0.97046632229965213</v>
      </c>
      <c r="P238">
        <f t="shared" si="21"/>
        <v>0.91175662703083782</v>
      </c>
      <c r="Q238">
        <f t="shared" si="22"/>
        <v>0.89333443490570519</v>
      </c>
      <c r="R238">
        <f t="shared" si="23"/>
        <v>0.89790457041550586</v>
      </c>
      <c r="S238">
        <f t="shared" si="24"/>
        <v>0.89077760559064167</v>
      </c>
    </row>
    <row r="239" spans="1:19" ht="15" x14ac:dyDescent="0.25">
      <c r="A239" t="s">
        <v>2</v>
      </c>
      <c r="B239">
        <v>100</v>
      </c>
      <c r="C239">
        <v>1</v>
      </c>
      <c r="D239">
        <v>1730756.30975</v>
      </c>
      <c r="E239">
        <v>1582587.22633</v>
      </c>
      <c r="F239">
        <v>1681648.22814</v>
      </c>
      <c r="G239">
        <v>1552817.7818</v>
      </c>
      <c r="H239">
        <v>1544449.2667100001</v>
      </c>
      <c r="I239">
        <v>1567637.40524</v>
      </c>
      <c r="J239">
        <v>1542614.46061</v>
      </c>
      <c r="L239" s="3" t="s">
        <v>21</v>
      </c>
      <c r="M239">
        <v>1</v>
      </c>
      <c r="N239">
        <f t="shared" si="19"/>
        <v>0.91439055713082884</v>
      </c>
      <c r="O239">
        <f t="shared" si="20"/>
        <v>0.97162622991269443</v>
      </c>
      <c r="P239">
        <f t="shared" si="21"/>
        <v>0.89719030521650822</v>
      </c>
      <c r="Q239">
        <f t="shared" si="22"/>
        <v>0.89235512706759323</v>
      </c>
      <c r="R239">
        <f t="shared" si="23"/>
        <v>0.90575281823842557</v>
      </c>
      <c r="S239">
        <f t="shared" si="24"/>
        <v>0.89129500896219394</v>
      </c>
    </row>
    <row r="240" spans="1:19" ht="15" x14ac:dyDescent="0.25">
      <c r="A240" t="s">
        <v>2</v>
      </c>
      <c r="B240">
        <v>100</v>
      </c>
      <c r="C240">
        <v>1</v>
      </c>
      <c r="D240">
        <v>1730756.30975</v>
      </c>
      <c r="E240">
        <v>1578644.75028</v>
      </c>
      <c r="F240">
        <v>1678612.9592200001</v>
      </c>
      <c r="G240">
        <v>1583016.4557</v>
      </c>
      <c r="H240">
        <v>1545578.7051200001</v>
      </c>
      <c r="I240">
        <v>1567190.4545</v>
      </c>
      <c r="J240">
        <v>1542012.21563</v>
      </c>
      <c r="L240" s="3" t="s">
        <v>21</v>
      </c>
      <c r="M240">
        <v>1</v>
      </c>
      <c r="N240">
        <f t="shared" si="19"/>
        <v>0.91211266507416533</v>
      </c>
      <c r="O240">
        <f t="shared" si="20"/>
        <v>0.96987250588875118</v>
      </c>
      <c r="P240">
        <f t="shared" si="21"/>
        <v>0.91463855817383077</v>
      </c>
      <c r="Q240">
        <f t="shared" si="22"/>
        <v>0.89300769635400146</v>
      </c>
      <c r="R240">
        <f t="shared" si="23"/>
        <v>0.90549457810520628</v>
      </c>
      <c r="S240">
        <f t="shared" si="24"/>
        <v>0.89094704259823654</v>
      </c>
    </row>
    <row r="241" spans="1:19" ht="15" x14ac:dyDescent="0.25">
      <c r="A241" t="s">
        <v>2</v>
      </c>
      <c r="B241">
        <v>100</v>
      </c>
      <c r="C241">
        <v>1</v>
      </c>
      <c r="D241">
        <v>1730756.30975</v>
      </c>
      <c r="E241">
        <v>1584711.6778200001</v>
      </c>
      <c r="F241">
        <v>1679747.29143</v>
      </c>
      <c r="G241">
        <v>1595564.26513</v>
      </c>
      <c r="H241">
        <v>1543358.3910999999</v>
      </c>
      <c r="I241">
        <v>1555808.92527</v>
      </c>
      <c r="J241">
        <v>1541464.60204</v>
      </c>
      <c r="L241" s="3" t="s">
        <v>21</v>
      </c>
      <c r="M241">
        <v>1</v>
      </c>
      <c r="N241">
        <f t="shared" si="19"/>
        <v>0.915618027155368</v>
      </c>
      <c r="O241">
        <f t="shared" si="20"/>
        <v>0.97052790272515721</v>
      </c>
      <c r="P241">
        <f t="shared" si="21"/>
        <v>0.92188845774623929</v>
      </c>
      <c r="Q241">
        <f t="shared" si="22"/>
        <v>0.89172483867641139</v>
      </c>
      <c r="R241">
        <f t="shared" si="23"/>
        <v>0.89891853434567548</v>
      </c>
      <c r="S241">
        <f t="shared" si="24"/>
        <v>0.89063064127303837</v>
      </c>
    </row>
    <row r="242" spans="1:19" ht="15" x14ac:dyDescent="0.25">
      <c r="A242" t="s">
        <v>2</v>
      </c>
      <c r="B242">
        <v>100</v>
      </c>
      <c r="C242">
        <v>1</v>
      </c>
      <c r="D242">
        <v>1730756.30975</v>
      </c>
      <c r="E242">
        <v>1549305.7111599999</v>
      </c>
      <c r="F242">
        <v>1682056.61103</v>
      </c>
      <c r="G242">
        <v>1547667.0874600001</v>
      </c>
      <c r="H242">
        <v>1548252.8210199999</v>
      </c>
      <c r="I242">
        <v>1568030.0890299999</v>
      </c>
      <c r="J242">
        <v>1541560.74281</v>
      </c>
      <c r="L242" s="3" t="s">
        <v>21</v>
      </c>
      <c r="M242">
        <v>1</v>
      </c>
      <c r="N242">
        <f t="shared" si="19"/>
        <v>0.89516109369769692</v>
      </c>
      <c r="O242">
        <f t="shared" si="20"/>
        <v>0.97186218623288778</v>
      </c>
      <c r="P242">
        <f t="shared" si="21"/>
        <v>0.89421432626962583</v>
      </c>
      <c r="Q242">
        <f t="shared" si="22"/>
        <v>0.89455275263080691</v>
      </c>
      <c r="R242">
        <f t="shared" si="23"/>
        <v>0.90597970389979099</v>
      </c>
      <c r="S242">
        <f t="shared" si="24"/>
        <v>0.89068618968817825</v>
      </c>
    </row>
    <row r="243" spans="1:19" ht="15" x14ac:dyDescent="0.25">
      <c r="A243" t="s">
        <v>2</v>
      </c>
      <c r="B243">
        <v>100</v>
      </c>
      <c r="C243">
        <v>1</v>
      </c>
      <c r="D243">
        <v>1730756.30975</v>
      </c>
      <c r="E243">
        <v>1572425.7934999999</v>
      </c>
      <c r="F243">
        <v>1682232.7670199999</v>
      </c>
      <c r="G243">
        <v>1560704.86479</v>
      </c>
      <c r="H243">
        <v>1543615.3278099999</v>
      </c>
      <c r="I243">
        <v>1555020.5169800001</v>
      </c>
      <c r="J243">
        <v>1541488.0079600001</v>
      </c>
      <c r="L243" s="3" t="s">
        <v>21</v>
      </c>
      <c r="M243">
        <v>1</v>
      </c>
      <c r="N243">
        <f t="shared" si="19"/>
        <v>0.90851946322075217</v>
      </c>
      <c r="O243">
        <f t="shared" si="20"/>
        <v>0.97196396600916679</v>
      </c>
      <c r="P243">
        <f t="shared" si="21"/>
        <v>0.9017473205199158</v>
      </c>
      <c r="Q243">
        <f t="shared" si="22"/>
        <v>0.89187329210602051</v>
      </c>
      <c r="R243">
        <f t="shared" si="23"/>
        <v>0.89846300615516217</v>
      </c>
      <c r="S243">
        <f t="shared" si="24"/>
        <v>0.89064416479444242</v>
      </c>
    </row>
    <row r="244" spans="1:19" ht="15" x14ac:dyDescent="0.25">
      <c r="A244" t="s">
        <v>2</v>
      </c>
      <c r="B244">
        <v>100</v>
      </c>
      <c r="C244">
        <v>1</v>
      </c>
      <c r="D244">
        <v>1730756.30975</v>
      </c>
      <c r="E244">
        <v>1580658.6410699999</v>
      </c>
      <c r="F244">
        <v>1682309.7359499999</v>
      </c>
      <c r="G244">
        <v>1566280.86307</v>
      </c>
      <c r="H244">
        <v>1545097.2727900001</v>
      </c>
      <c r="I244">
        <v>1567108.6924999999</v>
      </c>
      <c r="J244">
        <v>1542462.68199</v>
      </c>
      <c r="L244" s="3" t="s">
        <v>21</v>
      </c>
      <c r="M244">
        <v>1</v>
      </c>
      <c r="N244">
        <f t="shared" si="19"/>
        <v>0.9132762551062541</v>
      </c>
      <c r="O244">
        <f t="shared" si="20"/>
        <v>0.97200843727849939</v>
      </c>
      <c r="P244">
        <f t="shared" si="21"/>
        <v>0.90496903246664584</v>
      </c>
      <c r="Q244">
        <f t="shared" si="22"/>
        <v>0.89272953337560412</v>
      </c>
      <c r="R244">
        <f t="shared" si="23"/>
        <v>0.90544733748586581</v>
      </c>
      <c r="S244">
        <f t="shared" si="24"/>
        <v>0.89120731399373132</v>
      </c>
    </row>
    <row r="245" spans="1:19" ht="15" x14ac:dyDescent="0.25">
      <c r="A245" t="s">
        <v>2</v>
      </c>
      <c r="B245">
        <v>100</v>
      </c>
      <c r="C245">
        <v>1</v>
      </c>
      <c r="D245">
        <v>1730756.30975</v>
      </c>
      <c r="E245">
        <v>1594312.74303</v>
      </c>
      <c r="F245">
        <v>1681088.6408800001</v>
      </c>
      <c r="G245">
        <v>1598430.3156600001</v>
      </c>
      <c r="H245">
        <v>1543392.52678</v>
      </c>
      <c r="I245">
        <v>1569837.39035</v>
      </c>
      <c r="J245">
        <v>1542232.5911900001</v>
      </c>
      <c r="L245" s="3" t="s">
        <v>21</v>
      </c>
      <c r="M245">
        <v>1</v>
      </c>
      <c r="N245">
        <f t="shared" si="19"/>
        <v>0.92116535069012195</v>
      </c>
      <c r="O245">
        <f t="shared" si="20"/>
        <v>0.9713029104154044</v>
      </c>
      <c r="P245">
        <f t="shared" si="21"/>
        <v>0.9235444104149394</v>
      </c>
      <c r="Q245">
        <f t="shared" si="22"/>
        <v>0.89174456166098626</v>
      </c>
      <c r="R245">
        <f t="shared" si="23"/>
        <v>0.90702393023588401</v>
      </c>
      <c r="S245">
        <f t="shared" si="24"/>
        <v>0.89107437165014214</v>
      </c>
    </row>
    <row r="246" spans="1:19" ht="15" x14ac:dyDescent="0.25">
      <c r="A246" t="s">
        <v>2</v>
      </c>
      <c r="B246">
        <v>100</v>
      </c>
      <c r="C246">
        <v>1</v>
      </c>
      <c r="D246">
        <v>1730756.30975</v>
      </c>
      <c r="E246">
        <v>1566716.6498499999</v>
      </c>
      <c r="F246">
        <v>1683605.4454999999</v>
      </c>
      <c r="G246">
        <v>1589813.4450699999</v>
      </c>
      <c r="H246">
        <v>1548316.97218</v>
      </c>
      <c r="I246">
        <v>1565240.9824300001</v>
      </c>
      <c r="J246">
        <v>1542357.3604600001</v>
      </c>
      <c r="L246" s="3" t="s">
        <v>21</v>
      </c>
      <c r="M246">
        <v>1</v>
      </c>
      <c r="N246">
        <f t="shared" si="19"/>
        <v>0.90522082226371037</v>
      </c>
      <c r="O246">
        <f t="shared" si="20"/>
        <v>0.97275707505188247</v>
      </c>
      <c r="P246">
        <f t="shared" si="21"/>
        <v>0.91856573690587406</v>
      </c>
      <c r="Q246">
        <f t="shared" si="22"/>
        <v>0.89458981802218451</v>
      </c>
      <c r="R246">
        <f t="shared" si="23"/>
        <v>0.90436820805587137</v>
      </c>
      <c r="S246">
        <f t="shared" si="24"/>
        <v>0.89114646109987994</v>
      </c>
    </row>
    <row r="247" spans="1:19" ht="15" x14ac:dyDescent="0.25">
      <c r="A247" t="s">
        <v>2</v>
      </c>
      <c r="B247">
        <v>100</v>
      </c>
      <c r="C247">
        <v>1</v>
      </c>
      <c r="D247">
        <v>1730756.30975</v>
      </c>
      <c r="E247">
        <v>1570823.4285200001</v>
      </c>
      <c r="F247">
        <v>1681858.7648499999</v>
      </c>
      <c r="G247">
        <v>1593412.53318</v>
      </c>
      <c r="H247">
        <v>1544038.0877799999</v>
      </c>
      <c r="I247">
        <v>1557002.52511</v>
      </c>
      <c r="J247">
        <v>1541441.47538</v>
      </c>
      <c r="L247" s="3" t="s">
        <v>21</v>
      </c>
      <c r="M247">
        <v>1</v>
      </c>
      <c r="N247">
        <f t="shared" si="19"/>
        <v>0.90759364543174681</v>
      </c>
      <c r="O247">
        <f t="shared" si="20"/>
        <v>0.97174787425327191</v>
      </c>
      <c r="P247">
        <f t="shared" si="21"/>
        <v>0.92064522556047268</v>
      </c>
      <c r="Q247">
        <f t="shared" si="22"/>
        <v>0.89211755524556158</v>
      </c>
      <c r="R247">
        <f t="shared" si="23"/>
        <v>0.89960817495728329</v>
      </c>
      <c r="S247">
        <f t="shared" si="24"/>
        <v>0.89061727910306121</v>
      </c>
    </row>
    <row r="248" spans="1:19" ht="15" x14ac:dyDescent="0.25">
      <c r="A248" t="s">
        <v>2</v>
      </c>
      <c r="B248">
        <v>100</v>
      </c>
      <c r="C248">
        <v>1</v>
      </c>
      <c r="D248">
        <v>1730756.30975</v>
      </c>
      <c r="E248">
        <v>1578808.61733</v>
      </c>
      <c r="F248">
        <v>1678482.9379100001</v>
      </c>
      <c r="G248">
        <v>1612037.2602599999</v>
      </c>
      <c r="H248">
        <v>1544143.0737900001</v>
      </c>
      <c r="I248">
        <v>1576226.0909299999</v>
      </c>
      <c r="J248">
        <v>1541888.7813599999</v>
      </c>
      <c r="L248" s="3" t="s">
        <v>21</v>
      </c>
      <c r="M248">
        <v>1</v>
      </c>
      <c r="N248">
        <f t="shared" si="19"/>
        <v>0.91220734452099261</v>
      </c>
      <c r="O248">
        <f t="shared" si="20"/>
        <v>0.96979738190435916</v>
      </c>
      <c r="P248">
        <f t="shared" si="21"/>
        <v>0.93140625932073096</v>
      </c>
      <c r="Q248">
        <f t="shared" si="22"/>
        <v>0.89217821428196586</v>
      </c>
      <c r="R248">
        <f t="shared" si="23"/>
        <v>0.91071520701702868</v>
      </c>
      <c r="S248">
        <f t="shared" si="24"/>
        <v>0.89087572448759056</v>
      </c>
    </row>
    <row r="249" spans="1:19" ht="15" x14ac:dyDescent="0.25">
      <c r="A249" t="s">
        <v>2</v>
      </c>
      <c r="B249">
        <v>100</v>
      </c>
      <c r="C249">
        <v>1</v>
      </c>
      <c r="D249">
        <v>1730756.30975</v>
      </c>
      <c r="E249">
        <v>1587458.13861</v>
      </c>
      <c r="F249">
        <v>1680365.57339</v>
      </c>
      <c r="G249">
        <v>1588073.8926500001</v>
      </c>
      <c r="H249">
        <v>1544683.1426500001</v>
      </c>
      <c r="I249">
        <v>1551412.23355</v>
      </c>
      <c r="J249">
        <v>1542475.4214999999</v>
      </c>
      <c r="L249" s="3" t="s">
        <v>21</v>
      </c>
      <c r="M249">
        <v>1</v>
      </c>
      <c r="N249">
        <f t="shared" si="19"/>
        <v>0.91720488301400516</v>
      </c>
      <c r="O249">
        <f t="shared" si="20"/>
        <v>0.97088513496895545</v>
      </c>
      <c r="P249">
        <f t="shared" si="21"/>
        <v>0.91756065467089942</v>
      </c>
      <c r="Q249">
        <f t="shared" si="22"/>
        <v>0.89249025639728718</v>
      </c>
      <c r="R249">
        <f t="shared" si="23"/>
        <v>0.89637820460934481</v>
      </c>
      <c r="S249">
        <f t="shared" si="24"/>
        <v>0.89121467465445992</v>
      </c>
    </row>
    <row r="250" spans="1:19" ht="15" x14ac:dyDescent="0.25">
      <c r="A250" t="s">
        <v>2</v>
      </c>
      <c r="B250">
        <v>100</v>
      </c>
      <c r="C250">
        <v>1</v>
      </c>
      <c r="D250">
        <v>1730756.30975</v>
      </c>
      <c r="E250">
        <v>1594352.5024600001</v>
      </c>
      <c r="F250">
        <v>1678488.1444300001</v>
      </c>
      <c r="G250">
        <v>1580996.88671</v>
      </c>
      <c r="H250">
        <v>1543283.1525600001</v>
      </c>
      <c r="I250">
        <v>1552448.93484</v>
      </c>
      <c r="J250">
        <v>1542307.0035600001</v>
      </c>
      <c r="L250" s="3" t="s">
        <v>21</v>
      </c>
      <c r="M250">
        <v>1</v>
      </c>
      <c r="N250">
        <f t="shared" si="19"/>
        <v>0.92118832297673214</v>
      </c>
      <c r="O250">
        <f t="shared" si="20"/>
        <v>0.9698003901383726</v>
      </c>
      <c r="P250">
        <f t="shared" si="21"/>
        <v>0.9134716873794716</v>
      </c>
      <c r="Q250">
        <f t="shared" si="22"/>
        <v>0.89168136719543167</v>
      </c>
      <c r="R250">
        <f t="shared" si="23"/>
        <v>0.89697719204862769</v>
      </c>
      <c r="S250">
        <f t="shared" si="24"/>
        <v>0.89111736578489176</v>
      </c>
    </row>
    <row r="251" spans="1:19" ht="15" x14ac:dyDescent="0.25">
      <c r="A251" t="s">
        <v>2</v>
      </c>
      <c r="B251">
        <v>100</v>
      </c>
      <c r="C251">
        <v>1</v>
      </c>
      <c r="D251">
        <v>1730756.30975</v>
      </c>
      <c r="E251">
        <v>1581913.6301299999</v>
      </c>
      <c r="F251">
        <v>1686447.3891100001</v>
      </c>
      <c r="G251">
        <v>1540963.3536700001</v>
      </c>
      <c r="H251">
        <v>1546505.8612899999</v>
      </c>
      <c r="I251">
        <v>1547097.8248000001</v>
      </c>
      <c r="J251">
        <v>1542351.2864900001</v>
      </c>
      <c r="L251" s="3" t="s">
        <v>21</v>
      </c>
      <c r="M251">
        <v>1</v>
      </c>
      <c r="N251">
        <f t="shared" si="19"/>
        <v>0.91400136530977039</v>
      </c>
      <c r="O251">
        <f t="shared" si="20"/>
        <v>0.97439909917393275</v>
      </c>
      <c r="P251">
        <f t="shared" si="21"/>
        <v>0.89034102894161071</v>
      </c>
      <c r="Q251">
        <f t="shared" si="22"/>
        <v>0.89354339058477028</v>
      </c>
      <c r="R251">
        <f t="shared" si="23"/>
        <v>0.8938854164994906</v>
      </c>
      <c r="S251">
        <f t="shared" si="24"/>
        <v>0.89114295166879143</v>
      </c>
    </row>
    <row r="252" spans="1:19" ht="15" x14ac:dyDescent="0.25">
      <c r="A252" t="s">
        <v>2</v>
      </c>
      <c r="B252">
        <v>100</v>
      </c>
      <c r="C252">
        <v>1</v>
      </c>
      <c r="D252">
        <v>1730756.30975</v>
      </c>
      <c r="E252">
        <v>1570399.74933</v>
      </c>
      <c r="F252">
        <v>1681469.9100200001</v>
      </c>
      <c r="G252">
        <v>1610729.55051</v>
      </c>
      <c r="H252">
        <v>1544234.1950900001</v>
      </c>
      <c r="I252">
        <v>1554090.51358</v>
      </c>
      <c r="J252">
        <v>1542548.5125200001</v>
      </c>
      <c r="L252" s="3" t="s">
        <v>21</v>
      </c>
      <c r="M252">
        <v>1</v>
      </c>
      <c r="N252">
        <f t="shared" si="19"/>
        <v>0.90734885118335185</v>
      </c>
      <c r="O252">
        <f t="shared" si="20"/>
        <v>0.97152320089642252</v>
      </c>
      <c r="P252">
        <f t="shared" si="21"/>
        <v>0.93065068804669715</v>
      </c>
      <c r="Q252">
        <f t="shared" si="22"/>
        <v>0.89223086253723249</v>
      </c>
      <c r="R252">
        <f t="shared" si="23"/>
        <v>0.8979256668458897</v>
      </c>
      <c r="S252">
        <f t="shared" si="24"/>
        <v>0.89125690533684332</v>
      </c>
    </row>
    <row r="253" spans="1:19" ht="15" x14ac:dyDescent="0.25">
      <c r="A253" t="s">
        <v>2</v>
      </c>
      <c r="B253">
        <v>100</v>
      </c>
      <c r="C253">
        <v>1</v>
      </c>
      <c r="D253">
        <v>1730756.30975</v>
      </c>
      <c r="E253">
        <v>1553795.0481400001</v>
      </c>
      <c r="F253">
        <v>1680070.7578499999</v>
      </c>
      <c r="G253">
        <v>1545397.0406599999</v>
      </c>
      <c r="H253">
        <v>1544312.5597999999</v>
      </c>
      <c r="I253">
        <v>1567121.0959300001</v>
      </c>
      <c r="J253">
        <v>1542840.7400499999</v>
      </c>
      <c r="L253" s="3" t="s">
        <v>21</v>
      </c>
      <c r="M253">
        <v>1</v>
      </c>
      <c r="N253">
        <f t="shared" si="19"/>
        <v>0.89775495220609003</v>
      </c>
      <c r="O253">
        <f t="shared" si="20"/>
        <v>0.97071479582973674</v>
      </c>
      <c r="P253">
        <f t="shared" si="21"/>
        <v>0.89290273388240637</v>
      </c>
      <c r="Q253">
        <f t="shared" si="22"/>
        <v>0.8922761402632523</v>
      </c>
      <c r="R253">
        <f t="shared" si="23"/>
        <v>0.90545450396558924</v>
      </c>
      <c r="S253">
        <f t="shared" si="24"/>
        <v>0.89142574917023198</v>
      </c>
    </row>
    <row r="254" spans="1:19" ht="15" x14ac:dyDescent="0.25">
      <c r="A254" t="s">
        <v>2</v>
      </c>
      <c r="B254">
        <v>100</v>
      </c>
      <c r="C254">
        <v>1</v>
      </c>
      <c r="D254">
        <v>1730756.30975</v>
      </c>
      <c r="E254">
        <v>1596398.02055</v>
      </c>
      <c r="F254">
        <v>1683215.3731199999</v>
      </c>
      <c r="G254">
        <v>1549128.5246300001</v>
      </c>
      <c r="H254">
        <v>1542832.5445099999</v>
      </c>
      <c r="I254">
        <v>1575433.57709</v>
      </c>
      <c r="J254">
        <v>1541800.56608</v>
      </c>
      <c r="L254" s="3" t="s">
        <v>21</v>
      </c>
      <c r="M254">
        <v>1</v>
      </c>
      <c r="N254">
        <f t="shared" si="19"/>
        <v>0.92237018669635384</v>
      </c>
      <c r="O254">
        <f t="shared" si="20"/>
        <v>0.9725316982164478</v>
      </c>
      <c r="P254">
        <f t="shared" si="21"/>
        <v>0.89505871849386165</v>
      </c>
      <c r="Q254">
        <f t="shared" si="22"/>
        <v>0.89142101393399231</v>
      </c>
      <c r="R254">
        <f t="shared" si="23"/>
        <v>0.91025730671325089</v>
      </c>
      <c r="S254">
        <f t="shared" si="24"/>
        <v>0.89082475527863669</v>
      </c>
    </row>
    <row r="255" spans="1:19" ht="15" x14ac:dyDescent="0.25">
      <c r="A255" t="s">
        <v>2</v>
      </c>
      <c r="B255">
        <v>100</v>
      </c>
      <c r="C255">
        <v>1</v>
      </c>
      <c r="D255">
        <v>1730756.30975</v>
      </c>
      <c r="E255">
        <v>1578134.56947</v>
      </c>
      <c r="F255">
        <v>1681815.1063399999</v>
      </c>
      <c r="G255">
        <v>1605451.8818999999</v>
      </c>
      <c r="H255">
        <v>1545229.8139899999</v>
      </c>
      <c r="I255">
        <v>1572925.4978100001</v>
      </c>
      <c r="J255">
        <v>1541841.21367</v>
      </c>
      <c r="L255" s="3" t="s">
        <v>21</v>
      </c>
      <c r="M255">
        <v>1</v>
      </c>
      <c r="N255">
        <f t="shared" si="19"/>
        <v>0.91181789173887484</v>
      </c>
      <c r="O255">
        <f t="shared" si="20"/>
        <v>0.97172264914806561</v>
      </c>
      <c r="P255">
        <f t="shared" si="21"/>
        <v>0.92760134564056584</v>
      </c>
      <c r="Q255">
        <f t="shared" si="22"/>
        <v>0.89280611330730986</v>
      </c>
      <c r="R255">
        <f t="shared" si="23"/>
        <v>0.90880818342196434</v>
      </c>
      <c r="S255">
        <f t="shared" si="24"/>
        <v>0.89084824072818891</v>
      </c>
    </row>
    <row r="256" spans="1:19" ht="15" x14ac:dyDescent="0.25">
      <c r="A256" t="s">
        <v>2</v>
      </c>
      <c r="B256">
        <v>100</v>
      </c>
      <c r="C256">
        <v>1</v>
      </c>
      <c r="D256">
        <v>1730756.30975</v>
      </c>
      <c r="E256">
        <v>1579667.2760900001</v>
      </c>
      <c r="F256">
        <v>1678956.83852</v>
      </c>
      <c r="G256">
        <v>1554311.1975400001</v>
      </c>
      <c r="H256">
        <v>1544915.0713</v>
      </c>
      <c r="I256">
        <v>1564741.3009599999</v>
      </c>
      <c r="J256">
        <v>1542013.82149</v>
      </c>
      <c r="L256" s="3" t="s">
        <v>21</v>
      </c>
      <c r="M256">
        <v>1</v>
      </c>
      <c r="N256">
        <f t="shared" si="19"/>
        <v>0.91270346217497011</v>
      </c>
      <c r="O256">
        <f t="shared" si="20"/>
        <v>0.97007119318982449</v>
      </c>
      <c r="P256">
        <f t="shared" si="21"/>
        <v>0.89805317408579222</v>
      </c>
      <c r="Q256">
        <f t="shared" si="22"/>
        <v>0.89262426061769262</v>
      </c>
      <c r="R256">
        <f t="shared" si="23"/>
        <v>0.90407950105120216</v>
      </c>
      <c r="S256">
        <f t="shared" si="24"/>
        <v>0.89094797043538554</v>
      </c>
    </row>
    <row r="257" spans="1:19" ht="15" x14ac:dyDescent="0.25">
      <c r="A257" t="s">
        <v>2</v>
      </c>
      <c r="B257">
        <v>100</v>
      </c>
      <c r="C257">
        <v>1</v>
      </c>
      <c r="D257">
        <v>1730756.30975</v>
      </c>
      <c r="E257">
        <v>1563531.59106</v>
      </c>
      <c r="F257">
        <v>1677010.37314</v>
      </c>
      <c r="G257">
        <v>1591102.23756</v>
      </c>
      <c r="H257">
        <v>1546624.8581099999</v>
      </c>
      <c r="I257">
        <v>1548942.8066199999</v>
      </c>
      <c r="J257">
        <v>1541521.4915499999</v>
      </c>
      <c r="L257" s="3" t="s">
        <v>21</v>
      </c>
      <c r="M257">
        <v>1</v>
      </c>
      <c r="N257">
        <f t="shared" si="19"/>
        <v>0.90338055233543835</v>
      </c>
      <c r="O257">
        <f t="shared" si="20"/>
        <v>0.96894656035212534</v>
      </c>
      <c r="P257">
        <f t="shared" si="21"/>
        <v>0.91931037812586547</v>
      </c>
      <c r="Q257">
        <f t="shared" si="22"/>
        <v>0.89361214481627571</v>
      </c>
      <c r="R257">
        <f t="shared" si="23"/>
        <v>0.89495141395367084</v>
      </c>
      <c r="S257">
        <f t="shared" si="24"/>
        <v>0.89066351101309338</v>
      </c>
    </row>
    <row r="258" spans="1:19" ht="15" x14ac:dyDescent="0.25">
      <c r="A258" t="s">
        <v>2</v>
      </c>
      <c r="B258">
        <v>100</v>
      </c>
      <c r="C258">
        <v>1</v>
      </c>
      <c r="D258">
        <v>1730756.30975</v>
      </c>
      <c r="E258">
        <v>1564628.58864</v>
      </c>
      <c r="F258">
        <v>1683917.53492</v>
      </c>
      <c r="G258">
        <v>1604340.52144</v>
      </c>
      <c r="H258">
        <v>1542500.3782800001</v>
      </c>
      <c r="I258">
        <v>1549913.62528</v>
      </c>
      <c r="J258">
        <v>1541641.2902599999</v>
      </c>
      <c r="L258" s="3" t="s">
        <v>21</v>
      </c>
      <c r="M258">
        <v>1</v>
      </c>
      <c r="N258">
        <f t="shared" si="19"/>
        <v>0.90401437789124894</v>
      </c>
      <c r="O258">
        <f t="shared" si="20"/>
        <v>0.97293739472961061</v>
      </c>
      <c r="P258">
        <f t="shared" si="21"/>
        <v>0.92695922146991327</v>
      </c>
      <c r="Q258">
        <f t="shared" si="22"/>
        <v>0.89122909423499796</v>
      </c>
      <c r="R258">
        <f t="shared" si="23"/>
        <v>0.89551233558921883</v>
      </c>
      <c r="S258">
        <f t="shared" si="24"/>
        <v>0.89073272856227981</v>
      </c>
    </row>
    <row r="259" spans="1:19" ht="15" x14ac:dyDescent="0.25">
      <c r="A259" t="s">
        <v>2</v>
      </c>
      <c r="B259">
        <v>100</v>
      </c>
      <c r="C259">
        <v>1</v>
      </c>
      <c r="D259">
        <v>1730756.30975</v>
      </c>
      <c r="E259">
        <v>1576383.5879899999</v>
      </c>
      <c r="F259">
        <v>1675949.4611599999</v>
      </c>
      <c r="G259">
        <v>1575623.2521299999</v>
      </c>
      <c r="H259">
        <v>1543372.84415</v>
      </c>
      <c r="I259">
        <v>1569971.6394799999</v>
      </c>
      <c r="J259">
        <v>1542177.4165099999</v>
      </c>
      <c r="L259" s="3" t="s">
        <v>21</v>
      </c>
      <c r="M259">
        <v>1</v>
      </c>
      <c r="N259">
        <f t="shared" ref="N259:N322" si="25">E259/D259</f>
        <v>0.91080620599771289</v>
      </c>
      <c r="O259">
        <f t="shared" ref="O259:O322" si="26">F259/D259</f>
        <v>0.96833358440974471</v>
      </c>
      <c r="P259">
        <f t="shared" ref="P259:P322" si="27">G259/D259</f>
        <v>0.91036689755450995</v>
      </c>
      <c r="Q259">
        <f t="shared" ref="Q259:Q322" si="28">H259/D259</f>
        <v>0.89173318938986468</v>
      </c>
      <c r="R259">
        <f t="shared" ref="R259:R322" si="29">I259/D259</f>
        <v>0.9071014969789567</v>
      </c>
      <c r="S259">
        <f t="shared" ref="S259:S322" si="30">J259/D259</f>
        <v>0.8910424927081505</v>
      </c>
    </row>
    <row r="260" spans="1:19" ht="15" x14ac:dyDescent="0.25">
      <c r="A260" t="s">
        <v>2</v>
      </c>
      <c r="B260">
        <v>100</v>
      </c>
      <c r="C260">
        <v>1</v>
      </c>
      <c r="D260">
        <v>1730756.30975</v>
      </c>
      <c r="E260">
        <v>1569343.07488</v>
      </c>
      <c r="F260">
        <v>1681668.9897400001</v>
      </c>
      <c r="G260">
        <v>1590346.9840599999</v>
      </c>
      <c r="H260">
        <v>1546448.58391</v>
      </c>
      <c r="I260">
        <v>1560172.63742</v>
      </c>
      <c r="J260">
        <v>1541723.2235600001</v>
      </c>
      <c r="L260" s="3" t="s">
        <v>21</v>
      </c>
      <c r="M260">
        <v>1</v>
      </c>
      <c r="N260">
        <f t="shared" si="25"/>
        <v>0.90673832360991624</v>
      </c>
      <c r="O260">
        <f t="shared" si="26"/>
        <v>0.971638225593359</v>
      </c>
      <c r="P260">
        <f t="shared" si="27"/>
        <v>0.91887400617925141</v>
      </c>
      <c r="Q260">
        <f t="shared" si="28"/>
        <v>0.89351029674037563</v>
      </c>
      <c r="R260">
        <f t="shared" si="29"/>
        <v>0.90143980907708487</v>
      </c>
      <c r="S260">
        <f t="shared" si="30"/>
        <v>0.89078006815569266</v>
      </c>
    </row>
    <row r="261" spans="1:19" ht="15" x14ac:dyDescent="0.25">
      <c r="A261" t="s">
        <v>2</v>
      </c>
      <c r="B261">
        <v>100</v>
      </c>
      <c r="C261">
        <v>1</v>
      </c>
      <c r="D261">
        <v>1730756.30975</v>
      </c>
      <c r="E261">
        <v>1582518.9410699999</v>
      </c>
      <c r="F261">
        <v>1676700.78574</v>
      </c>
      <c r="G261">
        <v>1596159.0485100001</v>
      </c>
      <c r="H261">
        <v>1545298.93936</v>
      </c>
      <c r="I261">
        <v>1560002.7084999999</v>
      </c>
      <c r="J261">
        <v>1542009.80363</v>
      </c>
      <c r="L261" s="3" t="s">
        <v>21</v>
      </c>
      <c r="M261">
        <v>1</v>
      </c>
      <c r="N261">
        <f t="shared" si="25"/>
        <v>0.91435110313050816</v>
      </c>
      <c r="O261">
        <f t="shared" si="26"/>
        <v>0.96876768629674492</v>
      </c>
      <c r="P261">
        <f t="shared" si="27"/>
        <v>0.9222321129313451</v>
      </c>
      <c r="Q261">
        <f t="shared" si="28"/>
        <v>0.89284605270814321</v>
      </c>
      <c r="R261">
        <f t="shared" si="29"/>
        <v>0.9013416271903324</v>
      </c>
      <c r="S261">
        <f t="shared" si="30"/>
        <v>0.89094564898783257</v>
      </c>
    </row>
    <row r="262" spans="1:19" ht="15" x14ac:dyDescent="0.25">
      <c r="A262" t="s">
        <v>2</v>
      </c>
      <c r="B262">
        <v>100</v>
      </c>
      <c r="C262">
        <v>1</v>
      </c>
      <c r="D262">
        <v>1730756.30975</v>
      </c>
      <c r="E262">
        <v>1586504.15952</v>
      </c>
      <c r="F262">
        <v>1684629.26067</v>
      </c>
      <c r="G262">
        <v>1546388.7705699999</v>
      </c>
      <c r="H262">
        <v>1543787.8250500001</v>
      </c>
      <c r="I262">
        <v>1561566.67093</v>
      </c>
      <c r="J262">
        <v>1541951.1318900001</v>
      </c>
      <c r="L262" s="3" t="s">
        <v>21</v>
      </c>
      <c r="M262">
        <v>1</v>
      </c>
      <c r="N262">
        <f t="shared" si="25"/>
        <v>0.91665369098042659</v>
      </c>
      <c r="O262">
        <f t="shared" si="26"/>
        <v>0.97334861712180443</v>
      </c>
      <c r="P262">
        <f t="shared" si="27"/>
        <v>0.89347573766370891</v>
      </c>
      <c r="Q262">
        <f t="shared" si="28"/>
        <v>0.89197295792207354</v>
      </c>
      <c r="R262">
        <f t="shared" si="29"/>
        <v>0.9022452566736916</v>
      </c>
      <c r="S262">
        <f t="shared" si="30"/>
        <v>0.89091174950720131</v>
      </c>
    </row>
    <row r="263" spans="1:19" ht="15" x14ac:dyDescent="0.25">
      <c r="A263" t="s">
        <v>2</v>
      </c>
      <c r="B263">
        <v>100</v>
      </c>
      <c r="C263">
        <v>1</v>
      </c>
      <c r="D263">
        <v>1730756.30975</v>
      </c>
      <c r="E263">
        <v>1561296.2363</v>
      </c>
      <c r="F263">
        <v>1682015.2360100001</v>
      </c>
      <c r="G263">
        <v>1586348.7859100001</v>
      </c>
      <c r="H263">
        <v>1545432.2162299999</v>
      </c>
      <c r="I263">
        <v>1558174.10307</v>
      </c>
      <c r="J263">
        <v>1541629.7890099999</v>
      </c>
      <c r="L263" s="3" t="s">
        <v>21</v>
      </c>
      <c r="M263">
        <v>1</v>
      </c>
      <c r="N263">
        <f t="shared" si="25"/>
        <v>0.90208900438763806</v>
      </c>
      <c r="O263">
        <f t="shared" si="26"/>
        <v>0.9718382804873088</v>
      </c>
      <c r="P263">
        <f t="shared" si="27"/>
        <v>0.91656391889112399</v>
      </c>
      <c r="Q263">
        <f t="shared" si="28"/>
        <v>0.89292305769680003</v>
      </c>
      <c r="R263">
        <f t="shared" si="29"/>
        <v>0.90028509172101256</v>
      </c>
      <c r="S263">
        <f t="shared" si="30"/>
        <v>0.89072608334600345</v>
      </c>
    </row>
    <row r="264" spans="1:19" ht="15" x14ac:dyDescent="0.25">
      <c r="A264" t="s">
        <v>2</v>
      </c>
      <c r="B264">
        <v>100</v>
      </c>
      <c r="C264">
        <v>1</v>
      </c>
      <c r="D264">
        <v>1730756.30975</v>
      </c>
      <c r="E264">
        <v>1567159.6404200001</v>
      </c>
      <c r="F264">
        <v>1682741.5635800001</v>
      </c>
      <c r="G264">
        <v>1598657.57082</v>
      </c>
      <c r="H264">
        <v>1543203.9964399999</v>
      </c>
      <c r="I264">
        <v>1550290.57709</v>
      </c>
      <c r="J264">
        <v>1541821.1516100001</v>
      </c>
      <c r="L264" s="3" t="s">
        <v>21</v>
      </c>
      <c r="M264">
        <v>1</v>
      </c>
      <c r="N264">
        <f t="shared" si="25"/>
        <v>0.90547677428162565</v>
      </c>
      <c r="O264">
        <f t="shared" si="26"/>
        <v>0.97225793954959761</v>
      </c>
      <c r="P264">
        <f t="shared" si="27"/>
        <v>0.92367571437651952</v>
      </c>
      <c r="Q264">
        <f t="shared" si="28"/>
        <v>0.89163563220688691</v>
      </c>
      <c r="R264">
        <f t="shared" si="29"/>
        <v>0.89573013159428116</v>
      </c>
      <c r="S264">
        <f t="shared" si="30"/>
        <v>0.89083664922920847</v>
      </c>
    </row>
    <row r="265" spans="1:19" ht="15" x14ac:dyDescent="0.25">
      <c r="A265" t="s">
        <v>2</v>
      </c>
      <c r="B265">
        <v>100</v>
      </c>
      <c r="C265">
        <v>1</v>
      </c>
      <c r="D265">
        <v>1730756.30975</v>
      </c>
      <c r="E265">
        <v>1590246.1216899999</v>
      </c>
      <c r="F265">
        <v>1680570.23811</v>
      </c>
      <c r="G265">
        <v>1562348.3712299999</v>
      </c>
      <c r="H265">
        <v>1545897.44197</v>
      </c>
      <c r="I265">
        <v>1581048.2539599999</v>
      </c>
      <c r="J265">
        <v>1542056.8378399999</v>
      </c>
      <c r="L265" s="3" t="s">
        <v>21</v>
      </c>
      <c r="M265">
        <v>1</v>
      </c>
      <c r="N265">
        <f t="shared" si="25"/>
        <v>0.9188157297081897</v>
      </c>
      <c r="O265">
        <f t="shared" si="26"/>
        <v>0.97100338657887131</v>
      </c>
      <c r="P265">
        <f t="shared" si="27"/>
        <v>0.90269690910771494</v>
      </c>
      <c r="Q265">
        <f t="shared" si="28"/>
        <v>0.89319185679773605</v>
      </c>
      <c r="R265">
        <f t="shared" si="29"/>
        <v>0.91350136645659563</v>
      </c>
      <c r="S265">
        <f t="shared" si="30"/>
        <v>0.89097282451204418</v>
      </c>
    </row>
    <row r="266" spans="1:19" ht="15" x14ac:dyDescent="0.25">
      <c r="A266" t="s">
        <v>2</v>
      </c>
      <c r="B266">
        <v>100</v>
      </c>
      <c r="C266">
        <v>1</v>
      </c>
      <c r="D266">
        <v>1730756.30975</v>
      </c>
      <c r="E266">
        <v>1563473.3987799999</v>
      </c>
      <c r="F266">
        <v>1679288.8115300001</v>
      </c>
      <c r="G266">
        <v>1543478.4615799999</v>
      </c>
      <c r="H266">
        <v>1545391.09032</v>
      </c>
      <c r="I266">
        <v>1556733.5513500001</v>
      </c>
      <c r="J266">
        <v>1541990.66135</v>
      </c>
      <c r="L266" s="3" t="s">
        <v>21</v>
      </c>
      <c r="M266">
        <v>1</v>
      </c>
      <c r="N266">
        <f t="shared" si="25"/>
        <v>0.9033469298782083</v>
      </c>
      <c r="O266">
        <f t="shared" si="26"/>
        <v>0.97026300124976339</v>
      </c>
      <c r="P266">
        <f t="shared" si="27"/>
        <v>0.89179421324943686</v>
      </c>
      <c r="Q266">
        <f t="shared" si="28"/>
        <v>0.89289929588251782</v>
      </c>
      <c r="R266">
        <f t="shared" si="29"/>
        <v>0.89945276673575336</v>
      </c>
      <c r="S266">
        <f t="shared" si="30"/>
        <v>0.89093458892126387</v>
      </c>
    </row>
    <row r="267" spans="1:19" ht="15" x14ac:dyDescent="0.25">
      <c r="A267" t="s">
        <v>2</v>
      </c>
      <c r="B267">
        <v>100</v>
      </c>
      <c r="C267">
        <v>1</v>
      </c>
      <c r="D267">
        <v>1730756.30975</v>
      </c>
      <c r="E267">
        <v>1591827.7225599999</v>
      </c>
      <c r="F267">
        <v>1684289.7425299999</v>
      </c>
      <c r="G267">
        <v>1556398.9371799999</v>
      </c>
      <c r="H267">
        <v>1546947.2357300001</v>
      </c>
      <c r="I267">
        <v>1560862.31669</v>
      </c>
      <c r="J267">
        <v>1542945.24511</v>
      </c>
      <c r="L267" s="3" t="s">
        <v>21</v>
      </c>
      <c r="M267">
        <v>1</v>
      </c>
      <c r="N267">
        <f t="shared" si="25"/>
        <v>0.91972955036629755</v>
      </c>
      <c r="O267">
        <f t="shared" si="26"/>
        <v>0.97315244962087588</v>
      </c>
      <c r="P267">
        <f t="shared" si="27"/>
        <v>0.8992594326608665</v>
      </c>
      <c r="Q267">
        <f t="shared" si="28"/>
        <v>0.89379840883171457</v>
      </c>
      <c r="R267">
        <f t="shared" si="29"/>
        <v>0.90183829340796084</v>
      </c>
      <c r="S267">
        <f t="shared" si="30"/>
        <v>0.89148613032233959</v>
      </c>
    </row>
    <row r="268" spans="1:19" ht="15" x14ac:dyDescent="0.25">
      <c r="A268" t="s">
        <v>2</v>
      </c>
      <c r="B268">
        <v>100</v>
      </c>
      <c r="C268">
        <v>1</v>
      </c>
      <c r="D268">
        <v>1730756.30975</v>
      </c>
      <c r="E268">
        <v>1573185.2628200001</v>
      </c>
      <c r="F268">
        <v>1675896.31177</v>
      </c>
      <c r="G268">
        <v>1558667.65671</v>
      </c>
      <c r="H268">
        <v>1543927.8022</v>
      </c>
      <c r="I268">
        <v>1589638.4031199999</v>
      </c>
      <c r="J268">
        <v>1542311.6233600001</v>
      </c>
      <c r="L268" s="3" t="s">
        <v>21</v>
      </c>
      <c r="M268">
        <v>1</v>
      </c>
      <c r="N268">
        <f t="shared" si="25"/>
        <v>0.90895827099266191</v>
      </c>
      <c r="O268">
        <f t="shared" si="26"/>
        <v>0.96830287564404471</v>
      </c>
      <c r="P268">
        <f t="shared" si="27"/>
        <v>0.90057025817524972</v>
      </c>
      <c r="Q268">
        <f t="shared" si="28"/>
        <v>0.89205383421252038</v>
      </c>
      <c r="R268">
        <f t="shared" si="29"/>
        <v>0.9184646008019558</v>
      </c>
      <c r="S268">
        <f t="shared" si="30"/>
        <v>0.89112003502259662</v>
      </c>
    </row>
    <row r="269" spans="1:19" ht="15" x14ac:dyDescent="0.25">
      <c r="A269" t="s">
        <v>2</v>
      </c>
      <c r="B269">
        <v>100</v>
      </c>
      <c r="C269">
        <v>1</v>
      </c>
      <c r="D269">
        <v>1730756.30975</v>
      </c>
      <c r="E269">
        <v>1571707.09546</v>
      </c>
      <c r="F269">
        <v>1682040.06479</v>
      </c>
      <c r="G269">
        <v>1593004.37693</v>
      </c>
      <c r="H269">
        <v>1544510.0450299999</v>
      </c>
      <c r="I269">
        <v>1568324.9175799999</v>
      </c>
      <c r="J269">
        <v>1541536.41499</v>
      </c>
      <c r="L269" s="3" t="s">
        <v>21</v>
      </c>
      <c r="M269">
        <v>1</v>
      </c>
      <c r="N269">
        <f t="shared" si="25"/>
        <v>0.90810421236426175</v>
      </c>
      <c r="O269">
        <f t="shared" si="26"/>
        <v>0.97185262611173906</v>
      </c>
      <c r="P269">
        <f t="shared" si="27"/>
        <v>0.92040940018881245</v>
      </c>
      <c r="Q269">
        <f t="shared" si="28"/>
        <v>0.89239024369242226</v>
      </c>
      <c r="R269">
        <f t="shared" si="29"/>
        <v>0.90615005055595454</v>
      </c>
      <c r="S269">
        <f t="shared" si="30"/>
        <v>0.89067213350946439</v>
      </c>
    </row>
    <row r="270" spans="1:19" ht="15" x14ac:dyDescent="0.25">
      <c r="A270" t="s">
        <v>2</v>
      </c>
      <c r="B270">
        <v>100</v>
      </c>
      <c r="C270">
        <v>1</v>
      </c>
      <c r="D270">
        <v>1730756.30975</v>
      </c>
      <c r="E270">
        <v>1586613.2910500001</v>
      </c>
      <c r="F270">
        <v>1681367.33733</v>
      </c>
      <c r="G270">
        <v>1567870.2440500001</v>
      </c>
      <c r="H270">
        <v>1546288.4602099999</v>
      </c>
      <c r="I270">
        <v>1548643.4953600001</v>
      </c>
      <c r="J270">
        <v>1543342.6569399999</v>
      </c>
      <c r="L270" s="3" t="s">
        <v>21</v>
      </c>
      <c r="M270">
        <v>1</v>
      </c>
      <c r="N270">
        <f t="shared" si="25"/>
        <v>0.91671674522404556</v>
      </c>
      <c r="O270">
        <f t="shared" si="26"/>
        <v>0.97146393623309457</v>
      </c>
      <c r="P270">
        <f t="shared" si="27"/>
        <v>0.90588734833297935</v>
      </c>
      <c r="Q270">
        <f t="shared" si="28"/>
        <v>0.89341778013413942</v>
      </c>
      <c r="R270">
        <f t="shared" si="29"/>
        <v>0.89477847726794923</v>
      </c>
      <c r="S270">
        <f t="shared" si="30"/>
        <v>0.89171574776054341</v>
      </c>
    </row>
    <row r="271" spans="1:19" ht="15" x14ac:dyDescent="0.25">
      <c r="A271" t="s">
        <v>2</v>
      </c>
      <c r="B271">
        <v>100</v>
      </c>
      <c r="C271">
        <v>1</v>
      </c>
      <c r="D271">
        <v>1730756.30975</v>
      </c>
      <c r="E271">
        <v>1579229.24076</v>
      </c>
      <c r="F271">
        <v>1679590.82919</v>
      </c>
      <c r="G271">
        <v>1590399.01526</v>
      </c>
      <c r="H271">
        <v>1544573.3268500001</v>
      </c>
      <c r="I271">
        <v>1565062.17139</v>
      </c>
      <c r="J271">
        <v>1541670.77413</v>
      </c>
      <c r="L271" s="3" t="s">
        <v>21</v>
      </c>
      <c r="M271">
        <v>1</v>
      </c>
      <c r="N271">
        <f t="shared" si="25"/>
        <v>0.91245037320598443</v>
      </c>
      <c r="O271">
        <f t="shared" si="26"/>
        <v>0.97043750164493658</v>
      </c>
      <c r="P271">
        <f t="shared" si="27"/>
        <v>0.91890406887479503</v>
      </c>
      <c r="Q271">
        <f t="shared" si="28"/>
        <v>0.89242680679471664</v>
      </c>
      <c r="R271">
        <f t="shared" si="29"/>
        <v>0.90426489423925094</v>
      </c>
      <c r="S271">
        <f t="shared" si="30"/>
        <v>0.89074976381434512</v>
      </c>
    </row>
    <row r="272" spans="1:19" ht="15" x14ac:dyDescent="0.25">
      <c r="A272" t="s">
        <v>2</v>
      </c>
      <c r="B272">
        <v>100</v>
      </c>
      <c r="C272">
        <v>1</v>
      </c>
      <c r="D272">
        <v>1730756.30975</v>
      </c>
      <c r="E272">
        <v>1582053.8005599999</v>
      </c>
      <c r="F272">
        <v>1679628.02675</v>
      </c>
      <c r="G272">
        <v>1592038.4582499999</v>
      </c>
      <c r="H272">
        <v>1544644.1985200001</v>
      </c>
      <c r="I272">
        <v>1583019.4194499999</v>
      </c>
      <c r="J272">
        <v>1542350.68016</v>
      </c>
      <c r="L272" s="3" t="s">
        <v>21</v>
      </c>
      <c r="M272">
        <v>1</v>
      </c>
      <c r="N272">
        <f t="shared" si="25"/>
        <v>0.91408235327393983</v>
      </c>
      <c r="O272">
        <f t="shared" si="26"/>
        <v>0.97045899372894073</v>
      </c>
      <c r="P272">
        <f t="shared" si="27"/>
        <v>0.91985130967395556</v>
      </c>
      <c r="Q272">
        <f t="shared" si="28"/>
        <v>0.89246775517641597</v>
      </c>
      <c r="R272">
        <f t="shared" si="29"/>
        <v>0.91464027057550346</v>
      </c>
      <c r="S272">
        <f t="shared" si="30"/>
        <v>0.89114260134217604</v>
      </c>
    </row>
    <row r="273" spans="1:19" ht="15" x14ac:dyDescent="0.25">
      <c r="A273" t="s">
        <v>2</v>
      </c>
      <c r="B273">
        <v>100</v>
      </c>
      <c r="C273">
        <v>1</v>
      </c>
      <c r="D273">
        <v>1730756.30975</v>
      </c>
      <c r="E273">
        <v>1584187.8617700001</v>
      </c>
      <c r="F273">
        <v>1684516.45612</v>
      </c>
      <c r="G273">
        <v>1604501.5669</v>
      </c>
      <c r="H273">
        <v>1545208.9128</v>
      </c>
      <c r="I273">
        <v>1552561.07372</v>
      </c>
      <c r="J273">
        <v>1542277.4935399999</v>
      </c>
      <c r="L273" s="3" t="s">
        <v>21</v>
      </c>
      <c r="M273">
        <v>1</v>
      </c>
      <c r="N273">
        <f t="shared" si="25"/>
        <v>0.91531537562259635</v>
      </c>
      <c r="O273">
        <f t="shared" si="26"/>
        <v>0.97328344067300887</v>
      </c>
      <c r="P273">
        <f t="shared" si="27"/>
        <v>0.92705227065256979</v>
      </c>
      <c r="Q273">
        <f t="shared" si="28"/>
        <v>0.89279403697404314</v>
      </c>
      <c r="R273">
        <f t="shared" si="29"/>
        <v>0.89704198388521861</v>
      </c>
      <c r="S273">
        <f t="shared" si="30"/>
        <v>0.89110031542382473</v>
      </c>
    </row>
    <row r="274" spans="1:19" ht="15" x14ac:dyDescent="0.25">
      <c r="A274" t="s">
        <v>2</v>
      </c>
      <c r="B274">
        <v>100</v>
      </c>
      <c r="C274">
        <v>1</v>
      </c>
      <c r="D274">
        <v>1730756.30975</v>
      </c>
      <c r="E274">
        <v>1584180.26844</v>
      </c>
      <c r="F274">
        <v>1678288.9899500001</v>
      </c>
      <c r="G274">
        <v>1590884.92811</v>
      </c>
      <c r="H274">
        <v>1545778.3246800001</v>
      </c>
      <c r="I274">
        <v>1569293.37463</v>
      </c>
      <c r="J274">
        <v>1541415.7802800001</v>
      </c>
      <c r="L274" s="3" t="s">
        <v>21</v>
      </c>
      <c r="M274">
        <v>1</v>
      </c>
      <c r="N274">
        <f t="shared" si="25"/>
        <v>0.91531098833250979</v>
      </c>
      <c r="O274">
        <f t="shared" si="26"/>
        <v>0.96968532224644688</v>
      </c>
      <c r="P274">
        <f t="shared" si="27"/>
        <v>0.91918482061740747</v>
      </c>
      <c r="Q274">
        <f t="shared" si="28"/>
        <v>0.89312303296082207</v>
      </c>
      <c r="R274">
        <f t="shared" si="29"/>
        <v>0.90670960769553821</v>
      </c>
      <c r="S274">
        <f t="shared" si="30"/>
        <v>0.89060243293444974</v>
      </c>
    </row>
    <row r="275" spans="1:19" ht="15" x14ac:dyDescent="0.25">
      <c r="A275" t="s">
        <v>2</v>
      </c>
      <c r="B275">
        <v>100</v>
      </c>
      <c r="C275">
        <v>1</v>
      </c>
      <c r="D275">
        <v>1730756.30975</v>
      </c>
      <c r="E275">
        <v>1560422.5200199999</v>
      </c>
      <c r="F275">
        <v>1678063.42218</v>
      </c>
      <c r="G275">
        <v>1596225.1902999999</v>
      </c>
      <c r="H275">
        <v>1542510.2685100001</v>
      </c>
      <c r="I275">
        <v>1567641.1068899999</v>
      </c>
      <c r="J275">
        <v>1542062.25186</v>
      </c>
      <c r="L275" s="3" t="s">
        <v>21</v>
      </c>
      <c r="M275">
        <v>1</v>
      </c>
      <c r="N275">
        <f t="shared" si="25"/>
        <v>0.90158418676826657</v>
      </c>
      <c r="O275">
        <f t="shared" si="26"/>
        <v>0.96955499322858962</v>
      </c>
      <c r="P275">
        <f t="shared" si="27"/>
        <v>0.92227032847308665</v>
      </c>
      <c r="Q275">
        <f t="shared" si="28"/>
        <v>0.89123480863276983</v>
      </c>
      <c r="R275">
        <f t="shared" si="29"/>
        <v>0.90575495698550346</v>
      </c>
      <c r="S275">
        <f t="shared" si="30"/>
        <v>0.89097595263584162</v>
      </c>
    </row>
    <row r="276" spans="1:19" ht="15" x14ac:dyDescent="0.25">
      <c r="A276" t="s">
        <v>2</v>
      </c>
      <c r="B276">
        <v>100</v>
      </c>
      <c r="C276">
        <v>1</v>
      </c>
      <c r="D276">
        <v>1730756.30975</v>
      </c>
      <c r="E276">
        <v>1564932.32247</v>
      </c>
      <c r="F276">
        <v>1681909.41977</v>
      </c>
      <c r="G276">
        <v>1588818.7437100001</v>
      </c>
      <c r="H276">
        <v>1543469.02801</v>
      </c>
      <c r="I276">
        <v>1571888.12509</v>
      </c>
      <c r="J276">
        <v>1541276.8097900001</v>
      </c>
      <c r="L276" s="3" t="s">
        <v>21</v>
      </c>
      <c r="M276">
        <v>1</v>
      </c>
      <c r="N276">
        <f t="shared" si="25"/>
        <v>0.90418986985871364</v>
      </c>
      <c r="O276">
        <f t="shared" si="26"/>
        <v>0.97177714175887897</v>
      </c>
      <c r="P276">
        <f t="shared" si="27"/>
        <v>0.91799101627397672</v>
      </c>
      <c r="Q276">
        <f t="shared" si="28"/>
        <v>0.89178876270163487</v>
      </c>
      <c r="R276">
        <f t="shared" si="29"/>
        <v>0.90820880804245174</v>
      </c>
      <c r="S276">
        <f t="shared" si="30"/>
        <v>0.89052213827412285</v>
      </c>
    </row>
    <row r="277" spans="1:19" ht="15" x14ac:dyDescent="0.25">
      <c r="A277" t="s">
        <v>2</v>
      </c>
      <c r="B277">
        <v>100</v>
      </c>
      <c r="C277">
        <v>1</v>
      </c>
      <c r="D277">
        <v>1730756.30975</v>
      </c>
      <c r="E277">
        <v>1575760.86243</v>
      </c>
      <c r="F277">
        <v>1676148.21217</v>
      </c>
      <c r="G277">
        <v>1579579.7108</v>
      </c>
      <c r="H277">
        <v>1544296.5793999999</v>
      </c>
      <c r="I277">
        <v>1542745.10583</v>
      </c>
      <c r="J277">
        <v>1542539.71527</v>
      </c>
      <c r="L277" s="3" t="s">
        <v>21</v>
      </c>
      <c r="M277">
        <v>1</v>
      </c>
      <c r="N277">
        <f t="shared" si="25"/>
        <v>0.91044640632141427</v>
      </c>
      <c r="O277">
        <f t="shared" si="26"/>
        <v>0.9684484191839301</v>
      </c>
      <c r="P277">
        <f t="shared" si="27"/>
        <v>0.91265286851859762</v>
      </c>
      <c r="Q277">
        <f t="shared" si="28"/>
        <v>0.8922669070743221</v>
      </c>
      <c r="R277">
        <f t="shared" si="29"/>
        <v>0.89137049343061048</v>
      </c>
      <c r="S277">
        <f t="shared" si="30"/>
        <v>0.89125182244334156</v>
      </c>
    </row>
    <row r="278" spans="1:19" ht="15" x14ac:dyDescent="0.25">
      <c r="A278" t="s">
        <v>2</v>
      </c>
      <c r="B278">
        <v>100</v>
      </c>
      <c r="C278">
        <v>1</v>
      </c>
      <c r="D278">
        <v>1730756.30975</v>
      </c>
      <c r="E278">
        <v>1576423.0985399999</v>
      </c>
      <c r="F278">
        <v>1682784.6862699999</v>
      </c>
      <c r="G278">
        <v>1600288.82394</v>
      </c>
      <c r="H278">
        <v>1547624.71639</v>
      </c>
      <c r="I278">
        <v>1578950.4518299999</v>
      </c>
      <c r="J278">
        <v>1541479.5102599999</v>
      </c>
      <c r="L278" s="3" t="s">
        <v>21</v>
      </c>
      <c r="M278">
        <v>1</v>
      </c>
      <c r="N278">
        <f t="shared" si="25"/>
        <v>0.91082903448591623</v>
      </c>
      <c r="O278">
        <f t="shared" si="26"/>
        <v>0.9722828550676037</v>
      </c>
      <c r="P278">
        <f t="shared" si="27"/>
        <v>0.92461822321546505</v>
      </c>
      <c r="Q278">
        <f t="shared" si="28"/>
        <v>0.89418984502419485</v>
      </c>
      <c r="R278">
        <f t="shared" si="29"/>
        <v>0.91228929395500646</v>
      </c>
      <c r="S278">
        <f t="shared" si="30"/>
        <v>0.89063925497556595</v>
      </c>
    </row>
    <row r="279" spans="1:19" ht="15" x14ac:dyDescent="0.25">
      <c r="A279" t="s">
        <v>2</v>
      </c>
      <c r="B279">
        <v>100</v>
      </c>
      <c r="C279">
        <v>1</v>
      </c>
      <c r="D279">
        <v>1730756.30975</v>
      </c>
      <c r="E279">
        <v>1576999.59488</v>
      </c>
      <c r="F279">
        <v>1678410.15729</v>
      </c>
      <c r="G279">
        <v>1613048.9151999999</v>
      </c>
      <c r="H279">
        <v>1545179.94628</v>
      </c>
      <c r="I279">
        <v>1580580.8935</v>
      </c>
      <c r="J279">
        <v>1541656.94777</v>
      </c>
      <c r="L279" s="3" t="s">
        <v>21</v>
      </c>
      <c r="M279">
        <v>1</v>
      </c>
      <c r="N279">
        <f t="shared" si="25"/>
        <v>0.91116212374680894</v>
      </c>
      <c r="O279">
        <f t="shared" si="26"/>
        <v>0.96975533056553687</v>
      </c>
      <c r="P279">
        <f t="shared" si="27"/>
        <v>0.93199077542753406</v>
      </c>
      <c r="Q279">
        <f t="shared" si="28"/>
        <v>0.8927773006375429</v>
      </c>
      <c r="R279">
        <f t="shared" si="29"/>
        <v>0.91323133395267408</v>
      </c>
      <c r="S279">
        <f t="shared" si="30"/>
        <v>0.89074177519115061</v>
      </c>
    </row>
    <row r="280" spans="1:19" ht="15" x14ac:dyDescent="0.25">
      <c r="A280" t="s">
        <v>2</v>
      </c>
      <c r="B280">
        <v>100</v>
      </c>
      <c r="C280">
        <v>1</v>
      </c>
      <c r="D280">
        <v>1730756.30975</v>
      </c>
      <c r="E280">
        <v>1598603.75337</v>
      </c>
      <c r="F280">
        <v>1680186.4676699999</v>
      </c>
      <c r="G280">
        <v>1556756.8895099999</v>
      </c>
      <c r="H280">
        <v>1544160.51675</v>
      </c>
      <c r="I280">
        <v>1586232.31274</v>
      </c>
      <c r="J280">
        <v>1541704.71848</v>
      </c>
      <c r="L280" s="3" t="s">
        <v>21</v>
      </c>
      <c r="M280">
        <v>1</v>
      </c>
      <c r="N280">
        <f t="shared" si="25"/>
        <v>0.92364461961771571</v>
      </c>
      <c r="O280">
        <f t="shared" si="26"/>
        <v>0.97078165089150847</v>
      </c>
      <c r="P280">
        <f t="shared" si="27"/>
        <v>0.8994662511066428</v>
      </c>
      <c r="Q280">
        <f t="shared" si="28"/>
        <v>0.89218829251187126</v>
      </c>
      <c r="R280">
        <f t="shared" si="29"/>
        <v>0.91649662277939292</v>
      </c>
      <c r="S280">
        <f t="shared" si="30"/>
        <v>0.89076937625187247</v>
      </c>
    </row>
    <row r="281" spans="1:19" ht="15" x14ac:dyDescent="0.25">
      <c r="A281" t="s">
        <v>2</v>
      </c>
      <c r="B281">
        <v>100</v>
      </c>
      <c r="C281">
        <v>1</v>
      </c>
      <c r="D281">
        <v>1730756.30975</v>
      </c>
      <c r="E281">
        <v>1589260.49862</v>
      </c>
      <c r="F281">
        <v>1678915.46585</v>
      </c>
      <c r="G281">
        <v>1592871.65494</v>
      </c>
      <c r="H281">
        <v>1543173.0740100001</v>
      </c>
      <c r="I281">
        <v>1552048.28263</v>
      </c>
      <c r="J281">
        <v>1542174.3332100001</v>
      </c>
      <c r="L281" s="3" t="s">
        <v>21</v>
      </c>
      <c r="M281">
        <v>1</v>
      </c>
      <c r="N281">
        <f t="shared" si="25"/>
        <v>0.918246254349673</v>
      </c>
      <c r="O281">
        <f t="shared" si="26"/>
        <v>0.9700472888020335</v>
      </c>
      <c r="P281">
        <f t="shared" si="27"/>
        <v>0.92033271579988241</v>
      </c>
      <c r="Q281">
        <f t="shared" si="28"/>
        <v>0.8916177657806168</v>
      </c>
      <c r="R281">
        <f t="shared" si="29"/>
        <v>0.89674570237689122</v>
      </c>
      <c r="S281">
        <f t="shared" si="30"/>
        <v>0.89104071123262885</v>
      </c>
    </row>
    <row r="282" spans="1:19" ht="15" x14ac:dyDescent="0.25">
      <c r="A282" t="s">
        <v>2</v>
      </c>
      <c r="B282">
        <v>100</v>
      </c>
      <c r="C282">
        <v>1</v>
      </c>
      <c r="D282">
        <v>1730756.30975</v>
      </c>
      <c r="E282">
        <v>1577494.1562399999</v>
      </c>
      <c r="F282">
        <v>1681766.5130799999</v>
      </c>
      <c r="G282">
        <v>1550626.83369</v>
      </c>
      <c r="H282">
        <v>1544936.1700299999</v>
      </c>
      <c r="I282">
        <v>1568366.57213</v>
      </c>
      <c r="J282">
        <v>1541827.9666800001</v>
      </c>
      <c r="L282" s="3" t="s">
        <v>21</v>
      </c>
      <c r="M282">
        <v>1</v>
      </c>
      <c r="N282">
        <f t="shared" si="25"/>
        <v>0.91144787244361503</v>
      </c>
      <c r="O282">
        <f t="shared" si="26"/>
        <v>0.97169457283268468</v>
      </c>
      <c r="P282">
        <f t="shared" si="27"/>
        <v>0.89592441463580808</v>
      </c>
      <c r="Q282">
        <f t="shared" si="28"/>
        <v>0.89263645108603362</v>
      </c>
      <c r="R282">
        <f t="shared" si="29"/>
        <v>0.90617411780896151</v>
      </c>
      <c r="S282">
        <f t="shared" si="30"/>
        <v>0.89084058685460477</v>
      </c>
    </row>
    <row r="283" spans="1:19" ht="15" x14ac:dyDescent="0.25">
      <c r="A283" t="s">
        <v>2</v>
      </c>
      <c r="B283">
        <v>100</v>
      </c>
      <c r="C283">
        <v>1</v>
      </c>
      <c r="D283">
        <v>1730756.30975</v>
      </c>
      <c r="E283">
        <v>1579874.8827899999</v>
      </c>
      <c r="F283">
        <v>1681749.9081999999</v>
      </c>
      <c r="G283">
        <v>1582721.68359</v>
      </c>
      <c r="H283">
        <v>1543735.72251</v>
      </c>
      <c r="I283">
        <v>1565545.57284</v>
      </c>
      <c r="J283">
        <v>1541776.75645</v>
      </c>
      <c r="L283" s="3" t="s">
        <v>21</v>
      </c>
      <c r="M283">
        <v>1</v>
      </c>
      <c r="N283">
        <f t="shared" si="25"/>
        <v>0.9128234136082426</v>
      </c>
      <c r="O283">
        <f t="shared" si="26"/>
        <v>0.97168497883039417</v>
      </c>
      <c r="P283">
        <f t="shared" si="27"/>
        <v>0.91446824412768835</v>
      </c>
      <c r="Q283">
        <f t="shared" si="28"/>
        <v>0.89194285400755557</v>
      </c>
      <c r="R283">
        <f t="shared" si="29"/>
        <v>0.90454419493991967</v>
      </c>
      <c r="S283">
        <f t="shared" si="30"/>
        <v>0.89081099850082457</v>
      </c>
    </row>
    <row r="284" spans="1:19" ht="15" x14ac:dyDescent="0.25">
      <c r="A284" t="s">
        <v>2</v>
      </c>
      <c r="B284">
        <v>100</v>
      </c>
      <c r="C284">
        <v>1</v>
      </c>
      <c r="D284">
        <v>1730756.30975</v>
      </c>
      <c r="E284">
        <v>1561236.05488</v>
      </c>
      <c r="F284">
        <v>1683373.23545</v>
      </c>
      <c r="G284">
        <v>1588423.26633</v>
      </c>
      <c r="H284">
        <v>1544111.0136299999</v>
      </c>
      <c r="I284">
        <v>1580562.94701</v>
      </c>
      <c r="J284">
        <v>1541643.4599299999</v>
      </c>
      <c r="L284" s="3" t="s">
        <v>21</v>
      </c>
      <c r="M284">
        <v>1</v>
      </c>
      <c r="N284">
        <f t="shared" si="25"/>
        <v>0.9020542326409392</v>
      </c>
      <c r="O284">
        <f t="shared" si="26"/>
        <v>0.97262290824359654</v>
      </c>
      <c r="P284">
        <f t="shared" si="27"/>
        <v>0.91776251652633911</v>
      </c>
      <c r="Q284">
        <f t="shared" si="28"/>
        <v>0.89215969049567689</v>
      </c>
      <c r="R284">
        <f t="shared" si="29"/>
        <v>0.9132209647921522</v>
      </c>
      <c r="S284">
        <f t="shared" si="30"/>
        <v>0.89073398215874966</v>
      </c>
    </row>
    <row r="285" spans="1:19" ht="15" x14ac:dyDescent="0.25">
      <c r="A285" t="s">
        <v>2</v>
      </c>
      <c r="B285">
        <v>100</v>
      </c>
      <c r="C285">
        <v>1</v>
      </c>
      <c r="D285">
        <v>1730756.30975</v>
      </c>
      <c r="E285">
        <v>1575531.53816</v>
      </c>
      <c r="F285">
        <v>1677430.1302400001</v>
      </c>
      <c r="G285">
        <v>1560674.73853</v>
      </c>
      <c r="H285">
        <v>1543725.4255599999</v>
      </c>
      <c r="I285">
        <v>1565980.63781</v>
      </c>
      <c r="J285">
        <v>1541783.87851</v>
      </c>
      <c r="L285" s="3" t="s">
        <v>21</v>
      </c>
      <c r="M285">
        <v>1</v>
      </c>
      <c r="N285">
        <f t="shared" si="25"/>
        <v>0.91031390686513136</v>
      </c>
      <c r="O285">
        <f t="shared" si="26"/>
        <v>0.96918908848715812</v>
      </c>
      <c r="P285">
        <f t="shared" si="27"/>
        <v>0.90172991410641312</v>
      </c>
      <c r="Q285">
        <f t="shared" si="28"/>
        <v>0.89193690461425157</v>
      </c>
      <c r="R285">
        <f t="shared" si="29"/>
        <v>0.90479556768809288</v>
      </c>
      <c r="S285">
        <f t="shared" si="30"/>
        <v>0.89081511349954501</v>
      </c>
    </row>
    <row r="286" spans="1:19" ht="15" x14ac:dyDescent="0.25">
      <c r="A286" t="s">
        <v>2</v>
      </c>
      <c r="B286">
        <v>100</v>
      </c>
      <c r="C286">
        <v>1</v>
      </c>
      <c r="D286">
        <v>1730756.30975</v>
      </c>
      <c r="E286">
        <v>1570063.1352500001</v>
      </c>
      <c r="F286">
        <v>1683572.8485099999</v>
      </c>
      <c r="G286">
        <v>1575663.8920199999</v>
      </c>
      <c r="H286">
        <v>1545491.7662899999</v>
      </c>
      <c r="I286">
        <v>1565715.23798</v>
      </c>
      <c r="J286">
        <v>1542095.18347</v>
      </c>
      <c r="L286" s="3" t="s">
        <v>21</v>
      </c>
      <c r="M286">
        <v>1</v>
      </c>
      <c r="N286">
        <f t="shared" si="25"/>
        <v>0.90715436159628304</v>
      </c>
      <c r="O286">
        <f t="shared" si="26"/>
        <v>0.97273824109483353</v>
      </c>
      <c r="P286">
        <f t="shared" si="27"/>
        <v>0.91039037855514016</v>
      </c>
      <c r="Q286">
        <f t="shared" si="28"/>
        <v>0.8929574646549977</v>
      </c>
      <c r="R286">
        <f t="shared" si="29"/>
        <v>0.90464222441931208</v>
      </c>
      <c r="S286">
        <f t="shared" si="30"/>
        <v>0.89099497993033394</v>
      </c>
    </row>
    <row r="287" spans="1:19" ht="15" x14ac:dyDescent="0.25">
      <c r="A287" t="s">
        <v>2</v>
      </c>
      <c r="B287">
        <v>100</v>
      </c>
      <c r="C287">
        <v>1</v>
      </c>
      <c r="D287">
        <v>1730756.30975</v>
      </c>
      <c r="E287">
        <v>1577198.99306</v>
      </c>
      <c r="F287">
        <v>1680707.56091</v>
      </c>
      <c r="G287">
        <v>1581240.1949400001</v>
      </c>
      <c r="H287">
        <v>1544718.1858600001</v>
      </c>
      <c r="I287">
        <v>1564717.2310200001</v>
      </c>
      <c r="J287">
        <v>1541916.4552</v>
      </c>
      <c r="L287" s="3" t="s">
        <v>21</v>
      </c>
      <c r="M287">
        <v>1</v>
      </c>
      <c r="N287">
        <f t="shared" si="25"/>
        <v>0.91127733244423026</v>
      </c>
      <c r="O287">
        <f t="shared" si="26"/>
        <v>0.97108272923342431</v>
      </c>
      <c r="P287">
        <f t="shared" si="27"/>
        <v>0.91361226651740657</v>
      </c>
      <c r="Q287">
        <f t="shared" si="28"/>
        <v>0.89251050373644325</v>
      </c>
      <c r="R287">
        <f t="shared" si="29"/>
        <v>0.9040655938709341</v>
      </c>
      <c r="S287">
        <f t="shared" si="30"/>
        <v>0.89089171393673727</v>
      </c>
    </row>
    <row r="288" spans="1:19" ht="15" x14ac:dyDescent="0.25">
      <c r="A288" t="s">
        <v>2</v>
      </c>
      <c r="B288">
        <v>100</v>
      </c>
      <c r="C288">
        <v>1</v>
      </c>
      <c r="D288">
        <v>1730756.30975</v>
      </c>
      <c r="E288">
        <v>1576677.9403200001</v>
      </c>
      <c r="F288">
        <v>1678276.1178299999</v>
      </c>
      <c r="G288">
        <v>1615392.5190300001</v>
      </c>
      <c r="H288">
        <v>1543554.4173399999</v>
      </c>
      <c r="I288">
        <v>1564848.2358299999</v>
      </c>
      <c r="J288">
        <v>1541951.86513</v>
      </c>
      <c r="L288" s="3" t="s">
        <v>21</v>
      </c>
      <c r="M288">
        <v>1</v>
      </c>
      <c r="N288">
        <f t="shared" si="25"/>
        <v>0.91097627750248911</v>
      </c>
      <c r="O288">
        <f t="shared" si="26"/>
        <v>0.96967788496603513</v>
      </c>
      <c r="P288">
        <f t="shared" si="27"/>
        <v>0.9333448677493692</v>
      </c>
      <c r="Q288">
        <f t="shared" si="28"/>
        <v>0.89183809912728818</v>
      </c>
      <c r="R288">
        <f t="shared" si="29"/>
        <v>0.90414128610401268</v>
      </c>
      <c r="S288">
        <f t="shared" si="30"/>
        <v>0.89091217316014182</v>
      </c>
    </row>
    <row r="289" spans="1:19" ht="15" x14ac:dyDescent="0.25">
      <c r="A289" t="s">
        <v>2</v>
      </c>
      <c r="B289">
        <v>100</v>
      </c>
      <c r="C289">
        <v>1</v>
      </c>
      <c r="D289">
        <v>1730756.30975</v>
      </c>
      <c r="E289">
        <v>1578829.97168</v>
      </c>
      <c r="F289">
        <v>1684769.2031099999</v>
      </c>
      <c r="G289">
        <v>1584617.3554400001</v>
      </c>
      <c r="H289">
        <v>1544645.12298</v>
      </c>
      <c r="I289">
        <v>1570500.09855</v>
      </c>
      <c r="J289">
        <v>1541970.5152</v>
      </c>
      <c r="L289" s="3" t="s">
        <v>21</v>
      </c>
      <c r="M289">
        <v>1</v>
      </c>
      <c r="N289">
        <f t="shared" si="25"/>
        <v>0.91221968268199172</v>
      </c>
      <c r="O289">
        <f t="shared" si="26"/>
        <v>0.97342947335743479</v>
      </c>
      <c r="P289">
        <f t="shared" si="27"/>
        <v>0.91556352937340491</v>
      </c>
      <c r="Q289">
        <f t="shared" si="28"/>
        <v>0.89246828931284794</v>
      </c>
      <c r="R289">
        <f t="shared" si="29"/>
        <v>0.90740683116553345</v>
      </c>
      <c r="S289">
        <f t="shared" si="30"/>
        <v>0.8909229488365874</v>
      </c>
    </row>
    <row r="290" spans="1:19" ht="15" x14ac:dyDescent="0.25">
      <c r="A290" t="s">
        <v>2</v>
      </c>
      <c r="B290">
        <v>100</v>
      </c>
      <c r="C290">
        <v>1</v>
      </c>
      <c r="D290">
        <v>1730756.30975</v>
      </c>
      <c r="E290">
        <v>1604776.24</v>
      </c>
      <c r="F290">
        <v>1676928.70157</v>
      </c>
      <c r="G290">
        <v>1583149.06966</v>
      </c>
      <c r="H290">
        <v>1543582.2668399999</v>
      </c>
      <c r="I290">
        <v>1572077.6867200001</v>
      </c>
      <c r="J290">
        <v>1542004.38527</v>
      </c>
      <c r="L290" s="3" t="s">
        <v>21</v>
      </c>
      <c r="M290">
        <v>1</v>
      </c>
      <c r="N290">
        <f t="shared" si="25"/>
        <v>0.92721097185068346</v>
      </c>
      <c r="O290">
        <f t="shared" si="26"/>
        <v>0.96889937198161935</v>
      </c>
      <c r="P290">
        <f t="shared" si="27"/>
        <v>0.91471518014496145</v>
      </c>
      <c r="Q290">
        <f t="shared" si="28"/>
        <v>0.89185419006963695</v>
      </c>
      <c r="R290">
        <f t="shared" si="29"/>
        <v>0.90831833335744405</v>
      </c>
      <c r="S290">
        <f t="shared" si="30"/>
        <v>0.89094251835646088</v>
      </c>
    </row>
    <row r="291" spans="1:19" ht="15" x14ac:dyDescent="0.25">
      <c r="A291" t="s">
        <v>2</v>
      </c>
      <c r="B291">
        <v>100</v>
      </c>
      <c r="C291">
        <v>1</v>
      </c>
      <c r="D291">
        <v>1730756.30975</v>
      </c>
      <c r="E291">
        <v>1581181.75798</v>
      </c>
      <c r="F291">
        <v>1678973.1765099999</v>
      </c>
      <c r="G291">
        <v>1583763.7573200001</v>
      </c>
      <c r="H291">
        <v>1547917.4479799999</v>
      </c>
      <c r="I291">
        <v>1563543.9291300001</v>
      </c>
      <c r="J291">
        <v>1541704.81076</v>
      </c>
      <c r="L291" s="3" t="s">
        <v>21</v>
      </c>
      <c r="M291">
        <v>1</v>
      </c>
      <c r="N291">
        <f t="shared" si="25"/>
        <v>0.91357850268845453</v>
      </c>
      <c r="O291">
        <f t="shared" si="26"/>
        <v>0.97008063298785263</v>
      </c>
      <c r="P291">
        <f t="shared" si="27"/>
        <v>0.91507033566658935</v>
      </c>
      <c r="Q291">
        <f t="shared" si="28"/>
        <v>0.89435898009442449</v>
      </c>
      <c r="R291">
        <f t="shared" si="29"/>
        <v>0.90338768105132428</v>
      </c>
      <c r="S291">
        <f t="shared" si="30"/>
        <v>0.89076942956960381</v>
      </c>
    </row>
    <row r="292" spans="1:19" ht="15" x14ac:dyDescent="0.25">
      <c r="A292" t="s">
        <v>2</v>
      </c>
      <c r="B292">
        <v>100</v>
      </c>
      <c r="C292">
        <v>1</v>
      </c>
      <c r="D292">
        <v>1730756.30975</v>
      </c>
      <c r="E292">
        <v>1547179.6233000001</v>
      </c>
      <c r="F292">
        <v>1684633.9586199999</v>
      </c>
      <c r="G292">
        <v>1607759.4529299999</v>
      </c>
      <c r="H292">
        <v>1543400.89231</v>
      </c>
      <c r="I292">
        <v>1553517.26187</v>
      </c>
      <c r="J292">
        <v>1541975.1398799999</v>
      </c>
      <c r="L292" s="3" t="s">
        <v>21</v>
      </c>
      <c r="M292">
        <v>1</v>
      </c>
      <c r="N292">
        <f t="shared" si="25"/>
        <v>0.89393267820787736</v>
      </c>
      <c r="O292">
        <f t="shared" si="26"/>
        <v>0.97335133151317976</v>
      </c>
      <c r="P292">
        <f t="shared" si="27"/>
        <v>0.92893461885586515</v>
      </c>
      <c r="Q292">
        <f t="shared" si="28"/>
        <v>0.89174939511440365</v>
      </c>
      <c r="R292">
        <f t="shared" si="29"/>
        <v>0.89759445227410362</v>
      </c>
      <c r="S292">
        <f t="shared" si="30"/>
        <v>0.89092562089386884</v>
      </c>
    </row>
    <row r="293" spans="1:19" ht="15" x14ac:dyDescent="0.25">
      <c r="A293" t="s">
        <v>2</v>
      </c>
      <c r="B293">
        <v>100</v>
      </c>
      <c r="C293">
        <v>1</v>
      </c>
      <c r="D293">
        <v>1730756.30975</v>
      </c>
      <c r="E293">
        <v>1575641.8384499999</v>
      </c>
      <c r="F293">
        <v>1683143.50667</v>
      </c>
      <c r="G293">
        <v>1583659.15766</v>
      </c>
      <c r="H293">
        <v>1547120.4434199999</v>
      </c>
      <c r="I293">
        <v>1586745.26627</v>
      </c>
      <c r="J293">
        <v>1542088.6759200001</v>
      </c>
      <c r="L293" s="3" t="s">
        <v>21</v>
      </c>
      <c r="M293">
        <v>1</v>
      </c>
      <c r="N293">
        <f t="shared" si="25"/>
        <v>0.91037763639734715</v>
      </c>
      <c r="O293">
        <f t="shared" si="26"/>
        <v>0.97249017506867996</v>
      </c>
      <c r="P293">
        <f t="shared" si="27"/>
        <v>0.91500989985629611</v>
      </c>
      <c r="Q293">
        <f t="shared" si="28"/>
        <v>0.89389848513305403</v>
      </c>
      <c r="R293">
        <f t="shared" si="29"/>
        <v>0.91679299814264337</v>
      </c>
      <c r="S293">
        <f t="shared" si="30"/>
        <v>0.89099121998448638</v>
      </c>
    </row>
    <row r="294" spans="1:19" ht="15" x14ac:dyDescent="0.25">
      <c r="A294" t="s">
        <v>2</v>
      </c>
      <c r="B294">
        <v>100</v>
      </c>
      <c r="C294">
        <v>1</v>
      </c>
      <c r="D294">
        <v>1730756.30975</v>
      </c>
      <c r="E294">
        <v>1579922.2692799999</v>
      </c>
      <c r="F294">
        <v>1677903.01318</v>
      </c>
      <c r="G294">
        <v>1569192.7302399999</v>
      </c>
      <c r="H294">
        <v>1543362.62925</v>
      </c>
      <c r="I294">
        <v>1564017.0074100001</v>
      </c>
      <c r="J294">
        <v>1541446.0752699999</v>
      </c>
      <c r="L294" s="3" t="s">
        <v>21</v>
      </c>
      <c r="M294">
        <v>1</v>
      </c>
      <c r="N294">
        <f t="shared" si="25"/>
        <v>0.91285079267352931</v>
      </c>
      <c r="O294">
        <f t="shared" si="26"/>
        <v>0.96946231178112274</v>
      </c>
      <c r="P294">
        <f t="shared" si="27"/>
        <v>0.90665145716941675</v>
      </c>
      <c r="Q294">
        <f t="shared" si="28"/>
        <v>0.89172728740358131</v>
      </c>
      <c r="R294">
        <f t="shared" si="29"/>
        <v>0.90366101720924263</v>
      </c>
      <c r="S294">
        <f t="shared" si="30"/>
        <v>0.89061993683712459</v>
      </c>
    </row>
    <row r="295" spans="1:19" ht="15" x14ac:dyDescent="0.25">
      <c r="A295" t="s">
        <v>2</v>
      </c>
      <c r="B295">
        <v>100</v>
      </c>
      <c r="C295">
        <v>1</v>
      </c>
      <c r="D295">
        <v>1730756.30975</v>
      </c>
      <c r="E295">
        <v>1572796.0826999999</v>
      </c>
      <c r="F295">
        <v>1683592.29416</v>
      </c>
      <c r="G295">
        <v>1567599.6252900001</v>
      </c>
      <c r="H295">
        <v>1546200.24648</v>
      </c>
      <c r="I295">
        <v>1553435.1590199999</v>
      </c>
      <c r="J295">
        <v>1542457.9051900001</v>
      </c>
      <c r="L295" s="3" t="s">
        <v>21</v>
      </c>
      <c r="M295">
        <v>1</v>
      </c>
      <c r="N295">
        <f t="shared" si="25"/>
        <v>0.9087334096890759</v>
      </c>
      <c r="O295">
        <f t="shared" si="26"/>
        <v>0.97274947644315535</v>
      </c>
      <c r="P295">
        <f t="shared" si="27"/>
        <v>0.90573098965990939</v>
      </c>
      <c r="Q295">
        <f t="shared" si="28"/>
        <v>0.89336681182074773</v>
      </c>
      <c r="R295">
        <f t="shared" si="29"/>
        <v>0.89754701471773723</v>
      </c>
      <c r="S295">
        <f t="shared" si="30"/>
        <v>0.89120455404423815</v>
      </c>
    </row>
    <row r="296" spans="1:19" ht="15" x14ac:dyDescent="0.25">
      <c r="A296" t="s">
        <v>2</v>
      </c>
      <c r="B296">
        <v>100</v>
      </c>
      <c r="C296">
        <v>1</v>
      </c>
      <c r="D296">
        <v>1730756.30975</v>
      </c>
      <c r="E296">
        <v>1577397.1899699999</v>
      </c>
      <c r="F296">
        <v>1676037.7164799999</v>
      </c>
      <c r="G296">
        <v>1590403.21472</v>
      </c>
      <c r="H296">
        <v>1544298.0575999999</v>
      </c>
      <c r="I296">
        <v>1558320.4142</v>
      </c>
      <c r="J296">
        <v>1541424.5920599999</v>
      </c>
      <c r="L296" s="3" t="s">
        <v>21</v>
      </c>
      <c r="M296">
        <v>1</v>
      </c>
      <c r="N296">
        <f t="shared" si="25"/>
        <v>0.91139184706935883</v>
      </c>
      <c r="O296">
        <f t="shared" si="26"/>
        <v>0.96838457675309364</v>
      </c>
      <c r="P296">
        <f t="shared" si="27"/>
        <v>0.91890649524757573</v>
      </c>
      <c r="Q296">
        <f t="shared" si="28"/>
        <v>0.89226776115180928</v>
      </c>
      <c r="R296">
        <f t="shared" si="29"/>
        <v>0.90036962767166939</v>
      </c>
      <c r="S296">
        <f t="shared" si="30"/>
        <v>0.89060752422312517</v>
      </c>
    </row>
    <row r="297" spans="1:19" ht="15" x14ac:dyDescent="0.25">
      <c r="A297" t="s">
        <v>2</v>
      </c>
      <c r="B297">
        <v>100</v>
      </c>
      <c r="C297">
        <v>1</v>
      </c>
      <c r="D297">
        <v>1730756.30975</v>
      </c>
      <c r="E297">
        <v>1580461.74281</v>
      </c>
      <c r="F297">
        <v>1683277.2880899999</v>
      </c>
      <c r="G297">
        <v>1592861.11408</v>
      </c>
      <c r="H297">
        <v>1545464.00395</v>
      </c>
      <c r="I297">
        <v>1570903.83604</v>
      </c>
      <c r="J297">
        <v>1542519.5707</v>
      </c>
      <c r="L297" s="3" t="s">
        <v>21</v>
      </c>
      <c r="M297">
        <v>1</v>
      </c>
      <c r="N297">
        <f t="shared" si="25"/>
        <v>0.91316249081783818</v>
      </c>
      <c r="O297">
        <f t="shared" si="26"/>
        <v>0.97256747157729084</v>
      </c>
      <c r="P297">
        <f t="shared" si="27"/>
        <v>0.92032662547974853</v>
      </c>
      <c r="Q297">
        <f t="shared" si="28"/>
        <v>0.89294142407213606</v>
      </c>
      <c r="R297">
        <f t="shared" si="29"/>
        <v>0.90764010345680035</v>
      </c>
      <c r="S297">
        <f t="shared" si="30"/>
        <v>0.89124018327156063</v>
      </c>
    </row>
    <row r="298" spans="1:19" ht="15" x14ac:dyDescent="0.25">
      <c r="A298" t="s">
        <v>2</v>
      </c>
      <c r="B298">
        <v>100</v>
      </c>
      <c r="C298">
        <v>1</v>
      </c>
      <c r="D298">
        <v>1730756.30975</v>
      </c>
      <c r="E298">
        <v>1567015.5337799999</v>
      </c>
      <c r="F298">
        <v>1680674.64301</v>
      </c>
      <c r="G298">
        <v>1594279.2688899999</v>
      </c>
      <c r="H298">
        <v>1548269.46741</v>
      </c>
      <c r="I298">
        <v>1556219.7550600001</v>
      </c>
      <c r="J298">
        <v>1541439.89701</v>
      </c>
      <c r="L298" s="3" t="s">
        <v>21</v>
      </c>
      <c r="M298">
        <v>1</v>
      </c>
      <c r="N298">
        <f t="shared" si="25"/>
        <v>0.90539351204581098</v>
      </c>
      <c r="O298">
        <f t="shared" si="26"/>
        <v>0.97106370986032453</v>
      </c>
      <c r="P298">
        <f t="shared" si="27"/>
        <v>0.92114600993151163</v>
      </c>
      <c r="Q298">
        <f t="shared" si="28"/>
        <v>0.89456237061683208</v>
      </c>
      <c r="R298">
        <f t="shared" si="29"/>
        <v>0.8991559044408679</v>
      </c>
      <c r="S298">
        <f t="shared" si="30"/>
        <v>0.89061636714914194</v>
      </c>
    </row>
    <row r="299" spans="1:19" ht="15" x14ac:dyDescent="0.25">
      <c r="A299" t="s">
        <v>2</v>
      </c>
      <c r="B299">
        <v>100</v>
      </c>
      <c r="C299">
        <v>1</v>
      </c>
      <c r="D299">
        <v>1730756.30975</v>
      </c>
      <c r="E299">
        <v>1584318.67411</v>
      </c>
      <c r="F299">
        <v>1680653.8988099999</v>
      </c>
      <c r="G299">
        <v>1554989.0368300001</v>
      </c>
      <c r="H299">
        <v>1543415.9134899999</v>
      </c>
      <c r="I299">
        <v>1574243.1428</v>
      </c>
      <c r="J299">
        <v>1542452.32329</v>
      </c>
      <c r="L299" s="3" t="s">
        <v>21</v>
      </c>
      <c r="M299">
        <v>1</v>
      </c>
      <c r="N299">
        <f t="shared" si="25"/>
        <v>0.91539095664995596</v>
      </c>
      <c r="O299">
        <f t="shared" si="26"/>
        <v>0.97105172423306829</v>
      </c>
      <c r="P299">
        <f t="shared" si="27"/>
        <v>0.89844481748826399</v>
      </c>
      <c r="Q299">
        <f t="shared" si="28"/>
        <v>0.89175807408319629</v>
      </c>
      <c r="R299">
        <f t="shared" si="29"/>
        <v>0.90956949509974194</v>
      </c>
      <c r="S299">
        <f t="shared" si="30"/>
        <v>0.89120132892238324</v>
      </c>
    </row>
    <row r="300" spans="1:19" ht="15" x14ac:dyDescent="0.25">
      <c r="A300" t="s">
        <v>2</v>
      </c>
      <c r="B300">
        <v>100</v>
      </c>
      <c r="C300">
        <v>1</v>
      </c>
      <c r="D300">
        <v>1730756.30975</v>
      </c>
      <c r="E300">
        <v>1570236.8330999999</v>
      </c>
      <c r="F300">
        <v>1680046.21808</v>
      </c>
      <c r="G300">
        <v>1590656.91891</v>
      </c>
      <c r="H300">
        <v>1543348.56681</v>
      </c>
      <c r="I300">
        <v>1573350.27198</v>
      </c>
      <c r="J300">
        <v>1541891.30801</v>
      </c>
      <c r="L300" s="3" t="s">
        <v>21</v>
      </c>
      <c r="M300">
        <v>1</v>
      </c>
      <c r="N300">
        <f t="shared" si="25"/>
        <v>0.90725472110329242</v>
      </c>
      <c r="O300">
        <f t="shared" si="26"/>
        <v>0.97070061719010869</v>
      </c>
      <c r="P300">
        <f t="shared" si="27"/>
        <v>0.91905308098501937</v>
      </c>
      <c r="Q300">
        <f t="shared" si="28"/>
        <v>0.89171916237759075</v>
      </c>
      <c r="R300">
        <f t="shared" si="29"/>
        <v>0.90905361033019338</v>
      </c>
      <c r="S300">
        <f t="shared" si="30"/>
        <v>0.89087718434071128</v>
      </c>
    </row>
    <row r="301" spans="1:19" ht="15" x14ac:dyDescent="0.25">
      <c r="A301" t="s">
        <v>2</v>
      </c>
      <c r="B301">
        <v>100</v>
      </c>
      <c r="C301">
        <v>1</v>
      </c>
      <c r="D301">
        <v>1730756.30975</v>
      </c>
      <c r="E301">
        <v>1591523.7024099999</v>
      </c>
      <c r="F301">
        <v>1679538.8607999999</v>
      </c>
      <c r="G301">
        <v>1564553.0253300001</v>
      </c>
      <c r="H301">
        <v>1545207.3956800001</v>
      </c>
      <c r="I301">
        <v>1548978.23444</v>
      </c>
      <c r="J301">
        <v>1541962.6741599999</v>
      </c>
      <c r="L301" s="3" t="s">
        <v>21</v>
      </c>
      <c r="M301">
        <v>1</v>
      </c>
      <c r="N301">
        <f t="shared" si="25"/>
        <v>0.91955389296826451</v>
      </c>
      <c r="O301">
        <f t="shared" si="26"/>
        <v>0.97040747523988613</v>
      </c>
      <c r="P301">
        <f t="shared" si="27"/>
        <v>0.90397071876397939</v>
      </c>
      <c r="Q301">
        <f t="shared" si="28"/>
        <v>0.89279316040927703</v>
      </c>
      <c r="R301">
        <f t="shared" si="29"/>
        <v>0.89497188351359702</v>
      </c>
      <c r="S301">
        <f t="shared" si="30"/>
        <v>0.89091841842409891</v>
      </c>
    </row>
    <row r="302" spans="1:19" ht="15" x14ac:dyDescent="0.25">
      <c r="A302" t="s">
        <v>2</v>
      </c>
      <c r="B302">
        <v>100</v>
      </c>
      <c r="C302">
        <v>1</v>
      </c>
      <c r="D302">
        <v>1730756.30975</v>
      </c>
      <c r="E302">
        <v>1598140.38864</v>
      </c>
      <c r="F302">
        <v>1680796.2964399999</v>
      </c>
      <c r="G302">
        <v>1555365.5843400001</v>
      </c>
      <c r="H302">
        <v>1544131.5999499999</v>
      </c>
      <c r="I302">
        <v>1573098.5821799999</v>
      </c>
      <c r="J302">
        <v>1541698.99422</v>
      </c>
      <c r="L302" s="3" t="s">
        <v>21</v>
      </c>
      <c r="M302">
        <v>1</v>
      </c>
      <c r="N302">
        <f t="shared" si="25"/>
        <v>0.92337689577502924</v>
      </c>
      <c r="O302">
        <f t="shared" si="26"/>
        <v>0.97113399903351116</v>
      </c>
      <c r="P302">
        <f t="shared" si="27"/>
        <v>0.89866237989602682</v>
      </c>
      <c r="Q302">
        <f t="shared" si="28"/>
        <v>0.89217158490269655</v>
      </c>
      <c r="R302">
        <f t="shared" si="29"/>
        <v>0.90890818847121635</v>
      </c>
      <c r="S302">
        <f t="shared" si="30"/>
        <v>0.89076606887695908</v>
      </c>
    </row>
    <row r="303" spans="1:19" ht="15" x14ac:dyDescent="0.25">
      <c r="A303" t="s">
        <v>0</v>
      </c>
      <c r="B303">
        <v>30</v>
      </c>
      <c r="C303">
        <v>1</v>
      </c>
      <c r="D303">
        <v>23691.716909999999</v>
      </c>
      <c r="E303">
        <v>22114.944360000001</v>
      </c>
      <c r="F303">
        <v>22140.100190000001</v>
      </c>
      <c r="G303">
        <v>22430.445609999999</v>
      </c>
      <c r="H303">
        <v>21997.490559999998</v>
      </c>
      <c r="I303">
        <v>21784.998159999999</v>
      </c>
      <c r="J303">
        <v>21501.738359999999</v>
      </c>
      <c r="L303" s="3" t="s">
        <v>16</v>
      </c>
      <c r="M303">
        <v>1</v>
      </c>
      <c r="N303">
        <f t="shared" si="25"/>
        <v>0.93344625229189448</v>
      </c>
      <c r="O303">
        <f t="shared" si="26"/>
        <v>0.93450805081395016</v>
      </c>
      <c r="P303">
        <f t="shared" si="27"/>
        <v>0.94676319555938837</v>
      </c>
      <c r="Q303">
        <f t="shared" si="28"/>
        <v>0.92848866308693367</v>
      </c>
      <c r="R303">
        <f t="shared" si="29"/>
        <v>0.91951960437298674</v>
      </c>
      <c r="S303">
        <f t="shared" si="30"/>
        <v>0.90756353546181212</v>
      </c>
    </row>
    <row r="304" spans="1:19" ht="15" x14ac:dyDescent="0.25">
      <c r="A304" t="s">
        <v>0</v>
      </c>
      <c r="B304">
        <v>30</v>
      </c>
      <c r="C304">
        <v>1</v>
      </c>
      <c r="D304">
        <v>23691.716909999999</v>
      </c>
      <c r="E304">
        <v>21720.250650000002</v>
      </c>
      <c r="F304">
        <v>22150.288189999999</v>
      </c>
      <c r="G304">
        <v>22026.57677</v>
      </c>
      <c r="H304">
        <v>22142.791410000002</v>
      </c>
      <c r="I304">
        <v>21739.939200000001</v>
      </c>
      <c r="J304">
        <v>21529.793320000001</v>
      </c>
      <c r="L304" s="3" t="s">
        <v>16</v>
      </c>
      <c r="M304">
        <v>1</v>
      </c>
      <c r="N304">
        <f t="shared" si="25"/>
        <v>0.91678668677794883</v>
      </c>
      <c r="O304">
        <f t="shared" si="26"/>
        <v>0.93493807452386957</v>
      </c>
      <c r="P304">
        <f t="shared" si="27"/>
        <v>0.9297163584080661</v>
      </c>
      <c r="Q304">
        <f t="shared" si="28"/>
        <v>0.93462164410101434</v>
      </c>
      <c r="R304">
        <f t="shared" si="29"/>
        <v>0.91761771772749079</v>
      </c>
      <c r="S304">
        <f t="shared" si="30"/>
        <v>0.90874770291183604</v>
      </c>
    </row>
    <row r="305" spans="1:19" ht="15" x14ac:dyDescent="0.25">
      <c r="A305" t="s">
        <v>0</v>
      </c>
      <c r="B305">
        <v>30</v>
      </c>
      <c r="C305">
        <v>1</v>
      </c>
      <c r="D305">
        <v>23691.716909999999</v>
      </c>
      <c r="E305">
        <v>21726.841700000001</v>
      </c>
      <c r="F305">
        <v>22145.233700000001</v>
      </c>
      <c r="G305">
        <v>22240.650850000002</v>
      </c>
      <c r="H305">
        <v>21994.201720000001</v>
      </c>
      <c r="I305">
        <v>22035.984189999999</v>
      </c>
      <c r="J305">
        <v>21487.073840000001</v>
      </c>
      <c r="L305" s="3" t="s">
        <v>16</v>
      </c>
      <c r="M305">
        <v>1</v>
      </c>
      <c r="N305">
        <f t="shared" si="25"/>
        <v>0.91706488738388359</v>
      </c>
      <c r="O305">
        <f t="shared" si="26"/>
        <v>0.93472473034036441</v>
      </c>
      <c r="P305">
        <f t="shared" si="27"/>
        <v>0.9387521780075162</v>
      </c>
      <c r="Q305">
        <f t="shared" si="28"/>
        <v>0.92834984495009321</v>
      </c>
      <c r="R305">
        <f t="shared" si="29"/>
        <v>0.9301134347379808</v>
      </c>
      <c r="S305">
        <f t="shared" si="30"/>
        <v>0.90694456301436543</v>
      </c>
    </row>
    <row r="306" spans="1:19" ht="15" x14ac:dyDescent="0.25">
      <c r="A306" t="s">
        <v>0</v>
      </c>
      <c r="B306">
        <v>30</v>
      </c>
      <c r="C306">
        <v>1</v>
      </c>
      <c r="D306">
        <v>23691.716909999999</v>
      </c>
      <c r="E306">
        <v>21805.75287</v>
      </c>
      <c r="F306">
        <v>22172.14429</v>
      </c>
      <c r="G306">
        <v>21638.817040000002</v>
      </c>
      <c r="H306">
        <v>21996.22235</v>
      </c>
      <c r="I306">
        <v>21861.648290000001</v>
      </c>
      <c r="J306">
        <v>21494.22077</v>
      </c>
      <c r="L306" s="3" t="s">
        <v>16</v>
      </c>
      <c r="M306">
        <v>1</v>
      </c>
      <c r="N306">
        <f t="shared" si="25"/>
        <v>0.92039563670440638</v>
      </c>
      <c r="O306">
        <f t="shared" si="26"/>
        <v>0.93586059525476584</v>
      </c>
      <c r="P306">
        <f t="shared" si="27"/>
        <v>0.91334946817917229</v>
      </c>
      <c r="Q306">
        <f t="shared" si="28"/>
        <v>0.92843513340798234</v>
      </c>
      <c r="R306">
        <f t="shared" si="29"/>
        <v>0.92275491780726338</v>
      </c>
      <c r="S306">
        <f t="shared" si="30"/>
        <v>0.90724622667289845</v>
      </c>
    </row>
    <row r="307" spans="1:19" ht="15" x14ac:dyDescent="0.25">
      <c r="A307" t="s">
        <v>0</v>
      </c>
      <c r="B307">
        <v>30</v>
      </c>
      <c r="C307">
        <v>1</v>
      </c>
      <c r="D307">
        <v>23691.716909999999</v>
      </c>
      <c r="E307">
        <v>21927.853289999999</v>
      </c>
      <c r="F307">
        <v>22263.928380000001</v>
      </c>
      <c r="G307">
        <v>22098.654780000001</v>
      </c>
      <c r="H307">
        <v>21925.650150000001</v>
      </c>
      <c r="I307">
        <v>21759.864369999999</v>
      </c>
      <c r="J307">
        <v>21502.312969999999</v>
      </c>
      <c r="L307" s="3" t="s">
        <v>16</v>
      </c>
      <c r="M307">
        <v>1</v>
      </c>
      <c r="N307">
        <f t="shared" si="25"/>
        <v>0.92554935437137975</v>
      </c>
      <c r="O307">
        <f t="shared" si="26"/>
        <v>0.93973469565655054</v>
      </c>
      <c r="P307">
        <f t="shared" si="27"/>
        <v>0.93275868793926098</v>
      </c>
      <c r="Q307">
        <f t="shared" si="28"/>
        <v>0.92545636237724238</v>
      </c>
      <c r="R307">
        <f t="shared" si="29"/>
        <v>0.91845873613386853</v>
      </c>
      <c r="S307">
        <f t="shared" si="30"/>
        <v>0.90758778908607174</v>
      </c>
    </row>
    <row r="308" spans="1:19" ht="15" x14ac:dyDescent="0.25">
      <c r="A308" t="s">
        <v>0</v>
      </c>
      <c r="B308">
        <v>30</v>
      </c>
      <c r="C308">
        <v>1</v>
      </c>
      <c r="D308">
        <v>23691.716909999999</v>
      </c>
      <c r="E308">
        <v>21944.52594</v>
      </c>
      <c r="F308">
        <v>22249.90236</v>
      </c>
      <c r="G308">
        <v>21584.600340000001</v>
      </c>
      <c r="H308">
        <v>22100.435720000001</v>
      </c>
      <c r="I308">
        <v>21872.44817</v>
      </c>
      <c r="J308">
        <v>21513.957900000001</v>
      </c>
      <c r="L308" s="3" t="s">
        <v>16</v>
      </c>
      <c r="M308">
        <v>1</v>
      </c>
      <c r="N308">
        <f t="shared" si="25"/>
        <v>0.92625308766615688</v>
      </c>
      <c r="O308">
        <f t="shared" si="26"/>
        <v>0.93914267355645187</v>
      </c>
      <c r="P308">
        <f t="shared" si="27"/>
        <v>0.91106104390810916</v>
      </c>
      <c r="Q308">
        <f t="shared" si="28"/>
        <v>0.93283385935916119</v>
      </c>
      <c r="R308">
        <f t="shared" si="29"/>
        <v>0.92321076826508475</v>
      </c>
      <c r="S308">
        <f t="shared" si="30"/>
        <v>0.90807930812811666</v>
      </c>
    </row>
    <row r="309" spans="1:19" ht="15" x14ac:dyDescent="0.25">
      <c r="A309" t="s">
        <v>0</v>
      </c>
      <c r="B309">
        <v>30</v>
      </c>
      <c r="C309">
        <v>1</v>
      </c>
      <c r="D309">
        <v>23691.716909999999</v>
      </c>
      <c r="E309">
        <v>21787.509170000001</v>
      </c>
      <c r="F309">
        <v>22161.0046</v>
      </c>
      <c r="G309">
        <v>21897.73965</v>
      </c>
      <c r="H309">
        <v>21806.664919999999</v>
      </c>
      <c r="I309">
        <v>21792.304649999998</v>
      </c>
      <c r="J309">
        <v>21564.135859999999</v>
      </c>
      <c r="L309" s="3" t="s">
        <v>16</v>
      </c>
      <c r="M309">
        <v>1</v>
      </c>
      <c r="N309">
        <f t="shared" si="25"/>
        <v>0.91962559120414555</v>
      </c>
      <c r="O309">
        <f t="shared" si="26"/>
        <v>0.93539040180942301</v>
      </c>
      <c r="P309">
        <f t="shared" si="27"/>
        <v>0.92427829241692561</v>
      </c>
      <c r="Q309">
        <f t="shared" si="28"/>
        <v>0.92043413328122536</v>
      </c>
      <c r="R309">
        <f t="shared" si="29"/>
        <v>0.91982800287478195</v>
      </c>
      <c r="S309">
        <f t="shared" si="30"/>
        <v>0.91019726184969008</v>
      </c>
    </row>
    <row r="310" spans="1:19" ht="15" x14ac:dyDescent="0.25">
      <c r="A310" t="s">
        <v>0</v>
      </c>
      <c r="B310">
        <v>30</v>
      </c>
      <c r="C310">
        <v>1</v>
      </c>
      <c r="D310">
        <v>23691.716909999999</v>
      </c>
      <c r="E310">
        <v>22043.26282</v>
      </c>
      <c r="F310">
        <v>22132.577669999999</v>
      </c>
      <c r="G310">
        <v>22141.866699999999</v>
      </c>
      <c r="H310">
        <v>21805.98832</v>
      </c>
      <c r="I310">
        <v>21752.720450000001</v>
      </c>
      <c r="J310">
        <v>21494.15021</v>
      </c>
      <c r="L310" s="3" t="s">
        <v>16</v>
      </c>
      <c r="M310">
        <v>1</v>
      </c>
      <c r="N310">
        <f t="shared" si="25"/>
        <v>0.93042065730136236</v>
      </c>
      <c r="O310">
        <f t="shared" si="26"/>
        <v>0.93419053393543183</v>
      </c>
      <c r="P310">
        <f t="shared" si="27"/>
        <v>0.93458261316022118</v>
      </c>
      <c r="Q310">
        <f t="shared" si="28"/>
        <v>0.92040557477689366</v>
      </c>
      <c r="R310">
        <f t="shared" si="29"/>
        <v>0.91815719952395802</v>
      </c>
      <c r="S310">
        <f t="shared" si="30"/>
        <v>0.90724324841681558</v>
      </c>
    </row>
    <row r="311" spans="1:19" ht="15" x14ac:dyDescent="0.25">
      <c r="A311" t="s">
        <v>0</v>
      </c>
      <c r="B311">
        <v>30</v>
      </c>
      <c r="C311">
        <v>1</v>
      </c>
      <c r="D311">
        <v>23691.716909999999</v>
      </c>
      <c r="E311">
        <v>21825.209709999999</v>
      </c>
      <c r="F311">
        <v>22144.037980000001</v>
      </c>
      <c r="G311">
        <v>21802.604579999999</v>
      </c>
      <c r="H311">
        <v>21949.514060000001</v>
      </c>
      <c r="I311">
        <v>21864.22666</v>
      </c>
      <c r="J311">
        <v>21530.597470000001</v>
      </c>
      <c r="L311" s="3" t="s">
        <v>16</v>
      </c>
      <c r="M311">
        <v>1</v>
      </c>
      <c r="N311">
        <f t="shared" si="25"/>
        <v>0.92121688744254038</v>
      </c>
      <c r="O311">
        <f t="shared" si="26"/>
        <v>0.93467426038056611</v>
      </c>
      <c r="P311">
        <f t="shared" si="27"/>
        <v>0.92026275102069</v>
      </c>
      <c r="Q311">
        <f t="shared" si="28"/>
        <v>0.92646363044863855</v>
      </c>
      <c r="R311">
        <f t="shared" si="29"/>
        <v>0.92286374782620184</v>
      </c>
      <c r="S311">
        <f t="shared" si="30"/>
        <v>0.9087816451543107</v>
      </c>
    </row>
    <row r="312" spans="1:19" ht="15" x14ac:dyDescent="0.25">
      <c r="A312" t="s">
        <v>0</v>
      </c>
      <c r="B312">
        <v>30</v>
      </c>
      <c r="C312">
        <v>1</v>
      </c>
      <c r="D312">
        <v>23691.716909999999</v>
      </c>
      <c r="E312">
        <v>21618.912680000001</v>
      </c>
      <c r="F312">
        <v>22163.8825</v>
      </c>
      <c r="G312">
        <v>21685.161990000001</v>
      </c>
      <c r="H312">
        <v>22149.760129999999</v>
      </c>
      <c r="I312">
        <v>21743.716700000001</v>
      </c>
      <c r="J312">
        <v>21514.909780000002</v>
      </c>
      <c r="L312" s="3" t="s">
        <v>16</v>
      </c>
      <c r="M312">
        <v>1</v>
      </c>
      <c r="N312">
        <f t="shared" si="25"/>
        <v>0.91250932813885299</v>
      </c>
      <c r="O312">
        <f t="shared" si="26"/>
        <v>0.93551187464361785</v>
      </c>
      <c r="P312">
        <f t="shared" si="27"/>
        <v>0.91530563497687856</v>
      </c>
      <c r="Q312">
        <f t="shared" si="28"/>
        <v>0.93491578572133127</v>
      </c>
      <c r="R312">
        <f t="shared" si="29"/>
        <v>0.91777716163838807</v>
      </c>
      <c r="S312">
        <f t="shared" si="30"/>
        <v>0.90811948588322056</v>
      </c>
    </row>
    <row r="313" spans="1:19" ht="15" x14ac:dyDescent="0.25">
      <c r="A313" t="s">
        <v>0</v>
      </c>
      <c r="B313">
        <v>30</v>
      </c>
      <c r="C313">
        <v>1</v>
      </c>
      <c r="D313">
        <v>23691.716909999999</v>
      </c>
      <c r="E313">
        <v>21930.012549999999</v>
      </c>
      <c r="F313">
        <v>22147.166809999999</v>
      </c>
      <c r="G313">
        <v>21824.993740000002</v>
      </c>
      <c r="H313">
        <v>21938.952509999999</v>
      </c>
      <c r="I313">
        <v>22028.724730000002</v>
      </c>
      <c r="J313">
        <v>21495.58612</v>
      </c>
      <c r="L313" s="3" t="s">
        <v>16</v>
      </c>
      <c r="M313">
        <v>1</v>
      </c>
      <c r="N313">
        <f t="shared" si="25"/>
        <v>0.92564049424141126</v>
      </c>
      <c r="O313">
        <f t="shared" si="26"/>
        <v>0.93480632468016434</v>
      </c>
      <c r="P313">
        <f t="shared" si="27"/>
        <v>0.9212077715983481</v>
      </c>
      <c r="Q313">
        <f t="shared" si="28"/>
        <v>0.92601783962477713</v>
      </c>
      <c r="R313">
        <f t="shared" si="29"/>
        <v>0.9298070213181524</v>
      </c>
      <c r="S313">
        <f t="shared" si="30"/>
        <v>0.90730385651902512</v>
      </c>
    </row>
    <row r="314" spans="1:19" ht="15" x14ac:dyDescent="0.25">
      <c r="A314" t="s">
        <v>0</v>
      </c>
      <c r="B314">
        <v>30</v>
      </c>
      <c r="C314">
        <v>1</v>
      </c>
      <c r="D314">
        <v>23691.716909999999</v>
      </c>
      <c r="E314">
        <v>21875.788919999999</v>
      </c>
      <c r="F314">
        <v>22159.004720000001</v>
      </c>
      <c r="G314">
        <v>21957.05989</v>
      </c>
      <c r="H314">
        <v>21956.37471</v>
      </c>
      <c r="I314">
        <v>21678.85599</v>
      </c>
      <c r="J314">
        <v>21516.024959999999</v>
      </c>
      <c r="L314" s="3" t="s">
        <v>16</v>
      </c>
      <c r="M314">
        <v>1</v>
      </c>
      <c r="N314">
        <f t="shared" si="25"/>
        <v>0.9233517774630543</v>
      </c>
      <c r="O314">
        <f t="shared" si="26"/>
        <v>0.93530598918506158</v>
      </c>
      <c r="P314">
        <f t="shared" si="27"/>
        <v>0.92678213121532693</v>
      </c>
      <c r="Q314">
        <f t="shared" si="28"/>
        <v>0.92675321055910764</v>
      </c>
      <c r="R314">
        <f t="shared" si="29"/>
        <v>0.9150394660021286</v>
      </c>
      <c r="S314">
        <f t="shared" si="30"/>
        <v>0.90816655634266563</v>
      </c>
    </row>
    <row r="315" spans="1:19" ht="15" x14ac:dyDescent="0.25">
      <c r="A315" t="s">
        <v>0</v>
      </c>
      <c r="B315">
        <v>30</v>
      </c>
      <c r="C315">
        <v>1</v>
      </c>
      <c r="D315">
        <v>23691.716909999999</v>
      </c>
      <c r="E315">
        <v>22498.593430000001</v>
      </c>
      <c r="F315">
        <v>22166.65554</v>
      </c>
      <c r="G315">
        <v>21852.563630000001</v>
      </c>
      <c r="H315">
        <v>21966.33034</v>
      </c>
      <c r="I315">
        <v>21698.474539999999</v>
      </c>
      <c r="J315">
        <v>21511.56278</v>
      </c>
      <c r="L315" s="3" t="s">
        <v>16</v>
      </c>
      <c r="M315">
        <v>1</v>
      </c>
      <c r="N315">
        <f t="shared" si="25"/>
        <v>0.94963963631118709</v>
      </c>
      <c r="O315">
        <f t="shared" si="26"/>
        <v>0.9356289214583563</v>
      </c>
      <c r="P315">
        <f t="shared" si="27"/>
        <v>0.92237146480406773</v>
      </c>
      <c r="Q315">
        <f t="shared" si="28"/>
        <v>0.92717342619978149</v>
      </c>
      <c r="R315">
        <f t="shared" si="29"/>
        <v>0.91586754233254086</v>
      </c>
      <c r="S315">
        <f t="shared" si="30"/>
        <v>0.90797821287997149</v>
      </c>
    </row>
    <row r="316" spans="1:19" ht="15" x14ac:dyDescent="0.25">
      <c r="A316" t="s">
        <v>0</v>
      </c>
      <c r="B316">
        <v>30</v>
      </c>
      <c r="C316">
        <v>1</v>
      </c>
      <c r="D316">
        <v>23691.716909999999</v>
      </c>
      <c r="E316">
        <v>21743.98503</v>
      </c>
      <c r="F316">
        <v>22153.00576</v>
      </c>
      <c r="G316">
        <v>22163.76151</v>
      </c>
      <c r="H316">
        <v>21934.03023</v>
      </c>
      <c r="I316">
        <v>21830.335070000001</v>
      </c>
      <c r="J316">
        <v>21525.312109999999</v>
      </c>
      <c r="L316" s="3" t="s">
        <v>16</v>
      </c>
      <c r="M316">
        <v>1</v>
      </c>
      <c r="N316">
        <f t="shared" si="25"/>
        <v>0.91778848753768938</v>
      </c>
      <c r="O316">
        <f t="shared" si="26"/>
        <v>0.93505278001399184</v>
      </c>
      <c r="P316">
        <f t="shared" si="27"/>
        <v>0.93550676779549624</v>
      </c>
      <c r="Q316">
        <f t="shared" si="28"/>
        <v>0.92581007587263131</v>
      </c>
      <c r="R316">
        <f t="shared" si="29"/>
        <v>0.92143322296687036</v>
      </c>
      <c r="S316">
        <f t="shared" si="30"/>
        <v>0.90855855621482684</v>
      </c>
    </row>
    <row r="317" spans="1:19" ht="15" x14ac:dyDescent="0.25">
      <c r="A317" t="s">
        <v>0</v>
      </c>
      <c r="B317">
        <v>30</v>
      </c>
      <c r="C317">
        <v>1</v>
      </c>
      <c r="D317">
        <v>23691.716909999999</v>
      </c>
      <c r="E317">
        <v>21813.172340000001</v>
      </c>
      <c r="F317">
        <v>22153.19815</v>
      </c>
      <c r="G317">
        <v>22178.80557</v>
      </c>
      <c r="H317">
        <v>21953.948270000001</v>
      </c>
      <c r="I317">
        <v>22097.176469999999</v>
      </c>
      <c r="J317">
        <v>21523.626629999999</v>
      </c>
      <c r="L317" s="3" t="s">
        <v>16</v>
      </c>
      <c r="M317">
        <v>1</v>
      </c>
      <c r="N317">
        <f t="shared" si="25"/>
        <v>0.92070880396147714</v>
      </c>
      <c r="O317">
        <f t="shared" si="26"/>
        <v>0.9350609005736259</v>
      </c>
      <c r="P317">
        <f t="shared" si="27"/>
        <v>0.93614176018786477</v>
      </c>
      <c r="Q317">
        <f t="shared" si="28"/>
        <v>0.92665079332994615</v>
      </c>
      <c r="R317">
        <f t="shared" si="29"/>
        <v>0.93269629018203559</v>
      </c>
      <c r="S317">
        <f t="shared" si="30"/>
        <v>0.90848741405124278</v>
      </c>
    </row>
    <row r="318" spans="1:19" ht="15" x14ac:dyDescent="0.25">
      <c r="A318" t="s">
        <v>0</v>
      </c>
      <c r="B318">
        <v>30</v>
      </c>
      <c r="C318">
        <v>1</v>
      </c>
      <c r="D318">
        <v>23691.716909999999</v>
      </c>
      <c r="E318">
        <v>21782.49812</v>
      </c>
      <c r="F318">
        <v>22123.465380000001</v>
      </c>
      <c r="G318">
        <v>22282.23446</v>
      </c>
      <c r="H318">
        <v>21916.796269999999</v>
      </c>
      <c r="I318">
        <v>21696.579829999999</v>
      </c>
      <c r="J318">
        <v>21545.277590000002</v>
      </c>
      <c r="L318" s="3" t="s">
        <v>16</v>
      </c>
      <c r="M318">
        <v>1</v>
      </c>
      <c r="N318">
        <f t="shared" si="25"/>
        <v>0.91941408057285456</v>
      </c>
      <c r="O318">
        <f t="shared" si="26"/>
        <v>0.93380591470185692</v>
      </c>
      <c r="P318">
        <f t="shared" si="27"/>
        <v>0.94050737414454444</v>
      </c>
      <c r="Q318">
        <f t="shared" si="28"/>
        <v>0.92508265033122916</v>
      </c>
      <c r="R318">
        <f t="shared" si="29"/>
        <v>0.91578756881237777</v>
      </c>
      <c r="S318">
        <f t="shared" si="30"/>
        <v>0.90940127605973498</v>
      </c>
    </row>
    <row r="319" spans="1:19" ht="15" x14ac:dyDescent="0.25">
      <c r="A319" t="s">
        <v>0</v>
      </c>
      <c r="B319">
        <v>30</v>
      </c>
      <c r="C319">
        <v>1</v>
      </c>
      <c r="D319">
        <v>23691.716909999999</v>
      </c>
      <c r="E319">
        <v>22111.754919999999</v>
      </c>
      <c r="F319">
        <v>22150.564249999999</v>
      </c>
      <c r="G319">
        <v>21898.980299999999</v>
      </c>
      <c r="H319">
        <v>21986.61218</v>
      </c>
      <c r="I319">
        <v>21969.031439999999</v>
      </c>
      <c r="J319">
        <v>21525.503479999999</v>
      </c>
      <c r="L319" s="3" t="s">
        <v>16</v>
      </c>
      <c r="M319">
        <v>1</v>
      </c>
      <c r="N319">
        <f t="shared" si="25"/>
        <v>0.93331162971421811</v>
      </c>
      <c r="O319">
        <f t="shared" si="26"/>
        <v>0.93494972669754062</v>
      </c>
      <c r="P319">
        <f t="shared" si="27"/>
        <v>0.92433065882011667</v>
      </c>
      <c r="Q319">
        <f t="shared" si="28"/>
        <v>0.92802949923480238</v>
      </c>
      <c r="R319">
        <f t="shared" si="29"/>
        <v>0.92728743651023138</v>
      </c>
      <c r="S319">
        <f t="shared" si="30"/>
        <v>0.90856663372143931</v>
      </c>
    </row>
    <row r="320" spans="1:19" ht="15" x14ac:dyDescent="0.25">
      <c r="A320" t="s">
        <v>0</v>
      </c>
      <c r="B320">
        <v>30</v>
      </c>
      <c r="C320">
        <v>1</v>
      </c>
      <c r="D320">
        <v>23691.716909999999</v>
      </c>
      <c r="E320">
        <v>21779.466189999999</v>
      </c>
      <c r="F320">
        <v>22142.19844</v>
      </c>
      <c r="G320">
        <v>21842.516350000002</v>
      </c>
      <c r="H320">
        <v>22208.195080000001</v>
      </c>
      <c r="I320">
        <v>22002.525959999999</v>
      </c>
      <c r="J320">
        <v>21490.78443</v>
      </c>
      <c r="L320" s="3" t="s">
        <v>16</v>
      </c>
      <c r="M320">
        <v>1</v>
      </c>
      <c r="N320">
        <f t="shared" si="25"/>
        <v>0.91928610631030871</v>
      </c>
      <c r="O320">
        <f t="shared" si="26"/>
        <v>0.93459661552236573</v>
      </c>
      <c r="P320">
        <f t="shared" si="27"/>
        <v>0.92194738072277604</v>
      </c>
      <c r="Q320">
        <f t="shared" si="28"/>
        <v>0.9373822574515982</v>
      </c>
      <c r="R320">
        <f t="shared" si="29"/>
        <v>0.92870120150359337</v>
      </c>
      <c r="S320">
        <f t="shared" si="30"/>
        <v>0.9071011827314629</v>
      </c>
    </row>
    <row r="321" spans="1:19" ht="15" x14ac:dyDescent="0.25">
      <c r="A321" t="s">
        <v>0</v>
      </c>
      <c r="B321">
        <v>30</v>
      </c>
      <c r="C321">
        <v>1</v>
      </c>
      <c r="D321">
        <v>23691.716909999999</v>
      </c>
      <c r="E321">
        <v>21677.778160000002</v>
      </c>
      <c r="F321">
        <v>22159.679919999999</v>
      </c>
      <c r="G321">
        <v>21811.400870000001</v>
      </c>
      <c r="H321">
        <v>22097.903340000001</v>
      </c>
      <c r="I321">
        <v>21798.4604</v>
      </c>
      <c r="J321">
        <v>21527.605240000001</v>
      </c>
      <c r="L321" s="3" t="s">
        <v>16</v>
      </c>
      <c r="M321">
        <v>1</v>
      </c>
      <c r="N321">
        <f t="shared" si="25"/>
        <v>0.91499397204303345</v>
      </c>
      <c r="O321">
        <f t="shared" si="26"/>
        <v>0.93533448859701063</v>
      </c>
      <c r="P321">
        <f t="shared" si="27"/>
        <v>0.92063403225933627</v>
      </c>
      <c r="Q321">
        <f t="shared" si="28"/>
        <v>0.93272697052499098</v>
      </c>
      <c r="R321">
        <f t="shared" si="29"/>
        <v>0.920087829970614</v>
      </c>
      <c r="S321">
        <f t="shared" si="30"/>
        <v>0.90865534658289993</v>
      </c>
    </row>
    <row r="322" spans="1:19" ht="15" x14ac:dyDescent="0.25">
      <c r="A322" t="s">
        <v>0</v>
      </c>
      <c r="B322">
        <v>30</v>
      </c>
      <c r="C322">
        <v>1</v>
      </c>
      <c r="D322">
        <v>23691.716909999999</v>
      </c>
      <c r="E322">
        <v>21917.38163</v>
      </c>
      <c r="F322">
        <v>22154.570759999999</v>
      </c>
      <c r="G322">
        <v>21684.747770000002</v>
      </c>
      <c r="H322">
        <v>21883.533210000001</v>
      </c>
      <c r="I322">
        <v>22139.0203</v>
      </c>
      <c r="J322">
        <v>21491.050670000001</v>
      </c>
      <c r="L322" s="3" t="s">
        <v>16</v>
      </c>
      <c r="M322">
        <v>1</v>
      </c>
      <c r="N322">
        <f t="shared" si="25"/>
        <v>0.92510735770056951</v>
      </c>
      <c r="O322">
        <f t="shared" si="26"/>
        <v>0.93511883685596509</v>
      </c>
      <c r="P322">
        <f t="shared" si="27"/>
        <v>0.91528815122922225</v>
      </c>
      <c r="Q322">
        <f t="shared" si="28"/>
        <v>0.92367865499706425</v>
      </c>
      <c r="R322">
        <f t="shared" si="29"/>
        <v>0.93446246990463477</v>
      </c>
      <c r="S322">
        <f t="shared" si="30"/>
        <v>0.90711242041427897</v>
      </c>
    </row>
    <row r="323" spans="1:19" ht="15" x14ac:dyDescent="0.25">
      <c r="A323" t="s">
        <v>0</v>
      </c>
      <c r="B323">
        <v>30</v>
      </c>
      <c r="C323">
        <v>1</v>
      </c>
      <c r="D323">
        <v>23691.716909999999</v>
      </c>
      <c r="E323">
        <v>22034.80834</v>
      </c>
      <c r="F323">
        <v>22133.396189999999</v>
      </c>
      <c r="G323">
        <v>22191.751840000001</v>
      </c>
      <c r="H323">
        <v>21819.813480000001</v>
      </c>
      <c r="I323">
        <v>21875.264889999999</v>
      </c>
      <c r="J323">
        <v>21502.019609999999</v>
      </c>
      <c r="L323" s="3" t="s">
        <v>16</v>
      </c>
      <c r="M323">
        <v>1</v>
      </c>
      <c r="N323">
        <f t="shared" ref="N323:N386" si="31">E323/D323</f>
        <v>0.93006380346792694</v>
      </c>
      <c r="O323">
        <f t="shared" ref="O323:O386" si="32">F323/D323</f>
        <v>0.93422508271900506</v>
      </c>
      <c r="P323">
        <f t="shared" ref="P323:P386" si="33">G323/D323</f>
        <v>0.93668820728788627</v>
      </c>
      <c r="Q323">
        <f t="shared" ref="Q323:Q386" si="34">H323/D323</f>
        <v>0.92098911880844359</v>
      </c>
      <c r="R323">
        <f t="shared" ref="R323:R386" si="35">I323/D323</f>
        <v>0.92332965876216011</v>
      </c>
      <c r="S323">
        <f t="shared" ref="S323:S386" si="36">J323/D323</f>
        <v>0.9075754066993873</v>
      </c>
    </row>
    <row r="324" spans="1:19" ht="15" x14ac:dyDescent="0.25">
      <c r="A324" t="s">
        <v>0</v>
      </c>
      <c r="B324">
        <v>30</v>
      </c>
      <c r="C324">
        <v>1</v>
      </c>
      <c r="D324">
        <v>23691.716909999999</v>
      </c>
      <c r="E324">
        <v>21777.656019999999</v>
      </c>
      <c r="F324">
        <v>22191.764859999999</v>
      </c>
      <c r="G324">
        <v>21914.319510000001</v>
      </c>
      <c r="H324">
        <v>21975.589349999998</v>
      </c>
      <c r="I324">
        <v>21926.774679999999</v>
      </c>
      <c r="J324">
        <v>21507.350699999999</v>
      </c>
      <c r="L324" s="3" t="s">
        <v>16</v>
      </c>
      <c r="M324">
        <v>1</v>
      </c>
      <c r="N324">
        <f t="shared" si="31"/>
        <v>0.91920970112587752</v>
      </c>
      <c r="O324">
        <f t="shared" si="32"/>
        <v>0.93668875684704445</v>
      </c>
      <c r="P324">
        <f t="shared" si="33"/>
        <v>0.92497810915300194</v>
      </c>
      <c r="Q324">
        <f t="shared" si="34"/>
        <v>0.92756423831505252</v>
      </c>
      <c r="R324">
        <f t="shared" si="35"/>
        <v>0.92550382748938553</v>
      </c>
      <c r="S324">
        <f t="shared" si="36"/>
        <v>0.90780042584933962</v>
      </c>
    </row>
    <row r="325" spans="1:19" ht="15" x14ac:dyDescent="0.25">
      <c r="A325" t="s">
        <v>0</v>
      </c>
      <c r="B325">
        <v>30</v>
      </c>
      <c r="C325">
        <v>1</v>
      </c>
      <c r="D325">
        <v>23691.716909999999</v>
      </c>
      <c r="E325">
        <v>21681.06163</v>
      </c>
      <c r="F325">
        <v>22140.772120000001</v>
      </c>
      <c r="G325">
        <v>21933.507460000001</v>
      </c>
      <c r="H325">
        <v>21997.366290000002</v>
      </c>
      <c r="I325">
        <v>22188.431639999999</v>
      </c>
      <c r="J325">
        <v>21501.140340000002</v>
      </c>
      <c r="L325" s="3" t="s">
        <v>16</v>
      </c>
      <c r="M325">
        <v>1</v>
      </c>
      <c r="N325">
        <f t="shared" si="31"/>
        <v>0.9151325635183778</v>
      </c>
      <c r="O325">
        <f t="shared" si="32"/>
        <v>0.93453641220297712</v>
      </c>
      <c r="P325">
        <f t="shared" si="33"/>
        <v>0.92578801035488156</v>
      </c>
      <c r="Q325">
        <f t="shared" si="34"/>
        <v>0.9284834177938015</v>
      </c>
      <c r="R325">
        <f t="shared" si="35"/>
        <v>0.93654806548167557</v>
      </c>
      <c r="S325">
        <f t="shared" si="36"/>
        <v>0.90753829372849792</v>
      </c>
    </row>
    <row r="326" spans="1:19" ht="15" x14ac:dyDescent="0.25">
      <c r="A326" t="s">
        <v>0</v>
      </c>
      <c r="B326">
        <v>30</v>
      </c>
      <c r="C326">
        <v>1</v>
      </c>
      <c r="D326">
        <v>23691.716909999999</v>
      </c>
      <c r="E326">
        <v>21540.462790000001</v>
      </c>
      <c r="F326">
        <v>22160.51009</v>
      </c>
      <c r="G326">
        <v>21767.377700000001</v>
      </c>
      <c r="H326">
        <v>22093.915730000001</v>
      </c>
      <c r="I326">
        <v>21714.54665</v>
      </c>
      <c r="J326">
        <v>21530.0933</v>
      </c>
      <c r="L326" s="3" t="s">
        <v>16</v>
      </c>
      <c r="M326">
        <v>1</v>
      </c>
      <c r="N326">
        <f t="shared" si="31"/>
        <v>0.90919804891421874</v>
      </c>
      <c r="O326">
        <f t="shared" si="32"/>
        <v>0.9353695291136247</v>
      </c>
      <c r="P326">
        <f t="shared" si="33"/>
        <v>0.91877586511310383</v>
      </c>
      <c r="Q326">
        <f t="shared" si="34"/>
        <v>0.93255865811373151</v>
      </c>
      <c r="R326">
        <f t="shared" si="35"/>
        <v>0.91654592752771502</v>
      </c>
      <c r="S326">
        <f t="shared" si="36"/>
        <v>0.90876036472107247</v>
      </c>
    </row>
    <row r="327" spans="1:19" ht="15" x14ac:dyDescent="0.25">
      <c r="A327" t="s">
        <v>0</v>
      </c>
      <c r="B327">
        <v>30</v>
      </c>
      <c r="C327">
        <v>1</v>
      </c>
      <c r="D327">
        <v>23691.716909999999</v>
      </c>
      <c r="E327">
        <v>21701.287499999999</v>
      </c>
      <c r="F327">
        <v>22155.17626</v>
      </c>
      <c r="G327">
        <v>21753.525280000002</v>
      </c>
      <c r="H327">
        <v>22039.37154</v>
      </c>
      <c r="I327">
        <v>21817.737880000001</v>
      </c>
      <c r="J327">
        <v>21475.748579999999</v>
      </c>
      <c r="L327" s="3" t="s">
        <v>16</v>
      </c>
      <c r="M327">
        <v>1</v>
      </c>
      <c r="N327">
        <f t="shared" si="31"/>
        <v>0.91598627412436018</v>
      </c>
      <c r="O327">
        <f t="shared" si="32"/>
        <v>0.93514439431143792</v>
      </c>
      <c r="P327">
        <f t="shared" si="33"/>
        <v>0.91819117046844712</v>
      </c>
      <c r="Q327">
        <f t="shared" si="34"/>
        <v>0.93025641086811384</v>
      </c>
      <c r="R327">
        <f t="shared" si="35"/>
        <v>0.92090151013036059</v>
      </c>
      <c r="S327">
        <f t="shared" si="36"/>
        <v>0.90646653687370948</v>
      </c>
    </row>
    <row r="328" spans="1:19" ht="15" x14ac:dyDescent="0.25">
      <c r="A328" t="s">
        <v>0</v>
      </c>
      <c r="B328">
        <v>30</v>
      </c>
      <c r="C328">
        <v>1</v>
      </c>
      <c r="D328">
        <v>23691.716909999999</v>
      </c>
      <c r="E328">
        <v>22073.392380000001</v>
      </c>
      <c r="F328">
        <v>22135.53298</v>
      </c>
      <c r="G328">
        <v>21986.451959999999</v>
      </c>
      <c r="H328">
        <v>21853.211759999998</v>
      </c>
      <c r="I328">
        <v>21875.742139999998</v>
      </c>
      <c r="J328">
        <v>21530.290300000001</v>
      </c>
      <c r="L328" s="3" t="s">
        <v>16</v>
      </c>
      <c r="M328">
        <v>1</v>
      </c>
      <c r="N328">
        <f t="shared" si="31"/>
        <v>0.93169239122062442</v>
      </c>
      <c r="O328">
        <f t="shared" si="32"/>
        <v>0.93431527415629589</v>
      </c>
      <c r="P328">
        <f t="shared" si="33"/>
        <v>0.92802273653370271</v>
      </c>
      <c r="Q328">
        <f t="shared" si="34"/>
        <v>0.92239882162259046</v>
      </c>
      <c r="R328">
        <f t="shared" si="35"/>
        <v>0.9233498029332986</v>
      </c>
      <c r="S328">
        <f t="shared" si="36"/>
        <v>0.90876867986348064</v>
      </c>
    </row>
    <row r="329" spans="1:19" ht="15" x14ac:dyDescent="0.25">
      <c r="A329" t="s">
        <v>0</v>
      </c>
      <c r="B329">
        <v>30</v>
      </c>
      <c r="C329">
        <v>1</v>
      </c>
      <c r="D329">
        <v>23691.716909999999</v>
      </c>
      <c r="E329">
        <v>21735.691770000001</v>
      </c>
      <c r="F329">
        <v>22077.196220000002</v>
      </c>
      <c r="G329">
        <v>21844.6145</v>
      </c>
      <c r="H329">
        <v>21969.583439999999</v>
      </c>
      <c r="I329">
        <v>21872.61146</v>
      </c>
      <c r="J329">
        <v>21517.202229999999</v>
      </c>
      <c r="L329" s="3" t="s">
        <v>16</v>
      </c>
      <c r="M329">
        <v>1</v>
      </c>
      <c r="N329">
        <f t="shared" si="31"/>
        <v>0.91743843861419838</v>
      </c>
      <c r="O329">
        <f t="shared" si="32"/>
        <v>0.93185294691249132</v>
      </c>
      <c r="P329">
        <f t="shared" si="33"/>
        <v>0.92203594121030719</v>
      </c>
      <c r="Q329">
        <f t="shared" si="34"/>
        <v>0.927310735792512</v>
      </c>
      <c r="R329">
        <f t="shared" si="35"/>
        <v>0.92321766054733767</v>
      </c>
      <c r="S329">
        <f t="shared" si="36"/>
        <v>0.90821624754927899</v>
      </c>
    </row>
    <row r="330" spans="1:19" ht="15" x14ac:dyDescent="0.25">
      <c r="A330" t="s">
        <v>0</v>
      </c>
      <c r="B330">
        <v>30</v>
      </c>
      <c r="C330">
        <v>1</v>
      </c>
      <c r="D330">
        <v>23691.716909999999</v>
      </c>
      <c r="E330">
        <v>22013.074229999998</v>
      </c>
      <c r="F330">
        <v>22139.298889999998</v>
      </c>
      <c r="G330">
        <v>22009.390469999998</v>
      </c>
      <c r="H330">
        <v>21897.00417</v>
      </c>
      <c r="I330">
        <v>21666.72824</v>
      </c>
      <c r="J330">
        <v>21515.149229999999</v>
      </c>
      <c r="L330" s="3" t="s">
        <v>16</v>
      </c>
      <c r="M330">
        <v>1</v>
      </c>
      <c r="N330">
        <f t="shared" si="31"/>
        <v>0.92914643179399692</v>
      </c>
      <c r="O330">
        <f t="shared" si="32"/>
        <v>0.93447422886668274</v>
      </c>
      <c r="P330">
        <f t="shared" si="33"/>
        <v>0.92899094454020303</v>
      </c>
      <c r="Q330">
        <f t="shared" si="34"/>
        <v>0.92424724865581731</v>
      </c>
      <c r="R330">
        <f t="shared" si="35"/>
        <v>0.91452756768568033</v>
      </c>
      <c r="S330">
        <f t="shared" si="36"/>
        <v>0.90812959279108663</v>
      </c>
    </row>
    <row r="331" spans="1:19" ht="15" x14ac:dyDescent="0.25">
      <c r="A331" t="s">
        <v>0</v>
      </c>
      <c r="B331">
        <v>30</v>
      </c>
      <c r="C331">
        <v>1</v>
      </c>
      <c r="D331">
        <v>23691.716909999999</v>
      </c>
      <c r="E331">
        <v>21699.263559999999</v>
      </c>
      <c r="F331">
        <v>22259.516189999998</v>
      </c>
      <c r="G331">
        <v>21890.14532</v>
      </c>
      <c r="H331">
        <v>21974.685939999999</v>
      </c>
      <c r="I331">
        <v>21986.710029999998</v>
      </c>
      <c r="J331">
        <v>21489.89011</v>
      </c>
      <c r="L331" s="3" t="s">
        <v>16</v>
      </c>
      <c r="M331">
        <v>1</v>
      </c>
      <c r="N331">
        <f t="shared" si="31"/>
        <v>0.91590084595519505</v>
      </c>
      <c r="O331">
        <f t="shared" si="32"/>
        <v>0.93954846221400334</v>
      </c>
      <c r="P331">
        <f t="shared" si="33"/>
        <v>0.92395774452126866</v>
      </c>
      <c r="Q331">
        <f t="shared" si="34"/>
        <v>0.92752610642265187</v>
      </c>
      <c r="R331">
        <f t="shared" si="35"/>
        <v>0.92803362937025735</v>
      </c>
      <c r="S331">
        <f t="shared" si="36"/>
        <v>0.90706343451746063</v>
      </c>
    </row>
    <row r="332" spans="1:19" ht="15" x14ac:dyDescent="0.25">
      <c r="A332" t="s">
        <v>0</v>
      </c>
      <c r="B332">
        <v>30</v>
      </c>
      <c r="C332">
        <v>1</v>
      </c>
      <c r="D332">
        <v>23691.716909999999</v>
      </c>
      <c r="E332">
        <v>21829.312829999999</v>
      </c>
      <c r="F332">
        <v>22109.717369999998</v>
      </c>
      <c r="G332">
        <v>21868.170340000001</v>
      </c>
      <c r="H332">
        <v>21848.919989999999</v>
      </c>
      <c r="I332">
        <v>21693.103299999999</v>
      </c>
      <c r="J332">
        <v>21499.1266</v>
      </c>
      <c r="L332" s="3" t="s">
        <v>16</v>
      </c>
      <c r="M332">
        <v>1</v>
      </c>
      <c r="N332">
        <f t="shared" si="31"/>
        <v>0.92139007539745243</v>
      </c>
      <c r="O332">
        <f t="shared" si="32"/>
        <v>0.93322562708267642</v>
      </c>
      <c r="P332">
        <f t="shared" si="33"/>
        <v>0.92303020600291319</v>
      </c>
      <c r="Q332">
        <f t="shared" si="34"/>
        <v>0.92221767096912355</v>
      </c>
      <c r="R332">
        <f t="shared" si="35"/>
        <v>0.91564082849747341</v>
      </c>
      <c r="S332">
        <f t="shared" si="36"/>
        <v>0.90745329608954883</v>
      </c>
    </row>
    <row r="333" spans="1:19" ht="15" x14ac:dyDescent="0.25">
      <c r="A333" t="s">
        <v>0</v>
      </c>
      <c r="B333">
        <v>30</v>
      </c>
      <c r="C333">
        <v>1</v>
      </c>
      <c r="D333">
        <v>23691.716909999999</v>
      </c>
      <c r="E333">
        <v>21676.71933</v>
      </c>
      <c r="F333">
        <v>22138.115000000002</v>
      </c>
      <c r="G333">
        <v>22235.25547</v>
      </c>
      <c r="H333">
        <v>22127.901610000001</v>
      </c>
      <c r="I333">
        <v>21946.355</v>
      </c>
      <c r="J333">
        <v>21527.98906</v>
      </c>
      <c r="L333" s="3" t="s">
        <v>16</v>
      </c>
      <c r="M333">
        <v>1</v>
      </c>
      <c r="N333">
        <f t="shared" si="31"/>
        <v>0.91494928005198761</v>
      </c>
      <c r="O333">
        <f t="shared" si="32"/>
        <v>0.93442425823751762</v>
      </c>
      <c r="P333">
        <f t="shared" si="33"/>
        <v>0.93852444525093737</v>
      </c>
      <c r="Q333">
        <f t="shared" si="34"/>
        <v>0.93399316284503087</v>
      </c>
      <c r="R333">
        <f t="shared" si="35"/>
        <v>0.92633029017566459</v>
      </c>
      <c r="S333">
        <f t="shared" si="36"/>
        <v>0.90867154718167709</v>
      </c>
    </row>
    <row r="334" spans="1:19" ht="15" x14ac:dyDescent="0.25">
      <c r="A334" t="s">
        <v>0</v>
      </c>
      <c r="B334">
        <v>30</v>
      </c>
      <c r="C334">
        <v>1</v>
      </c>
      <c r="D334">
        <v>23691.716909999999</v>
      </c>
      <c r="E334">
        <v>21798.973979999999</v>
      </c>
      <c r="F334">
        <v>22144.73502</v>
      </c>
      <c r="G334">
        <v>21681.268489999999</v>
      </c>
      <c r="H334">
        <v>21981.000970000001</v>
      </c>
      <c r="I334">
        <v>22071.713629999998</v>
      </c>
      <c r="J334">
        <v>21501.030849999999</v>
      </c>
      <c r="L334" s="3" t="s">
        <v>16</v>
      </c>
      <c r="M334">
        <v>1</v>
      </c>
      <c r="N334">
        <f t="shared" si="31"/>
        <v>0.92010950758908083</v>
      </c>
      <c r="O334">
        <f t="shared" si="32"/>
        <v>0.93470368163368367</v>
      </c>
      <c r="P334">
        <f t="shared" si="33"/>
        <v>0.91514129483999473</v>
      </c>
      <c r="Q334">
        <f t="shared" si="34"/>
        <v>0.92779265654326959</v>
      </c>
      <c r="R334">
        <f t="shared" si="35"/>
        <v>0.93162153312256502</v>
      </c>
      <c r="S334">
        <f t="shared" si="36"/>
        <v>0.90753367228209048</v>
      </c>
    </row>
    <row r="335" spans="1:19" ht="15" x14ac:dyDescent="0.25">
      <c r="A335" t="s">
        <v>0</v>
      </c>
      <c r="B335">
        <v>30</v>
      </c>
      <c r="C335">
        <v>1</v>
      </c>
      <c r="D335">
        <v>23691.716909999999</v>
      </c>
      <c r="E335">
        <v>21760.26485</v>
      </c>
      <c r="F335">
        <v>22142.44325</v>
      </c>
      <c r="G335">
        <v>21641.964449999999</v>
      </c>
      <c r="H335">
        <v>21977.070899999999</v>
      </c>
      <c r="I335">
        <v>21741.85268</v>
      </c>
      <c r="J335">
        <v>21492.342110000001</v>
      </c>
      <c r="L335" s="3" t="s">
        <v>16</v>
      </c>
      <c r="M335">
        <v>1</v>
      </c>
      <c r="N335">
        <f t="shared" si="31"/>
        <v>0.91847563993199854</v>
      </c>
      <c r="O335">
        <f t="shared" si="32"/>
        <v>0.93460694866963956</v>
      </c>
      <c r="P335">
        <f t="shared" si="33"/>
        <v>0.91348231671910518</v>
      </c>
      <c r="Q335">
        <f t="shared" si="34"/>
        <v>0.92762677282893469</v>
      </c>
      <c r="R335">
        <f t="shared" si="35"/>
        <v>0.91769848350766914</v>
      </c>
      <c r="S335">
        <f t="shared" si="36"/>
        <v>0.907166930604693</v>
      </c>
    </row>
    <row r="336" spans="1:19" ht="15" x14ac:dyDescent="0.25">
      <c r="A336" t="s">
        <v>0</v>
      </c>
      <c r="B336">
        <v>30</v>
      </c>
      <c r="C336">
        <v>1</v>
      </c>
      <c r="D336">
        <v>23691.716909999999</v>
      </c>
      <c r="E336">
        <v>21848.441419999999</v>
      </c>
      <c r="F336">
        <v>22178.81049</v>
      </c>
      <c r="G336">
        <v>21721.71125</v>
      </c>
      <c r="H336">
        <v>21959.704959999999</v>
      </c>
      <c r="I336">
        <v>21929.476320000002</v>
      </c>
      <c r="J336">
        <v>21522.22596</v>
      </c>
      <c r="L336" s="3" t="s">
        <v>16</v>
      </c>
      <c r="M336">
        <v>1</v>
      </c>
      <c r="N336">
        <f t="shared" si="31"/>
        <v>0.92219747108230998</v>
      </c>
      <c r="O336">
        <f t="shared" si="32"/>
        <v>0.93614196785538073</v>
      </c>
      <c r="P336">
        <f t="shared" si="33"/>
        <v>0.91684833701653412</v>
      </c>
      <c r="Q336">
        <f t="shared" si="34"/>
        <v>0.92689377656420768</v>
      </c>
      <c r="R336">
        <f t="shared" si="35"/>
        <v>0.92561786059261175</v>
      </c>
      <c r="S336">
        <f t="shared" si="36"/>
        <v>0.90842829338872089</v>
      </c>
    </row>
    <row r="337" spans="1:19" ht="15" x14ac:dyDescent="0.25">
      <c r="A337" t="s">
        <v>0</v>
      </c>
      <c r="B337">
        <v>30</v>
      </c>
      <c r="C337">
        <v>1</v>
      </c>
      <c r="D337">
        <v>23691.716909999999</v>
      </c>
      <c r="E337">
        <v>21657.298360000001</v>
      </c>
      <c r="F337">
        <v>22249.964970000001</v>
      </c>
      <c r="G337">
        <v>21953.362710000001</v>
      </c>
      <c r="H337">
        <v>21629.785769999999</v>
      </c>
      <c r="I337">
        <v>21725.754700000001</v>
      </c>
      <c r="J337">
        <v>21507.127120000001</v>
      </c>
      <c r="L337" s="3" t="s">
        <v>16</v>
      </c>
      <c r="M337">
        <v>1</v>
      </c>
      <c r="N337">
        <f t="shared" si="31"/>
        <v>0.91412954334511343</v>
      </c>
      <c r="O337">
        <f t="shared" si="32"/>
        <v>0.93914531625221931</v>
      </c>
      <c r="P337">
        <f t="shared" si="33"/>
        <v>0.92662607751883708</v>
      </c>
      <c r="Q337">
        <f t="shared" si="34"/>
        <v>0.91296826870619563</v>
      </c>
      <c r="R337">
        <f t="shared" si="35"/>
        <v>0.91701900636968237</v>
      </c>
      <c r="S337">
        <f t="shared" si="36"/>
        <v>0.90779098879583908</v>
      </c>
    </row>
    <row r="338" spans="1:19" ht="15" x14ac:dyDescent="0.25">
      <c r="A338" t="s">
        <v>0</v>
      </c>
      <c r="B338">
        <v>30</v>
      </c>
      <c r="C338">
        <v>1</v>
      </c>
      <c r="D338">
        <v>23691.716909999999</v>
      </c>
      <c r="E338">
        <v>22039.74094</v>
      </c>
      <c r="F338">
        <v>22151.52852</v>
      </c>
      <c r="G338">
        <v>21748.55313</v>
      </c>
      <c r="H338">
        <v>21939.236250000002</v>
      </c>
      <c r="I338">
        <v>21780.209559999999</v>
      </c>
      <c r="J338">
        <v>21486.676469999999</v>
      </c>
      <c r="L338" s="3" t="s">
        <v>16</v>
      </c>
      <c r="M338">
        <v>1</v>
      </c>
      <c r="N338">
        <f t="shared" si="31"/>
        <v>0.93027200281535027</v>
      </c>
      <c r="O338">
        <f t="shared" si="32"/>
        <v>0.93499042742023042</v>
      </c>
      <c r="P338">
        <f t="shared" si="33"/>
        <v>0.91798130176121551</v>
      </c>
      <c r="Q338">
        <f t="shared" si="34"/>
        <v>0.92602981596237566</v>
      </c>
      <c r="R338">
        <f t="shared" si="35"/>
        <v>0.91931748309920192</v>
      </c>
      <c r="S338">
        <f t="shared" si="36"/>
        <v>0.90692779048574235</v>
      </c>
    </row>
    <row r="339" spans="1:19" ht="15" x14ac:dyDescent="0.25">
      <c r="A339" t="s">
        <v>0</v>
      </c>
      <c r="B339">
        <v>30</v>
      </c>
      <c r="C339">
        <v>1</v>
      </c>
      <c r="D339">
        <v>23691.716909999999</v>
      </c>
      <c r="E339">
        <v>21793.843110000002</v>
      </c>
      <c r="F339">
        <v>22153.325430000001</v>
      </c>
      <c r="G339">
        <v>21636.56698</v>
      </c>
      <c r="H339">
        <v>21762.627390000001</v>
      </c>
      <c r="I339">
        <v>21678.19224</v>
      </c>
      <c r="J339">
        <v>21492.691630000001</v>
      </c>
      <c r="L339" s="3" t="s">
        <v>16</v>
      </c>
      <c r="M339">
        <v>1</v>
      </c>
      <c r="N339">
        <f t="shared" si="31"/>
        <v>0.91989293949401674</v>
      </c>
      <c r="O339">
        <f t="shared" si="32"/>
        <v>0.9350662729153808</v>
      </c>
      <c r="P339">
        <f t="shared" si="33"/>
        <v>0.9132544957460409</v>
      </c>
      <c r="Q339">
        <f t="shared" si="34"/>
        <v>0.91857536001598294</v>
      </c>
      <c r="R339">
        <f t="shared" si="35"/>
        <v>0.91501144988145144</v>
      </c>
      <c r="S339">
        <f t="shared" si="36"/>
        <v>0.90718168344009653</v>
      </c>
    </row>
    <row r="340" spans="1:19" ht="15" x14ac:dyDescent="0.25">
      <c r="A340" t="s">
        <v>0</v>
      </c>
      <c r="B340">
        <v>30</v>
      </c>
      <c r="C340">
        <v>1</v>
      </c>
      <c r="D340">
        <v>23691.716909999999</v>
      </c>
      <c r="E340">
        <v>21686.441790000001</v>
      </c>
      <c r="F340">
        <v>22176.92668</v>
      </c>
      <c r="G340">
        <v>22160.790700000001</v>
      </c>
      <c r="H340">
        <v>22195.920020000001</v>
      </c>
      <c r="I340">
        <v>21757.922170000002</v>
      </c>
      <c r="J340">
        <v>21484.984189999999</v>
      </c>
      <c r="L340" s="3" t="s">
        <v>16</v>
      </c>
      <c r="M340">
        <v>1</v>
      </c>
      <c r="N340">
        <f t="shared" si="31"/>
        <v>0.91535965385634022</v>
      </c>
      <c r="O340">
        <f t="shared" si="32"/>
        <v>0.93606245441162506</v>
      </c>
      <c r="P340">
        <f t="shared" si="33"/>
        <v>0.93538137333753923</v>
      </c>
      <c r="Q340">
        <f t="shared" si="34"/>
        <v>0.93686414135023544</v>
      </c>
      <c r="R340">
        <f t="shared" si="35"/>
        <v>0.91837675811567021</v>
      </c>
      <c r="S340">
        <f t="shared" si="36"/>
        <v>0.90685636130201419</v>
      </c>
    </row>
    <row r="341" spans="1:19" ht="15" x14ac:dyDescent="0.25">
      <c r="A341" t="s">
        <v>0</v>
      </c>
      <c r="B341">
        <v>30</v>
      </c>
      <c r="C341">
        <v>1</v>
      </c>
      <c r="D341">
        <v>23691.716909999999</v>
      </c>
      <c r="E341">
        <v>21922.263319999998</v>
      </c>
      <c r="F341">
        <v>22141.178690000001</v>
      </c>
      <c r="G341">
        <v>21810.314780000001</v>
      </c>
      <c r="H341">
        <v>21949.07461</v>
      </c>
      <c r="I341">
        <v>21936.43579</v>
      </c>
      <c r="J341">
        <v>21491.843089999998</v>
      </c>
      <c r="L341" s="3" t="s">
        <v>16</v>
      </c>
      <c r="M341">
        <v>1</v>
      </c>
      <c r="N341">
        <f t="shared" si="31"/>
        <v>0.92531340819570851</v>
      </c>
      <c r="O341">
        <f t="shared" si="32"/>
        <v>0.93455357305297138</v>
      </c>
      <c r="P341">
        <f t="shared" si="33"/>
        <v>0.92058818965518363</v>
      </c>
      <c r="Q341">
        <f t="shared" si="34"/>
        <v>0.92644508177183016</v>
      </c>
      <c r="R341">
        <f t="shared" si="35"/>
        <v>0.92591161178111514</v>
      </c>
      <c r="S341">
        <f t="shared" si="36"/>
        <v>0.90714586754700499</v>
      </c>
    </row>
    <row r="342" spans="1:19" ht="15" x14ac:dyDescent="0.25">
      <c r="A342" t="s">
        <v>0</v>
      </c>
      <c r="B342">
        <v>30</v>
      </c>
      <c r="C342">
        <v>1</v>
      </c>
      <c r="D342">
        <v>23691.716909999999</v>
      </c>
      <c r="E342">
        <v>21841.23835</v>
      </c>
      <c r="F342">
        <v>22177.354899999998</v>
      </c>
      <c r="G342">
        <v>21897.985000000001</v>
      </c>
      <c r="H342">
        <v>22214.16835</v>
      </c>
      <c r="I342">
        <v>21832.738290000001</v>
      </c>
      <c r="J342">
        <v>21501.765329999998</v>
      </c>
      <c r="L342" s="3" t="s">
        <v>16</v>
      </c>
      <c r="M342">
        <v>1</v>
      </c>
      <c r="N342">
        <f t="shared" si="31"/>
        <v>0.92189343781923483</v>
      </c>
      <c r="O342">
        <f t="shared" si="32"/>
        <v>0.93608052908310724</v>
      </c>
      <c r="P342">
        <f t="shared" si="33"/>
        <v>0.92428864835697555</v>
      </c>
      <c r="Q342">
        <f t="shared" si="34"/>
        <v>0.93763438227744722</v>
      </c>
      <c r="R342">
        <f t="shared" si="35"/>
        <v>0.92153466010665763</v>
      </c>
      <c r="S342">
        <f t="shared" si="36"/>
        <v>0.90756467383435402</v>
      </c>
    </row>
    <row r="343" spans="1:19" ht="15" x14ac:dyDescent="0.25">
      <c r="A343" t="s">
        <v>0</v>
      </c>
      <c r="B343">
        <v>30</v>
      </c>
      <c r="C343">
        <v>1</v>
      </c>
      <c r="D343">
        <v>23691.716909999999</v>
      </c>
      <c r="E343">
        <v>21633.67928</v>
      </c>
      <c r="F343">
        <v>22146.51987</v>
      </c>
      <c r="G343">
        <v>21671.520229999998</v>
      </c>
      <c r="H343">
        <v>22189.320390000001</v>
      </c>
      <c r="I343">
        <v>21608.545719999998</v>
      </c>
      <c r="J343">
        <v>21524.322179999999</v>
      </c>
      <c r="L343" s="3" t="s">
        <v>16</v>
      </c>
      <c r="M343">
        <v>1</v>
      </c>
      <c r="N343">
        <f t="shared" si="31"/>
        <v>0.91313260926516793</v>
      </c>
      <c r="O343">
        <f t="shared" si="32"/>
        <v>0.93477901809016684</v>
      </c>
      <c r="P343">
        <f t="shared" si="33"/>
        <v>0.91472983204744862</v>
      </c>
      <c r="Q343">
        <f t="shared" si="34"/>
        <v>0.93658557859241287</v>
      </c>
      <c r="R343">
        <f t="shared" si="35"/>
        <v>0.91207175073408386</v>
      </c>
      <c r="S343">
        <f t="shared" si="36"/>
        <v>0.90851677241318174</v>
      </c>
    </row>
    <row r="344" spans="1:19" ht="15" x14ac:dyDescent="0.25">
      <c r="A344" t="s">
        <v>0</v>
      </c>
      <c r="B344">
        <v>30</v>
      </c>
      <c r="C344">
        <v>1</v>
      </c>
      <c r="D344">
        <v>23691.716909999999</v>
      </c>
      <c r="E344">
        <v>21841.06984</v>
      </c>
      <c r="F344">
        <v>22106.88077</v>
      </c>
      <c r="G344">
        <v>22067.36435</v>
      </c>
      <c r="H344">
        <v>22090.790300000001</v>
      </c>
      <c r="I344">
        <v>22202.00675</v>
      </c>
      <c r="J344">
        <v>21486.849969999999</v>
      </c>
      <c r="L344" s="3" t="s">
        <v>16</v>
      </c>
      <c r="M344">
        <v>1</v>
      </c>
      <c r="N344">
        <f t="shared" si="31"/>
        <v>0.92188632520681257</v>
      </c>
      <c r="O344">
        <f t="shared" si="32"/>
        <v>0.93310589747376815</v>
      </c>
      <c r="P344">
        <f t="shared" si="33"/>
        <v>0.93143795503843885</v>
      </c>
      <c r="Q344">
        <f t="shared" si="34"/>
        <v>0.93242673732420522</v>
      </c>
      <c r="R344">
        <f t="shared" si="35"/>
        <v>0.93712105519160538</v>
      </c>
      <c r="S344">
        <f t="shared" si="36"/>
        <v>0.90693511372029978</v>
      </c>
    </row>
    <row r="345" spans="1:19" ht="15" x14ac:dyDescent="0.25">
      <c r="A345" t="s">
        <v>0</v>
      </c>
      <c r="B345">
        <v>30</v>
      </c>
      <c r="C345">
        <v>1</v>
      </c>
      <c r="D345">
        <v>23691.716909999999</v>
      </c>
      <c r="E345">
        <v>21849.57375</v>
      </c>
      <c r="F345">
        <v>22167.024669999999</v>
      </c>
      <c r="G345">
        <v>21858.7186</v>
      </c>
      <c r="H345">
        <v>21883.6947</v>
      </c>
      <c r="I345">
        <v>21862.528470000001</v>
      </c>
      <c r="J345">
        <v>21532.847849999998</v>
      </c>
      <c r="L345" s="3" t="s">
        <v>16</v>
      </c>
      <c r="M345">
        <v>1</v>
      </c>
      <c r="N345">
        <f t="shared" si="31"/>
        <v>0.9222452654234421</v>
      </c>
      <c r="O345">
        <f t="shared" si="32"/>
        <v>0.93564450200920457</v>
      </c>
      <c r="P345">
        <f t="shared" si="33"/>
        <v>0.92263125897700082</v>
      </c>
      <c r="Q345">
        <f t="shared" si="34"/>
        <v>0.92368547130339662</v>
      </c>
      <c r="R345">
        <f t="shared" si="35"/>
        <v>0.92279206918820145</v>
      </c>
      <c r="S345">
        <f t="shared" si="36"/>
        <v>0.90887663109427219</v>
      </c>
    </row>
    <row r="346" spans="1:19" ht="15" x14ac:dyDescent="0.25">
      <c r="A346" t="s">
        <v>0</v>
      </c>
      <c r="B346">
        <v>30</v>
      </c>
      <c r="C346">
        <v>1</v>
      </c>
      <c r="D346">
        <v>23691.716909999999</v>
      </c>
      <c r="E346">
        <v>21721.096649999999</v>
      </c>
      <c r="F346">
        <v>22135.17267</v>
      </c>
      <c r="G346">
        <v>21844.008450000001</v>
      </c>
      <c r="H346">
        <v>21986.592690000001</v>
      </c>
      <c r="I346">
        <v>22254.335800000001</v>
      </c>
      <c r="J346">
        <v>21513.868880000002</v>
      </c>
      <c r="L346" s="3" t="s">
        <v>16</v>
      </c>
      <c r="M346">
        <v>1</v>
      </c>
      <c r="N346">
        <f t="shared" si="31"/>
        <v>0.91682239546057454</v>
      </c>
      <c r="O346">
        <f t="shared" si="32"/>
        <v>0.93430006588745795</v>
      </c>
      <c r="P346">
        <f t="shared" si="33"/>
        <v>0.92201036053996988</v>
      </c>
      <c r="Q346">
        <f t="shared" si="34"/>
        <v>0.92802867658441901</v>
      </c>
      <c r="R346">
        <f t="shared" si="35"/>
        <v>0.93932980393694909</v>
      </c>
      <c r="S346">
        <f t="shared" si="36"/>
        <v>0.90807555069676049</v>
      </c>
    </row>
    <row r="347" spans="1:19" ht="15" x14ac:dyDescent="0.25">
      <c r="A347" t="s">
        <v>0</v>
      </c>
      <c r="B347">
        <v>30</v>
      </c>
      <c r="C347">
        <v>1</v>
      </c>
      <c r="D347">
        <v>23691.716909999999</v>
      </c>
      <c r="E347">
        <v>21898.31439</v>
      </c>
      <c r="F347">
        <v>22239.195299999999</v>
      </c>
      <c r="G347">
        <v>21848.73417</v>
      </c>
      <c r="H347">
        <v>22043.628250000002</v>
      </c>
      <c r="I347">
        <v>22245.061010000001</v>
      </c>
      <c r="J347">
        <v>21490.962360000001</v>
      </c>
      <c r="L347" s="3" t="s">
        <v>16</v>
      </c>
      <c r="M347">
        <v>1</v>
      </c>
      <c r="N347">
        <f t="shared" si="31"/>
        <v>0.92430255152833496</v>
      </c>
      <c r="O347">
        <f t="shared" si="32"/>
        <v>0.9386907409235965</v>
      </c>
      <c r="P347">
        <f t="shared" si="33"/>
        <v>0.92220982772159932</v>
      </c>
      <c r="Q347">
        <f t="shared" si="34"/>
        <v>0.93043608167948522</v>
      </c>
      <c r="R347">
        <f t="shared" si="35"/>
        <v>0.93893832576610847</v>
      </c>
      <c r="S347">
        <f t="shared" si="36"/>
        <v>0.90710869295120256</v>
      </c>
    </row>
    <row r="348" spans="1:19" ht="15" x14ac:dyDescent="0.25">
      <c r="A348" t="s">
        <v>0</v>
      </c>
      <c r="B348">
        <v>30</v>
      </c>
      <c r="C348">
        <v>1</v>
      </c>
      <c r="D348">
        <v>23691.716909999999</v>
      </c>
      <c r="E348">
        <v>22104.448</v>
      </c>
      <c r="F348">
        <v>22146.191910000001</v>
      </c>
      <c r="G348">
        <v>21862.097269999998</v>
      </c>
      <c r="H348">
        <v>22003.16951</v>
      </c>
      <c r="I348">
        <v>21691.664000000001</v>
      </c>
      <c r="J348">
        <v>21522.816320000002</v>
      </c>
      <c r="L348" s="3" t="s">
        <v>16</v>
      </c>
      <c r="M348">
        <v>1</v>
      </c>
      <c r="N348">
        <f t="shared" si="31"/>
        <v>0.9330032130626198</v>
      </c>
      <c r="O348">
        <f t="shared" si="32"/>
        <v>0.93476517527745528</v>
      </c>
      <c r="P348">
        <f t="shared" si="33"/>
        <v>0.92277386873436174</v>
      </c>
      <c r="Q348">
        <f t="shared" si="34"/>
        <v>0.9287283650056074</v>
      </c>
      <c r="R348">
        <f t="shared" si="35"/>
        <v>0.91558007730728042</v>
      </c>
      <c r="S348">
        <f t="shared" si="36"/>
        <v>0.90845321180228478</v>
      </c>
    </row>
    <row r="349" spans="1:19" ht="15" x14ac:dyDescent="0.25">
      <c r="A349" t="s">
        <v>0</v>
      </c>
      <c r="B349">
        <v>30</v>
      </c>
      <c r="C349">
        <v>1</v>
      </c>
      <c r="D349">
        <v>23691.716909999999</v>
      </c>
      <c r="E349">
        <v>21848.61376</v>
      </c>
      <c r="F349">
        <v>22130.199140000001</v>
      </c>
      <c r="G349">
        <v>21751.813870000002</v>
      </c>
      <c r="H349">
        <v>22186.675869999999</v>
      </c>
      <c r="I349">
        <v>21980.34316</v>
      </c>
      <c r="J349">
        <v>21500.46845</v>
      </c>
      <c r="L349" s="3" t="s">
        <v>16</v>
      </c>
      <c r="M349">
        <v>1</v>
      </c>
      <c r="N349">
        <f t="shared" si="31"/>
        <v>0.92220474535460761</v>
      </c>
      <c r="O349">
        <f t="shared" si="32"/>
        <v>0.93409013893202053</v>
      </c>
      <c r="P349">
        <f t="shared" si="33"/>
        <v>0.9181189338295197</v>
      </c>
      <c r="Q349">
        <f t="shared" si="34"/>
        <v>0.93647395645839671</v>
      </c>
      <c r="R349">
        <f t="shared" si="35"/>
        <v>0.92776489114312999</v>
      </c>
      <c r="S349">
        <f t="shared" si="36"/>
        <v>0.90750993402782476</v>
      </c>
    </row>
    <row r="350" spans="1:19" ht="15" x14ac:dyDescent="0.25">
      <c r="A350" t="s">
        <v>0</v>
      </c>
      <c r="B350">
        <v>30</v>
      </c>
      <c r="C350">
        <v>1</v>
      </c>
      <c r="D350">
        <v>23691.716909999999</v>
      </c>
      <c r="E350">
        <v>21773.532630000002</v>
      </c>
      <c r="F350">
        <v>22160.044109999999</v>
      </c>
      <c r="G350">
        <v>21695.373889999999</v>
      </c>
      <c r="H350">
        <v>21861.129410000001</v>
      </c>
      <c r="I350">
        <v>21881.620340000001</v>
      </c>
      <c r="J350">
        <v>21498.66876</v>
      </c>
      <c r="L350" s="3" t="s">
        <v>16</v>
      </c>
      <c r="M350">
        <v>1</v>
      </c>
      <c r="N350">
        <f t="shared" si="31"/>
        <v>0.91903565759768324</v>
      </c>
      <c r="O350">
        <f t="shared" si="32"/>
        <v>0.9353498606361661</v>
      </c>
      <c r="P350">
        <f t="shared" si="33"/>
        <v>0.91573666747818661</v>
      </c>
      <c r="Q350">
        <f t="shared" si="34"/>
        <v>0.92273301648191952</v>
      </c>
      <c r="R350">
        <f t="shared" si="35"/>
        <v>0.92359791496428112</v>
      </c>
      <c r="S350">
        <f t="shared" si="36"/>
        <v>0.90743397119208624</v>
      </c>
    </row>
    <row r="351" spans="1:19" ht="15" x14ac:dyDescent="0.25">
      <c r="A351" t="s">
        <v>0</v>
      </c>
      <c r="B351">
        <v>30</v>
      </c>
      <c r="C351">
        <v>1</v>
      </c>
      <c r="D351">
        <v>23691.716909999999</v>
      </c>
      <c r="E351">
        <v>21974.333129999999</v>
      </c>
      <c r="F351">
        <v>22178.459719999999</v>
      </c>
      <c r="G351">
        <v>21757.316699999999</v>
      </c>
      <c r="H351">
        <v>22104.599719999998</v>
      </c>
      <c r="I351">
        <v>21867.163690000001</v>
      </c>
      <c r="J351">
        <v>21546.031190000002</v>
      </c>
      <c r="L351" s="3" t="s">
        <v>16</v>
      </c>
      <c r="M351">
        <v>1</v>
      </c>
      <c r="N351">
        <f t="shared" si="31"/>
        <v>0.92751121472014919</v>
      </c>
      <c r="O351">
        <f t="shared" si="32"/>
        <v>0.93612716225892134</v>
      </c>
      <c r="P351">
        <f t="shared" si="33"/>
        <v>0.91835120192646269</v>
      </c>
      <c r="Q351">
        <f t="shared" si="34"/>
        <v>0.93300961698853924</v>
      </c>
      <c r="R351">
        <f t="shared" si="35"/>
        <v>0.92298771646938449</v>
      </c>
      <c r="S351">
        <f t="shared" si="36"/>
        <v>0.90943308464510952</v>
      </c>
    </row>
    <row r="352" spans="1:19" ht="15" x14ac:dyDescent="0.25">
      <c r="A352" t="s">
        <v>0</v>
      </c>
      <c r="B352">
        <v>30</v>
      </c>
      <c r="C352">
        <v>1</v>
      </c>
      <c r="D352">
        <v>23691.716909999999</v>
      </c>
      <c r="E352">
        <v>21810.016360000001</v>
      </c>
      <c r="F352">
        <v>22148.553329999999</v>
      </c>
      <c r="G352">
        <v>21775.291249999998</v>
      </c>
      <c r="H352">
        <v>21993.74769</v>
      </c>
      <c r="I352">
        <v>21955.186799999999</v>
      </c>
      <c r="J352">
        <v>21504.111209999999</v>
      </c>
      <c r="L352" s="3" t="s">
        <v>16</v>
      </c>
      <c r="M352">
        <v>1</v>
      </c>
      <c r="N352">
        <f t="shared" si="31"/>
        <v>0.92057559369174491</v>
      </c>
      <c r="O352">
        <f t="shared" si="32"/>
        <v>0.93486484808753356</v>
      </c>
      <c r="P352">
        <f t="shared" si="33"/>
        <v>0.91910988691616946</v>
      </c>
      <c r="Q352">
        <f t="shared" si="34"/>
        <v>0.92833068086832893</v>
      </c>
      <c r="R352">
        <f t="shared" si="35"/>
        <v>0.92670307025038656</v>
      </c>
      <c r="S352">
        <f t="shared" si="36"/>
        <v>0.90766369071898556</v>
      </c>
    </row>
    <row r="353" spans="1:19" ht="15" x14ac:dyDescent="0.25">
      <c r="A353" t="s">
        <v>0</v>
      </c>
      <c r="B353">
        <v>30</v>
      </c>
      <c r="C353">
        <v>1</v>
      </c>
      <c r="D353">
        <v>23691.716909999999</v>
      </c>
      <c r="E353">
        <v>21661.91274</v>
      </c>
      <c r="F353">
        <v>22260.063829999999</v>
      </c>
      <c r="G353">
        <v>21734.627410000001</v>
      </c>
      <c r="H353">
        <v>21874.149939999999</v>
      </c>
      <c r="I353">
        <v>22142.600060000001</v>
      </c>
      <c r="J353">
        <v>21505.621930000001</v>
      </c>
      <c r="L353" s="3" t="s">
        <v>16</v>
      </c>
      <c r="M353">
        <v>1</v>
      </c>
      <c r="N353">
        <f t="shared" si="31"/>
        <v>0.9143243109939726</v>
      </c>
      <c r="O353">
        <f t="shared" si="32"/>
        <v>0.93957157746572106</v>
      </c>
      <c r="P353">
        <f t="shared" si="33"/>
        <v>0.91739351320824147</v>
      </c>
      <c r="Q353">
        <f t="shared" si="34"/>
        <v>0.92328259801074919</v>
      </c>
      <c r="R353">
        <f t="shared" si="35"/>
        <v>0.93461356743857871</v>
      </c>
      <c r="S353">
        <f t="shared" si="36"/>
        <v>0.90772745646486797</v>
      </c>
    </row>
    <row r="354" spans="1:19" ht="15" x14ac:dyDescent="0.25">
      <c r="A354" t="s">
        <v>0</v>
      </c>
      <c r="B354">
        <v>30</v>
      </c>
      <c r="C354">
        <v>1</v>
      </c>
      <c r="D354">
        <v>23691.716909999999</v>
      </c>
      <c r="E354">
        <v>21693.889279999999</v>
      </c>
      <c r="F354">
        <v>22162.522949999999</v>
      </c>
      <c r="G354">
        <v>21908.074390000002</v>
      </c>
      <c r="H354">
        <v>22029.738010000001</v>
      </c>
      <c r="I354">
        <v>22026.798119999999</v>
      </c>
      <c r="J354">
        <v>21527.451590000001</v>
      </c>
      <c r="L354" s="3" t="s">
        <v>16</v>
      </c>
      <c r="M354">
        <v>1</v>
      </c>
      <c r="N354">
        <f t="shared" si="31"/>
        <v>0.91567400380523967</v>
      </c>
      <c r="O354">
        <f t="shared" si="32"/>
        <v>0.93545448960879041</v>
      </c>
      <c r="P354">
        <f t="shared" si="33"/>
        <v>0.92471450985271808</v>
      </c>
      <c r="Q354">
        <f t="shared" si="34"/>
        <v>0.92984979069632157</v>
      </c>
      <c r="R354">
        <f t="shared" si="35"/>
        <v>0.92972570133584298</v>
      </c>
      <c r="S354">
        <f t="shared" si="36"/>
        <v>0.90864886119391008</v>
      </c>
    </row>
    <row r="355" spans="1:19" ht="15" x14ac:dyDescent="0.25">
      <c r="A355" t="s">
        <v>0</v>
      </c>
      <c r="B355">
        <v>30</v>
      </c>
      <c r="C355">
        <v>1</v>
      </c>
      <c r="D355">
        <v>23691.716909999999</v>
      </c>
      <c r="E355">
        <v>21537.83396</v>
      </c>
      <c r="F355">
        <v>22153.962790000001</v>
      </c>
      <c r="G355">
        <v>21633.634040000001</v>
      </c>
      <c r="H355">
        <v>22188.180779999999</v>
      </c>
      <c r="I355">
        <v>22036.288199999999</v>
      </c>
      <c r="J355">
        <v>21515.564340000001</v>
      </c>
      <c r="L355" s="3" t="s">
        <v>16</v>
      </c>
      <c r="M355">
        <v>1</v>
      </c>
      <c r="N355">
        <f t="shared" si="31"/>
        <v>0.90908708903697599</v>
      </c>
      <c r="O355">
        <f t="shared" si="32"/>
        <v>0.93509317514464607</v>
      </c>
      <c r="P355">
        <f t="shared" si="33"/>
        <v>0.9131306997370332</v>
      </c>
      <c r="Q355">
        <f t="shared" si="34"/>
        <v>0.93653747697089129</v>
      </c>
      <c r="R355">
        <f t="shared" si="35"/>
        <v>0.93012626664886144</v>
      </c>
      <c r="S355">
        <f t="shared" si="36"/>
        <v>0.90814711410461479</v>
      </c>
    </row>
    <row r="356" spans="1:19" ht="15" x14ac:dyDescent="0.25">
      <c r="A356" t="s">
        <v>0</v>
      </c>
      <c r="B356">
        <v>30</v>
      </c>
      <c r="C356">
        <v>1</v>
      </c>
      <c r="D356">
        <v>23691.716909999999</v>
      </c>
      <c r="E356">
        <v>21703.147489999999</v>
      </c>
      <c r="F356">
        <v>22148.008679999999</v>
      </c>
      <c r="G356">
        <v>22336.22422</v>
      </c>
      <c r="H356">
        <v>21702.31913</v>
      </c>
      <c r="I356">
        <v>21786.79492</v>
      </c>
      <c r="J356">
        <v>21521.07259</v>
      </c>
      <c r="L356" s="3" t="s">
        <v>16</v>
      </c>
      <c r="M356">
        <v>1</v>
      </c>
      <c r="N356">
        <f t="shared" si="31"/>
        <v>0.9160647821534349</v>
      </c>
      <c r="O356">
        <f t="shared" si="32"/>
        <v>0.93484185904026151</v>
      </c>
      <c r="P356">
        <f t="shared" si="33"/>
        <v>0.94278621954038877</v>
      </c>
      <c r="Q356">
        <f t="shared" si="34"/>
        <v>0.91602981803482986</v>
      </c>
      <c r="R356">
        <f t="shared" si="35"/>
        <v>0.91959544353681044</v>
      </c>
      <c r="S356">
        <f t="shared" si="36"/>
        <v>0.90837961097349618</v>
      </c>
    </row>
    <row r="357" spans="1:19" ht="15" x14ac:dyDescent="0.25">
      <c r="A357" t="s">
        <v>0</v>
      </c>
      <c r="B357">
        <v>30</v>
      </c>
      <c r="C357">
        <v>1</v>
      </c>
      <c r="D357">
        <v>23691.716909999999</v>
      </c>
      <c r="E357">
        <v>21547.459470000002</v>
      </c>
      <c r="F357">
        <v>22159.46716</v>
      </c>
      <c r="G357">
        <v>22026.094249999998</v>
      </c>
      <c r="H357">
        <v>22008.417979999998</v>
      </c>
      <c r="I357">
        <v>21540.35354</v>
      </c>
      <c r="J357">
        <v>21501.11592</v>
      </c>
      <c r="L357" s="3" t="s">
        <v>16</v>
      </c>
      <c r="M357">
        <v>1</v>
      </c>
      <c r="N357">
        <f t="shared" si="31"/>
        <v>0.90949337069383385</v>
      </c>
      <c r="O357">
        <f t="shared" si="32"/>
        <v>0.93532550824320992</v>
      </c>
      <c r="P357">
        <f t="shared" si="33"/>
        <v>0.9296959917963159</v>
      </c>
      <c r="Q357">
        <f t="shared" si="34"/>
        <v>0.92894989686080964</v>
      </c>
      <c r="R357">
        <f t="shared" si="35"/>
        <v>0.90919343759793392</v>
      </c>
      <c r="S357">
        <f t="shared" si="36"/>
        <v>0.90753726298851001</v>
      </c>
    </row>
    <row r="358" spans="1:19" ht="15" x14ac:dyDescent="0.25">
      <c r="A358" t="s">
        <v>0</v>
      </c>
      <c r="B358">
        <v>30</v>
      </c>
      <c r="C358">
        <v>1</v>
      </c>
      <c r="D358">
        <v>23691.716909999999</v>
      </c>
      <c r="E358">
        <v>21849.93377</v>
      </c>
      <c r="F358">
        <v>22135.138589999999</v>
      </c>
      <c r="G358">
        <v>21593.23129</v>
      </c>
      <c r="H358">
        <v>21848.6391</v>
      </c>
      <c r="I358">
        <v>21620.13121</v>
      </c>
      <c r="J358">
        <v>21504.644370000002</v>
      </c>
      <c r="L358" s="3" t="s">
        <v>16</v>
      </c>
      <c r="M358">
        <v>1</v>
      </c>
      <c r="N358">
        <f t="shared" si="31"/>
        <v>0.92226046145171503</v>
      </c>
      <c r="O358">
        <f t="shared" si="32"/>
        <v>0.93429862741003011</v>
      </c>
      <c r="P358">
        <f t="shared" si="33"/>
        <v>0.91142534633637073</v>
      </c>
      <c r="Q358">
        <f t="shared" si="34"/>
        <v>0.92220581492673259</v>
      </c>
      <c r="R358">
        <f t="shared" si="35"/>
        <v>0.91256076088239901</v>
      </c>
      <c r="S358">
        <f t="shared" si="36"/>
        <v>0.90768619478663193</v>
      </c>
    </row>
    <row r="359" spans="1:19" ht="15" x14ac:dyDescent="0.25">
      <c r="A359" t="s">
        <v>0</v>
      </c>
      <c r="B359">
        <v>30</v>
      </c>
      <c r="C359">
        <v>1</v>
      </c>
      <c r="D359">
        <v>23691.716909999999</v>
      </c>
      <c r="E359">
        <v>21742.531319999998</v>
      </c>
      <c r="F359">
        <v>22145.45249</v>
      </c>
      <c r="G359">
        <v>21683.265899999999</v>
      </c>
      <c r="H359">
        <v>22058.7353</v>
      </c>
      <c r="I359">
        <v>22013.512790000001</v>
      </c>
      <c r="J359">
        <v>21527.479070000001</v>
      </c>
      <c r="L359" s="3" t="s">
        <v>16</v>
      </c>
      <c r="M359">
        <v>1</v>
      </c>
      <c r="N359">
        <f t="shared" si="31"/>
        <v>0.91772712811804402</v>
      </c>
      <c r="O359">
        <f t="shared" si="32"/>
        <v>0.93473396521349872</v>
      </c>
      <c r="P359">
        <f t="shared" si="33"/>
        <v>0.91522560320850965</v>
      </c>
      <c r="Q359">
        <f t="shared" si="34"/>
        <v>0.93107373280698214</v>
      </c>
      <c r="R359">
        <f t="shared" si="35"/>
        <v>0.92916494290493368</v>
      </c>
      <c r="S359">
        <f t="shared" si="36"/>
        <v>0.90865002109296278</v>
      </c>
    </row>
    <row r="360" spans="1:19" ht="15" x14ac:dyDescent="0.25">
      <c r="A360" t="s">
        <v>0</v>
      </c>
      <c r="B360">
        <v>30</v>
      </c>
      <c r="C360">
        <v>1</v>
      </c>
      <c r="D360">
        <v>23691.716909999999</v>
      </c>
      <c r="E360">
        <v>21815.147959999998</v>
      </c>
      <c r="F360">
        <v>22119.280579999999</v>
      </c>
      <c r="G360">
        <v>21654.751939999998</v>
      </c>
      <c r="H360">
        <v>21713.000769999999</v>
      </c>
      <c r="I360">
        <v>21925.981670000001</v>
      </c>
      <c r="J360">
        <v>21478.788619999999</v>
      </c>
      <c r="L360" s="3" t="s">
        <v>16</v>
      </c>
      <c r="M360">
        <v>1</v>
      </c>
      <c r="N360">
        <f t="shared" si="31"/>
        <v>0.9207921925992657</v>
      </c>
      <c r="O360">
        <f t="shared" si="32"/>
        <v>0.93362927912850868</v>
      </c>
      <c r="P360">
        <f t="shared" si="33"/>
        <v>0.91402206189876334</v>
      </c>
      <c r="Q360">
        <f t="shared" si="34"/>
        <v>0.91648067771885255</v>
      </c>
      <c r="R360">
        <f t="shared" si="35"/>
        <v>0.92547035545344114</v>
      </c>
      <c r="S360">
        <f t="shared" si="36"/>
        <v>0.9065948534499858</v>
      </c>
    </row>
    <row r="361" spans="1:19" ht="15" x14ac:dyDescent="0.25">
      <c r="A361" t="s">
        <v>0</v>
      </c>
      <c r="B361">
        <v>30</v>
      </c>
      <c r="C361">
        <v>1</v>
      </c>
      <c r="D361">
        <v>23691.716909999999</v>
      </c>
      <c r="E361">
        <v>21815.557430000001</v>
      </c>
      <c r="F361">
        <v>22261.939310000002</v>
      </c>
      <c r="G361">
        <v>21635.94442</v>
      </c>
      <c r="H361">
        <v>22029.514070000001</v>
      </c>
      <c r="I361">
        <v>22051.420040000001</v>
      </c>
      <c r="J361">
        <v>21528.418799999999</v>
      </c>
      <c r="L361" s="3" t="s">
        <v>16</v>
      </c>
      <c r="M361">
        <v>1</v>
      </c>
      <c r="N361">
        <f t="shared" si="31"/>
        <v>0.92080947585490969</v>
      </c>
      <c r="O361">
        <f t="shared" si="32"/>
        <v>0.93965073930980048</v>
      </c>
      <c r="P361">
        <f t="shared" si="33"/>
        <v>0.91322821820767741</v>
      </c>
      <c r="Q361">
        <f t="shared" si="34"/>
        <v>0.92984033844763692</v>
      </c>
      <c r="R361">
        <f t="shared" si="35"/>
        <v>0.93076496413361887</v>
      </c>
      <c r="S361">
        <f t="shared" si="36"/>
        <v>0.90868968601060329</v>
      </c>
    </row>
    <row r="362" spans="1:19" ht="15" x14ac:dyDescent="0.25">
      <c r="A362" t="s">
        <v>0</v>
      </c>
      <c r="B362">
        <v>30</v>
      </c>
      <c r="C362">
        <v>1</v>
      </c>
      <c r="D362">
        <v>23691.716909999999</v>
      </c>
      <c r="E362">
        <v>21874.14373</v>
      </c>
      <c r="F362">
        <v>22137.830440000002</v>
      </c>
      <c r="G362">
        <v>21767.174220000001</v>
      </c>
      <c r="H362">
        <v>21930.79522</v>
      </c>
      <c r="I362">
        <v>21753.279569999999</v>
      </c>
      <c r="J362">
        <v>21488.94169</v>
      </c>
      <c r="L362" s="3" t="s">
        <v>16</v>
      </c>
      <c r="M362">
        <v>1</v>
      </c>
      <c r="N362">
        <f t="shared" si="31"/>
        <v>0.92328233589382358</v>
      </c>
      <c r="O362">
        <f t="shared" si="32"/>
        <v>0.93441224728866656</v>
      </c>
      <c r="P362">
        <f t="shared" si="33"/>
        <v>0.91876727645738199</v>
      </c>
      <c r="Q362">
        <f t="shared" si="34"/>
        <v>0.92567352983790152</v>
      </c>
      <c r="R362">
        <f t="shared" si="35"/>
        <v>0.91818079933321306</v>
      </c>
      <c r="S362">
        <f t="shared" si="36"/>
        <v>0.90702340280495952</v>
      </c>
    </row>
    <row r="363" spans="1:19" ht="15" x14ac:dyDescent="0.25">
      <c r="A363" t="s">
        <v>0</v>
      </c>
      <c r="B363">
        <v>30</v>
      </c>
      <c r="C363">
        <v>1</v>
      </c>
      <c r="D363">
        <v>23691.716909999999</v>
      </c>
      <c r="E363">
        <v>21706.277699999999</v>
      </c>
      <c r="F363">
        <v>22126.268950000001</v>
      </c>
      <c r="G363">
        <v>21848.924729999999</v>
      </c>
      <c r="H363">
        <v>21922.08368</v>
      </c>
      <c r="I363">
        <v>21961.71284</v>
      </c>
      <c r="J363">
        <v>21549.415010000001</v>
      </c>
      <c r="L363" s="3" t="s">
        <v>16</v>
      </c>
      <c r="M363">
        <v>1</v>
      </c>
      <c r="N363">
        <f t="shared" si="31"/>
        <v>0.91619690470123882</v>
      </c>
      <c r="O363">
        <f t="shared" si="32"/>
        <v>0.93392425015262448</v>
      </c>
      <c r="P363">
        <f t="shared" si="33"/>
        <v>0.9222178710390474</v>
      </c>
      <c r="Q363">
        <f t="shared" si="34"/>
        <v>0.92530582579884457</v>
      </c>
      <c r="R363">
        <f t="shared" si="35"/>
        <v>0.9269785268593268</v>
      </c>
      <c r="S363">
        <f t="shared" si="36"/>
        <v>0.90957591177802066</v>
      </c>
    </row>
    <row r="364" spans="1:19" ht="15" x14ac:dyDescent="0.25">
      <c r="A364" t="s">
        <v>0</v>
      </c>
      <c r="B364">
        <v>30</v>
      </c>
      <c r="C364">
        <v>1</v>
      </c>
      <c r="D364">
        <v>23691.716909999999</v>
      </c>
      <c r="E364">
        <v>21729.53642</v>
      </c>
      <c r="F364">
        <v>22145.610710000001</v>
      </c>
      <c r="G364">
        <v>22144.43836</v>
      </c>
      <c r="H364">
        <v>21884.110519999998</v>
      </c>
      <c r="I364">
        <v>21853.941889999998</v>
      </c>
      <c r="J364">
        <v>21490.684140000001</v>
      </c>
      <c r="L364" s="3" t="s">
        <v>16</v>
      </c>
      <c r="M364">
        <v>1</v>
      </c>
      <c r="N364">
        <f t="shared" si="31"/>
        <v>0.91717862840190423</v>
      </c>
      <c r="O364">
        <f t="shared" si="32"/>
        <v>0.934740643496909</v>
      </c>
      <c r="P364">
        <f t="shared" si="33"/>
        <v>0.9346911599578116</v>
      </c>
      <c r="Q364">
        <f t="shared" si="34"/>
        <v>0.92370302258520443</v>
      </c>
      <c r="R364">
        <f t="shared" si="35"/>
        <v>0.92242963956637958</v>
      </c>
      <c r="S364">
        <f t="shared" si="36"/>
        <v>0.90709694960642695</v>
      </c>
    </row>
    <row r="365" spans="1:19" ht="15" x14ac:dyDescent="0.25">
      <c r="A365" t="s">
        <v>0</v>
      </c>
      <c r="B365">
        <v>30</v>
      </c>
      <c r="C365">
        <v>1</v>
      </c>
      <c r="D365">
        <v>23691.716909999999</v>
      </c>
      <c r="E365">
        <v>21642.188760000001</v>
      </c>
      <c r="F365">
        <v>22175.495129999999</v>
      </c>
      <c r="G365">
        <v>21775.550879999999</v>
      </c>
      <c r="H365">
        <v>21893.764190000002</v>
      </c>
      <c r="I365">
        <v>21706.94443</v>
      </c>
      <c r="J365">
        <v>21504.982609999999</v>
      </c>
      <c r="L365" s="3" t="s">
        <v>16</v>
      </c>
      <c r="M365">
        <v>1</v>
      </c>
      <c r="N365">
        <f t="shared" si="31"/>
        <v>0.91349178458506242</v>
      </c>
      <c r="O365">
        <f t="shared" si="32"/>
        <v>0.93600203033997842</v>
      </c>
      <c r="P365">
        <f t="shared" si="33"/>
        <v>0.91912084559852192</v>
      </c>
      <c r="Q365">
        <f t="shared" si="34"/>
        <v>0.92411049284312941</v>
      </c>
      <c r="R365">
        <f t="shared" si="35"/>
        <v>0.91622504660427329</v>
      </c>
      <c r="S365">
        <f t="shared" si="36"/>
        <v>0.90770047150626698</v>
      </c>
    </row>
    <row r="366" spans="1:19" ht="15" x14ac:dyDescent="0.25">
      <c r="A366" t="s">
        <v>0</v>
      </c>
      <c r="B366">
        <v>30</v>
      </c>
      <c r="C366">
        <v>1</v>
      </c>
      <c r="D366">
        <v>23691.716909999999</v>
      </c>
      <c r="E366">
        <v>21857.375329999999</v>
      </c>
      <c r="F366">
        <v>22154.816930000001</v>
      </c>
      <c r="G366">
        <v>21915.352470000002</v>
      </c>
      <c r="H366">
        <v>22003.334220000001</v>
      </c>
      <c r="I366">
        <v>21985.868399999999</v>
      </c>
      <c r="J366">
        <v>21489.979800000001</v>
      </c>
      <c r="L366" s="3" t="s">
        <v>16</v>
      </c>
      <c r="M366">
        <v>1</v>
      </c>
      <c r="N366">
        <f t="shared" si="31"/>
        <v>0.9225745611021654</v>
      </c>
      <c r="O366">
        <f t="shared" si="32"/>
        <v>0.93512922740726778</v>
      </c>
      <c r="P366">
        <f t="shared" si="33"/>
        <v>0.92502170920123505</v>
      </c>
      <c r="Q366">
        <f t="shared" si="34"/>
        <v>0.92873531722441982</v>
      </c>
      <c r="R366">
        <f t="shared" si="35"/>
        <v>0.92799810514028302</v>
      </c>
      <c r="S366">
        <f t="shared" si="36"/>
        <v>0.90706722022874287</v>
      </c>
    </row>
    <row r="367" spans="1:19" ht="15" x14ac:dyDescent="0.25">
      <c r="A367" t="s">
        <v>0</v>
      </c>
      <c r="B367">
        <v>30</v>
      </c>
      <c r="C367">
        <v>1</v>
      </c>
      <c r="D367">
        <v>23691.716909999999</v>
      </c>
      <c r="E367">
        <v>21814.8966</v>
      </c>
      <c r="F367">
        <v>22174.066859999999</v>
      </c>
      <c r="G367">
        <v>21730.075629999999</v>
      </c>
      <c r="H367">
        <v>21928.053349999998</v>
      </c>
      <c r="I367">
        <v>22223.43087</v>
      </c>
      <c r="J367">
        <v>21509.907469999998</v>
      </c>
      <c r="L367" s="3" t="s">
        <v>16</v>
      </c>
      <c r="M367">
        <v>1</v>
      </c>
      <c r="N367">
        <f t="shared" si="31"/>
        <v>0.9207815829840591</v>
      </c>
      <c r="O367">
        <f t="shared" si="32"/>
        <v>0.93594174471334246</v>
      </c>
      <c r="P367">
        <f t="shared" si="33"/>
        <v>0.91720138783306104</v>
      </c>
      <c r="Q367">
        <f t="shared" si="34"/>
        <v>0.92555779867285271</v>
      </c>
      <c r="R367">
        <f t="shared" si="35"/>
        <v>0.9380253425457632</v>
      </c>
      <c r="S367">
        <f t="shared" si="36"/>
        <v>0.90790834415723221</v>
      </c>
    </row>
    <row r="368" spans="1:19" ht="15" x14ac:dyDescent="0.25">
      <c r="A368" t="s">
        <v>0</v>
      </c>
      <c r="B368">
        <v>30</v>
      </c>
      <c r="C368">
        <v>1</v>
      </c>
      <c r="D368">
        <v>23691.716909999999</v>
      </c>
      <c r="E368">
        <v>22076.139879999999</v>
      </c>
      <c r="F368">
        <v>22139.38293</v>
      </c>
      <c r="G368">
        <v>21746.375380000001</v>
      </c>
      <c r="H368">
        <v>21924.800210000001</v>
      </c>
      <c r="I368">
        <v>22069.640530000001</v>
      </c>
      <c r="J368">
        <v>21509.396980000001</v>
      </c>
      <c r="L368" s="3" t="s">
        <v>16</v>
      </c>
      <c r="M368">
        <v>1</v>
      </c>
      <c r="N368">
        <f t="shared" si="31"/>
        <v>0.93180836002146872</v>
      </c>
      <c r="O368">
        <f t="shared" si="32"/>
        <v>0.93447777609799243</v>
      </c>
      <c r="P368">
        <f t="shared" si="33"/>
        <v>0.91788938144964527</v>
      </c>
      <c r="Q368">
        <f t="shared" si="34"/>
        <v>0.92542048739176841</v>
      </c>
      <c r="R368">
        <f t="shared" si="35"/>
        <v>0.93153402996659396</v>
      </c>
      <c r="S368">
        <f t="shared" si="36"/>
        <v>0.90788679696409569</v>
      </c>
    </row>
    <row r="369" spans="1:19" ht="15" x14ac:dyDescent="0.25">
      <c r="A369" t="s">
        <v>0</v>
      </c>
      <c r="B369">
        <v>30</v>
      </c>
      <c r="C369">
        <v>1</v>
      </c>
      <c r="D369">
        <v>23691.716909999999</v>
      </c>
      <c r="E369">
        <v>21689.930649999998</v>
      </c>
      <c r="F369">
        <v>22241.930660000002</v>
      </c>
      <c r="G369">
        <v>21878.663390000002</v>
      </c>
      <c r="H369">
        <v>21807.288639999999</v>
      </c>
      <c r="I369">
        <v>21779.141100000001</v>
      </c>
      <c r="J369">
        <v>21508.537680000001</v>
      </c>
      <c r="L369" s="3" t="s">
        <v>16</v>
      </c>
      <c r="M369">
        <v>1</v>
      </c>
      <c r="N369">
        <f t="shared" si="31"/>
        <v>0.91550691460629985</v>
      </c>
      <c r="O369">
        <f t="shared" si="32"/>
        <v>0.93880619730906634</v>
      </c>
      <c r="P369">
        <f t="shared" si="33"/>
        <v>0.92347310552091189</v>
      </c>
      <c r="Q369">
        <f t="shared" si="34"/>
        <v>0.92046045978184865</v>
      </c>
      <c r="R369">
        <f t="shared" si="35"/>
        <v>0.91927238463698158</v>
      </c>
      <c r="S369">
        <f t="shared" si="36"/>
        <v>0.90785052690383516</v>
      </c>
    </row>
    <row r="370" spans="1:19" ht="15" x14ac:dyDescent="0.25">
      <c r="A370" t="s">
        <v>0</v>
      </c>
      <c r="B370">
        <v>30</v>
      </c>
      <c r="C370">
        <v>1</v>
      </c>
      <c r="D370">
        <v>23691.716909999999</v>
      </c>
      <c r="E370">
        <v>21631.530019999998</v>
      </c>
      <c r="F370">
        <v>22154.075840000001</v>
      </c>
      <c r="G370">
        <v>22260.33224</v>
      </c>
      <c r="H370">
        <v>21863.983700000001</v>
      </c>
      <c r="I370">
        <v>22249.00029</v>
      </c>
      <c r="J370">
        <v>21491.423900000002</v>
      </c>
      <c r="L370" s="3" t="s">
        <v>16</v>
      </c>
      <c r="M370">
        <v>1</v>
      </c>
      <c r="N370">
        <f t="shared" si="31"/>
        <v>0.9130418914835835</v>
      </c>
      <c r="O370">
        <f t="shared" si="32"/>
        <v>0.93509794685454062</v>
      </c>
      <c r="P370">
        <f t="shared" si="33"/>
        <v>0.93958290674173017</v>
      </c>
      <c r="Q370">
        <f t="shared" si="34"/>
        <v>0.92285349276529072</v>
      </c>
      <c r="R370">
        <f t="shared" si="35"/>
        <v>0.93910459822390313</v>
      </c>
      <c r="S370">
        <f t="shared" si="36"/>
        <v>0.90712817402139057</v>
      </c>
    </row>
    <row r="371" spans="1:19" ht="15" x14ac:dyDescent="0.25">
      <c r="A371" t="s">
        <v>0</v>
      </c>
      <c r="B371">
        <v>30</v>
      </c>
      <c r="C371">
        <v>1</v>
      </c>
      <c r="D371">
        <v>23691.716909999999</v>
      </c>
      <c r="E371">
        <v>21656.656319999998</v>
      </c>
      <c r="F371">
        <v>22158.166649999999</v>
      </c>
      <c r="G371">
        <v>21672.329689999999</v>
      </c>
      <c r="H371">
        <v>21880.529839999999</v>
      </c>
      <c r="I371">
        <v>21604.172640000001</v>
      </c>
      <c r="J371">
        <v>21510.501039999999</v>
      </c>
      <c r="L371" s="3" t="s">
        <v>16</v>
      </c>
      <c r="M371">
        <v>1</v>
      </c>
      <c r="N371">
        <f t="shared" si="31"/>
        <v>0.91410244357845483</v>
      </c>
      <c r="O371">
        <f t="shared" si="32"/>
        <v>0.93527061521857424</v>
      </c>
      <c r="P371">
        <f t="shared" si="33"/>
        <v>0.91476399841888878</v>
      </c>
      <c r="Q371">
        <f t="shared" si="34"/>
        <v>0.92355188621912332</v>
      </c>
      <c r="R371">
        <f t="shared" si="35"/>
        <v>0.91188716807945358</v>
      </c>
      <c r="S371">
        <f t="shared" si="36"/>
        <v>0.90793339806118767</v>
      </c>
    </row>
    <row r="372" spans="1:19" ht="15" x14ac:dyDescent="0.25">
      <c r="A372" t="s">
        <v>0</v>
      </c>
      <c r="B372">
        <v>30</v>
      </c>
      <c r="C372">
        <v>1</v>
      </c>
      <c r="D372">
        <v>23691.716909999999</v>
      </c>
      <c r="E372">
        <v>21699.335589999999</v>
      </c>
      <c r="F372">
        <v>22156.384139999998</v>
      </c>
      <c r="G372">
        <v>22256.190340000001</v>
      </c>
      <c r="H372">
        <v>21977.63996</v>
      </c>
      <c r="I372">
        <v>22295.08294</v>
      </c>
      <c r="J372">
        <v>21482.756119999998</v>
      </c>
      <c r="L372" s="3" t="s">
        <v>16</v>
      </c>
      <c r="M372">
        <v>1</v>
      </c>
      <c r="N372">
        <f t="shared" si="31"/>
        <v>0.91590388625827956</v>
      </c>
      <c r="O372">
        <f t="shared" si="32"/>
        <v>0.93519537753078774</v>
      </c>
      <c r="P372">
        <f t="shared" si="33"/>
        <v>0.9394080819278201</v>
      </c>
      <c r="Q372">
        <f t="shared" si="34"/>
        <v>0.92765079219410618</v>
      </c>
      <c r="R372">
        <f t="shared" si="35"/>
        <v>0.9410496936416417</v>
      </c>
      <c r="S372">
        <f t="shared" si="36"/>
        <v>0.90676231704137811</v>
      </c>
    </row>
    <row r="373" spans="1:19" ht="15" x14ac:dyDescent="0.25">
      <c r="A373" t="s">
        <v>0</v>
      </c>
      <c r="B373">
        <v>30</v>
      </c>
      <c r="C373">
        <v>1</v>
      </c>
      <c r="D373">
        <v>23691.716909999999</v>
      </c>
      <c r="E373">
        <v>21850.64761</v>
      </c>
      <c r="F373">
        <v>22154.633450000001</v>
      </c>
      <c r="G373">
        <v>22210.72078</v>
      </c>
      <c r="H373">
        <v>22093.353319999998</v>
      </c>
      <c r="I373">
        <v>21930.544760000001</v>
      </c>
      <c r="J373">
        <v>21518.964489999998</v>
      </c>
      <c r="L373" s="3" t="s">
        <v>16</v>
      </c>
      <c r="M373">
        <v>1</v>
      </c>
      <c r="N373">
        <f t="shared" si="31"/>
        <v>0.92229059181342388</v>
      </c>
      <c r="O373">
        <f t="shared" si="32"/>
        <v>0.93512148292844011</v>
      </c>
      <c r="P373">
        <f t="shared" si="33"/>
        <v>0.93748886433068568</v>
      </c>
      <c r="Q373">
        <f t="shared" si="34"/>
        <v>0.93253491943737732</v>
      </c>
      <c r="R373">
        <f t="shared" si="35"/>
        <v>0.92566295821065514</v>
      </c>
      <c r="S373">
        <f t="shared" si="36"/>
        <v>0.90829063050796011</v>
      </c>
    </row>
    <row r="374" spans="1:19" ht="15" x14ac:dyDescent="0.25">
      <c r="A374" t="s">
        <v>0</v>
      </c>
      <c r="B374">
        <v>30</v>
      </c>
      <c r="C374">
        <v>1</v>
      </c>
      <c r="D374">
        <v>23691.716909999999</v>
      </c>
      <c r="E374">
        <v>21965.387780000001</v>
      </c>
      <c r="F374">
        <v>22159.20779</v>
      </c>
      <c r="G374">
        <v>21986.06107</v>
      </c>
      <c r="H374">
        <v>21960.017739999999</v>
      </c>
      <c r="I374">
        <v>21855.73877</v>
      </c>
      <c r="J374">
        <v>21554.604579999999</v>
      </c>
      <c r="L374" s="3" t="s">
        <v>16</v>
      </c>
      <c r="M374">
        <v>1</v>
      </c>
      <c r="N374">
        <f t="shared" si="31"/>
        <v>0.92713364183111036</v>
      </c>
      <c r="O374">
        <f t="shared" si="32"/>
        <v>0.93531456053515716</v>
      </c>
      <c r="P374">
        <f t="shared" si="33"/>
        <v>0.92800623751839351</v>
      </c>
      <c r="Q374">
        <f t="shared" si="34"/>
        <v>0.9269069786466565</v>
      </c>
      <c r="R374">
        <f t="shared" si="35"/>
        <v>0.92250548379526454</v>
      </c>
      <c r="S374">
        <f t="shared" si="36"/>
        <v>0.90979495753226947</v>
      </c>
    </row>
    <row r="375" spans="1:19" ht="15" x14ac:dyDescent="0.25">
      <c r="A375" t="s">
        <v>0</v>
      </c>
      <c r="B375">
        <v>30</v>
      </c>
      <c r="C375">
        <v>1</v>
      </c>
      <c r="D375">
        <v>23691.716909999999</v>
      </c>
      <c r="E375">
        <v>21962.65725</v>
      </c>
      <c r="F375">
        <v>22150.424910000002</v>
      </c>
      <c r="G375">
        <v>22035.498</v>
      </c>
      <c r="H375">
        <v>22120.62153</v>
      </c>
      <c r="I375">
        <v>21963.346699999998</v>
      </c>
      <c r="J375">
        <v>21501.550579999999</v>
      </c>
      <c r="L375" s="3" t="s">
        <v>16</v>
      </c>
      <c r="M375">
        <v>1</v>
      </c>
      <c r="N375">
        <f t="shared" si="31"/>
        <v>0.92701838931436065</v>
      </c>
      <c r="O375">
        <f t="shared" si="32"/>
        <v>0.9349438453171186</v>
      </c>
      <c r="P375">
        <f t="shared" si="33"/>
        <v>0.9300929132197705</v>
      </c>
      <c r="Q375">
        <f t="shared" si="34"/>
        <v>0.9336858790788245</v>
      </c>
      <c r="R375">
        <f t="shared" si="35"/>
        <v>0.92704749020234678</v>
      </c>
      <c r="S375">
        <f t="shared" si="36"/>
        <v>0.90755560948495229</v>
      </c>
    </row>
    <row r="376" spans="1:19" ht="15" x14ac:dyDescent="0.25">
      <c r="A376" t="s">
        <v>0</v>
      </c>
      <c r="B376">
        <v>30</v>
      </c>
      <c r="C376">
        <v>1</v>
      </c>
      <c r="D376">
        <v>23691.716909999999</v>
      </c>
      <c r="E376">
        <v>21675.796129999999</v>
      </c>
      <c r="F376">
        <v>22162.725399999999</v>
      </c>
      <c r="G376">
        <v>21830.149809999999</v>
      </c>
      <c r="H376">
        <v>22187.430049999999</v>
      </c>
      <c r="I376">
        <v>21978.222559999998</v>
      </c>
      <c r="J376">
        <v>21526.350340000001</v>
      </c>
      <c r="L376" s="3" t="s">
        <v>16</v>
      </c>
      <c r="M376">
        <v>1</v>
      </c>
      <c r="N376">
        <f t="shared" si="31"/>
        <v>0.91491031284655</v>
      </c>
      <c r="O376">
        <f t="shared" si="32"/>
        <v>0.93546303478940229</v>
      </c>
      <c r="P376">
        <f t="shared" si="33"/>
        <v>0.92142540335629897</v>
      </c>
      <c r="Q376">
        <f t="shared" si="34"/>
        <v>0.93650578952490104</v>
      </c>
      <c r="R376">
        <f t="shared" si="35"/>
        <v>0.9276753830670349</v>
      </c>
      <c r="S376">
        <f t="shared" si="36"/>
        <v>0.90860237870367166</v>
      </c>
    </row>
    <row r="377" spans="1:19" ht="15" x14ac:dyDescent="0.25">
      <c r="A377" t="s">
        <v>0</v>
      </c>
      <c r="B377">
        <v>30</v>
      </c>
      <c r="C377">
        <v>1</v>
      </c>
      <c r="D377">
        <v>23691.716909999999</v>
      </c>
      <c r="E377">
        <v>21641.06581</v>
      </c>
      <c r="F377">
        <v>22098.887139999999</v>
      </c>
      <c r="G377">
        <v>21936.39718</v>
      </c>
      <c r="H377">
        <v>22004.682809999998</v>
      </c>
      <c r="I377">
        <v>21906.472890000001</v>
      </c>
      <c r="J377">
        <v>21530.64487</v>
      </c>
      <c r="L377" s="3" t="s">
        <v>16</v>
      </c>
      <c r="M377">
        <v>1</v>
      </c>
      <c r="N377">
        <f t="shared" si="31"/>
        <v>0.91344438616289381</v>
      </c>
      <c r="O377">
        <f t="shared" si="32"/>
        <v>0.93276849558641795</v>
      </c>
      <c r="P377">
        <f t="shared" si="33"/>
        <v>0.92590998209762088</v>
      </c>
      <c r="Q377">
        <f t="shared" si="34"/>
        <v>0.92879223965030899</v>
      </c>
      <c r="R377">
        <f t="shared" si="35"/>
        <v>0.92464691238791274</v>
      </c>
      <c r="S377">
        <f t="shared" si="36"/>
        <v>0.90878364585354998</v>
      </c>
    </row>
    <row r="378" spans="1:19" ht="15" x14ac:dyDescent="0.25">
      <c r="A378" t="s">
        <v>0</v>
      </c>
      <c r="B378">
        <v>30</v>
      </c>
      <c r="C378">
        <v>1</v>
      </c>
      <c r="D378">
        <v>23691.716909999999</v>
      </c>
      <c r="E378">
        <v>21773.30862</v>
      </c>
      <c r="F378">
        <v>22257.951400000002</v>
      </c>
      <c r="G378">
        <v>21809.502909999999</v>
      </c>
      <c r="H378">
        <v>22028.034950000001</v>
      </c>
      <c r="I378">
        <v>21960.620330000002</v>
      </c>
      <c r="J378">
        <v>21510.935290000001</v>
      </c>
      <c r="L378" s="3" t="s">
        <v>16</v>
      </c>
      <c r="M378">
        <v>1</v>
      </c>
      <c r="N378">
        <f t="shared" si="31"/>
        <v>0.91902620239437938</v>
      </c>
      <c r="O378">
        <f t="shared" si="32"/>
        <v>0.93948241423588763</v>
      </c>
      <c r="P378">
        <f t="shared" si="33"/>
        <v>0.92055392156042781</v>
      </c>
      <c r="Q378">
        <f t="shared" si="34"/>
        <v>0.92977790650124736</v>
      </c>
      <c r="R378">
        <f t="shared" si="35"/>
        <v>0.92693241327439124</v>
      </c>
      <c r="S378">
        <f t="shared" si="36"/>
        <v>0.90795172725200357</v>
      </c>
    </row>
    <row r="379" spans="1:19" ht="15" x14ac:dyDescent="0.25">
      <c r="A379" t="s">
        <v>0</v>
      </c>
      <c r="B379">
        <v>30</v>
      </c>
      <c r="C379">
        <v>1</v>
      </c>
      <c r="D379">
        <v>23691.716909999999</v>
      </c>
      <c r="E379">
        <v>21814.817319999998</v>
      </c>
      <c r="F379">
        <v>22170.552540000001</v>
      </c>
      <c r="G379">
        <v>22352.40552</v>
      </c>
      <c r="H379">
        <v>22035.628629999999</v>
      </c>
      <c r="I379">
        <v>21869.233550000001</v>
      </c>
      <c r="J379">
        <v>21521.92438</v>
      </c>
      <c r="L379" s="3" t="s">
        <v>16</v>
      </c>
      <c r="M379">
        <v>1</v>
      </c>
      <c r="N379">
        <f t="shared" si="31"/>
        <v>0.92077823666685032</v>
      </c>
      <c r="O379">
        <f t="shared" si="32"/>
        <v>0.93579340932619648</v>
      </c>
      <c r="P379">
        <f t="shared" si="33"/>
        <v>0.9434692135193169</v>
      </c>
      <c r="Q379">
        <f t="shared" si="34"/>
        <v>0.93009842696115519</v>
      </c>
      <c r="R379">
        <f t="shared" si="35"/>
        <v>0.92307508286869877</v>
      </c>
      <c r="S379">
        <f t="shared" si="36"/>
        <v>0.90841556404533286</v>
      </c>
    </row>
    <row r="380" spans="1:19" ht="15" x14ac:dyDescent="0.25">
      <c r="A380" t="s">
        <v>0</v>
      </c>
      <c r="B380">
        <v>30</v>
      </c>
      <c r="C380">
        <v>1</v>
      </c>
      <c r="D380">
        <v>23691.716909999999</v>
      </c>
      <c r="E380">
        <v>21721.381359999999</v>
      </c>
      <c r="F380">
        <v>22137.276109999999</v>
      </c>
      <c r="G380">
        <v>22262.157869999999</v>
      </c>
      <c r="H380">
        <v>22025.947840000001</v>
      </c>
      <c r="I380">
        <v>22085.600289999998</v>
      </c>
      <c r="J380">
        <v>21508.918839999998</v>
      </c>
      <c r="L380" s="3" t="s">
        <v>16</v>
      </c>
      <c r="M380">
        <v>1</v>
      </c>
      <c r="N380">
        <f t="shared" si="31"/>
        <v>0.91683441274075228</v>
      </c>
      <c r="O380">
        <f t="shared" si="32"/>
        <v>0.93438884965977753</v>
      </c>
      <c r="P380">
        <f t="shared" si="33"/>
        <v>0.93965996447490052</v>
      </c>
      <c r="Q380">
        <f t="shared" si="34"/>
        <v>0.92968981199936185</v>
      </c>
      <c r="R380">
        <f t="shared" si="35"/>
        <v>0.93220767299806473</v>
      </c>
      <c r="S380">
        <f t="shared" si="36"/>
        <v>0.90786661522708523</v>
      </c>
    </row>
    <row r="381" spans="1:19" ht="15" x14ac:dyDescent="0.25">
      <c r="A381" t="s">
        <v>0</v>
      </c>
      <c r="B381">
        <v>30</v>
      </c>
      <c r="C381">
        <v>1</v>
      </c>
      <c r="D381">
        <v>23691.716909999999</v>
      </c>
      <c r="E381">
        <v>21814.53801</v>
      </c>
      <c r="F381">
        <v>22149.462360000001</v>
      </c>
      <c r="G381">
        <v>22128.637699999999</v>
      </c>
      <c r="H381">
        <v>21805.194060000002</v>
      </c>
      <c r="I381">
        <v>22192.612710000001</v>
      </c>
      <c r="J381">
        <v>21525.504099999998</v>
      </c>
      <c r="L381" s="3" t="s">
        <v>16</v>
      </c>
      <c r="M381">
        <v>1</v>
      </c>
      <c r="N381">
        <f t="shared" si="31"/>
        <v>0.92076644731443402</v>
      </c>
      <c r="O381">
        <f t="shared" si="32"/>
        <v>0.93490321719364167</v>
      </c>
      <c r="P381">
        <f t="shared" si="33"/>
        <v>0.93402423235353438</v>
      </c>
      <c r="Q381">
        <f t="shared" si="34"/>
        <v>0.9203720499798933</v>
      </c>
      <c r="R381">
        <f t="shared" si="35"/>
        <v>0.93672454361603297</v>
      </c>
      <c r="S381">
        <f t="shared" si="36"/>
        <v>0.908566659890923</v>
      </c>
    </row>
    <row r="382" spans="1:19" ht="15" x14ac:dyDescent="0.25">
      <c r="A382" t="s">
        <v>0</v>
      </c>
      <c r="B382">
        <v>30</v>
      </c>
      <c r="C382">
        <v>1</v>
      </c>
      <c r="D382">
        <v>23691.716909999999</v>
      </c>
      <c r="E382">
        <v>21771.844160000001</v>
      </c>
      <c r="F382">
        <v>22153.273109999998</v>
      </c>
      <c r="G382">
        <v>21904.293320000001</v>
      </c>
      <c r="H382">
        <v>21784.643800000002</v>
      </c>
      <c r="I382">
        <v>22011.906800000001</v>
      </c>
      <c r="J382">
        <v>21520.512009999999</v>
      </c>
      <c r="L382" s="3" t="s">
        <v>16</v>
      </c>
      <c r="M382">
        <v>1</v>
      </c>
      <c r="N382">
        <f t="shared" si="31"/>
        <v>0.9189643892296534</v>
      </c>
      <c r="O382">
        <f t="shared" si="32"/>
        <v>0.93506406454862534</v>
      </c>
      <c r="P382">
        <f t="shared" si="33"/>
        <v>0.92455491525624522</v>
      </c>
      <c r="Q382">
        <f t="shared" si="34"/>
        <v>0.91950464724677494</v>
      </c>
      <c r="R382">
        <f t="shared" si="35"/>
        <v>0.9290971559224156</v>
      </c>
      <c r="S382">
        <f t="shared" si="36"/>
        <v>0.90835594953932786</v>
      </c>
    </row>
    <row r="383" spans="1:19" ht="15" x14ac:dyDescent="0.25">
      <c r="A383" t="s">
        <v>0</v>
      </c>
      <c r="B383">
        <v>30</v>
      </c>
      <c r="C383">
        <v>1</v>
      </c>
      <c r="D383">
        <v>23691.716909999999</v>
      </c>
      <c r="E383">
        <v>21672.816760000002</v>
      </c>
      <c r="F383">
        <v>22161.548330000001</v>
      </c>
      <c r="G383">
        <v>21482.456040000001</v>
      </c>
      <c r="H383">
        <v>21861.402750000001</v>
      </c>
      <c r="I383">
        <v>21666.618490000001</v>
      </c>
      <c r="J383">
        <v>21508.486150000001</v>
      </c>
      <c r="L383" s="3" t="s">
        <v>16</v>
      </c>
      <c r="M383">
        <v>1</v>
      </c>
      <c r="N383">
        <f t="shared" si="31"/>
        <v>0.91478455708088247</v>
      </c>
      <c r="O383">
        <f t="shared" si="32"/>
        <v>0.935413352024558</v>
      </c>
      <c r="P383">
        <f t="shared" si="33"/>
        <v>0.90674965101125726</v>
      </c>
      <c r="Q383">
        <f t="shared" si="34"/>
        <v>0.92274455384753296</v>
      </c>
      <c r="R383">
        <f t="shared" si="35"/>
        <v>0.91452293526497319</v>
      </c>
      <c r="S383">
        <f t="shared" si="36"/>
        <v>0.90784835188206714</v>
      </c>
    </row>
    <row r="384" spans="1:19" ht="15" x14ac:dyDescent="0.25">
      <c r="A384" t="s">
        <v>0</v>
      </c>
      <c r="B384">
        <v>30</v>
      </c>
      <c r="C384">
        <v>1</v>
      </c>
      <c r="D384">
        <v>23691.716909999999</v>
      </c>
      <c r="E384">
        <v>21893.188190000001</v>
      </c>
      <c r="F384">
        <v>22142.68219</v>
      </c>
      <c r="G384">
        <v>21885.536749999999</v>
      </c>
      <c r="H384">
        <v>21792.833790000001</v>
      </c>
      <c r="I384">
        <v>22316.185710000002</v>
      </c>
      <c r="J384">
        <v>21516.54782</v>
      </c>
      <c r="L384" s="3" t="s">
        <v>16</v>
      </c>
      <c r="M384">
        <v>1</v>
      </c>
      <c r="N384">
        <f t="shared" si="31"/>
        <v>0.92408618054857561</v>
      </c>
      <c r="O384">
        <f t="shared" si="32"/>
        <v>0.93461703405099483</v>
      </c>
      <c r="P384">
        <f t="shared" si="33"/>
        <v>0.9237632221057972</v>
      </c>
      <c r="Q384">
        <f t="shared" si="34"/>
        <v>0.91985033726287257</v>
      </c>
      <c r="R384">
        <f t="shared" si="35"/>
        <v>0.94194041718355148</v>
      </c>
      <c r="S384">
        <f t="shared" si="36"/>
        <v>0.90818862565921143</v>
      </c>
    </row>
    <row r="385" spans="1:19" ht="15" x14ac:dyDescent="0.25">
      <c r="A385" t="s">
        <v>0</v>
      </c>
      <c r="B385">
        <v>30</v>
      </c>
      <c r="C385">
        <v>1</v>
      </c>
      <c r="D385">
        <v>23691.716909999999</v>
      </c>
      <c r="E385">
        <v>21656.753479999999</v>
      </c>
      <c r="F385">
        <v>22141.46213</v>
      </c>
      <c r="G385">
        <v>21777.905439999999</v>
      </c>
      <c r="H385">
        <v>21965.537189999999</v>
      </c>
      <c r="I385">
        <v>22047.975740000002</v>
      </c>
      <c r="J385">
        <v>21515.918979999999</v>
      </c>
      <c r="L385" s="3" t="s">
        <v>16</v>
      </c>
      <c r="M385">
        <v>1</v>
      </c>
      <c r="N385">
        <f t="shared" si="31"/>
        <v>0.914106544589807</v>
      </c>
      <c r="O385">
        <f t="shared" si="32"/>
        <v>0.93456553672791631</v>
      </c>
      <c r="P385">
        <f t="shared" si="33"/>
        <v>0.91922022885592547</v>
      </c>
      <c r="Q385">
        <f t="shared" si="34"/>
        <v>0.92713994825459867</v>
      </c>
      <c r="R385">
        <f t="shared" si="35"/>
        <v>0.93061958420977953</v>
      </c>
      <c r="S385">
        <f t="shared" si="36"/>
        <v>0.90816208304930313</v>
      </c>
    </row>
    <row r="386" spans="1:19" ht="15" x14ac:dyDescent="0.25">
      <c r="A386" t="s">
        <v>0</v>
      </c>
      <c r="B386">
        <v>30</v>
      </c>
      <c r="C386">
        <v>1</v>
      </c>
      <c r="D386">
        <v>23691.716909999999</v>
      </c>
      <c r="E386">
        <v>21704.90468</v>
      </c>
      <c r="F386">
        <v>22166.257249999999</v>
      </c>
      <c r="G386">
        <v>21922.61507</v>
      </c>
      <c r="H386">
        <v>22152.08944</v>
      </c>
      <c r="I386">
        <v>22062.73502</v>
      </c>
      <c r="J386">
        <v>21478.092799999999</v>
      </c>
      <c r="L386" s="3" t="s">
        <v>16</v>
      </c>
      <c r="M386">
        <v>1</v>
      </c>
      <c r="N386">
        <f t="shared" si="31"/>
        <v>0.91613895111327326</v>
      </c>
      <c r="O386">
        <f t="shared" si="32"/>
        <v>0.93561211009759615</v>
      </c>
      <c r="P386">
        <f t="shared" si="33"/>
        <v>0.92532825515683581</v>
      </c>
      <c r="Q386">
        <f t="shared" si="34"/>
        <v>0.9350141032054059</v>
      </c>
      <c r="R386">
        <f t="shared" si="35"/>
        <v>0.93124255636735109</v>
      </c>
      <c r="S386">
        <f t="shared" si="36"/>
        <v>0.90656548369165868</v>
      </c>
    </row>
    <row r="387" spans="1:19" ht="15" x14ac:dyDescent="0.25">
      <c r="A387" t="s">
        <v>0</v>
      </c>
      <c r="B387">
        <v>30</v>
      </c>
      <c r="C387">
        <v>1</v>
      </c>
      <c r="D387">
        <v>23691.716909999999</v>
      </c>
      <c r="E387">
        <v>21789.365519999999</v>
      </c>
      <c r="F387">
        <v>22153.028760000001</v>
      </c>
      <c r="G387">
        <v>22097.101640000001</v>
      </c>
      <c r="H387">
        <v>21937.378809999998</v>
      </c>
      <c r="I387">
        <v>21726.24092</v>
      </c>
      <c r="J387">
        <v>21484.449489999999</v>
      </c>
      <c r="L387" s="3" t="s">
        <v>16</v>
      </c>
      <c r="M387">
        <v>1</v>
      </c>
      <c r="N387">
        <f t="shared" ref="N387:N450" si="37">E387/D387</f>
        <v>0.91970394559302537</v>
      </c>
      <c r="O387">
        <f t="shared" ref="O387:O450" si="38">F387/D387</f>
        <v>0.93505375081742026</v>
      </c>
      <c r="P387">
        <f t="shared" ref="P387:P450" si="39">G387/D387</f>
        <v>0.93269313169418588</v>
      </c>
      <c r="Q387">
        <f t="shared" ref="Q387:Q450" si="40">H387/D387</f>
        <v>0.92595141556585481</v>
      </c>
      <c r="R387">
        <f t="shared" ref="R387:R450" si="41">I387/D387</f>
        <v>0.91703952915415787</v>
      </c>
      <c r="S387">
        <f t="shared" ref="S387:S450" si="42">J387/D387</f>
        <v>0.90683379223274707</v>
      </c>
    </row>
    <row r="388" spans="1:19" ht="15" x14ac:dyDescent="0.25">
      <c r="A388" t="s">
        <v>0</v>
      </c>
      <c r="B388">
        <v>30</v>
      </c>
      <c r="C388">
        <v>1</v>
      </c>
      <c r="D388">
        <v>23691.716909999999</v>
      </c>
      <c r="E388">
        <v>21929.10111</v>
      </c>
      <c r="F388">
        <v>22141.888159999999</v>
      </c>
      <c r="G388">
        <v>21724.13106</v>
      </c>
      <c r="H388">
        <v>21983.082890000001</v>
      </c>
      <c r="I388">
        <v>22278.759580000002</v>
      </c>
      <c r="J388">
        <v>21545.283640000001</v>
      </c>
      <c r="L388" s="3" t="s">
        <v>16</v>
      </c>
      <c r="M388">
        <v>1</v>
      </c>
      <c r="N388">
        <f t="shared" si="37"/>
        <v>0.9256020234119875</v>
      </c>
      <c r="O388">
        <f t="shared" si="38"/>
        <v>0.93458351896202863</v>
      </c>
      <c r="P388">
        <f t="shared" si="39"/>
        <v>0.91695047440105515</v>
      </c>
      <c r="Q388">
        <f t="shared" si="40"/>
        <v>0.92788053198125109</v>
      </c>
      <c r="R388">
        <f t="shared" si="41"/>
        <v>0.94036070347423384</v>
      </c>
      <c r="S388">
        <f t="shared" si="42"/>
        <v>0.90940153142324553</v>
      </c>
    </row>
    <row r="389" spans="1:19" ht="15" x14ac:dyDescent="0.25">
      <c r="A389" t="s">
        <v>0</v>
      </c>
      <c r="B389">
        <v>30</v>
      </c>
      <c r="C389">
        <v>1</v>
      </c>
      <c r="D389">
        <v>23691.716909999999</v>
      </c>
      <c r="E389">
        <v>21655.90885</v>
      </c>
      <c r="F389">
        <v>22174.80558</v>
      </c>
      <c r="G389">
        <v>21672.985720000001</v>
      </c>
      <c r="H389">
        <v>21909.7487</v>
      </c>
      <c r="I389">
        <v>21969.979520000001</v>
      </c>
      <c r="J389">
        <v>21499.524850000002</v>
      </c>
      <c r="L389" s="3" t="s">
        <v>16</v>
      </c>
      <c r="M389">
        <v>1</v>
      </c>
      <c r="N389">
        <f t="shared" si="37"/>
        <v>0.91407089373329853</v>
      </c>
      <c r="O389">
        <f t="shared" si="38"/>
        <v>0.93597292523110776</v>
      </c>
      <c r="P389">
        <f t="shared" si="39"/>
        <v>0.91479168868728478</v>
      </c>
      <c r="Q389">
        <f t="shared" si="40"/>
        <v>0.92478518054350667</v>
      </c>
      <c r="R389">
        <f t="shared" si="41"/>
        <v>0.92732745387172544</v>
      </c>
      <c r="S389">
        <f t="shared" si="42"/>
        <v>0.90747010576195519</v>
      </c>
    </row>
    <row r="390" spans="1:19" ht="15" x14ac:dyDescent="0.25">
      <c r="A390" t="s">
        <v>0</v>
      </c>
      <c r="B390">
        <v>30</v>
      </c>
      <c r="C390">
        <v>1</v>
      </c>
      <c r="D390">
        <v>23691.716909999999</v>
      </c>
      <c r="E390">
        <v>21948.698899999999</v>
      </c>
      <c r="F390">
        <v>22157.126649999998</v>
      </c>
      <c r="G390">
        <v>22140.673119999999</v>
      </c>
      <c r="H390">
        <v>22003.803500000002</v>
      </c>
      <c r="I390">
        <v>21907.87227</v>
      </c>
      <c r="J390">
        <v>21501.883000000002</v>
      </c>
      <c r="L390" s="3" t="s">
        <v>16</v>
      </c>
      <c r="M390">
        <v>1</v>
      </c>
      <c r="N390">
        <f t="shared" si="37"/>
        <v>0.92642922348678358</v>
      </c>
      <c r="O390">
        <f t="shared" si="38"/>
        <v>0.9352267180200744</v>
      </c>
      <c r="P390">
        <f t="shared" si="39"/>
        <v>0.9345322335273506</v>
      </c>
      <c r="Q390">
        <f t="shared" si="40"/>
        <v>0.92875512499106605</v>
      </c>
      <c r="R390">
        <f t="shared" si="41"/>
        <v>0.92470597860102488</v>
      </c>
      <c r="S390">
        <f t="shared" si="42"/>
        <v>0.90756964054911127</v>
      </c>
    </row>
    <row r="391" spans="1:19" ht="15" x14ac:dyDescent="0.25">
      <c r="A391" t="s">
        <v>0</v>
      </c>
      <c r="B391">
        <v>30</v>
      </c>
      <c r="C391">
        <v>1</v>
      </c>
      <c r="D391">
        <v>23691.716909999999</v>
      </c>
      <c r="E391">
        <v>22227.142210000002</v>
      </c>
      <c r="F391">
        <v>22163.19471</v>
      </c>
      <c r="G391">
        <v>22258.975050000001</v>
      </c>
      <c r="H391">
        <v>22005.48776</v>
      </c>
      <c r="I391">
        <v>22277.302230000001</v>
      </c>
      <c r="J391">
        <v>21527.188760000001</v>
      </c>
      <c r="L391" s="3" t="s">
        <v>16</v>
      </c>
      <c r="M391">
        <v>1</v>
      </c>
      <c r="N391">
        <f t="shared" si="37"/>
        <v>0.93818199391949442</v>
      </c>
      <c r="O391">
        <f t="shared" si="38"/>
        <v>0.93548284382231384</v>
      </c>
      <c r="P391">
        <f t="shared" si="39"/>
        <v>0.93952562131977635</v>
      </c>
      <c r="Q391">
        <f t="shared" si="40"/>
        <v>0.92882621565985957</v>
      </c>
      <c r="R391">
        <f t="shared" si="41"/>
        <v>0.94029919041439369</v>
      </c>
      <c r="S391">
        <f t="shared" si="42"/>
        <v>0.90863776744325453</v>
      </c>
    </row>
    <row r="392" spans="1:19" ht="15" x14ac:dyDescent="0.25">
      <c r="A392" t="s">
        <v>0</v>
      </c>
      <c r="B392">
        <v>30</v>
      </c>
      <c r="C392">
        <v>1</v>
      </c>
      <c r="D392">
        <v>23691.716909999999</v>
      </c>
      <c r="E392">
        <v>21682.257750000001</v>
      </c>
      <c r="F392">
        <v>22156.332249999999</v>
      </c>
      <c r="G392">
        <v>22032.31509</v>
      </c>
      <c r="H392">
        <v>22025.942609999998</v>
      </c>
      <c r="I392">
        <v>21973.746319999998</v>
      </c>
      <c r="J392">
        <v>21529.796350000001</v>
      </c>
      <c r="L392" s="3" t="s">
        <v>16</v>
      </c>
      <c r="M392">
        <v>1</v>
      </c>
      <c r="N392">
        <f t="shared" si="37"/>
        <v>0.91518305036171399</v>
      </c>
      <c r="O392">
        <f t="shared" si="38"/>
        <v>0.93519318731383572</v>
      </c>
      <c r="P392">
        <f t="shared" si="39"/>
        <v>0.92995856626585027</v>
      </c>
      <c r="Q392">
        <f t="shared" si="40"/>
        <v>0.92968959124710393</v>
      </c>
      <c r="R392">
        <f t="shared" si="41"/>
        <v>0.92748644614798414</v>
      </c>
      <c r="S392">
        <f t="shared" si="42"/>
        <v>0.9087478308046355</v>
      </c>
    </row>
    <row r="393" spans="1:19" ht="15" x14ac:dyDescent="0.25">
      <c r="A393" t="s">
        <v>0</v>
      </c>
      <c r="B393">
        <v>30</v>
      </c>
      <c r="C393">
        <v>1</v>
      </c>
      <c r="D393">
        <v>23691.716909999999</v>
      </c>
      <c r="E393">
        <v>21953.62167</v>
      </c>
      <c r="F393">
        <v>22104.269</v>
      </c>
      <c r="G393">
        <v>21796.361270000001</v>
      </c>
      <c r="H393">
        <v>22170.334459999998</v>
      </c>
      <c r="I393">
        <v>21759.941439999999</v>
      </c>
      <c r="J393">
        <v>21520.365450000001</v>
      </c>
      <c r="L393" s="3" t="s">
        <v>16</v>
      </c>
      <c r="M393">
        <v>1</v>
      </c>
      <c r="N393">
        <f t="shared" si="37"/>
        <v>0.92663700792126347</v>
      </c>
      <c r="O393">
        <f t="shared" si="38"/>
        <v>0.93299565767941639</v>
      </c>
      <c r="P393">
        <f t="shared" si="39"/>
        <v>0.91999922811841506</v>
      </c>
      <c r="Q393">
        <f t="shared" si="40"/>
        <v>0.93578420442134169</v>
      </c>
      <c r="R393">
        <f t="shared" si="41"/>
        <v>0.91846198916953037</v>
      </c>
      <c r="S393">
        <f t="shared" si="42"/>
        <v>0.90834976341104701</v>
      </c>
    </row>
    <row r="394" spans="1:19" ht="15" x14ac:dyDescent="0.25">
      <c r="A394" t="s">
        <v>0</v>
      </c>
      <c r="B394">
        <v>30</v>
      </c>
      <c r="C394">
        <v>1</v>
      </c>
      <c r="D394">
        <v>23691.716909999999</v>
      </c>
      <c r="E394">
        <v>21632.42986</v>
      </c>
      <c r="F394">
        <v>22205.16246</v>
      </c>
      <c r="G394">
        <v>22021.39373</v>
      </c>
      <c r="H394">
        <v>21979.611430000001</v>
      </c>
      <c r="I394">
        <v>21954.925510000001</v>
      </c>
      <c r="J394">
        <v>21523.277099999999</v>
      </c>
      <c r="L394" s="3" t="s">
        <v>16</v>
      </c>
      <c r="M394">
        <v>1</v>
      </c>
      <c r="N394">
        <f t="shared" si="37"/>
        <v>0.91307987269040858</v>
      </c>
      <c r="O394">
        <f t="shared" si="38"/>
        <v>0.93725425406494955</v>
      </c>
      <c r="P394">
        <f t="shared" si="39"/>
        <v>0.92949758827757323</v>
      </c>
      <c r="Q394">
        <f t="shared" si="40"/>
        <v>0.92773400566518927</v>
      </c>
      <c r="R394">
        <f t="shared" si="41"/>
        <v>0.92669204150135198</v>
      </c>
      <c r="S394">
        <f t="shared" si="42"/>
        <v>0.90847266079375077</v>
      </c>
    </row>
    <row r="395" spans="1:19" ht="15" x14ac:dyDescent="0.25">
      <c r="A395" t="s">
        <v>0</v>
      </c>
      <c r="B395">
        <v>30</v>
      </c>
      <c r="C395">
        <v>1</v>
      </c>
      <c r="D395">
        <v>23691.716909999999</v>
      </c>
      <c r="E395">
        <v>21812.993470000001</v>
      </c>
      <c r="F395">
        <v>22120.993569999999</v>
      </c>
      <c r="G395">
        <v>21642.337920000002</v>
      </c>
      <c r="H395">
        <v>21991.405620000001</v>
      </c>
      <c r="I395">
        <v>21877.303329999999</v>
      </c>
      <c r="J395">
        <v>21535.342379999998</v>
      </c>
      <c r="L395" s="3" t="s">
        <v>16</v>
      </c>
      <c r="M395">
        <v>1</v>
      </c>
      <c r="N395">
        <f t="shared" si="37"/>
        <v>0.92070125406542358</v>
      </c>
      <c r="O395">
        <f t="shared" si="38"/>
        <v>0.93370158245741086</v>
      </c>
      <c r="P395">
        <f t="shared" si="39"/>
        <v>0.91349808045633962</v>
      </c>
      <c r="Q395">
        <f t="shared" si="40"/>
        <v>0.92823182479939581</v>
      </c>
      <c r="R395">
        <f t="shared" si="41"/>
        <v>0.92341569895957365</v>
      </c>
      <c r="S395">
        <f t="shared" si="42"/>
        <v>0.90898192232367003</v>
      </c>
    </row>
    <row r="396" spans="1:19" ht="15" x14ac:dyDescent="0.25">
      <c r="A396" t="s">
        <v>0</v>
      </c>
      <c r="B396">
        <v>30</v>
      </c>
      <c r="C396">
        <v>1</v>
      </c>
      <c r="D396">
        <v>23691.716909999999</v>
      </c>
      <c r="E396">
        <v>21910.63248</v>
      </c>
      <c r="F396">
        <v>22148.78601</v>
      </c>
      <c r="G396">
        <v>21980.67556</v>
      </c>
      <c r="H396">
        <v>21995.25474</v>
      </c>
      <c r="I396">
        <v>21823.072670000001</v>
      </c>
      <c r="J396">
        <v>21501.86866</v>
      </c>
      <c r="L396" s="3" t="s">
        <v>16</v>
      </c>
      <c r="M396">
        <v>1</v>
      </c>
      <c r="N396">
        <f t="shared" si="37"/>
        <v>0.92482248387628574</v>
      </c>
      <c r="O396">
        <f t="shared" si="38"/>
        <v>0.93487466924152107</v>
      </c>
      <c r="P396">
        <f t="shared" si="39"/>
        <v>0.92777892136311202</v>
      </c>
      <c r="Q396">
        <f t="shared" si="40"/>
        <v>0.92839429170775112</v>
      </c>
      <c r="R396">
        <f t="shared" si="41"/>
        <v>0.92112668545303844</v>
      </c>
      <c r="S396">
        <f t="shared" si="42"/>
        <v>0.90756903527427812</v>
      </c>
    </row>
    <row r="397" spans="1:19" ht="15" x14ac:dyDescent="0.25">
      <c r="A397" t="s">
        <v>0</v>
      </c>
      <c r="B397">
        <v>30</v>
      </c>
      <c r="C397">
        <v>1</v>
      </c>
      <c r="D397">
        <v>23691.716909999999</v>
      </c>
      <c r="E397">
        <v>21620.310160000001</v>
      </c>
      <c r="F397">
        <v>22155.905559999999</v>
      </c>
      <c r="G397">
        <v>21839.960709999999</v>
      </c>
      <c r="H397">
        <v>22125.72135</v>
      </c>
      <c r="I397">
        <v>21936.7281</v>
      </c>
      <c r="J397">
        <v>21483.868989999999</v>
      </c>
      <c r="L397" s="3" t="s">
        <v>16</v>
      </c>
      <c r="M397">
        <v>1</v>
      </c>
      <c r="N397">
        <f t="shared" si="37"/>
        <v>0.91256831415516027</v>
      </c>
      <c r="O397">
        <f t="shared" si="38"/>
        <v>0.93517517722188581</v>
      </c>
      <c r="P397">
        <f t="shared" si="39"/>
        <v>0.92183951011087784</v>
      </c>
      <c r="Q397">
        <f t="shared" si="40"/>
        <v>0.93390113658926044</v>
      </c>
      <c r="R397">
        <f t="shared" si="41"/>
        <v>0.92592394984851278</v>
      </c>
      <c r="S397">
        <f t="shared" si="42"/>
        <v>0.90680928999839205</v>
      </c>
    </row>
    <row r="398" spans="1:19" ht="15" x14ac:dyDescent="0.25">
      <c r="A398" t="s">
        <v>0</v>
      </c>
      <c r="B398">
        <v>30</v>
      </c>
      <c r="C398">
        <v>1</v>
      </c>
      <c r="D398">
        <v>23691.716909999999</v>
      </c>
      <c r="E398">
        <v>21740.906480000001</v>
      </c>
      <c r="F398">
        <v>22151.858779999999</v>
      </c>
      <c r="G398">
        <v>21694.21571</v>
      </c>
      <c r="H398">
        <v>21954.4061</v>
      </c>
      <c r="I398">
        <v>22022.17784</v>
      </c>
      <c r="J398">
        <v>21520.50028</v>
      </c>
      <c r="L398" s="3" t="s">
        <v>16</v>
      </c>
      <c r="M398">
        <v>1</v>
      </c>
      <c r="N398">
        <f t="shared" si="37"/>
        <v>0.91765854549880332</v>
      </c>
      <c r="O398">
        <f t="shared" si="38"/>
        <v>0.93500436731328473</v>
      </c>
      <c r="P398">
        <f t="shared" si="39"/>
        <v>0.91568778203841883</v>
      </c>
      <c r="Q398">
        <f t="shared" si="40"/>
        <v>0.92667011780532038</v>
      </c>
      <c r="R398">
        <f t="shared" si="41"/>
        <v>0.92953068465479993</v>
      </c>
      <c r="S398">
        <f t="shared" si="42"/>
        <v>0.90835545442957943</v>
      </c>
    </row>
    <row r="399" spans="1:19" ht="15" x14ac:dyDescent="0.25">
      <c r="A399" t="s">
        <v>0</v>
      </c>
      <c r="B399">
        <v>30</v>
      </c>
      <c r="C399">
        <v>1</v>
      </c>
      <c r="D399">
        <v>23691.716909999999</v>
      </c>
      <c r="E399">
        <v>21654.11463</v>
      </c>
      <c r="F399">
        <v>22152.205999999998</v>
      </c>
      <c r="G399">
        <v>21754.71688</v>
      </c>
      <c r="H399">
        <v>22130.178080000002</v>
      </c>
      <c r="I399">
        <v>21736.792010000001</v>
      </c>
      <c r="J399">
        <v>21514.077280000001</v>
      </c>
      <c r="L399" s="3" t="s">
        <v>16</v>
      </c>
      <c r="M399">
        <v>1</v>
      </c>
      <c r="N399">
        <f t="shared" si="37"/>
        <v>0.91399516177994045</v>
      </c>
      <c r="O399">
        <f t="shared" si="38"/>
        <v>0.93501902306834539</v>
      </c>
      <c r="P399">
        <f t="shared" si="39"/>
        <v>0.91824146652780514</v>
      </c>
      <c r="Q399">
        <f t="shared" si="40"/>
        <v>0.93408925001375098</v>
      </c>
      <c r="R399">
        <f t="shared" si="41"/>
        <v>0.91748487847350368</v>
      </c>
      <c r="S399">
        <f t="shared" si="42"/>
        <v>0.90808434701999829</v>
      </c>
    </row>
    <row r="400" spans="1:19" ht="15" x14ac:dyDescent="0.25">
      <c r="A400" t="s">
        <v>0</v>
      </c>
      <c r="B400">
        <v>30</v>
      </c>
      <c r="C400">
        <v>1</v>
      </c>
      <c r="D400">
        <v>23691.716909999999</v>
      </c>
      <c r="E400">
        <v>21646.11951</v>
      </c>
      <c r="F400">
        <v>22108.679649999998</v>
      </c>
      <c r="G400">
        <v>21611.046279999999</v>
      </c>
      <c r="H400">
        <v>22231.632290000001</v>
      </c>
      <c r="I400">
        <v>21640.320500000002</v>
      </c>
      <c r="J400">
        <v>21484.75848</v>
      </c>
      <c r="L400" s="3" t="s">
        <v>16</v>
      </c>
      <c r="M400">
        <v>1</v>
      </c>
      <c r="N400">
        <f t="shared" si="37"/>
        <v>0.91365769700141164</v>
      </c>
      <c r="O400">
        <f t="shared" si="38"/>
        <v>0.93318182612034251</v>
      </c>
      <c r="P400">
        <f t="shared" si="39"/>
        <v>0.91217729648281531</v>
      </c>
      <c r="Q400">
        <f t="shared" si="40"/>
        <v>0.93837151500895599</v>
      </c>
      <c r="R400">
        <f t="shared" si="41"/>
        <v>0.91341292748884206</v>
      </c>
      <c r="S400">
        <f t="shared" si="42"/>
        <v>0.90684683434367452</v>
      </c>
    </row>
    <row r="401" spans="1:19" ht="15" x14ac:dyDescent="0.25">
      <c r="A401" t="s">
        <v>0</v>
      </c>
      <c r="B401">
        <v>30</v>
      </c>
      <c r="C401">
        <v>1</v>
      </c>
      <c r="D401">
        <v>23691.716909999999</v>
      </c>
      <c r="E401">
        <v>21924.0556</v>
      </c>
      <c r="F401">
        <v>22174.595549999998</v>
      </c>
      <c r="G401">
        <v>21863.054779999999</v>
      </c>
      <c r="H401">
        <v>21870.64644</v>
      </c>
      <c r="I401">
        <v>21716.5046</v>
      </c>
      <c r="J401">
        <v>21503.128530000002</v>
      </c>
      <c r="L401" s="3" t="s">
        <v>16</v>
      </c>
      <c r="M401">
        <v>1</v>
      </c>
      <c r="N401">
        <f t="shared" si="37"/>
        <v>0.92538905826390783</v>
      </c>
      <c r="O401">
        <f t="shared" si="38"/>
        <v>0.93596406010745292</v>
      </c>
      <c r="P401">
        <f t="shared" si="39"/>
        <v>0.92281428412526134</v>
      </c>
      <c r="Q401">
        <f t="shared" si="40"/>
        <v>0.92313471932330304</v>
      </c>
      <c r="R401">
        <f t="shared" si="41"/>
        <v>0.91662857033521772</v>
      </c>
      <c r="S401">
        <f t="shared" si="42"/>
        <v>0.90762221293146472</v>
      </c>
    </row>
    <row r="402" spans="1:19" ht="15" x14ac:dyDescent="0.25">
      <c r="A402" t="s">
        <v>0</v>
      </c>
      <c r="B402">
        <v>30</v>
      </c>
      <c r="C402">
        <v>1</v>
      </c>
      <c r="D402">
        <v>23691.716909999999</v>
      </c>
      <c r="E402">
        <v>21830.893059999999</v>
      </c>
      <c r="F402">
        <v>22135.05661</v>
      </c>
      <c r="G402">
        <v>22033.20537</v>
      </c>
      <c r="H402">
        <v>22060.493030000001</v>
      </c>
      <c r="I402">
        <v>21889.844379999999</v>
      </c>
      <c r="J402">
        <v>21582.519639999999</v>
      </c>
      <c r="L402" s="3" t="s">
        <v>16</v>
      </c>
      <c r="M402">
        <v>1</v>
      </c>
      <c r="N402">
        <f t="shared" si="37"/>
        <v>0.92145677508013069</v>
      </c>
      <c r="O402">
        <f t="shared" si="38"/>
        <v>0.93429516712894067</v>
      </c>
      <c r="P402">
        <f t="shared" si="39"/>
        <v>0.92999614395611996</v>
      </c>
      <c r="Q402">
        <f t="shared" si="40"/>
        <v>0.93114792455959672</v>
      </c>
      <c r="R402">
        <f t="shared" si="41"/>
        <v>0.92394504219154117</v>
      </c>
      <c r="S402">
        <f t="shared" si="42"/>
        <v>0.91097321996491809</v>
      </c>
    </row>
    <row r="403" spans="1:19" ht="15" x14ac:dyDescent="0.25">
      <c r="A403" t="s">
        <v>0</v>
      </c>
      <c r="B403">
        <v>50</v>
      </c>
      <c r="C403">
        <v>1</v>
      </c>
      <c r="D403">
        <v>41754.924079999997</v>
      </c>
      <c r="E403">
        <v>38567.566959999996</v>
      </c>
      <c r="F403">
        <v>40156.797989999999</v>
      </c>
      <c r="G403">
        <v>38674.517480000002</v>
      </c>
      <c r="H403">
        <v>39267.011440000002</v>
      </c>
      <c r="I403">
        <v>39497.562409999999</v>
      </c>
      <c r="J403">
        <v>37834.953930000003</v>
      </c>
      <c r="L403" s="3" t="s">
        <v>22</v>
      </c>
      <c r="M403">
        <v>1</v>
      </c>
      <c r="N403">
        <f t="shared" si="37"/>
        <v>0.92366511997738976</v>
      </c>
      <c r="O403">
        <f t="shared" si="38"/>
        <v>0.96172604488663227</v>
      </c>
      <c r="P403">
        <f t="shared" si="39"/>
        <v>0.9262265069839879</v>
      </c>
      <c r="Q403">
        <f t="shared" si="40"/>
        <v>0.94041630550606914</v>
      </c>
      <c r="R403">
        <f t="shared" si="41"/>
        <v>0.94593783320800617</v>
      </c>
      <c r="S403">
        <f t="shared" si="42"/>
        <v>0.90611957185002756</v>
      </c>
    </row>
    <row r="404" spans="1:19" ht="15" x14ac:dyDescent="0.25">
      <c r="A404" t="s">
        <v>0</v>
      </c>
      <c r="B404">
        <v>50</v>
      </c>
      <c r="C404">
        <v>1</v>
      </c>
      <c r="D404">
        <v>41754.924079999997</v>
      </c>
      <c r="E404">
        <v>38597.481489999998</v>
      </c>
      <c r="F404">
        <v>40096.442280000003</v>
      </c>
      <c r="G404">
        <v>38143.635399999999</v>
      </c>
      <c r="H404">
        <v>39047.297839999999</v>
      </c>
      <c r="I404">
        <v>39380.633410000002</v>
      </c>
      <c r="J404">
        <v>37831.885739999998</v>
      </c>
      <c r="L404" s="3" t="s">
        <v>22</v>
      </c>
      <c r="M404">
        <v>1</v>
      </c>
      <c r="N404">
        <f t="shared" si="37"/>
        <v>0.92438155116865917</v>
      </c>
      <c r="O404">
        <f t="shared" si="38"/>
        <v>0.96028056962042518</v>
      </c>
      <c r="P404">
        <f t="shared" si="39"/>
        <v>0.91351226808409525</v>
      </c>
      <c r="Q404">
        <f t="shared" si="40"/>
        <v>0.93515432491716799</v>
      </c>
      <c r="R404">
        <f t="shared" si="41"/>
        <v>0.94313746887789829</v>
      </c>
      <c r="S404">
        <f t="shared" si="42"/>
        <v>0.90604609093567778</v>
      </c>
    </row>
    <row r="405" spans="1:19" ht="15" x14ac:dyDescent="0.25">
      <c r="A405" t="s">
        <v>0</v>
      </c>
      <c r="B405">
        <v>50</v>
      </c>
      <c r="C405">
        <v>1</v>
      </c>
      <c r="D405">
        <v>41754.924079999997</v>
      </c>
      <c r="E405">
        <v>38939.931340000003</v>
      </c>
      <c r="F405">
        <v>40140.20493</v>
      </c>
      <c r="G405">
        <v>38928.288180000003</v>
      </c>
      <c r="H405">
        <v>39229.962070000001</v>
      </c>
      <c r="I405">
        <v>39219.334210000001</v>
      </c>
      <c r="J405">
        <v>37850.808129999998</v>
      </c>
      <c r="L405" s="3" t="s">
        <v>22</v>
      </c>
      <c r="M405">
        <v>1</v>
      </c>
      <c r="N405">
        <f t="shared" si="37"/>
        <v>0.93258297549274349</v>
      </c>
      <c r="O405">
        <f t="shared" si="38"/>
        <v>0.96132865319294347</v>
      </c>
      <c r="P405">
        <f t="shared" si="39"/>
        <v>0.93230413029648129</v>
      </c>
      <c r="Q405">
        <f t="shared" si="40"/>
        <v>0.93952900009679541</v>
      </c>
      <c r="R405">
        <f t="shared" si="41"/>
        <v>0.9392744705955649</v>
      </c>
      <c r="S405">
        <f t="shared" si="42"/>
        <v>0.90649926838521033</v>
      </c>
    </row>
    <row r="406" spans="1:19" ht="15" x14ac:dyDescent="0.25">
      <c r="A406" t="s">
        <v>0</v>
      </c>
      <c r="B406">
        <v>50</v>
      </c>
      <c r="C406">
        <v>1</v>
      </c>
      <c r="D406">
        <v>41754.924079999997</v>
      </c>
      <c r="E406">
        <v>38315.428140000004</v>
      </c>
      <c r="F406">
        <v>39907.92873</v>
      </c>
      <c r="G406">
        <v>38784.238649999999</v>
      </c>
      <c r="H406">
        <v>39381.566379999997</v>
      </c>
      <c r="I406">
        <v>38737.34923</v>
      </c>
      <c r="J406">
        <v>37860.417079999999</v>
      </c>
      <c r="L406" s="3" t="s">
        <v>22</v>
      </c>
      <c r="M406">
        <v>1</v>
      </c>
      <c r="N406">
        <f t="shared" si="37"/>
        <v>0.91762657900155398</v>
      </c>
      <c r="O406">
        <f t="shared" si="38"/>
        <v>0.95576580748988405</v>
      </c>
      <c r="P406">
        <f t="shared" si="39"/>
        <v>0.92885424903878788</v>
      </c>
      <c r="Q406">
        <f t="shared" si="40"/>
        <v>0.9431598128294334</v>
      </c>
      <c r="R406">
        <f t="shared" si="41"/>
        <v>0.92773128160361396</v>
      </c>
      <c r="S406">
        <f t="shared" si="42"/>
        <v>0.90672939573454026</v>
      </c>
    </row>
    <row r="407" spans="1:19" ht="15" x14ac:dyDescent="0.25">
      <c r="A407" t="s">
        <v>0</v>
      </c>
      <c r="B407">
        <v>50</v>
      </c>
      <c r="C407">
        <v>1</v>
      </c>
      <c r="D407">
        <v>41754.924079999997</v>
      </c>
      <c r="E407">
        <v>38327.20551</v>
      </c>
      <c r="F407">
        <v>39909.044349999996</v>
      </c>
      <c r="G407">
        <v>38696.475559999999</v>
      </c>
      <c r="H407">
        <v>38845.202720000001</v>
      </c>
      <c r="I407">
        <v>38991.600769999997</v>
      </c>
      <c r="J407">
        <v>37864.550029999999</v>
      </c>
      <c r="L407" s="3" t="s">
        <v>22</v>
      </c>
      <c r="M407">
        <v>1</v>
      </c>
      <c r="N407">
        <f t="shared" si="37"/>
        <v>0.91790863842950143</v>
      </c>
      <c r="O407">
        <f t="shared" si="38"/>
        <v>0.95579252577580065</v>
      </c>
      <c r="P407">
        <f t="shared" si="39"/>
        <v>0.9267523869965566</v>
      </c>
      <c r="Q407">
        <f t="shared" si="40"/>
        <v>0.93031429408361177</v>
      </c>
      <c r="R407">
        <f t="shared" si="41"/>
        <v>0.93382042068366278</v>
      </c>
      <c r="S407">
        <f t="shared" si="42"/>
        <v>0.90682837687487428</v>
      </c>
    </row>
    <row r="408" spans="1:19" ht="15" x14ac:dyDescent="0.25">
      <c r="A408" t="s">
        <v>0</v>
      </c>
      <c r="B408">
        <v>50</v>
      </c>
      <c r="C408">
        <v>1</v>
      </c>
      <c r="D408">
        <v>41754.924079999997</v>
      </c>
      <c r="E408">
        <v>38194.712879999999</v>
      </c>
      <c r="F408">
        <v>39996.340210000002</v>
      </c>
      <c r="G408">
        <v>39032.667589999997</v>
      </c>
      <c r="H408">
        <v>39148.559600000001</v>
      </c>
      <c r="I408">
        <v>39120.543980000002</v>
      </c>
      <c r="J408">
        <v>37875.347329999997</v>
      </c>
      <c r="L408" s="3" t="s">
        <v>22</v>
      </c>
      <c r="M408">
        <v>1</v>
      </c>
      <c r="N408">
        <f t="shared" si="37"/>
        <v>0.91473553650393802</v>
      </c>
      <c r="O408">
        <f t="shared" si="38"/>
        <v>0.95788319800005739</v>
      </c>
      <c r="P408">
        <f t="shared" si="39"/>
        <v>0.93480394109244902</v>
      </c>
      <c r="Q408">
        <f t="shared" si="40"/>
        <v>0.9375794702678335</v>
      </c>
      <c r="R408">
        <f t="shared" si="41"/>
        <v>0.93690851658710539</v>
      </c>
      <c r="S408">
        <f t="shared" si="42"/>
        <v>0.90708696434061387</v>
      </c>
    </row>
    <row r="409" spans="1:19" ht="15" x14ac:dyDescent="0.25">
      <c r="A409" t="s">
        <v>0</v>
      </c>
      <c r="B409">
        <v>50</v>
      </c>
      <c r="C409">
        <v>1</v>
      </c>
      <c r="D409">
        <v>41754.924079999997</v>
      </c>
      <c r="E409">
        <v>38394.88508</v>
      </c>
      <c r="F409">
        <v>40018.940849999999</v>
      </c>
      <c r="G409">
        <v>39209.5887</v>
      </c>
      <c r="H409">
        <v>39224.127070000002</v>
      </c>
      <c r="I409">
        <v>38985.212829999997</v>
      </c>
      <c r="J409">
        <v>37837.203829999999</v>
      </c>
      <c r="L409" s="3" t="s">
        <v>22</v>
      </c>
      <c r="M409">
        <v>1</v>
      </c>
      <c r="N409">
        <f t="shared" si="37"/>
        <v>0.91952951480495193</v>
      </c>
      <c r="O409">
        <f t="shared" si="38"/>
        <v>0.95842446685631721</v>
      </c>
      <c r="P409">
        <f t="shared" si="39"/>
        <v>0.93904107273376225</v>
      </c>
      <c r="Q409">
        <f t="shared" si="40"/>
        <v>0.93938925609944501</v>
      </c>
      <c r="R409">
        <f t="shared" si="41"/>
        <v>0.93366743417630471</v>
      </c>
      <c r="S409">
        <f t="shared" si="42"/>
        <v>0.90617345531526117</v>
      </c>
    </row>
    <row r="410" spans="1:19" ht="15" x14ac:dyDescent="0.25">
      <c r="A410" t="s">
        <v>0</v>
      </c>
      <c r="B410">
        <v>50</v>
      </c>
      <c r="C410">
        <v>1</v>
      </c>
      <c r="D410">
        <v>41754.924079999997</v>
      </c>
      <c r="E410">
        <v>38588.228640000001</v>
      </c>
      <c r="F410">
        <v>40152.656999999999</v>
      </c>
      <c r="G410">
        <v>38644.33986</v>
      </c>
      <c r="H410">
        <v>38768.683830000002</v>
      </c>
      <c r="I410">
        <v>39313.489710000002</v>
      </c>
      <c r="J410">
        <v>37880.071450000003</v>
      </c>
      <c r="L410" s="3" t="s">
        <v>22</v>
      </c>
      <c r="M410">
        <v>1</v>
      </c>
      <c r="N410">
        <f t="shared" si="37"/>
        <v>0.92415995215479751</v>
      </c>
      <c r="O410">
        <f t="shared" si="38"/>
        <v>0.96162687119415791</v>
      </c>
      <c r="P410">
        <f t="shared" si="39"/>
        <v>0.92550377497896297</v>
      </c>
      <c r="Q410">
        <f t="shared" si="40"/>
        <v>0.92848172243641169</v>
      </c>
      <c r="R410">
        <f t="shared" si="41"/>
        <v>0.94152942619839641</v>
      </c>
      <c r="S410">
        <f t="shared" si="42"/>
        <v>0.90720010357159309</v>
      </c>
    </row>
    <row r="411" spans="1:19" ht="15" x14ac:dyDescent="0.25">
      <c r="A411" t="s">
        <v>0</v>
      </c>
      <c r="B411">
        <v>50</v>
      </c>
      <c r="C411">
        <v>1</v>
      </c>
      <c r="D411">
        <v>41754.924079999997</v>
      </c>
      <c r="E411">
        <v>38781.680339999999</v>
      </c>
      <c r="F411">
        <v>40026.447619999999</v>
      </c>
      <c r="G411">
        <v>38974.325349999999</v>
      </c>
      <c r="H411">
        <v>38972.491190000001</v>
      </c>
      <c r="I411">
        <v>38475.945310000003</v>
      </c>
      <c r="J411">
        <v>37870.659820000001</v>
      </c>
      <c r="L411" s="3" t="s">
        <v>22</v>
      </c>
      <c r="M411">
        <v>1</v>
      </c>
      <c r="N411">
        <f t="shared" si="37"/>
        <v>0.92879297937882876</v>
      </c>
      <c r="O411">
        <f t="shared" si="38"/>
        <v>0.95860424852675252</v>
      </c>
      <c r="P411">
        <f t="shared" si="39"/>
        <v>0.93340668696528983</v>
      </c>
      <c r="Q411">
        <f t="shared" si="40"/>
        <v>0.93336276017005759</v>
      </c>
      <c r="R411">
        <f t="shared" si="41"/>
        <v>0.92147084823534431</v>
      </c>
      <c r="S411">
        <f t="shared" si="42"/>
        <v>0.90697470189245288</v>
      </c>
    </row>
    <row r="412" spans="1:19" ht="15" x14ac:dyDescent="0.25">
      <c r="A412" t="s">
        <v>0</v>
      </c>
      <c r="B412">
        <v>50</v>
      </c>
      <c r="C412">
        <v>1</v>
      </c>
      <c r="D412">
        <v>41754.924079999997</v>
      </c>
      <c r="E412">
        <v>38478.429279999997</v>
      </c>
      <c r="F412">
        <v>40102.377330000003</v>
      </c>
      <c r="G412">
        <v>38684.892249999997</v>
      </c>
      <c r="H412">
        <v>39097.185120000002</v>
      </c>
      <c r="I412">
        <v>38581.345099999999</v>
      </c>
      <c r="J412">
        <v>37829.498930000002</v>
      </c>
      <c r="L412" s="3" t="s">
        <v>22</v>
      </c>
      <c r="M412">
        <v>1</v>
      </c>
      <c r="N412">
        <f t="shared" si="37"/>
        <v>0.92153033750648361</v>
      </c>
      <c r="O412">
        <f t="shared" si="38"/>
        <v>0.96042270974235733</v>
      </c>
      <c r="P412">
        <f t="shared" si="39"/>
        <v>0.92647497516417465</v>
      </c>
      <c r="Q412">
        <f t="shared" si="40"/>
        <v>0.93634908891444946</v>
      </c>
      <c r="R412">
        <f t="shared" si="41"/>
        <v>0.9239950963886413</v>
      </c>
      <c r="S412">
        <f t="shared" si="42"/>
        <v>0.90598892857572655</v>
      </c>
    </row>
    <row r="413" spans="1:19" ht="15" x14ac:dyDescent="0.25">
      <c r="A413" t="s">
        <v>0</v>
      </c>
      <c r="B413">
        <v>50</v>
      </c>
      <c r="C413">
        <v>1</v>
      </c>
      <c r="D413">
        <v>41754.924079999997</v>
      </c>
      <c r="E413">
        <v>38440.209080000001</v>
      </c>
      <c r="F413">
        <v>40081.582410000003</v>
      </c>
      <c r="G413">
        <v>39985.976020000002</v>
      </c>
      <c r="H413">
        <v>39311.765749999999</v>
      </c>
      <c r="I413">
        <v>39577.677109999997</v>
      </c>
      <c r="J413">
        <v>37839.668060000004</v>
      </c>
      <c r="L413" s="3" t="s">
        <v>22</v>
      </c>
      <c r="M413">
        <v>1</v>
      </c>
      <c r="N413">
        <f t="shared" si="37"/>
        <v>0.92061499157203119</v>
      </c>
      <c r="O413">
        <f t="shared" si="38"/>
        <v>0.95992468656405727</v>
      </c>
      <c r="P413">
        <f t="shared" si="39"/>
        <v>0.95763498320315965</v>
      </c>
      <c r="Q413">
        <f t="shared" si="40"/>
        <v>0.94148813861284841</v>
      </c>
      <c r="R413">
        <f t="shared" si="41"/>
        <v>0.94785652188401726</v>
      </c>
      <c r="S413">
        <f t="shared" si="42"/>
        <v>0.90623247182778754</v>
      </c>
    </row>
    <row r="414" spans="1:19" ht="15" x14ac:dyDescent="0.25">
      <c r="A414" t="s">
        <v>0</v>
      </c>
      <c r="B414">
        <v>50</v>
      </c>
      <c r="C414">
        <v>1</v>
      </c>
      <c r="D414">
        <v>41754.924079999997</v>
      </c>
      <c r="E414">
        <v>38712.59906</v>
      </c>
      <c r="F414">
        <v>39976.720719999998</v>
      </c>
      <c r="G414">
        <v>38779.508809999999</v>
      </c>
      <c r="H414">
        <v>39153.032449999999</v>
      </c>
      <c r="I414">
        <v>38857.917000000001</v>
      </c>
      <c r="J414">
        <v>37867.742010000002</v>
      </c>
      <c r="L414" s="3" t="s">
        <v>22</v>
      </c>
      <c r="M414">
        <v>1</v>
      </c>
      <c r="N414">
        <f t="shared" si="37"/>
        <v>0.92713853307046901</v>
      </c>
      <c r="O414">
        <f t="shared" si="38"/>
        <v>0.95741332551358338</v>
      </c>
      <c r="P414">
        <f t="shared" si="39"/>
        <v>0.92874097281797774</v>
      </c>
      <c r="Q414">
        <f t="shared" si="40"/>
        <v>0.93768659176544245</v>
      </c>
      <c r="R414">
        <f t="shared" si="41"/>
        <v>0.93061879182322305</v>
      </c>
      <c r="S414">
        <f t="shared" si="42"/>
        <v>0.90690482246950366</v>
      </c>
    </row>
    <row r="415" spans="1:19" ht="15" x14ac:dyDescent="0.25">
      <c r="A415" t="s">
        <v>0</v>
      </c>
      <c r="B415">
        <v>50</v>
      </c>
      <c r="C415">
        <v>1</v>
      </c>
      <c r="D415">
        <v>41754.924079999997</v>
      </c>
      <c r="E415">
        <v>38597.35828</v>
      </c>
      <c r="F415">
        <v>40025.292809999999</v>
      </c>
      <c r="G415">
        <v>39014.681449999996</v>
      </c>
      <c r="H415">
        <v>38807.597869999998</v>
      </c>
      <c r="I415">
        <v>38836.433850000001</v>
      </c>
      <c r="J415">
        <v>37906.211900000002</v>
      </c>
      <c r="L415" s="3" t="s">
        <v>22</v>
      </c>
      <c r="M415">
        <v>1</v>
      </c>
      <c r="N415">
        <f t="shared" si="37"/>
        <v>0.92437860037895692</v>
      </c>
      <c r="O415">
        <f t="shared" si="38"/>
        <v>0.95857659166889808</v>
      </c>
      <c r="P415">
        <f t="shared" si="39"/>
        <v>0.93437318614806109</v>
      </c>
      <c r="Q415">
        <f t="shared" si="40"/>
        <v>0.92941368533318147</v>
      </c>
      <c r="R415">
        <f t="shared" si="41"/>
        <v>0.93010428603801698</v>
      </c>
      <c r="S415">
        <f t="shared" si="42"/>
        <v>0.90782614829747776</v>
      </c>
    </row>
    <row r="416" spans="1:19" ht="15" x14ac:dyDescent="0.25">
      <c r="A416" t="s">
        <v>0</v>
      </c>
      <c r="B416">
        <v>50</v>
      </c>
      <c r="C416">
        <v>1</v>
      </c>
      <c r="D416">
        <v>41754.924079999997</v>
      </c>
      <c r="E416">
        <v>38940.06005</v>
      </c>
      <c r="F416">
        <v>39950.119989999999</v>
      </c>
      <c r="G416">
        <v>38341.934009999997</v>
      </c>
      <c r="H416">
        <v>38875.627</v>
      </c>
      <c r="I416">
        <v>39027.06667</v>
      </c>
      <c r="J416">
        <v>37828.531260000003</v>
      </c>
      <c r="L416" s="3" t="s">
        <v>22</v>
      </c>
      <c r="M416">
        <v>1</v>
      </c>
      <c r="N416">
        <f t="shared" si="37"/>
        <v>0.9325860580034373</v>
      </c>
      <c r="O416">
        <f t="shared" si="38"/>
        <v>0.95677625741715877</v>
      </c>
      <c r="P416">
        <f t="shared" si="39"/>
        <v>0.91826137527011398</v>
      </c>
      <c r="Q416">
        <f t="shared" si="40"/>
        <v>0.93104293341586652</v>
      </c>
      <c r="R416">
        <f t="shared" si="41"/>
        <v>0.93466980314049708</v>
      </c>
      <c r="S416">
        <f t="shared" si="42"/>
        <v>0.90596575358448128</v>
      </c>
    </row>
    <row r="417" spans="1:19" ht="15" x14ac:dyDescent="0.25">
      <c r="A417" t="s">
        <v>0</v>
      </c>
      <c r="B417">
        <v>50</v>
      </c>
      <c r="C417">
        <v>1</v>
      </c>
      <c r="D417">
        <v>41754.924079999997</v>
      </c>
      <c r="E417">
        <v>38676.068579999999</v>
      </c>
      <c r="F417">
        <v>40119.370150000002</v>
      </c>
      <c r="G417">
        <v>38848.18836</v>
      </c>
      <c r="H417">
        <v>39595.768909999999</v>
      </c>
      <c r="I417">
        <v>39117.267879999999</v>
      </c>
      <c r="J417">
        <v>37849.242140000002</v>
      </c>
      <c r="L417" s="3" t="s">
        <v>22</v>
      </c>
      <c r="M417">
        <v>1</v>
      </c>
      <c r="N417">
        <f t="shared" si="37"/>
        <v>0.92626365469851912</v>
      </c>
      <c r="O417">
        <f t="shared" si="38"/>
        <v>0.96082967539669406</v>
      </c>
      <c r="P417">
        <f t="shared" si="39"/>
        <v>0.93038579798562537</v>
      </c>
      <c r="Q417">
        <f t="shared" si="40"/>
        <v>0.94828980730839829</v>
      </c>
      <c r="R417">
        <f t="shared" si="41"/>
        <v>0.936830056379784</v>
      </c>
      <c r="S417">
        <f t="shared" si="42"/>
        <v>0.90646176406603118</v>
      </c>
    </row>
    <row r="418" spans="1:19" ht="15" x14ac:dyDescent="0.25">
      <c r="A418" t="s">
        <v>0</v>
      </c>
      <c r="B418">
        <v>50</v>
      </c>
      <c r="C418">
        <v>1</v>
      </c>
      <c r="D418">
        <v>41754.924079999997</v>
      </c>
      <c r="E418">
        <v>38620.581630000001</v>
      </c>
      <c r="F418">
        <v>40017.003019999996</v>
      </c>
      <c r="G418">
        <v>39412.432869999997</v>
      </c>
      <c r="H418">
        <v>39113.517330000002</v>
      </c>
      <c r="I418">
        <v>38967.518689999997</v>
      </c>
      <c r="J418">
        <v>37838.890610000002</v>
      </c>
      <c r="L418" s="3" t="s">
        <v>22</v>
      </c>
      <c r="M418">
        <v>1</v>
      </c>
      <c r="N418">
        <f t="shared" si="37"/>
        <v>0.92493478268587481</v>
      </c>
      <c r="O418">
        <f t="shared" si="38"/>
        <v>0.95837805724014147</v>
      </c>
      <c r="P418">
        <f t="shared" si="39"/>
        <v>0.9438990427688978</v>
      </c>
      <c r="Q418">
        <f t="shared" si="40"/>
        <v>0.9367402334407503</v>
      </c>
      <c r="R418">
        <f t="shared" si="41"/>
        <v>0.93324367241910211</v>
      </c>
      <c r="S418">
        <f t="shared" si="42"/>
        <v>0.90621385246690656</v>
      </c>
    </row>
    <row r="419" spans="1:19" ht="15" x14ac:dyDescent="0.25">
      <c r="A419" t="s">
        <v>0</v>
      </c>
      <c r="B419">
        <v>50</v>
      </c>
      <c r="C419">
        <v>1</v>
      </c>
      <c r="D419">
        <v>41754.924079999997</v>
      </c>
      <c r="E419">
        <v>39129.468070000003</v>
      </c>
      <c r="F419">
        <v>40066.576350000003</v>
      </c>
      <c r="G419">
        <v>39867.637340000001</v>
      </c>
      <c r="H419">
        <v>39276.02547</v>
      </c>
      <c r="I419">
        <v>38875.831760000001</v>
      </c>
      <c r="J419">
        <v>37844.013209999997</v>
      </c>
      <c r="L419" s="3" t="s">
        <v>22</v>
      </c>
      <c r="M419">
        <v>1</v>
      </c>
      <c r="N419">
        <f t="shared" si="37"/>
        <v>0.93712224203857308</v>
      </c>
      <c r="O419">
        <f t="shared" si="38"/>
        <v>0.95956530236373516</v>
      </c>
      <c r="P419">
        <f t="shared" si="39"/>
        <v>0.95480085806445092</v>
      </c>
      <c r="Q419">
        <f t="shared" si="40"/>
        <v>0.94063218495498702</v>
      </c>
      <c r="R419">
        <f t="shared" si="41"/>
        <v>0.93104783726863394</v>
      </c>
      <c r="S419">
        <f t="shared" si="42"/>
        <v>0.90633653500346634</v>
      </c>
    </row>
    <row r="420" spans="1:19" ht="15" x14ac:dyDescent="0.25">
      <c r="A420" t="s">
        <v>0</v>
      </c>
      <c r="B420">
        <v>50</v>
      </c>
      <c r="C420">
        <v>1</v>
      </c>
      <c r="D420">
        <v>41754.924079999997</v>
      </c>
      <c r="E420">
        <v>38497.604090000001</v>
      </c>
      <c r="F420">
        <v>39889.374450000003</v>
      </c>
      <c r="G420">
        <v>38241.503960000002</v>
      </c>
      <c r="H420">
        <v>38974.451269999998</v>
      </c>
      <c r="I420">
        <v>38913.088360000002</v>
      </c>
      <c r="J420">
        <v>37966.635679999999</v>
      </c>
      <c r="L420" s="3" t="s">
        <v>22</v>
      </c>
      <c r="M420">
        <v>1</v>
      </c>
      <c r="N420">
        <f t="shared" si="37"/>
        <v>0.92198956023104817</v>
      </c>
      <c r="O420">
        <f t="shared" si="38"/>
        <v>0.95532144600656654</v>
      </c>
      <c r="P420">
        <f t="shared" si="39"/>
        <v>0.91585614876778398</v>
      </c>
      <c r="Q420">
        <f t="shared" si="40"/>
        <v>0.9334097026575171</v>
      </c>
      <c r="R420">
        <f t="shared" si="41"/>
        <v>0.93194010568537489</v>
      </c>
      <c r="S420">
        <f t="shared" si="42"/>
        <v>0.90927325379057433</v>
      </c>
    </row>
    <row r="421" spans="1:19" ht="15" x14ac:dyDescent="0.25">
      <c r="A421" t="s">
        <v>0</v>
      </c>
      <c r="B421">
        <v>50</v>
      </c>
      <c r="C421">
        <v>1</v>
      </c>
      <c r="D421">
        <v>41754.924079999997</v>
      </c>
      <c r="E421">
        <v>38756.593820000002</v>
      </c>
      <c r="F421">
        <v>40114.731520000001</v>
      </c>
      <c r="G421">
        <v>38741.237699999998</v>
      </c>
      <c r="H421">
        <v>39431.975709999999</v>
      </c>
      <c r="I421">
        <v>39469.589720000004</v>
      </c>
      <c r="J421">
        <v>37855.790050000003</v>
      </c>
      <c r="L421" s="3" t="s">
        <v>22</v>
      </c>
      <c r="M421">
        <v>1</v>
      </c>
      <c r="N421">
        <f t="shared" si="37"/>
        <v>0.92819217550832167</v>
      </c>
      <c r="O421">
        <f t="shared" si="38"/>
        <v>0.96071858358890838</v>
      </c>
      <c r="P421">
        <f t="shared" si="39"/>
        <v>0.92782440762612928</v>
      </c>
      <c r="Q421">
        <f t="shared" si="40"/>
        <v>0.94436707954373567</v>
      </c>
      <c r="R421">
        <f t="shared" si="41"/>
        <v>0.94526790766949009</v>
      </c>
      <c r="S421">
        <f t="shared" si="42"/>
        <v>0.90661858173830034</v>
      </c>
    </row>
    <row r="422" spans="1:19" ht="15" x14ac:dyDescent="0.25">
      <c r="A422" t="s">
        <v>0</v>
      </c>
      <c r="B422">
        <v>50</v>
      </c>
      <c r="C422">
        <v>1</v>
      </c>
      <c r="D422">
        <v>41754.924079999997</v>
      </c>
      <c r="E422">
        <v>38676.372360000001</v>
      </c>
      <c r="F422">
        <v>40021.257319999997</v>
      </c>
      <c r="G422">
        <v>39093.265030000002</v>
      </c>
      <c r="H422">
        <v>38807.864249999999</v>
      </c>
      <c r="I422">
        <v>39347.738680000002</v>
      </c>
      <c r="J422">
        <v>37862.957340000001</v>
      </c>
      <c r="L422" s="3" t="s">
        <v>22</v>
      </c>
      <c r="M422">
        <v>1</v>
      </c>
      <c r="N422">
        <f t="shared" si="37"/>
        <v>0.926270930008119</v>
      </c>
      <c r="O422">
        <f t="shared" si="38"/>
        <v>0.95847994462453345</v>
      </c>
      <c r="P422">
        <f t="shared" si="39"/>
        <v>0.9362552056159793</v>
      </c>
      <c r="Q422">
        <f t="shared" si="40"/>
        <v>0.92942006494003904</v>
      </c>
      <c r="R422">
        <f t="shared" si="41"/>
        <v>0.94234966406865051</v>
      </c>
      <c r="S422">
        <f t="shared" si="42"/>
        <v>0.9067902331101545</v>
      </c>
    </row>
    <row r="423" spans="1:19" ht="15" x14ac:dyDescent="0.25">
      <c r="A423" t="s">
        <v>0</v>
      </c>
      <c r="B423">
        <v>50</v>
      </c>
      <c r="C423">
        <v>1</v>
      </c>
      <c r="D423">
        <v>41754.924079999997</v>
      </c>
      <c r="E423">
        <v>38621.045879999998</v>
      </c>
      <c r="F423">
        <v>40048.537880000003</v>
      </c>
      <c r="G423">
        <v>38134.191630000001</v>
      </c>
      <c r="H423">
        <v>38679.274019999997</v>
      </c>
      <c r="I423">
        <v>38462.516300000003</v>
      </c>
      <c r="J423">
        <v>37845.488559999998</v>
      </c>
      <c r="L423" s="3" t="s">
        <v>22</v>
      </c>
      <c r="M423">
        <v>1</v>
      </c>
      <c r="N423">
        <f t="shared" si="37"/>
        <v>0.92494590113502129</v>
      </c>
      <c r="O423">
        <f t="shared" si="38"/>
        <v>0.95913329415398629</v>
      </c>
      <c r="P423">
        <f t="shared" si="39"/>
        <v>0.9132860966753793</v>
      </c>
      <c r="Q423">
        <f t="shared" si="40"/>
        <v>0.92634042265033856</v>
      </c>
      <c r="R423">
        <f t="shared" si="41"/>
        <v>0.9211492332331408</v>
      </c>
      <c r="S423">
        <f t="shared" si="42"/>
        <v>0.90637186856070562</v>
      </c>
    </row>
    <row r="424" spans="1:19" ht="15" x14ac:dyDescent="0.25">
      <c r="A424" t="s">
        <v>0</v>
      </c>
      <c r="B424">
        <v>50</v>
      </c>
      <c r="C424">
        <v>1</v>
      </c>
      <c r="D424">
        <v>41754.924079999997</v>
      </c>
      <c r="E424">
        <v>38812.35327</v>
      </c>
      <c r="F424">
        <v>39871.382940000003</v>
      </c>
      <c r="G424">
        <v>39207.255980000002</v>
      </c>
      <c r="H424">
        <v>38637.154090000004</v>
      </c>
      <c r="I424">
        <v>39378.771560000001</v>
      </c>
      <c r="J424">
        <v>37848.188179999997</v>
      </c>
      <c r="L424" s="3" t="s">
        <v>22</v>
      </c>
      <c r="M424">
        <v>1</v>
      </c>
      <c r="N424">
        <f t="shared" si="37"/>
        <v>0.92952757369736316</v>
      </c>
      <c r="O424">
        <f t="shared" si="38"/>
        <v>0.95489056245459247</v>
      </c>
      <c r="P424">
        <f t="shared" si="39"/>
        <v>0.93898520578988931</v>
      </c>
      <c r="Q424">
        <f t="shared" si="40"/>
        <v>0.92533168102457741</v>
      </c>
      <c r="R424">
        <f t="shared" si="41"/>
        <v>0.94309287892734694</v>
      </c>
      <c r="S424">
        <f t="shared" si="42"/>
        <v>0.90643652249217554</v>
      </c>
    </row>
    <row r="425" spans="1:19" ht="15" x14ac:dyDescent="0.25">
      <c r="A425" t="s">
        <v>0</v>
      </c>
      <c r="B425">
        <v>50</v>
      </c>
      <c r="C425">
        <v>1</v>
      </c>
      <c r="D425">
        <v>41754.924079999997</v>
      </c>
      <c r="E425">
        <v>37963.141459999999</v>
      </c>
      <c r="F425">
        <v>39788.838779999998</v>
      </c>
      <c r="G425">
        <v>38297.338839999997</v>
      </c>
      <c r="H425">
        <v>39483.585879999999</v>
      </c>
      <c r="I425">
        <v>39057.710070000001</v>
      </c>
      <c r="J425">
        <v>37844.694689999997</v>
      </c>
      <c r="L425" s="3" t="s">
        <v>22</v>
      </c>
      <c r="M425">
        <v>1</v>
      </c>
      <c r="N425">
        <f t="shared" si="37"/>
        <v>0.90918956976822274</v>
      </c>
      <c r="O425">
        <f t="shared" si="38"/>
        <v>0.95291368998221393</v>
      </c>
      <c r="P425">
        <f t="shared" si="39"/>
        <v>0.91719335345035069</v>
      </c>
      <c r="Q425">
        <f t="shared" si="40"/>
        <v>0.9456031055008447</v>
      </c>
      <c r="R425">
        <f t="shared" si="41"/>
        <v>0.9354036902370535</v>
      </c>
      <c r="S425">
        <f t="shared" si="42"/>
        <v>0.9063528559527918</v>
      </c>
    </row>
    <row r="426" spans="1:19" ht="15" x14ac:dyDescent="0.25">
      <c r="A426" t="s">
        <v>0</v>
      </c>
      <c r="B426">
        <v>50</v>
      </c>
      <c r="C426">
        <v>1</v>
      </c>
      <c r="D426">
        <v>41754.924079999997</v>
      </c>
      <c r="E426">
        <v>38469.2048</v>
      </c>
      <c r="F426">
        <v>40010.598180000001</v>
      </c>
      <c r="G426">
        <v>38640.193220000001</v>
      </c>
      <c r="H426">
        <v>38702.395779999999</v>
      </c>
      <c r="I426">
        <v>38897.499880000003</v>
      </c>
      <c r="J426">
        <v>37860.755449999997</v>
      </c>
      <c r="L426" s="3" t="s">
        <v>22</v>
      </c>
      <c r="M426">
        <v>1</v>
      </c>
      <c r="N426">
        <f t="shared" si="37"/>
        <v>0.92130941793344534</v>
      </c>
      <c r="O426">
        <f t="shared" si="38"/>
        <v>0.95822466599010048</v>
      </c>
      <c r="P426">
        <f t="shared" si="39"/>
        <v>0.92540446597310644</v>
      </c>
      <c r="Q426">
        <f t="shared" si="40"/>
        <v>0.92689417195079715</v>
      </c>
      <c r="R426">
        <f t="shared" si="41"/>
        <v>0.9315667729505307</v>
      </c>
      <c r="S426">
        <f t="shared" si="42"/>
        <v>0.90673749944943016</v>
      </c>
    </row>
    <row r="427" spans="1:19" ht="15" x14ac:dyDescent="0.25">
      <c r="A427" t="s">
        <v>0</v>
      </c>
      <c r="B427">
        <v>50</v>
      </c>
      <c r="C427">
        <v>1</v>
      </c>
      <c r="D427">
        <v>41754.924079999997</v>
      </c>
      <c r="E427">
        <v>38371.035100000001</v>
      </c>
      <c r="F427">
        <v>39898.493640000001</v>
      </c>
      <c r="G427">
        <v>38615.902499999997</v>
      </c>
      <c r="H427">
        <v>38952.187559999998</v>
      </c>
      <c r="I427">
        <v>38686.417200000004</v>
      </c>
      <c r="J427">
        <v>37874.450559999997</v>
      </c>
      <c r="L427" s="3" t="s">
        <v>22</v>
      </c>
      <c r="M427">
        <v>1</v>
      </c>
      <c r="N427">
        <f t="shared" si="37"/>
        <v>0.91895832516623277</v>
      </c>
      <c r="O427">
        <f t="shared" si="38"/>
        <v>0.95553984396084202</v>
      </c>
      <c r="P427">
        <f t="shared" si="39"/>
        <v>0.9248227209326062</v>
      </c>
      <c r="Q427">
        <f t="shared" si="40"/>
        <v>0.93287650302919678</v>
      </c>
      <c r="R427">
        <f t="shared" si="41"/>
        <v>0.92651149660526477</v>
      </c>
      <c r="S427">
        <f t="shared" si="42"/>
        <v>0.90706548735269543</v>
      </c>
    </row>
    <row r="428" spans="1:19" ht="15" x14ac:dyDescent="0.25">
      <c r="A428" t="s">
        <v>0</v>
      </c>
      <c r="B428">
        <v>50</v>
      </c>
      <c r="C428">
        <v>1</v>
      </c>
      <c r="D428">
        <v>41754.924079999997</v>
      </c>
      <c r="E428">
        <v>38767.10254</v>
      </c>
      <c r="F428">
        <v>40012.799809999997</v>
      </c>
      <c r="G428">
        <v>38432.371959999997</v>
      </c>
      <c r="H428">
        <v>39177.539689999998</v>
      </c>
      <c r="I428">
        <v>38964.025220000003</v>
      </c>
      <c r="J428">
        <v>37898.145759999999</v>
      </c>
      <c r="L428" s="3" t="s">
        <v>22</v>
      </c>
      <c r="M428">
        <v>1</v>
      </c>
      <c r="N428">
        <f t="shared" si="37"/>
        <v>0.92844385169338339</v>
      </c>
      <c r="O428">
        <f t="shared" si="38"/>
        <v>0.95827739342401408</v>
      </c>
      <c r="P428">
        <f t="shared" si="39"/>
        <v>0.92042729825986069</v>
      </c>
      <c r="Q428">
        <f t="shared" si="40"/>
        <v>0.93827352230213901</v>
      </c>
      <c r="R428">
        <f t="shared" si="41"/>
        <v>0.93316000635870411</v>
      </c>
      <c r="S428">
        <f t="shared" si="42"/>
        <v>0.90763297012322097</v>
      </c>
    </row>
    <row r="429" spans="1:19" ht="15" x14ac:dyDescent="0.25">
      <c r="A429" t="s">
        <v>0</v>
      </c>
      <c r="B429">
        <v>50</v>
      </c>
      <c r="C429">
        <v>1</v>
      </c>
      <c r="D429">
        <v>41754.924079999997</v>
      </c>
      <c r="E429">
        <v>38542.467490000003</v>
      </c>
      <c r="F429">
        <v>40042.330009999998</v>
      </c>
      <c r="G429">
        <v>39232.142659999998</v>
      </c>
      <c r="H429">
        <v>39608.280379999997</v>
      </c>
      <c r="I429">
        <v>38774.859400000001</v>
      </c>
      <c r="J429">
        <v>37855.647470000004</v>
      </c>
      <c r="L429" s="3" t="s">
        <v>22</v>
      </c>
      <c r="M429">
        <v>1</v>
      </c>
      <c r="N429">
        <f t="shared" si="37"/>
        <v>0.92306400596382077</v>
      </c>
      <c r="O429">
        <f t="shared" si="38"/>
        <v>0.95898462019189001</v>
      </c>
      <c r="P429">
        <f t="shared" si="39"/>
        <v>0.93958122363804331</v>
      </c>
      <c r="Q429">
        <f t="shared" si="40"/>
        <v>0.94858944789632105</v>
      </c>
      <c r="R429">
        <f t="shared" si="41"/>
        <v>0.92862962283704875</v>
      </c>
      <c r="S429">
        <f t="shared" si="42"/>
        <v>0.90661516705121514</v>
      </c>
    </row>
    <row r="430" spans="1:19" ht="15" x14ac:dyDescent="0.25">
      <c r="A430" t="s">
        <v>0</v>
      </c>
      <c r="B430">
        <v>50</v>
      </c>
      <c r="C430">
        <v>1</v>
      </c>
      <c r="D430">
        <v>41754.924079999997</v>
      </c>
      <c r="E430">
        <v>38929.509319999997</v>
      </c>
      <c r="F430">
        <v>40118.100930000001</v>
      </c>
      <c r="G430">
        <v>38417.293879999997</v>
      </c>
      <c r="H430">
        <v>39377.148999999998</v>
      </c>
      <c r="I430">
        <v>38762.412940000002</v>
      </c>
      <c r="J430">
        <v>37860.91908</v>
      </c>
      <c r="L430" s="3" t="s">
        <v>22</v>
      </c>
      <c r="M430">
        <v>1</v>
      </c>
      <c r="N430">
        <f t="shared" si="37"/>
        <v>0.93233337570949304</v>
      </c>
      <c r="O430">
        <f t="shared" si="38"/>
        <v>0.96079927850272373</v>
      </c>
      <c r="P430">
        <f t="shared" si="39"/>
        <v>0.92006618923302808</v>
      </c>
      <c r="Q430">
        <f t="shared" si="40"/>
        <v>0.94305401979789683</v>
      </c>
      <c r="R430">
        <f t="shared" si="41"/>
        <v>0.92833153919124556</v>
      </c>
      <c r="S430">
        <f t="shared" si="42"/>
        <v>0.90674141826867383</v>
      </c>
    </row>
    <row r="431" spans="1:19" ht="15" x14ac:dyDescent="0.25">
      <c r="A431" t="s">
        <v>0</v>
      </c>
      <c r="B431">
        <v>50</v>
      </c>
      <c r="C431">
        <v>1</v>
      </c>
      <c r="D431">
        <v>41754.924079999997</v>
      </c>
      <c r="E431">
        <v>38777.279699999999</v>
      </c>
      <c r="F431">
        <v>40012.236019999997</v>
      </c>
      <c r="G431">
        <v>38739.368210000001</v>
      </c>
      <c r="H431">
        <v>38344.559569999998</v>
      </c>
      <c r="I431">
        <v>39056.175329999998</v>
      </c>
      <c r="J431">
        <v>37858.66504</v>
      </c>
      <c r="L431" s="3" t="s">
        <v>22</v>
      </c>
      <c r="M431">
        <v>1</v>
      </c>
      <c r="N431">
        <f t="shared" si="37"/>
        <v>0.92868758725809186</v>
      </c>
      <c r="O431">
        <f t="shared" si="38"/>
        <v>0.95826389106441401</v>
      </c>
      <c r="P431">
        <f t="shared" si="39"/>
        <v>0.92777963470314617</v>
      </c>
      <c r="Q431">
        <f t="shared" si="40"/>
        <v>0.91832425551856012</v>
      </c>
      <c r="R431">
        <f t="shared" si="41"/>
        <v>0.93536693433259865</v>
      </c>
      <c r="S431">
        <f t="shared" si="42"/>
        <v>0.90668743565345744</v>
      </c>
    </row>
    <row r="432" spans="1:19" ht="15" x14ac:dyDescent="0.25">
      <c r="A432" t="s">
        <v>0</v>
      </c>
      <c r="B432">
        <v>50</v>
      </c>
      <c r="C432">
        <v>1</v>
      </c>
      <c r="D432">
        <v>41754.924079999997</v>
      </c>
      <c r="E432">
        <v>38620.323680000001</v>
      </c>
      <c r="F432">
        <v>39997.834710000003</v>
      </c>
      <c r="G432">
        <v>38750.008699999998</v>
      </c>
      <c r="H432">
        <v>38511.667139999998</v>
      </c>
      <c r="I432">
        <v>39074.954919999996</v>
      </c>
      <c r="J432">
        <v>37823.843540000002</v>
      </c>
      <c r="L432" s="3" t="s">
        <v>22</v>
      </c>
      <c r="M432">
        <v>1</v>
      </c>
      <c r="N432">
        <f t="shared" si="37"/>
        <v>0.9249286049713733</v>
      </c>
      <c r="O432">
        <f t="shared" si="38"/>
        <v>0.95791899018583981</v>
      </c>
      <c r="P432">
        <f t="shared" si="39"/>
        <v>0.92803446668367173</v>
      </c>
      <c r="Q432">
        <f t="shared" si="40"/>
        <v>0.92232636002915225</v>
      </c>
      <c r="R432">
        <f t="shared" si="41"/>
        <v>0.9358166918262063</v>
      </c>
      <c r="S432">
        <f t="shared" si="42"/>
        <v>0.90585348610697325</v>
      </c>
    </row>
    <row r="433" spans="1:19" ht="15" x14ac:dyDescent="0.25">
      <c r="A433" t="s">
        <v>0</v>
      </c>
      <c r="B433">
        <v>50</v>
      </c>
      <c r="C433">
        <v>1</v>
      </c>
      <c r="D433">
        <v>41754.924079999997</v>
      </c>
      <c r="E433">
        <v>39038.523159999997</v>
      </c>
      <c r="F433">
        <v>40112.990339999997</v>
      </c>
      <c r="G433">
        <v>39027.186759999997</v>
      </c>
      <c r="H433">
        <v>39166.58221</v>
      </c>
      <c r="I433">
        <v>38949.111539999998</v>
      </c>
      <c r="J433">
        <v>37902.927739999999</v>
      </c>
      <c r="L433" s="3" t="s">
        <v>22</v>
      </c>
      <c r="M433">
        <v>1</v>
      </c>
      <c r="N433">
        <f t="shared" si="37"/>
        <v>0.93494417772630756</v>
      </c>
      <c r="O433">
        <f t="shared" si="38"/>
        <v>0.96067688359691061</v>
      </c>
      <c r="P433">
        <f t="shared" si="39"/>
        <v>0.93467267920847341</v>
      </c>
      <c r="Q433">
        <f t="shared" si="40"/>
        <v>0.93801109864214138</v>
      </c>
      <c r="R433">
        <f t="shared" si="41"/>
        <v>0.93280283459205371</v>
      </c>
      <c r="S433">
        <f t="shared" si="42"/>
        <v>0.90774749505903074</v>
      </c>
    </row>
    <row r="434" spans="1:19" ht="15" x14ac:dyDescent="0.25">
      <c r="A434" t="s">
        <v>0</v>
      </c>
      <c r="B434">
        <v>50</v>
      </c>
      <c r="C434">
        <v>1</v>
      </c>
      <c r="D434">
        <v>41754.924079999997</v>
      </c>
      <c r="E434">
        <v>39078.294090000003</v>
      </c>
      <c r="F434">
        <v>40075.52794</v>
      </c>
      <c r="G434">
        <v>39269.184110000002</v>
      </c>
      <c r="H434">
        <v>38839.223279999998</v>
      </c>
      <c r="I434">
        <v>38774.764790000001</v>
      </c>
      <c r="J434">
        <v>37832.460740000002</v>
      </c>
      <c r="L434" s="3" t="s">
        <v>22</v>
      </c>
      <c r="M434">
        <v>1</v>
      </c>
      <c r="N434">
        <f t="shared" si="37"/>
        <v>0.93589666251406112</v>
      </c>
      <c r="O434">
        <f t="shared" si="38"/>
        <v>0.95977968642016032</v>
      </c>
      <c r="P434">
        <f t="shared" si="39"/>
        <v>0.94046833936908947</v>
      </c>
      <c r="Q434">
        <f t="shared" si="40"/>
        <v>0.93017109085353178</v>
      </c>
      <c r="R434">
        <f t="shared" si="41"/>
        <v>0.92862735699650212</v>
      </c>
      <c r="S434">
        <f t="shared" si="42"/>
        <v>0.9060598617666078</v>
      </c>
    </row>
    <row r="435" spans="1:19" ht="15" x14ac:dyDescent="0.25">
      <c r="A435" t="s">
        <v>0</v>
      </c>
      <c r="B435">
        <v>50</v>
      </c>
      <c r="C435">
        <v>1</v>
      </c>
      <c r="D435">
        <v>41754.924079999997</v>
      </c>
      <c r="E435">
        <v>38648.783730000003</v>
      </c>
      <c r="F435">
        <v>40055.994960000004</v>
      </c>
      <c r="G435">
        <v>39069.012790000001</v>
      </c>
      <c r="H435">
        <v>39130.094590000001</v>
      </c>
      <c r="I435">
        <v>38631.455889999997</v>
      </c>
      <c r="J435">
        <v>37863.275670000003</v>
      </c>
      <c r="L435" s="3" t="s">
        <v>22</v>
      </c>
      <c r="M435">
        <v>1</v>
      </c>
      <c r="N435">
        <f t="shared" si="37"/>
        <v>0.92561020242669323</v>
      </c>
      <c r="O435">
        <f t="shared" si="38"/>
        <v>0.95931188578513649</v>
      </c>
      <c r="P435">
        <f t="shared" si="39"/>
        <v>0.93567438214343424</v>
      </c>
      <c r="Q435">
        <f t="shared" si="40"/>
        <v>0.93713724673595444</v>
      </c>
      <c r="R435">
        <f t="shared" si="41"/>
        <v>0.92519521328752463</v>
      </c>
      <c r="S435">
        <f t="shared" si="42"/>
        <v>0.90679785688165004</v>
      </c>
    </row>
    <row r="436" spans="1:19" ht="15" x14ac:dyDescent="0.25">
      <c r="A436" t="s">
        <v>0</v>
      </c>
      <c r="B436">
        <v>50</v>
      </c>
      <c r="C436">
        <v>1</v>
      </c>
      <c r="D436">
        <v>41754.924079999997</v>
      </c>
      <c r="E436">
        <v>38700.470540000002</v>
      </c>
      <c r="F436">
        <v>39967.158770000002</v>
      </c>
      <c r="G436">
        <v>39179.283219999998</v>
      </c>
      <c r="H436">
        <v>38696.983160000003</v>
      </c>
      <c r="I436">
        <v>38785.261509999997</v>
      </c>
      <c r="J436">
        <v>37906.623229999997</v>
      </c>
      <c r="L436" s="3" t="s">
        <v>22</v>
      </c>
      <c r="M436">
        <v>1</v>
      </c>
      <c r="N436">
        <f t="shared" si="37"/>
        <v>0.92684806385594565</v>
      </c>
      <c r="O436">
        <f t="shared" si="38"/>
        <v>0.95718432377999918</v>
      </c>
      <c r="P436">
        <f t="shared" si="39"/>
        <v>0.93831527857492392</v>
      </c>
      <c r="Q436">
        <f t="shared" si="40"/>
        <v>0.92676454364660898</v>
      </c>
      <c r="R436">
        <f t="shared" si="41"/>
        <v>0.92887874579030971</v>
      </c>
      <c r="S436">
        <f t="shared" si="42"/>
        <v>0.90783599935119319</v>
      </c>
    </row>
    <row r="437" spans="1:19" ht="15" x14ac:dyDescent="0.25">
      <c r="A437" t="s">
        <v>0</v>
      </c>
      <c r="B437">
        <v>50</v>
      </c>
      <c r="C437">
        <v>1</v>
      </c>
      <c r="D437">
        <v>41754.924079999997</v>
      </c>
      <c r="E437">
        <v>38578.578370000003</v>
      </c>
      <c r="F437">
        <v>40035.723510000003</v>
      </c>
      <c r="G437">
        <v>39218.174789999997</v>
      </c>
      <c r="H437">
        <v>39102.608869999996</v>
      </c>
      <c r="I437">
        <v>38775.955070000004</v>
      </c>
      <c r="J437">
        <v>37855.963040000002</v>
      </c>
      <c r="L437" s="3" t="s">
        <v>22</v>
      </c>
      <c r="M437">
        <v>1</v>
      </c>
      <c r="N437">
        <f t="shared" si="37"/>
        <v>0.92392883522158242</v>
      </c>
      <c r="O437">
        <f t="shared" si="38"/>
        <v>0.95882639933182234</v>
      </c>
      <c r="P437">
        <f t="shared" si="39"/>
        <v>0.93924670333157023</v>
      </c>
      <c r="Q437">
        <f t="shared" si="40"/>
        <v>0.93647898377402583</v>
      </c>
      <c r="R437">
        <f t="shared" si="41"/>
        <v>0.92865586333500538</v>
      </c>
      <c r="S437">
        <f t="shared" si="42"/>
        <v>0.90662272472272221</v>
      </c>
    </row>
    <row r="438" spans="1:19" ht="15" x14ac:dyDescent="0.25">
      <c r="A438" t="s">
        <v>0</v>
      </c>
      <c r="B438">
        <v>50</v>
      </c>
      <c r="C438">
        <v>1</v>
      </c>
      <c r="D438">
        <v>41754.924079999997</v>
      </c>
      <c r="E438">
        <v>38515.58756</v>
      </c>
      <c r="F438">
        <v>40068.338159999999</v>
      </c>
      <c r="G438">
        <v>38693.672339999997</v>
      </c>
      <c r="H438">
        <v>39374.851430000002</v>
      </c>
      <c r="I438">
        <v>38613.500390000001</v>
      </c>
      <c r="J438">
        <v>37846.548669999996</v>
      </c>
      <c r="L438" s="3" t="s">
        <v>22</v>
      </c>
      <c r="M438">
        <v>1</v>
      </c>
      <c r="N438">
        <f t="shared" si="37"/>
        <v>0.922420251230882</v>
      </c>
      <c r="O438">
        <f t="shared" si="38"/>
        <v>0.95960749642919729</v>
      </c>
      <c r="P438">
        <f t="shared" si="39"/>
        <v>0.92668525192059215</v>
      </c>
      <c r="Q438">
        <f t="shared" si="40"/>
        <v>0.94299899467090598</v>
      </c>
      <c r="R438">
        <f t="shared" si="41"/>
        <v>0.92476519214880593</v>
      </c>
      <c r="S438">
        <f t="shared" si="42"/>
        <v>0.90639725742257893</v>
      </c>
    </row>
    <row r="439" spans="1:19" ht="15" x14ac:dyDescent="0.25">
      <c r="A439" t="s">
        <v>0</v>
      </c>
      <c r="B439">
        <v>50</v>
      </c>
      <c r="C439">
        <v>1</v>
      </c>
      <c r="D439">
        <v>41754.924079999997</v>
      </c>
      <c r="E439">
        <v>38292.530659999997</v>
      </c>
      <c r="F439">
        <v>39975.755449999997</v>
      </c>
      <c r="G439">
        <v>39145.833279999999</v>
      </c>
      <c r="H439">
        <v>39356.956720000002</v>
      </c>
      <c r="I439">
        <v>38940.951889999997</v>
      </c>
      <c r="J439">
        <v>37868.96327</v>
      </c>
      <c r="L439" s="3" t="s">
        <v>22</v>
      </c>
      <c r="M439">
        <v>1</v>
      </c>
      <c r="N439">
        <f t="shared" si="37"/>
        <v>0.91707820104363602</v>
      </c>
      <c r="O439">
        <f t="shared" si="38"/>
        <v>0.95739020800058894</v>
      </c>
      <c r="P439">
        <f t="shared" si="39"/>
        <v>0.93751417689082295</v>
      </c>
      <c r="Q439">
        <f t="shared" si="40"/>
        <v>0.94257042940838232</v>
      </c>
      <c r="R439">
        <f t="shared" si="41"/>
        <v>0.93260741692144877</v>
      </c>
      <c r="S439">
        <f t="shared" si="42"/>
        <v>0.90693407075642807</v>
      </c>
    </row>
    <row r="440" spans="1:19" ht="15" x14ac:dyDescent="0.25">
      <c r="A440" t="s">
        <v>0</v>
      </c>
      <c r="B440">
        <v>50</v>
      </c>
      <c r="C440">
        <v>1</v>
      </c>
      <c r="D440">
        <v>41754.924079999997</v>
      </c>
      <c r="E440">
        <v>38719.820110000001</v>
      </c>
      <c r="F440">
        <v>39970.696900000003</v>
      </c>
      <c r="G440">
        <v>39729.116990000002</v>
      </c>
      <c r="H440">
        <v>38944.280330000001</v>
      </c>
      <c r="I440">
        <v>39713.399980000002</v>
      </c>
      <c r="J440">
        <v>37884.535459999999</v>
      </c>
      <c r="L440" s="3" t="s">
        <v>22</v>
      </c>
      <c r="M440">
        <v>1</v>
      </c>
      <c r="N440">
        <f t="shared" si="37"/>
        <v>0.92731147195514196</v>
      </c>
      <c r="O440">
        <f t="shared" si="38"/>
        <v>0.95726905941484841</v>
      </c>
      <c r="P440">
        <f t="shared" si="39"/>
        <v>0.95148339663799497</v>
      </c>
      <c r="Q440">
        <f t="shared" si="40"/>
        <v>0.93268713063362385</v>
      </c>
      <c r="R440">
        <f t="shared" si="41"/>
        <v>0.95110698570332552</v>
      </c>
      <c r="S440">
        <f t="shared" si="42"/>
        <v>0.90730701335764474</v>
      </c>
    </row>
    <row r="441" spans="1:19" ht="15" x14ac:dyDescent="0.25">
      <c r="A441" t="s">
        <v>0</v>
      </c>
      <c r="B441">
        <v>50</v>
      </c>
      <c r="C441">
        <v>1</v>
      </c>
      <c r="D441">
        <v>41754.924079999997</v>
      </c>
      <c r="E441">
        <v>38646.032829999996</v>
      </c>
      <c r="F441">
        <v>40130.499159999999</v>
      </c>
      <c r="G441">
        <v>39040.400070000003</v>
      </c>
      <c r="H441">
        <v>39288.712240000001</v>
      </c>
      <c r="I441">
        <v>38926.181020000004</v>
      </c>
      <c r="J441">
        <v>37840.582439999998</v>
      </c>
      <c r="L441" s="3" t="s">
        <v>22</v>
      </c>
      <c r="M441">
        <v>1</v>
      </c>
      <c r="N441">
        <f t="shared" si="37"/>
        <v>0.92554432037659684</v>
      </c>
      <c r="O441">
        <f t="shared" si="38"/>
        <v>0.96109620707517762</v>
      </c>
      <c r="P441">
        <f t="shared" si="39"/>
        <v>0.93498912835288306</v>
      </c>
      <c r="Q441">
        <f t="shared" si="40"/>
        <v>0.94093602385014807</v>
      </c>
      <c r="R441">
        <f t="shared" si="41"/>
        <v>0.93225366535021625</v>
      </c>
      <c r="S441">
        <f t="shared" si="42"/>
        <v>0.90625437056237135</v>
      </c>
    </row>
    <row r="442" spans="1:19" ht="15" x14ac:dyDescent="0.25">
      <c r="A442" t="s">
        <v>0</v>
      </c>
      <c r="B442">
        <v>50</v>
      </c>
      <c r="C442">
        <v>1</v>
      </c>
      <c r="D442">
        <v>41754.924079999997</v>
      </c>
      <c r="E442">
        <v>38546.113369999999</v>
      </c>
      <c r="F442">
        <v>40066.634740000001</v>
      </c>
      <c r="G442">
        <v>39034.293790000003</v>
      </c>
      <c r="H442">
        <v>38942.864229999999</v>
      </c>
      <c r="I442">
        <v>39021.692770000001</v>
      </c>
      <c r="J442">
        <v>37877.114410000002</v>
      </c>
      <c r="L442" s="3" t="s">
        <v>22</v>
      </c>
      <c r="M442">
        <v>1</v>
      </c>
      <c r="N442">
        <f t="shared" si="37"/>
        <v>0.92315132213263984</v>
      </c>
      <c r="O442">
        <f t="shared" si="38"/>
        <v>0.95956670076167949</v>
      </c>
      <c r="P442">
        <f t="shared" si="39"/>
        <v>0.9348428873972463</v>
      </c>
      <c r="Q442">
        <f t="shared" si="40"/>
        <v>0.93265321607070206</v>
      </c>
      <c r="R442">
        <f t="shared" si="41"/>
        <v>0.93454110215208908</v>
      </c>
      <c r="S442">
        <f t="shared" si="42"/>
        <v>0.90712928461873532</v>
      </c>
    </row>
    <row r="443" spans="1:19" ht="15" x14ac:dyDescent="0.25">
      <c r="A443" t="s">
        <v>0</v>
      </c>
      <c r="B443">
        <v>50</v>
      </c>
      <c r="C443">
        <v>1</v>
      </c>
      <c r="D443">
        <v>41754.924079999997</v>
      </c>
      <c r="E443">
        <v>38509.325290000001</v>
      </c>
      <c r="F443">
        <v>40014.479809999997</v>
      </c>
      <c r="G443">
        <v>39986.812570000002</v>
      </c>
      <c r="H443">
        <v>39187.298170000002</v>
      </c>
      <c r="I443">
        <v>38716.890019999999</v>
      </c>
      <c r="J443">
        <v>37847.890809999997</v>
      </c>
      <c r="L443" s="3" t="s">
        <v>22</v>
      </c>
      <c r="M443">
        <v>1</v>
      </c>
      <c r="N443">
        <f t="shared" si="37"/>
        <v>0.92227027442843346</v>
      </c>
      <c r="O443">
        <f t="shared" si="38"/>
        <v>0.95831762819960087</v>
      </c>
      <c r="P443">
        <f t="shared" si="39"/>
        <v>0.95765501796596741</v>
      </c>
      <c r="Q443">
        <f t="shared" si="40"/>
        <v>0.93850723078598886</v>
      </c>
      <c r="R443">
        <f t="shared" si="41"/>
        <v>0.92724129843514258</v>
      </c>
      <c r="S443">
        <f t="shared" si="42"/>
        <v>0.90642940069740396</v>
      </c>
    </row>
    <row r="444" spans="1:19" ht="15" x14ac:dyDescent="0.25">
      <c r="A444" t="s">
        <v>0</v>
      </c>
      <c r="B444">
        <v>50</v>
      </c>
      <c r="C444">
        <v>1</v>
      </c>
      <c r="D444">
        <v>41754.924079999997</v>
      </c>
      <c r="E444">
        <v>38785.360200000003</v>
      </c>
      <c r="F444">
        <v>40018.997080000001</v>
      </c>
      <c r="G444">
        <v>38927.846420000002</v>
      </c>
      <c r="H444">
        <v>39043.022519999999</v>
      </c>
      <c r="I444">
        <v>39007.889719999999</v>
      </c>
      <c r="J444">
        <v>37839.661260000001</v>
      </c>
      <c r="L444" s="3" t="s">
        <v>22</v>
      </c>
      <c r="M444">
        <v>1</v>
      </c>
      <c r="N444">
        <f t="shared" si="37"/>
        <v>0.92888110934388279</v>
      </c>
      <c r="O444">
        <f t="shared" si="38"/>
        <v>0.95842581352383582</v>
      </c>
      <c r="P444">
        <f t="shared" si="39"/>
        <v>0.93229355046644369</v>
      </c>
      <c r="Q444">
        <f t="shared" si="40"/>
        <v>0.93505193411909571</v>
      </c>
      <c r="R444">
        <f t="shared" si="41"/>
        <v>0.93421052916449232</v>
      </c>
      <c r="S444">
        <f t="shared" si="42"/>
        <v>0.90623230897274343</v>
      </c>
    </row>
    <row r="445" spans="1:19" ht="15" x14ac:dyDescent="0.25">
      <c r="A445" t="s">
        <v>0</v>
      </c>
      <c r="B445">
        <v>50</v>
      </c>
      <c r="C445">
        <v>1</v>
      </c>
      <c r="D445">
        <v>41754.924079999997</v>
      </c>
      <c r="E445">
        <v>38896.941590000002</v>
      </c>
      <c r="F445">
        <v>39800.87399</v>
      </c>
      <c r="G445">
        <v>38933.52493</v>
      </c>
      <c r="H445">
        <v>38849.926820000001</v>
      </c>
      <c r="I445">
        <v>38963.912380000002</v>
      </c>
      <c r="J445">
        <v>37826.563280000002</v>
      </c>
      <c r="L445" s="3" t="s">
        <v>22</v>
      </c>
      <c r="M445">
        <v>1</v>
      </c>
      <c r="N445">
        <f t="shared" si="37"/>
        <v>0.93155340231192207</v>
      </c>
      <c r="O445">
        <f t="shared" si="38"/>
        <v>0.95320192449024332</v>
      </c>
      <c r="P445">
        <f t="shared" si="39"/>
        <v>0.93242954664234667</v>
      </c>
      <c r="Q445">
        <f t="shared" si="40"/>
        <v>0.93042743283560547</v>
      </c>
      <c r="R445">
        <f t="shared" si="41"/>
        <v>0.93315730392294383</v>
      </c>
      <c r="S445">
        <f t="shared" si="42"/>
        <v>0.90591862189777939</v>
      </c>
    </row>
    <row r="446" spans="1:19" ht="15" x14ac:dyDescent="0.25">
      <c r="A446" t="s">
        <v>0</v>
      </c>
      <c r="B446">
        <v>50</v>
      </c>
      <c r="C446">
        <v>1</v>
      </c>
      <c r="D446">
        <v>41754.924079999997</v>
      </c>
      <c r="E446">
        <v>38583.656239999997</v>
      </c>
      <c r="F446">
        <v>39948.701540000002</v>
      </c>
      <c r="G446">
        <v>38712.444060000002</v>
      </c>
      <c r="H446">
        <v>38998.636930000001</v>
      </c>
      <c r="I446">
        <v>39286.872620000002</v>
      </c>
      <c r="J446">
        <v>37840.712780000002</v>
      </c>
      <c r="L446" s="3" t="s">
        <v>22</v>
      </c>
      <c r="M446">
        <v>1</v>
      </c>
      <c r="N446">
        <f t="shared" si="37"/>
        <v>0.92405044650724222</v>
      </c>
      <c r="O446">
        <f t="shared" si="38"/>
        <v>0.95674228657344995</v>
      </c>
      <c r="P446">
        <f t="shared" si="39"/>
        <v>0.9271348209334358</v>
      </c>
      <c r="Q446">
        <f t="shared" si="40"/>
        <v>0.93398893158758689</v>
      </c>
      <c r="R446">
        <f t="shared" si="41"/>
        <v>0.9408919662918952</v>
      </c>
      <c r="S446">
        <f t="shared" si="42"/>
        <v>0.90625749211037732</v>
      </c>
    </row>
    <row r="447" spans="1:19" ht="15" x14ac:dyDescent="0.25">
      <c r="A447" t="s">
        <v>0</v>
      </c>
      <c r="B447">
        <v>50</v>
      </c>
      <c r="C447">
        <v>1</v>
      </c>
      <c r="D447">
        <v>41754.924079999997</v>
      </c>
      <c r="E447">
        <v>38464.143199999999</v>
      </c>
      <c r="F447">
        <v>39891.881240000002</v>
      </c>
      <c r="G447">
        <v>38731.481240000001</v>
      </c>
      <c r="H447">
        <v>39162.012620000001</v>
      </c>
      <c r="I447">
        <v>38765.167909999996</v>
      </c>
      <c r="J447">
        <v>37878.276790000004</v>
      </c>
      <c r="L447" s="3" t="s">
        <v>22</v>
      </c>
      <c r="M447">
        <v>1</v>
      </c>
      <c r="N447">
        <f t="shared" si="37"/>
        <v>0.92118819630242765</v>
      </c>
      <c r="O447">
        <f t="shared" si="38"/>
        <v>0.95538148180007432</v>
      </c>
      <c r="P447">
        <f t="shared" si="39"/>
        <v>0.9275907475198073</v>
      </c>
      <c r="Q447">
        <f t="shared" si="40"/>
        <v>0.93790166029203814</v>
      </c>
      <c r="R447">
        <f t="shared" si="41"/>
        <v>0.9283975187148753</v>
      </c>
      <c r="S447">
        <f t="shared" si="42"/>
        <v>0.90715712277257254</v>
      </c>
    </row>
    <row r="448" spans="1:19" ht="15" x14ac:dyDescent="0.25">
      <c r="A448" t="s">
        <v>0</v>
      </c>
      <c r="B448">
        <v>50</v>
      </c>
      <c r="C448">
        <v>1</v>
      </c>
      <c r="D448">
        <v>41754.924079999997</v>
      </c>
      <c r="E448">
        <v>38351.055330000003</v>
      </c>
      <c r="F448">
        <v>40059.0412</v>
      </c>
      <c r="G448">
        <v>38880.860430000001</v>
      </c>
      <c r="H448">
        <v>38991.278339999997</v>
      </c>
      <c r="I448">
        <v>38745.088450000003</v>
      </c>
      <c r="J448">
        <v>37848.869650000001</v>
      </c>
      <c r="L448" s="3" t="s">
        <v>22</v>
      </c>
      <c r="M448">
        <v>1</v>
      </c>
      <c r="N448">
        <f t="shared" si="37"/>
        <v>0.91847982423633723</v>
      </c>
      <c r="O448">
        <f t="shared" si="38"/>
        <v>0.9593848410129836</v>
      </c>
      <c r="P448">
        <f t="shared" si="39"/>
        <v>0.93116827025015159</v>
      </c>
      <c r="Q448">
        <f t="shared" si="40"/>
        <v>0.93381269872015538</v>
      </c>
      <c r="R448">
        <f t="shared" si="41"/>
        <v>0.92791663028213567</v>
      </c>
      <c r="S448">
        <f t="shared" si="42"/>
        <v>0.90645284320200836</v>
      </c>
    </row>
    <row r="449" spans="1:19" ht="15" x14ac:dyDescent="0.25">
      <c r="A449" t="s">
        <v>0</v>
      </c>
      <c r="B449">
        <v>50</v>
      </c>
      <c r="C449">
        <v>1</v>
      </c>
      <c r="D449">
        <v>41754.924079999997</v>
      </c>
      <c r="E449">
        <v>38495.490700000002</v>
      </c>
      <c r="F449">
        <v>40005.615830000002</v>
      </c>
      <c r="G449">
        <v>38856.745770000001</v>
      </c>
      <c r="H449">
        <v>39585.466930000002</v>
      </c>
      <c r="I449">
        <v>38629.067990000003</v>
      </c>
      <c r="J449">
        <v>37888.656609999998</v>
      </c>
      <c r="L449" s="3" t="s">
        <v>22</v>
      </c>
      <c r="M449">
        <v>1</v>
      </c>
      <c r="N449">
        <f t="shared" si="37"/>
        <v>0.92193894608082361</v>
      </c>
      <c r="O449">
        <f t="shared" si="38"/>
        <v>0.95810534233882394</v>
      </c>
      <c r="P449">
        <f t="shared" si="39"/>
        <v>0.93059074171833589</v>
      </c>
      <c r="Q449">
        <f t="shared" si="40"/>
        <v>0.94804308239566093</v>
      </c>
      <c r="R449">
        <f t="shared" si="41"/>
        <v>0.92513802482286789</v>
      </c>
      <c r="S449">
        <f t="shared" si="42"/>
        <v>0.90740571189657881</v>
      </c>
    </row>
    <row r="450" spans="1:19" ht="15" x14ac:dyDescent="0.25">
      <c r="A450" t="s">
        <v>0</v>
      </c>
      <c r="B450">
        <v>50</v>
      </c>
      <c r="C450">
        <v>1</v>
      </c>
      <c r="D450">
        <v>41754.924079999997</v>
      </c>
      <c r="E450">
        <v>38450.265679999997</v>
      </c>
      <c r="F450">
        <v>40004.544569999998</v>
      </c>
      <c r="G450">
        <v>38815.104449999999</v>
      </c>
      <c r="H450">
        <v>39482.878550000001</v>
      </c>
      <c r="I450">
        <v>39095.263189999998</v>
      </c>
      <c r="J450">
        <v>37916.233399999997</v>
      </c>
      <c r="L450" s="3" t="s">
        <v>22</v>
      </c>
      <c r="M450">
        <v>1</v>
      </c>
      <c r="N450">
        <f t="shared" si="37"/>
        <v>0.92085583981260588</v>
      </c>
      <c r="O450">
        <f t="shared" si="38"/>
        <v>0.95807968644257679</v>
      </c>
      <c r="P450">
        <f t="shared" si="39"/>
        <v>0.92959346245325525</v>
      </c>
      <c r="Q450">
        <f t="shared" si="40"/>
        <v>0.94558616546285923</v>
      </c>
      <c r="R450">
        <f t="shared" si="41"/>
        <v>0.9363030600916854</v>
      </c>
      <c r="S450">
        <f t="shared" si="42"/>
        <v>0.90806615591863382</v>
      </c>
    </row>
    <row r="451" spans="1:19" ht="15" x14ac:dyDescent="0.25">
      <c r="A451" t="s">
        <v>0</v>
      </c>
      <c r="B451">
        <v>50</v>
      </c>
      <c r="C451">
        <v>1</v>
      </c>
      <c r="D451">
        <v>41754.924079999997</v>
      </c>
      <c r="E451">
        <v>38661.861120000001</v>
      </c>
      <c r="F451">
        <v>40087.68909</v>
      </c>
      <c r="G451">
        <v>38773.914369999999</v>
      </c>
      <c r="H451">
        <v>38769.79696</v>
      </c>
      <c r="I451">
        <v>38710.768519999998</v>
      </c>
      <c r="J451">
        <v>37887.923450000002</v>
      </c>
      <c r="L451" s="3" t="s">
        <v>22</v>
      </c>
      <c r="M451">
        <v>1</v>
      </c>
      <c r="N451">
        <f t="shared" ref="N451:N514" si="43">E451/D451</f>
        <v>0.9259233963861635</v>
      </c>
      <c r="O451">
        <f t="shared" ref="O451:O514" si="44">F451/D451</f>
        <v>0.96007093709940239</v>
      </c>
      <c r="P451">
        <f t="shared" ref="P451:P514" si="45">G451/D451</f>
        <v>0.92860699005730296</v>
      </c>
      <c r="Q451">
        <f t="shared" ref="Q451:Q514" si="46">H451/D451</f>
        <v>0.9285083810886432</v>
      </c>
      <c r="R451">
        <f t="shared" ref="R451:R514" si="47">I451/D451</f>
        <v>0.92709469297159841</v>
      </c>
      <c r="S451">
        <f t="shared" ref="S451:S514" si="48">J451/D451</f>
        <v>0.90738815324891864</v>
      </c>
    </row>
    <row r="452" spans="1:19" ht="15" x14ac:dyDescent="0.25">
      <c r="A452" t="s">
        <v>0</v>
      </c>
      <c r="B452">
        <v>50</v>
      </c>
      <c r="C452">
        <v>1</v>
      </c>
      <c r="D452">
        <v>41754.924079999997</v>
      </c>
      <c r="E452">
        <v>39106.015789999998</v>
      </c>
      <c r="F452">
        <v>40039.839460000003</v>
      </c>
      <c r="G452">
        <v>39262.901879999998</v>
      </c>
      <c r="H452">
        <v>38953.96297</v>
      </c>
      <c r="I452">
        <v>39354.488380000003</v>
      </c>
      <c r="J452">
        <v>37893.606659999998</v>
      </c>
      <c r="L452" s="3" t="s">
        <v>22</v>
      </c>
      <c r="M452">
        <v>1</v>
      </c>
      <c r="N452">
        <f t="shared" si="43"/>
        <v>0.93656057702500317</v>
      </c>
      <c r="O452">
        <f t="shared" si="44"/>
        <v>0.95892497333454629</v>
      </c>
      <c r="P452">
        <f t="shared" si="45"/>
        <v>0.94031788453918796</v>
      </c>
      <c r="Q452">
        <f t="shared" si="46"/>
        <v>0.93291902280474703</v>
      </c>
      <c r="R452">
        <f t="shared" si="47"/>
        <v>0.94251131446435155</v>
      </c>
      <c r="S452">
        <f t="shared" si="48"/>
        <v>0.90752426198639613</v>
      </c>
    </row>
    <row r="453" spans="1:19" ht="15" x14ac:dyDescent="0.25">
      <c r="A453" t="s">
        <v>0</v>
      </c>
      <c r="B453">
        <v>50</v>
      </c>
      <c r="C453">
        <v>1</v>
      </c>
      <c r="D453">
        <v>41754.924079999997</v>
      </c>
      <c r="E453">
        <v>38954.778230000004</v>
      </c>
      <c r="F453">
        <v>40115.272530000002</v>
      </c>
      <c r="G453">
        <v>38826.546049999997</v>
      </c>
      <c r="H453">
        <v>38308.726329999998</v>
      </c>
      <c r="I453">
        <v>38420.800609999998</v>
      </c>
      <c r="J453">
        <v>37830.471089999999</v>
      </c>
      <c r="L453" s="3" t="s">
        <v>22</v>
      </c>
      <c r="M453">
        <v>1</v>
      </c>
      <c r="N453">
        <f t="shared" si="43"/>
        <v>0.93293854768757145</v>
      </c>
      <c r="O453">
        <f t="shared" si="44"/>
        <v>0.9607315403841109</v>
      </c>
      <c r="P453">
        <f t="shared" si="45"/>
        <v>0.9298674804344178</v>
      </c>
      <c r="Q453">
        <f t="shared" si="46"/>
        <v>0.91746607553644965</v>
      </c>
      <c r="R453">
        <f t="shared" si="47"/>
        <v>0.92015017286076217</v>
      </c>
      <c r="S453">
        <f t="shared" si="48"/>
        <v>0.90601221109919938</v>
      </c>
    </row>
    <row r="454" spans="1:19" ht="15" x14ac:dyDescent="0.25">
      <c r="A454" t="s">
        <v>0</v>
      </c>
      <c r="B454">
        <v>50</v>
      </c>
      <c r="C454">
        <v>1</v>
      </c>
      <c r="D454">
        <v>41754.924079999997</v>
      </c>
      <c r="E454">
        <v>38304.888769999998</v>
      </c>
      <c r="F454">
        <v>40036.225120000003</v>
      </c>
      <c r="G454">
        <v>39283.191379999997</v>
      </c>
      <c r="H454">
        <v>39312.41145</v>
      </c>
      <c r="I454">
        <v>38910.891530000001</v>
      </c>
      <c r="J454">
        <v>37857.666440000001</v>
      </c>
      <c r="L454" s="3" t="s">
        <v>22</v>
      </c>
      <c r="M454">
        <v>1</v>
      </c>
      <c r="N454">
        <f t="shared" si="43"/>
        <v>0.91737416877133027</v>
      </c>
      <c r="O454">
        <f t="shared" si="44"/>
        <v>0.95883841252574031</v>
      </c>
      <c r="P454">
        <f t="shared" si="45"/>
        <v>0.94080380327684698</v>
      </c>
      <c r="Q454">
        <f t="shared" si="46"/>
        <v>0.94150360265725097</v>
      </c>
      <c r="R454">
        <f t="shared" si="47"/>
        <v>0.93188749320796282</v>
      </c>
      <c r="S454">
        <f t="shared" si="48"/>
        <v>0.9066635199112546</v>
      </c>
    </row>
    <row r="455" spans="1:19" ht="15" x14ac:dyDescent="0.25">
      <c r="A455" t="s">
        <v>0</v>
      </c>
      <c r="B455">
        <v>50</v>
      </c>
      <c r="C455">
        <v>1</v>
      </c>
      <c r="D455">
        <v>41754.924079999997</v>
      </c>
      <c r="E455">
        <v>38514.302790000002</v>
      </c>
      <c r="F455">
        <v>40020.992760000001</v>
      </c>
      <c r="G455">
        <v>38510.131860000001</v>
      </c>
      <c r="H455">
        <v>39186.268190000003</v>
      </c>
      <c r="I455">
        <v>38776.767720000003</v>
      </c>
      <c r="J455">
        <v>37830.53398</v>
      </c>
      <c r="L455" s="3" t="s">
        <v>22</v>
      </c>
      <c r="M455">
        <v>1</v>
      </c>
      <c r="N455">
        <f t="shared" si="43"/>
        <v>0.92238948192574477</v>
      </c>
      <c r="O455">
        <f t="shared" si="44"/>
        <v>0.95847360860534947</v>
      </c>
      <c r="P455">
        <f t="shared" si="45"/>
        <v>0.9222895911920912</v>
      </c>
      <c r="Q455">
        <f t="shared" si="46"/>
        <v>0.93848256351565629</v>
      </c>
      <c r="R455">
        <f t="shared" si="47"/>
        <v>0.92867532571023192</v>
      </c>
      <c r="S455">
        <f t="shared" si="48"/>
        <v>0.90601371726886404</v>
      </c>
    </row>
    <row r="456" spans="1:19" ht="15" x14ac:dyDescent="0.25">
      <c r="A456" t="s">
        <v>0</v>
      </c>
      <c r="B456">
        <v>50</v>
      </c>
      <c r="C456">
        <v>1</v>
      </c>
      <c r="D456">
        <v>41754.924079999997</v>
      </c>
      <c r="E456">
        <v>38474.284780000002</v>
      </c>
      <c r="F456">
        <v>40052.969969999998</v>
      </c>
      <c r="G456">
        <v>39049.594089999999</v>
      </c>
      <c r="H456">
        <v>39214.313569999998</v>
      </c>
      <c r="I456">
        <v>38624.485990000001</v>
      </c>
      <c r="J456">
        <v>37838.601190000001</v>
      </c>
      <c r="L456" s="3" t="s">
        <v>22</v>
      </c>
      <c r="M456">
        <v>1</v>
      </c>
      <c r="N456">
        <f t="shared" si="43"/>
        <v>0.92143107975206751</v>
      </c>
      <c r="O456">
        <f t="shared" si="44"/>
        <v>0.95923943947930179</v>
      </c>
      <c r="P456">
        <f t="shared" si="45"/>
        <v>0.93520931843112098</v>
      </c>
      <c r="Q456">
        <f t="shared" si="46"/>
        <v>0.93915422992669473</v>
      </c>
      <c r="R456">
        <f t="shared" si="47"/>
        <v>0.92502828926230929</v>
      </c>
      <c r="S456">
        <f t="shared" si="48"/>
        <v>0.90620692106884093</v>
      </c>
    </row>
    <row r="457" spans="1:19" ht="15" x14ac:dyDescent="0.25">
      <c r="A457" t="s">
        <v>0</v>
      </c>
      <c r="B457">
        <v>50</v>
      </c>
      <c r="C457">
        <v>1</v>
      </c>
      <c r="D457">
        <v>41754.924079999997</v>
      </c>
      <c r="E457">
        <v>38506.661780000002</v>
      </c>
      <c r="F457">
        <v>40068.116909999997</v>
      </c>
      <c r="G457">
        <v>39274.895649999999</v>
      </c>
      <c r="H457">
        <v>39060.442239999997</v>
      </c>
      <c r="I457">
        <v>39009.194960000001</v>
      </c>
      <c r="J457">
        <v>37859.811049999997</v>
      </c>
      <c r="L457" s="3" t="s">
        <v>22</v>
      </c>
      <c r="M457">
        <v>1</v>
      </c>
      <c r="N457">
        <f t="shared" si="43"/>
        <v>0.92220648530514593</v>
      </c>
      <c r="O457">
        <f t="shared" si="44"/>
        <v>0.95960219765294807</v>
      </c>
      <c r="P457">
        <f t="shared" si="45"/>
        <v>0.94060512658941953</v>
      </c>
      <c r="Q457">
        <f t="shared" si="46"/>
        <v>0.93546912371730029</v>
      </c>
      <c r="R457">
        <f t="shared" si="47"/>
        <v>0.93424178871121066</v>
      </c>
      <c r="S457">
        <f t="shared" si="48"/>
        <v>0.90671488175772541</v>
      </c>
    </row>
    <row r="458" spans="1:19" ht="15" x14ac:dyDescent="0.25">
      <c r="A458" t="s">
        <v>0</v>
      </c>
      <c r="B458">
        <v>50</v>
      </c>
      <c r="C458">
        <v>1</v>
      </c>
      <c r="D458">
        <v>41754.924079999997</v>
      </c>
      <c r="E458">
        <v>38768.073490000002</v>
      </c>
      <c r="F458">
        <v>40048.174279999999</v>
      </c>
      <c r="G458">
        <v>38906.670230000003</v>
      </c>
      <c r="H458">
        <v>39028.507369999999</v>
      </c>
      <c r="I458">
        <v>38978.404170000002</v>
      </c>
      <c r="J458">
        <v>37844.008070000003</v>
      </c>
      <c r="L458" s="3" t="s">
        <v>22</v>
      </c>
      <c r="M458">
        <v>1</v>
      </c>
      <c r="N458">
        <f t="shared" si="43"/>
        <v>0.92846710523823817</v>
      </c>
      <c r="O458">
        <f t="shared" si="44"/>
        <v>0.95912458619898422</v>
      </c>
      <c r="P458">
        <f t="shared" si="45"/>
        <v>0.93178639614951986</v>
      </c>
      <c r="Q458">
        <f t="shared" si="46"/>
        <v>0.93470430685548989</v>
      </c>
      <c r="R458">
        <f t="shared" si="47"/>
        <v>0.93350437173157486</v>
      </c>
      <c r="S458">
        <f t="shared" si="48"/>
        <v>0.90633641190421266</v>
      </c>
    </row>
    <row r="459" spans="1:19" ht="15" x14ac:dyDescent="0.25">
      <c r="A459" t="s">
        <v>0</v>
      </c>
      <c r="B459">
        <v>50</v>
      </c>
      <c r="C459">
        <v>1</v>
      </c>
      <c r="D459">
        <v>41754.924079999997</v>
      </c>
      <c r="E459">
        <v>38607.237639999999</v>
      </c>
      <c r="F459">
        <v>40125.066160000002</v>
      </c>
      <c r="G459">
        <v>39472.859539999998</v>
      </c>
      <c r="H459">
        <v>38877.692289999999</v>
      </c>
      <c r="I459">
        <v>39455.073250000001</v>
      </c>
      <c r="J459">
        <v>37890.775009999998</v>
      </c>
      <c r="L459" s="3" t="s">
        <v>22</v>
      </c>
      <c r="M459">
        <v>1</v>
      </c>
      <c r="N459">
        <f t="shared" si="43"/>
        <v>0.92461520385070717</v>
      </c>
      <c r="O459">
        <f t="shared" si="44"/>
        <v>0.96096609068484273</v>
      </c>
      <c r="P459">
        <f t="shared" si="45"/>
        <v>0.94534621747538816</v>
      </c>
      <c r="Q459">
        <f t="shared" si="46"/>
        <v>0.93109239560614721</v>
      </c>
      <c r="R459">
        <f t="shared" si="47"/>
        <v>0.9449202487928462</v>
      </c>
      <c r="S459">
        <f t="shared" si="48"/>
        <v>0.90745644603265196</v>
      </c>
    </row>
    <row r="460" spans="1:19" ht="15" x14ac:dyDescent="0.25">
      <c r="A460" t="s">
        <v>0</v>
      </c>
      <c r="B460">
        <v>50</v>
      </c>
      <c r="C460">
        <v>1</v>
      </c>
      <c r="D460">
        <v>41754.924079999997</v>
      </c>
      <c r="E460">
        <v>38276.433510000003</v>
      </c>
      <c r="F460">
        <v>40043.262540000003</v>
      </c>
      <c r="G460">
        <v>39145.41085</v>
      </c>
      <c r="H460">
        <v>39302.783819999997</v>
      </c>
      <c r="I460">
        <v>39059.566189999998</v>
      </c>
      <c r="J460">
        <v>37856.105510000001</v>
      </c>
      <c r="L460" s="3" t="s">
        <v>22</v>
      </c>
      <c r="M460">
        <v>1</v>
      </c>
      <c r="N460">
        <f t="shared" si="43"/>
        <v>0.91669268603301945</v>
      </c>
      <c r="O460">
        <f t="shared" si="44"/>
        <v>0.95900695360574595</v>
      </c>
      <c r="P460">
        <f t="shared" si="45"/>
        <v>0.93750406000019726</v>
      </c>
      <c r="Q460">
        <f t="shared" si="46"/>
        <v>0.94127302793553536</v>
      </c>
      <c r="R460">
        <f t="shared" si="47"/>
        <v>0.93544814295828083</v>
      </c>
      <c r="S460">
        <f t="shared" si="48"/>
        <v>0.90662613677538761</v>
      </c>
    </row>
    <row r="461" spans="1:19" ht="15" x14ac:dyDescent="0.25">
      <c r="A461" t="s">
        <v>0</v>
      </c>
      <c r="B461">
        <v>50</v>
      </c>
      <c r="C461">
        <v>1</v>
      </c>
      <c r="D461">
        <v>41754.924079999997</v>
      </c>
      <c r="E461">
        <v>38115.187059999997</v>
      </c>
      <c r="F461">
        <v>40052.933770000003</v>
      </c>
      <c r="G461">
        <v>39125.815909999998</v>
      </c>
      <c r="H461">
        <v>38956.303379999998</v>
      </c>
      <c r="I461">
        <v>39093.958209999997</v>
      </c>
      <c r="J461">
        <v>37833.867910000001</v>
      </c>
      <c r="L461" s="3" t="s">
        <v>22</v>
      </c>
      <c r="M461">
        <v>1</v>
      </c>
      <c r="N461">
        <f t="shared" si="43"/>
        <v>0.91283095107474088</v>
      </c>
      <c r="O461">
        <f t="shared" si="44"/>
        <v>0.95923857251568512</v>
      </c>
      <c r="P461">
        <f t="shared" si="45"/>
        <v>0.93703477546833081</v>
      </c>
      <c r="Q461">
        <f t="shared" si="46"/>
        <v>0.93297507391851542</v>
      </c>
      <c r="R461">
        <f t="shared" si="47"/>
        <v>0.93627180677177746</v>
      </c>
      <c r="S461">
        <f t="shared" si="48"/>
        <v>0.9060935624625378</v>
      </c>
    </row>
    <row r="462" spans="1:19" ht="15" x14ac:dyDescent="0.25">
      <c r="A462" t="s">
        <v>0</v>
      </c>
      <c r="B462">
        <v>50</v>
      </c>
      <c r="C462">
        <v>1</v>
      </c>
      <c r="D462">
        <v>41754.924079999997</v>
      </c>
      <c r="E462">
        <v>38724.947240000001</v>
      </c>
      <c r="F462">
        <v>40066.656819999997</v>
      </c>
      <c r="G462">
        <v>39757.853300000002</v>
      </c>
      <c r="H462">
        <v>39053.755169999997</v>
      </c>
      <c r="I462">
        <v>38624.371579999999</v>
      </c>
      <c r="J462">
        <v>37849.08438</v>
      </c>
      <c r="L462" s="3" t="s">
        <v>22</v>
      </c>
      <c r="M462">
        <v>1</v>
      </c>
      <c r="N462">
        <f t="shared" si="43"/>
        <v>0.92743426298190035</v>
      </c>
      <c r="O462">
        <f t="shared" si="44"/>
        <v>0.95956722956158702</v>
      </c>
      <c r="P462">
        <f t="shared" si="45"/>
        <v>0.95217161031897168</v>
      </c>
      <c r="Q462">
        <f t="shared" si="46"/>
        <v>0.93530897326445339</v>
      </c>
      <c r="R462">
        <f t="shared" si="47"/>
        <v>0.92502554922619329</v>
      </c>
      <c r="S462">
        <f t="shared" si="48"/>
        <v>0.90645798582900938</v>
      </c>
    </row>
    <row r="463" spans="1:19" ht="15" x14ac:dyDescent="0.25">
      <c r="A463" t="s">
        <v>0</v>
      </c>
      <c r="B463">
        <v>50</v>
      </c>
      <c r="C463">
        <v>1</v>
      </c>
      <c r="D463">
        <v>41754.924079999997</v>
      </c>
      <c r="E463">
        <v>38086.021540000002</v>
      </c>
      <c r="F463">
        <v>39904.827089999999</v>
      </c>
      <c r="G463">
        <v>39025.430119999997</v>
      </c>
      <c r="H463">
        <v>38788.084519999997</v>
      </c>
      <c r="I463">
        <v>39446.273009999997</v>
      </c>
      <c r="J463">
        <v>37837.985560000001</v>
      </c>
      <c r="L463" s="3" t="s">
        <v>22</v>
      </c>
      <c r="M463">
        <v>1</v>
      </c>
      <c r="N463">
        <f t="shared" si="43"/>
        <v>0.91213245812707999</v>
      </c>
      <c r="O463">
        <f t="shared" si="44"/>
        <v>0.95569152547241321</v>
      </c>
      <c r="P463">
        <f t="shared" si="45"/>
        <v>0.93463060896074324</v>
      </c>
      <c r="Q463">
        <f t="shared" si="46"/>
        <v>0.92894635482235077</v>
      </c>
      <c r="R463">
        <f t="shared" si="47"/>
        <v>0.94470948945861433</v>
      </c>
      <c r="S463">
        <f t="shared" si="48"/>
        <v>0.90619217717902278</v>
      </c>
    </row>
    <row r="464" spans="1:19" ht="15" x14ac:dyDescent="0.25">
      <c r="A464" t="s">
        <v>0</v>
      </c>
      <c r="B464">
        <v>50</v>
      </c>
      <c r="C464">
        <v>1</v>
      </c>
      <c r="D464">
        <v>41754.924079999997</v>
      </c>
      <c r="E464">
        <v>38489.652289999998</v>
      </c>
      <c r="F464">
        <v>40000.565069999997</v>
      </c>
      <c r="G464">
        <v>38716.431729999997</v>
      </c>
      <c r="H464">
        <v>39520.189180000001</v>
      </c>
      <c r="I464">
        <v>38894.678019999999</v>
      </c>
      <c r="J464">
        <v>37826.537830000001</v>
      </c>
      <c r="L464" s="3" t="s">
        <v>22</v>
      </c>
      <c r="M464">
        <v>1</v>
      </c>
      <c r="N464">
        <f t="shared" si="43"/>
        <v>0.92179912041645851</v>
      </c>
      <c r="O464">
        <f t="shared" si="44"/>
        <v>0.95798438031790567</v>
      </c>
      <c r="P464">
        <f t="shared" si="45"/>
        <v>0.92723032272365224</v>
      </c>
      <c r="Q464">
        <f t="shared" si="46"/>
        <v>0.94647972785872214</v>
      </c>
      <c r="R464">
        <f t="shared" si="47"/>
        <v>0.93149919146015125</v>
      </c>
      <c r="S464">
        <f t="shared" si="48"/>
        <v>0.90591801238882774</v>
      </c>
    </row>
    <row r="465" spans="1:19" ht="15" x14ac:dyDescent="0.25">
      <c r="A465" t="s">
        <v>0</v>
      </c>
      <c r="B465">
        <v>50</v>
      </c>
      <c r="C465">
        <v>1</v>
      </c>
      <c r="D465">
        <v>41754.924079999997</v>
      </c>
      <c r="E465">
        <v>38947.233800000002</v>
      </c>
      <c r="F465">
        <v>39967.491289999998</v>
      </c>
      <c r="G465">
        <v>39031.77216</v>
      </c>
      <c r="H465">
        <v>38381.653409999999</v>
      </c>
      <c r="I465">
        <v>38720.662210000002</v>
      </c>
      <c r="J465">
        <v>37837.194450000003</v>
      </c>
      <c r="L465" s="3" t="s">
        <v>22</v>
      </c>
      <c r="M465">
        <v>1</v>
      </c>
      <c r="N465">
        <f t="shared" si="43"/>
        <v>0.93275786408758343</v>
      </c>
      <c r="O465">
        <f t="shared" si="44"/>
        <v>0.95719228739165274</v>
      </c>
      <c r="P465">
        <f t="shared" si="45"/>
        <v>0.93478249619655407</v>
      </c>
      <c r="Q465">
        <f t="shared" si="46"/>
        <v>0.91921262595192343</v>
      </c>
      <c r="R465">
        <f t="shared" si="47"/>
        <v>0.92733163963640486</v>
      </c>
      <c r="S465">
        <f t="shared" si="48"/>
        <v>0.90617323067109756</v>
      </c>
    </row>
    <row r="466" spans="1:19" ht="15" x14ac:dyDescent="0.25">
      <c r="A466" t="s">
        <v>0</v>
      </c>
      <c r="B466">
        <v>50</v>
      </c>
      <c r="C466">
        <v>1</v>
      </c>
      <c r="D466">
        <v>41754.924079999997</v>
      </c>
      <c r="E466">
        <v>38779.985619999999</v>
      </c>
      <c r="F466">
        <v>39999.654609999998</v>
      </c>
      <c r="G466">
        <v>39007.420039999997</v>
      </c>
      <c r="H466">
        <v>38947.796439999998</v>
      </c>
      <c r="I466">
        <v>38486.530509999997</v>
      </c>
      <c r="J466">
        <v>37855.462169999999</v>
      </c>
      <c r="L466" s="3" t="s">
        <v>22</v>
      </c>
      <c r="M466">
        <v>1</v>
      </c>
      <c r="N466">
        <f t="shared" si="43"/>
        <v>0.92875239206997029</v>
      </c>
      <c r="O466">
        <f t="shared" si="44"/>
        <v>0.95796257546446484</v>
      </c>
      <c r="P466">
        <f t="shared" si="45"/>
        <v>0.93419928067080327</v>
      </c>
      <c r="Q466">
        <f t="shared" si="46"/>
        <v>0.93277133890552155</v>
      </c>
      <c r="R466">
        <f t="shared" si="47"/>
        <v>0.92172435606066605</v>
      </c>
      <c r="S466">
        <f t="shared" si="48"/>
        <v>0.90661072925126496</v>
      </c>
    </row>
    <row r="467" spans="1:19" ht="15" x14ac:dyDescent="0.25">
      <c r="A467" t="s">
        <v>0</v>
      </c>
      <c r="B467">
        <v>50</v>
      </c>
      <c r="C467">
        <v>1</v>
      </c>
      <c r="D467">
        <v>41754.924079999997</v>
      </c>
      <c r="E467">
        <v>38465.818919999998</v>
      </c>
      <c r="F467">
        <v>39986.790639999999</v>
      </c>
      <c r="G467">
        <v>38872.797579999999</v>
      </c>
      <c r="H467">
        <v>39161.98747</v>
      </c>
      <c r="I467">
        <v>38801.864079999999</v>
      </c>
      <c r="J467">
        <v>37840.581420000002</v>
      </c>
      <c r="L467" s="3" t="s">
        <v>22</v>
      </c>
      <c r="M467">
        <v>1</v>
      </c>
      <c r="N467">
        <f t="shared" si="43"/>
        <v>0.9212283285751337</v>
      </c>
      <c r="O467">
        <f t="shared" si="44"/>
        <v>0.95765449275845027</v>
      </c>
      <c r="P467">
        <f t="shared" si="45"/>
        <v>0.93097517086899706</v>
      </c>
      <c r="Q467">
        <f t="shared" si="46"/>
        <v>0.93790105796786793</v>
      </c>
      <c r="R467">
        <f t="shared" si="47"/>
        <v>0.92927636524156754</v>
      </c>
      <c r="S467">
        <f t="shared" si="48"/>
        <v>0.90625434613411482</v>
      </c>
    </row>
    <row r="468" spans="1:19" ht="15" x14ac:dyDescent="0.25">
      <c r="A468" t="s">
        <v>0</v>
      </c>
      <c r="B468">
        <v>50</v>
      </c>
      <c r="C468">
        <v>1</v>
      </c>
      <c r="D468">
        <v>41754.924079999997</v>
      </c>
      <c r="E468">
        <v>38984.509619999997</v>
      </c>
      <c r="F468">
        <v>39888.711799999997</v>
      </c>
      <c r="G468">
        <v>39458.109040000003</v>
      </c>
      <c r="H468">
        <v>39071.404519999996</v>
      </c>
      <c r="I468">
        <v>38806.550510000001</v>
      </c>
      <c r="J468">
        <v>37865.284809999997</v>
      </c>
      <c r="L468" s="3" t="s">
        <v>22</v>
      </c>
      <c r="M468">
        <v>1</v>
      </c>
      <c r="N468">
        <f t="shared" si="43"/>
        <v>0.93365059280931639</v>
      </c>
      <c r="O468">
        <f t="shared" si="44"/>
        <v>0.95530557602201727</v>
      </c>
      <c r="P468">
        <f t="shared" si="45"/>
        <v>0.94499295375080961</v>
      </c>
      <c r="Q468">
        <f t="shared" si="46"/>
        <v>0.93573166233379967</v>
      </c>
      <c r="R468">
        <f t="shared" si="47"/>
        <v>0.92938860182451577</v>
      </c>
      <c r="S468">
        <f t="shared" si="48"/>
        <v>0.90684597432035374</v>
      </c>
    </row>
    <row r="469" spans="1:19" ht="15" x14ac:dyDescent="0.25">
      <c r="A469" t="s">
        <v>0</v>
      </c>
      <c r="B469">
        <v>50</v>
      </c>
      <c r="C469">
        <v>1</v>
      </c>
      <c r="D469">
        <v>41754.924079999997</v>
      </c>
      <c r="E469">
        <v>38841.201500000003</v>
      </c>
      <c r="F469">
        <v>39962.507080000003</v>
      </c>
      <c r="G469">
        <v>39444.929790000002</v>
      </c>
      <c r="H469">
        <v>38413.902909999997</v>
      </c>
      <c r="I469">
        <v>39035.485439999997</v>
      </c>
      <c r="J469">
        <v>37880.425159999999</v>
      </c>
      <c r="L469" s="3" t="s">
        <v>22</v>
      </c>
      <c r="M469">
        <v>1</v>
      </c>
      <c r="N469">
        <f t="shared" si="43"/>
        <v>0.93021846778077066</v>
      </c>
      <c r="O469">
        <f t="shared" si="44"/>
        <v>0.95707291919473192</v>
      </c>
      <c r="P469">
        <f t="shared" si="45"/>
        <v>0.94467732031857654</v>
      </c>
      <c r="Q469">
        <f t="shared" si="46"/>
        <v>0.91998497797292611</v>
      </c>
      <c r="R469">
        <f t="shared" si="47"/>
        <v>0.93487142654625077</v>
      </c>
      <c r="S469">
        <f t="shared" si="48"/>
        <v>0.90720857466830296</v>
      </c>
    </row>
    <row r="470" spans="1:19" ht="15" x14ac:dyDescent="0.25">
      <c r="A470" t="s">
        <v>0</v>
      </c>
      <c r="B470">
        <v>50</v>
      </c>
      <c r="C470">
        <v>1</v>
      </c>
      <c r="D470">
        <v>41754.924079999997</v>
      </c>
      <c r="E470">
        <v>38185.700649999999</v>
      </c>
      <c r="F470">
        <v>39982.798020000002</v>
      </c>
      <c r="G470">
        <v>39154.331590000002</v>
      </c>
      <c r="H470">
        <v>39060.160750000003</v>
      </c>
      <c r="I470">
        <v>38957.389860000003</v>
      </c>
      <c r="J470">
        <v>37878.596259999998</v>
      </c>
      <c r="L470" s="3" t="s">
        <v>22</v>
      </c>
      <c r="M470">
        <v>1</v>
      </c>
      <c r="N470">
        <f t="shared" si="43"/>
        <v>0.9145197001637082</v>
      </c>
      <c r="O470">
        <f t="shared" si="44"/>
        <v>0.95755887241934134</v>
      </c>
      <c r="P470">
        <f t="shared" si="45"/>
        <v>0.93771770522160658</v>
      </c>
      <c r="Q470">
        <f t="shared" si="46"/>
        <v>0.93546238223695521</v>
      </c>
      <c r="R470">
        <f t="shared" si="47"/>
        <v>0.93300109432266998</v>
      </c>
      <c r="S470">
        <f t="shared" si="48"/>
        <v>0.90716477384623717</v>
      </c>
    </row>
    <row r="471" spans="1:19" ht="15" x14ac:dyDescent="0.25">
      <c r="A471" t="s">
        <v>0</v>
      </c>
      <c r="B471">
        <v>50</v>
      </c>
      <c r="C471">
        <v>1</v>
      </c>
      <c r="D471">
        <v>41754.924079999997</v>
      </c>
      <c r="E471">
        <v>38445.92121</v>
      </c>
      <c r="F471">
        <v>40042.076289999997</v>
      </c>
      <c r="G471">
        <v>38870.33829</v>
      </c>
      <c r="H471">
        <v>38675.852350000001</v>
      </c>
      <c r="I471">
        <v>38905.497340000002</v>
      </c>
      <c r="J471">
        <v>37886.47219</v>
      </c>
      <c r="L471" s="3" t="s">
        <v>22</v>
      </c>
      <c r="M471">
        <v>1</v>
      </c>
      <c r="N471">
        <f t="shared" si="43"/>
        <v>0.92075179292243137</v>
      </c>
      <c r="O471">
        <f t="shared" si="44"/>
        <v>0.95897854378280556</v>
      </c>
      <c r="P471">
        <f t="shared" si="45"/>
        <v>0.93091627266587051</v>
      </c>
      <c r="Q471">
        <f t="shared" si="46"/>
        <v>0.92625847614761136</v>
      </c>
      <c r="R471">
        <f t="shared" si="47"/>
        <v>0.93175830628884249</v>
      </c>
      <c r="S471">
        <f t="shared" si="48"/>
        <v>0.90735339662962222</v>
      </c>
    </row>
    <row r="472" spans="1:19" ht="15" x14ac:dyDescent="0.25">
      <c r="A472" t="s">
        <v>0</v>
      </c>
      <c r="B472">
        <v>50</v>
      </c>
      <c r="C472">
        <v>1</v>
      </c>
      <c r="D472">
        <v>41754.924079999997</v>
      </c>
      <c r="E472">
        <v>38462.488010000001</v>
      </c>
      <c r="F472">
        <v>40097.184780000003</v>
      </c>
      <c r="G472">
        <v>38776.315979999999</v>
      </c>
      <c r="H472">
        <v>38637.956980000003</v>
      </c>
      <c r="I472">
        <v>39233.384729999998</v>
      </c>
      <c r="J472">
        <v>37859.799740000002</v>
      </c>
      <c r="L472" s="3" t="s">
        <v>22</v>
      </c>
      <c r="M472">
        <v>1</v>
      </c>
      <c r="N472">
        <f t="shared" si="43"/>
        <v>0.92114855570825893</v>
      </c>
      <c r="O472">
        <f t="shared" si="44"/>
        <v>0.96029835195427815</v>
      </c>
      <c r="P472">
        <f t="shared" si="45"/>
        <v>0.92866450686646784</v>
      </c>
      <c r="Q472">
        <f t="shared" si="46"/>
        <v>0.92535090965491718</v>
      </c>
      <c r="R472">
        <f t="shared" si="47"/>
        <v>0.93961097030930107</v>
      </c>
      <c r="S472">
        <f t="shared" si="48"/>
        <v>0.90671461089146843</v>
      </c>
    </row>
    <row r="473" spans="1:19" ht="15" x14ac:dyDescent="0.25">
      <c r="A473" t="s">
        <v>0</v>
      </c>
      <c r="B473">
        <v>50</v>
      </c>
      <c r="C473">
        <v>1</v>
      </c>
      <c r="D473">
        <v>41754.924079999997</v>
      </c>
      <c r="E473">
        <v>38538.246760000002</v>
      </c>
      <c r="F473">
        <v>40015.183239999998</v>
      </c>
      <c r="G473">
        <v>39314.013800000001</v>
      </c>
      <c r="H473">
        <v>39333.951399999998</v>
      </c>
      <c r="I473">
        <v>38419.845229999999</v>
      </c>
      <c r="J473">
        <v>37841.827290000001</v>
      </c>
      <c r="L473" s="3" t="s">
        <v>22</v>
      </c>
      <c r="M473">
        <v>1</v>
      </c>
      <c r="N473">
        <f t="shared" si="43"/>
        <v>0.9229629225564624</v>
      </c>
      <c r="O473">
        <f t="shared" si="44"/>
        <v>0.95833447483542888</v>
      </c>
      <c r="P473">
        <f t="shared" si="45"/>
        <v>0.94154197777193049</v>
      </c>
      <c r="Q473">
        <f t="shared" si="46"/>
        <v>0.94201946876106024</v>
      </c>
      <c r="R473">
        <f t="shared" si="47"/>
        <v>0.92012729220605982</v>
      </c>
      <c r="S473">
        <f t="shared" si="48"/>
        <v>0.90628418381260301</v>
      </c>
    </row>
    <row r="474" spans="1:19" ht="15" x14ac:dyDescent="0.25">
      <c r="A474" t="s">
        <v>0</v>
      </c>
      <c r="B474">
        <v>50</v>
      </c>
      <c r="C474">
        <v>1</v>
      </c>
      <c r="D474">
        <v>41754.924079999997</v>
      </c>
      <c r="E474">
        <v>38950.261310000002</v>
      </c>
      <c r="F474">
        <v>40143.242570000002</v>
      </c>
      <c r="G474">
        <v>39590.582920000001</v>
      </c>
      <c r="H474">
        <v>38444.528879999998</v>
      </c>
      <c r="I474">
        <v>38648.236949999999</v>
      </c>
      <c r="J474">
        <v>37868.588609999999</v>
      </c>
      <c r="L474" s="3" t="s">
        <v>22</v>
      </c>
      <c r="M474">
        <v>1</v>
      </c>
      <c r="N474">
        <f t="shared" si="43"/>
        <v>0.93283037074558139</v>
      </c>
      <c r="O474">
        <f t="shared" si="44"/>
        <v>0.96140140245705852</v>
      </c>
      <c r="P474">
        <f t="shared" si="45"/>
        <v>0.94816560662753824</v>
      </c>
      <c r="Q474">
        <f t="shared" si="46"/>
        <v>0.92071844763368571</v>
      </c>
      <c r="R474">
        <f t="shared" si="47"/>
        <v>0.92559710744419588</v>
      </c>
      <c r="S474">
        <f t="shared" si="48"/>
        <v>0.90692509792248677</v>
      </c>
    </row>
    <row r="475" spans="1:19" ht="15" x14ac:dyDescent="0.25">
      <c r="A475" t="s">
        <v>0</v>
      </c>
      <c r="B475">
        <v>50</v>
      </c>
      <c r="C475">
        <v>1</v>
      </c>
      <c r="D475">
        <v>41754.924079999997</v>
      </c>
      <c r="E475">
        <v>38616.842550000001</v>
      </c>
      <c r="F475">
        <v>40011.967360000002</v>
      </c>
      <c r="G475">
        <v>38395.380069999999</v>
      </c>
      <c r="H475">
        <v>39199.68965</v>
      </c>
      <c r="I475">
        <v>38781.319470000002</v>
      </c>
      <c r="J475">
        <v>37858.100050000001</v>
      </c>
      <c r="L475" s="3" t="s">
        <v>22</v>
      </c>
      <c r="M475">
        <v>1</v>
      </c>
      <c r="N475">
        <f t="shared" si="43"/>
        <v>0.92484523444498146</v>
      </c>
      <c r="O475">
        <f t="shared" si="44"/>
        <v>0.95825745685321828</v>
      </c>
      <c r="P475">
        <f t="shared" si="45"/>
        <v>0.91954136945469456</v>
      </c>
      <c r="Q475">
        <f t="shared" si="46"/>
        <v>0.93880399770086242</v>
      </c>
      <c r="R475">
        <f t="shared" si="47"/>
        <v>0.92878433680533723</v>
      </c>
      <c r="S475">
        <f t="shared" si="48"/>
        <v>0.90667390455473207</v>
      </c>
    </row>
    <row r="476" spans="1:19" ht="15" x14ac:dyDescent="0.25">
      <c r="A476" t="s">
        <v>0</v>
      </c>
      <c r="B476">
        <v>50</v>
      </c>
      <c r="C476">
        <v>1</v>
      </c>
      <c r="D476">
        <v>41754.924079999997</v>
      </c>
      <c r="E476">
        <v>38731.600079999997</v>
      </c>
      <c r="F476">
        <v>40130.560149999998</v>
      </c>
      <c r="G476">
        <v>38917.376149999996</v>
      </c>
      <c r="H476">
        <v>39347.263659999997</v>
      </c>
      <c r="I476">
        <v>38699.996480000002</v>
      </c>
      <c r="J476">
        <v>37938.820590000003</v>
      </c>
      <c r="L476" s="3" t="s">
        <v>22</v>
      </c>
      <c r="M476">
        <v>1</v>
      </c>
      <c r="N476">
        <f t="shared" si="43"/>
        <v>0.92759359365119454</v>
      </c>
      <c r="O476">
        <f t="shared" si="44"/>
        <v>0.96109766774122707</v>
      </c>
      <c r="P476">
        <f t="shared" si="45"/>
        <v>0.93204279513085875</v>
      </c>
      <c r="Q476">
        <f t="shared" si="46"/>
        <v>0.94233828768585326</v>
      </c>
      <c r="R476">
        <f t="shared" si="47"/>
        <v>0.92683671046444882</v>
      </c>
      <c r="S476">
        <f t="shared" si="48"/>
        <v>0.90860710265719646</v>
      </c>
    </row>
    <row r="477" spans="1:19" ht="15" x14ac:dyDescent="0.25">
      <c r="A477" t="s">
        <v>0</v>
      </c>
      <c r="B477">
        <v>50</v>
      </c>
      <c r="C477">
        <v>1</v>
      </c>
      <c r="D477">
        <v>41754.924079999997</v>
      </c>
      <c r="E477">
        <v>38579.276720000002</v>
      </c>
      <c r="F477">
        <v>40064.286359999998</v>
      </c>
      <c r="G477">
        <v>38676.793539999999</v>
      </c>
      <c r="H477">
        <v>39005.575089999998</v>
      </c>
      <c r="I477">
        <v>38453.729140000003</v>
      </c>
      <c r="J477">
        <v>37858.644500000002</v>
      </c>
      <c r="L477" s="3" t="s">
        <v>22</v>
      </c>
      <c r="M477">
        <v>1</v>
      </c>
      <c r="N477">
        <f t="shared" si="43"/>
        <v>0.92394556019511276</v>
      </c>
      <c r="O477">
        <f t="shared" si="44"/>
        <v>0.95951045877221963</v>
      </c>
      <c r="P477">
        <f t="shared" si="45"/>
        <v>0.9262810169621557</v>
      </c>
      <c r="Q477">
        <f t="shared" si="46"/>
        <v>0.93415509546293496</v>
      </c>
      <c r="R477">
        <f t="shared" si="47"/>
        <v>0.92093878715537603</v>
      </c>
      <c r="S477">
        <f t="shared" si="48"/>
        <v>0.90668694373542746</v>
      </c>
    </row>
    <row r="478" spans="1:19" ht="15" x14ac:dyDescent="0.25">
      <c r="A478" t="s">
        <v>0</v>
      </c>
      <c r="B478">
        <v>50</v>
      </c>
      <c r="C478">
        <v>1</v>
      </c>
      <c r="D478">
        <v>41754.924079999997</v>
      </c>
      <c r="E478">
        <v>38509.32417</v>
      </c>
      <c r="F478">
        <v>40045.256479999996</v>
      </c>
      <c r="G478">
        <v>38343.3122</v>
      </c>
      <c r="H478">
        <v>38698.436820000003</v>
      </c>
      <c r="I478">
        <v>38948.749060000002</v>
      </c>
      <c r="J478">
        <v>37874.128920000003</v>
      </c>
      <c r="L478" s="3" t="s">
        <v>22</v>
      </c>
      <c r="M478">
        <v>1</v>
      </c>
      <c r="N478">
        <f t="shared" si="43"/>
        <v>0.92227024760524967</v>
      </c>
      <c r="O478">
        <f t="shared" si="44"/>
        <v>0.95905470701552764</v>
      </c>
      <c r="P478">
        <f t="shared" si="45"/>
        <v>0.91829438191616519</v>
      </c>
      <c r="Q478">
        <f t="shared" si="46"/>
        <v>0.92679935774415623</v>
      </c>
      <c r="R478">
        <f t="shared" si="47"/>
        <v>0.93279415346023553</v>
      </c>
      <c r="S478">
        <f t="shared" si="48"/>
        <v>0.90705778430911244</v>
      </c>
    </row>
    <row r="479" spans="1:19" ht="15" x14ac:dyDescent="0.25">
      <c r="A479" t="s">
        <v>0</v>
      </c>
      <c r="B479">
        <v>50</v>
      </c>
      <c r="C479">
        <v>1</v>
      </c>
      <c r="D479">
        <v>41754.924079999997</v>
      </c>
      <c r="E479">
        <v>38570.180390000001</v>
      </c>
      <c r="F479">
        <v>40108.07718</v>
      </c>
      <c r="G479">
        <v>38597.61116</v>
      </c>
      <c r="H479">
        <v>38818.092810000002</v>
      </c>
      <c r="I479">
        <v>39205.19311</v>
      </c>
      <c r="J479">
        <v>37826.692730000002</v>
      </c>
      <c r="L479" s="3" t="s">
        <v>22</v>
      </c>
      <c r="M479">
        <v>1</v>
      </c>
      <c r="N479">
        <f t="shared" si="43"/>
        <v>0.92372770972117657</v>
      </c>
      <c r="O479">
        <f t="shared" si="44"/>
        <v>0.96055921699570723</v>
      </c>
      <c r="P479">
        <f t="shared" si="45"/>
        <v>0.9243846566706535</v>
      </c>
      <c r="Q479">
        <f t="shared" si="46"/>
        <v>0.92966503149728641</v>
      </c>
      <c r="R479">
        <f t="shared" si="47"/>
        <v>0.93893580155684486</v>
      </c>
      <c r="S479">
        <f t="shared" si="48"/>
        <v>0.90592172213093403</v>
      </c>
    </row>
    <row r="480" spans="1:19" ht="15" x14ac:dyDescent="0.25">
      <c r="A480" t="s">
        <v>0</v>
      </c>
      <c r="B480">
        <v>50</v>
      </c>
      <c r="C480">
        <v>1</v>
      </c>
      <c r="D480">
        <v>41754.924079999997</v>
      </c>
      <c r="E480">
        <v>38655.466869999997</v>
      </c>
      <c r="F480">
        <v>39980.209519999997</v>
      </c>
      <c r="G480">
        <v>38875.77248</v>
      </c>
      <c r="H480">
        <v>39507.864200000004</v>
      </c>
      <c r="I480">
        <v>38664.622739999999</v>
      </c>
      <c r="J480">
        <v>37830.198049999999</v>
      </c>
      <c r="L480" s="3" t="s">
        <v>22</v>
      </c>
      <c r="M480">
        <v>1</v>
      </c>
      <c r="N480">
        <f t="shared" si="43"/>
        <v>0.92577025875890417</v>
      </c>
      <c r="O480">
        <f t="shared" si="44"/>
        <v>0.95749687973088515</v>
      </c>
      <c r="P480">
        <f t="shared" si="45"/>
        <v>0.93104641755583817</v>
      </c>
      <c r="Q480">
        <f t="shared" si="46"/>
        <v>0.94618455357038234</v>
      </c>
      <c r="R480">
        <f t="shared" si="47"/>
        <v>0.92598953517244675</v>
      </c>
      <c r="S480">
        <f t="shared" si="48"/>
        <v>0.90600567199019566</v>
      </c>
    </row>
    <row r="481" spans="1:19" ht="15" x14ac:dyDescent="0.25">
      <c r="A481" t="s">
        <v>0</v>
      </c>
      <c r="B481">
        <v>50</v>
      </c>
      <c r="C481">
        <v>1</v>
      </c>
      <c r="D481">
        <v>41754.924079999997</v>
      </c>
      <c r="E481">
        <v>38570.178809999998</v>
      </c>
      <c r="F481">
        <v>40019.644990000001</v>
      </c>
      <c r="G481">
        <v>39026.22494</v>
      </c>
      <c r="H481">
        <v>39052.157019999999</v>
      </c>
      <c r="I481">
        <v>39090.642110000001</v>
      </c>
      <c r="J481">
        <v>37863.206839999999</v>
      </c>
      <c r="L481" s="3" t="s">
        <v>22</v>
      </c>
      <c r="M481">
        <v>1</v>
      </c>
      <c r="N481">
        <f t="shared" si="43"/>
        <v>0.92372767188132798</v>
      </c>
      <c r="O481">
        <f t="shared" si="44"/>
        <v>0.95844133049612779</v>
      </c>
      <c r="P481">
        <f t="shared" si="45"/>
        <v>0.9346496443204646</v>
      </c>
      <c r="Q481">
        <f t="shared" si="46"/>
        <v>0.93527069873671298</v>
      </c>
      <c r="R481">
        <f t="shared" si="47"/>
        <v>0.93619238859360909</v>
      </c>
      <c r="S481">
        <f t="shared" si="48"/>
        <v>0.90679620845331455</v>
      </c>
    </row>
    <row r="482" spans="1:19" ht="15" x14ac:dyDescent="0.25">
      <c r="A482" t="s">
        <v>0</v>
      </c>
      <c r="B482">
        <v>50</v>
      </c>
      <c r="C482">
        <v>1</v>
      </c>
      <c r="D482">
        <v>41754.924079999997</v>
      </c>
      <c r="E482">
        <v>38806.534469999999</v>
      </c>
      <c r="F482">
        <v>40063.385719999998</v>
      </c>
      <c r="G482">
        <v>38398.680269999997</v>
      </c>
      <c r="H482">
        <v>39008.050909999998</v>
      </c>
      <c r="I482">
        <v>39284.667359999999</v>
      </c>
      <c r="J482">
        <v>37862.305990000001</v>
      </c>
      <c r="L482" s="3" t="s">
        <v>22</v>
      </c>
      <c r="M482">
        <v>1</v>
      </c>
      <c r="N482">
        <f t="shared" si="43"/>
        <v>0.9293882176782059</v>
      </c>
      <c r="O482">
        <f t="shared" si="44"/>
        <v>0.9594888891006218</v>
      </c>
      <c r="P482">
        <f t="shared" si="45"/>
        <v>0.91962040683945123</v>
      </c>
      <c r="Q482">
        <f t="shared" si="46"/>
        <v>0.93421438954751423</v>
      </c>
      <c r="R482">
        <f t="shared" si="47"/>
        <v>0.94083915192212708</v>
      </c>
      <c r="S482">
        <f t="shared" si="48"/>
        <v>0.90677463375236977</v>
      </c>
    </row>
    <row r="483" spans="1:19" ht="15" x14ac:dyDescent="0.25">
      <c r="A483" t="s">
        <v>0</v>
      </c>
      <c r="B483">
        <v>50</v>
      </c>
      <c r="C483">
        <v>1</v>
      </c>
      <c r="D483">
        <v>41754.924079999997</v>
      </c>
      <c r="E483">
        <v>38518.029670000004</v>
      </c>
      <c r="F483">
        <v>40063.18118</v>
      </c>
      <c r="G483">
        <v>38568.465040000003</v>
      </c>
      <c r="H483">
        <v>38558.624779999998</v>
      </c>
      <c r="I483">
        <v>39083.265850000003</v>
      </c>
      <c r="J483">
        <v>37885.560060000003</v>
      </c>
      <c r="L483" s="3" t="s">
        <v>22</v>
      </c>
      <c r="M483">
        <v>1</v>
      </c>
      <c r="N483">
        <f t="shared" si="43"/>
        <v>0.92247873798552971</v>
      </c>
      <c r="O483">
        <f t="shared" si="44"/>
        <v>0.95948399051669409</v>
      </c>
      <c r="P483">
        <f t="shared" si="45"/>
        <v>0.92368662833885351</v>
      </c>
      <c r="Q483">
        <f t="shared" si="46"/>
        <v>0.92345096128360626</v>
      </c>
      <c r="R483">
        <f t="shared" si="47"/>
        <v>0.93601573254255588</v>
      </c>
      <c r="S483">
        <f t="shared" si="48"/>
        <v>0.90733155178089853</v>
      </c>
    </row>
    <row r="484" spans="1:19" ht="15" x14ac:dyDescent="0.25">
      <c r="A484" t="s">
        <v>0</v>
      </c>
      <c r="B484">
        <v>50</v>
      </c>
      <c r="C484">
        <v>1</v>
      </c>
      <c r="D484">
        <v>41754.924079999997</v>
      </c>
      <c r="E484">
        <v>38684.805070000002</v>
      </c>
      <c r="F484">
        <v>40015.8583</v>
      </c>
      <c r="G484">
        <v>39383.93795</v>
      </c>
      <c r="H484">
        <v>39076.929759999999</v>
      </c>
      <c r="I484">
        <v>38668.106489999998</v>
      </c>
      <c r="J484">
        <v>37888.374060000002</v>
      </c>
      <c r="L484" s="3" t="s">
        <v>22</v>
      </c>
      <c r="M484">
        <v>1</v>
      </c>
      <c r="N484">
        <f t="shared" si="43"/>
        <v>0.92647288726671306</v>
      </c>
      <c r="O484">
        <f t="shared" si="44"/>
        <v>0.95835064203043341</v>
      </c>
      <c r="P484">
        <f t="shared" si="45"/>
        <v>0.94321661020249192</v>
      </c>
      <c r="Q484">
        <f t="shared" si="46"/>
        <v>0.93586398780490854</v>
      </c>
      <c r="R484">
        <f t="shared" si="47"/>
        <v>0.92607296844592901</v>
      </c>
      <c r="S484">
        <f t="shared" si="48"/>
        <v>0.90739894503000629</v>
      </c>
    </row>
    <row r="485" spans="1:19" ht="15" x14ac:dyDescent="0.25">
      <c r="A485" t="s">
        <v>0</v>
      </c>
      <c r="B485">
        <v>50</v>
      </c>
      <c r="C485">
        <v>1</v>
      </c>
      <c r="D485">
        <v>41754.924079999997</v>
      </c>
      <c r="E485">
        <v>38573.126069999998</v>
      </c>
      <c r="F485">
        <v>40042.419110000003</v>
      </c>
      <c r="G485">
        <v>38364.509469999997</v>
      </c>
      <c r="H485">
        <v>38402.252509999998</v>
      </c>
      <c r="I485">
        <v>39042.825969999998</v>
      </c>
      <c r="J485">
        <v>37851.334900000002</v>
      </c>
      <c r="L485" s="3" t="s">
        <v>22</v>
      </c>
      <c r="M485">
        <v>1</v>
      </c>
      <c r="N485">
        <f t="shared" si="43"/>
        <v>0.92379825661031356</v>
      </c>
      <c r="O485">
        <f t="shared" si="44"/>
        <v>0.95898675407195244</v>
      </c>
      <c r="P485">
        <f t="shared" si="45"/>
        <v>0.91880204108372554</v>
      </c>
      <c r="Q485">
        <f t="shared" si="46"/>
        <v>0.91970595938394051</v>
      </c>
      <c r="R485">
        <f t="shared" si="47"/>
        <v>0.93504722688984476</v>
      </c>
      <c r="S485">
        <f t="shared" si="48"/>
        <v>0.90651188414279127</v>
      </c>
    </row>
    <row r="486" spans="1:19" ht="15" x14ac:dyDescent="0.25">
      <c r="A486" t="s">
        <v>0</v>
      </c>
      <c r="B486">
        <v>50</v>
      </c>
      <c r="C486">
        <v>1</v>
      </c>
      <c r="D486">
        <v>41754.924079999997</v>
      </c>
      <c r="E486">
        <v>38689.756370000003</v>
      </c>
      <c r="F486">
        <v>40053.793539999999</v>
      </c>
      <c r="G486">
        <v>38556.593829999998</v>
      </c>
      <c r="H486">
        <v>38496.47064</v>
      </c>
      <c r="I486">
        <v>39348.9735</v>
      </c>
      <c r="J486">
        <v>37848.94958</v>
      </c>
      <c r="L486" s="3" t="s">
        <v>22</v>
      </c>
      <c r="M486">
        <v>1</v>
      </c>
      <c r="N486">
        <f t="shared" si="43"/>
        <v>0.92659146729311948</v>
      </c>
      <c r="O486">
        <f t="shared" si="44"/>
        <v>0.9592591633805696</v>
      </c>
      <c r="P486">
        <f t="shared" si="45"/>
        <v>0.92340232151129809</v>
      </c>
      <c r="Q486">
        <f t="shared" si="46"/>
        <v>0.92196241492962627</v>
      </c>
      <c r="R486">
        <f t="shared" si="47"/>
        <v>0.94237923710769211</v>
      </c>
      <c r="S486">
        <f t="shared" si="48"/>
        <v>0.90645475746725401</v>
      </c>
    </row>
    <row r="487" spans="1:19" ht="15" x14ac:dyDescent="0.25">
      <c r="A487" t="s">
        <v>0</v>
      </c>
      <c r="B487">
        <v>50</v>
      </c>
      <c r="C487">
        <v>1</v>
      </c>
      <c r="D487">
        <v>41754.924079999997</v>
      </c>
      <c r="E487">
        <v>38711.131600000001</v>
      </c>
      <c r="F487">
        <v>39997.071190000002</v>
      </c>
      <c r="G487">
        <v>38599.329890000001</v>
      </c>
      <c r="H487">
        <v>38254.659630000002</v>
      </c>
      <c r="I487">
        <v>39247.110560000001</v>
      </c>
      <c r="J487">
        <v>37878.995260000003</v>
      </c>
      <c r="L487" s="3" t="s">
        <v>22</v>
      </c>
      <c r="M487">
        <v>1</v>
      </c>
      <c r="N487">
        <f t="shared" si="43"/>
        <v>0.92710338847297946</v>
      </c>
      <c r="O487">
        <f t="shared" si="44"/>
        <v>0.95790070443830644</v>
      </c>
      <c r="P487">
        <f t="shared" si="45"/>
        <v>0.92442581900151322</v>
      </c>
      <c r="Q487">
        <f t="shared" si="46"/>
        <v>0.91617121747620245</v>
      </c>
      <c r="R487">
        <f t="shared" si="47"/>
        <v>0.9399396939341772</v>
      </c>
      <c r="S487">
        <f t="shared" si="48"/>
        <v>0.90717432960543909</v>
      </c>
    </row>
    <row r="488" spans="1:19" ht="15" x14ac:dyDescent="0.25">
      <c r="A488" t="s">
        <v>0</v>
      </c>
      <c r="B488">
        <v>50</v>
      </c>
      <c r="C488">
        <v>1</v>
      </c>
      <c r="D488">
        <v>41754.924079999997</v>
      </c>
      <c r="E488">
        <v>38810.621590000002</v>
      </c>
      <c r="F488">
        <v>40029.306900000003</v>
      </c>
      <c r="G488">
        <v>39096.074330000003</v>
      </c>
      <c r="H488">
        <v>39071.654710000003</v>
      </c>
      <c r="I488">
        <v>38692.737330000004</v>
      </c>
      <c r="J488">
        <v>37841.998939999998</v>
      </c>
      <c r="L488" s="3" t="s">
        <v>22</v>
      </c>
      <c r="M488">
        <v>1</v>
      </c>
      <c r="N488">
        <f t="shared" si="43"/>
        <v>0.92948610122344177</v>
      </c>
      <c r="O488">
        <f t="shared" si="44"/>
        <v>0.95867272619885957</v>
      </c>
      <c r="P488">
        <f t="shared" si="45"/>
        <v>0.93632248630351256</v>
      </c>
      <c r="Q488">
        <f t="shared" si="46"/>
        <v>0.93573765420195698</v>
      </c>
      <c r="R488">
        <f t="shared" si="47"/>
        <v>0.92666285911254387</v>
      </c>
      <c r="S488">
        <f t="shared" si="48"/>
        <v>0.90628829470500138</v>
      </c>
    </row>
    <row r="489" spans="1:19" ht="15" x14ac:dyDescent="0.25">
      <c r="A489" t="s">
        <v>0</v>
      </c>
      <c r="B489">
        <v>50</v>
      </c>
      <c r="C489">
        <v>1</v>
      </c>
      <c r="D489">
        <v>41754.924079999997</v>
      </c>
      <c r="E489">
        <v>38678.917309999997</v>
      </c>
      <c r="F489">
        <v>40022.604379999997</v>
      </c>
      <c r="G489">
        <v>38903.99108</v>
      </c>
      <c r="H489">
        <v>39145.082640000001</v>
      </c>
      <c r="I489">
        <v>38680.900350000004</v>
      </c>
      <c r="J489">
        <v>37861.718690000002</v>
      </c>
      <c r="L489" s="3" t="s">
        <v>22</v>
      </c>
      <c r="M489">
        <v>1</v>
      </c>
      <c r="N489">
        <f t="shared" si="43"/>
        <v>0.9263318797058151</v>
      </c>
      <c r="O489">
        <f t="shared" si="44"/>
        <v>0.95851220572977269</v>
      </c>
      <c r="P489">
        <f t="shared" si="45"/>
        <v>0.93172223245963093</v>
      </c>
      <c r="Q489">
        <f t="shared" si="46"/>
        <v>0.93749619960990249</v>
      </c>
      <c r="R489">
        <f t="shared" si="47"/>
        <v>0.92637937206854115</v>
      </c>
      <c r="S489">
        <f t="shared" si="48"/>
        <v>0.90676056834540419</v>
      </c>
    </row>
    <row r="490" spans="1:19" ht="15" x14ac:dyDescent="0.25">
      <c r="A490" t="s">
        <v>0</v>
      </c>
      <c r="B490">
        <v>50</v>
      </c>
      <c r="C490">
        <v>1</v>
      </c>
      <c r="D490">
        <v>41754.924079999997</v>
      </c>
      <c r="E490">
        <v>39020.261100000003</v>
      </c>
      <c r="F490">
        <v>40011.481030000003</v>
      </c>
      <c r="G490">
        <v>39121.211739999999</v>
      </c>
      <c r="H490">
        <v>38584.361109999998</v>
      </c>
      <c r="I490">
        <v>39109.201050000003</v>
      </c>
      <c r="J490">
        <v>37843.4349</v>
      </c>
      <c r="L490" s="3" t="s">
        <v>22</v>
      </c>
      <c r="M490">
        <v>1</v>
      </c>
      <c r="N490">
        <f t="shared" si="43"/>
        <v>0.9345068146990152</v>
      </c>
      <c r="O490">
        <f t="shared" si="44"/>
        <v>0.95824580960416406</v>
      </c>
      <c r="P490">
        <f t="shared" si="45"/>
        <v>0.93692450895243018</v>
      </c>
      <c r="Q490">
        <f t="shared" si="46"/>
        <v>0.92406732763002075</v>
      </c>
      <c r="R490">
        <f t="shared" si="47"/>
        <v>0.9366368616805304</v>
      </c>
      <c r="S490">
        <f t="shared" si="48"/>
        <v>0.90632268490044887</v>
      </c>
    </row>
    <row r="491" spans="1:19" ht="15" x14ac:dyDescent="0.25">
      <c r="A491" t="s">
        <v>0</v>
      </c>
      <c r="B491">
        <v>50</v>
      </c>
      <c r="C491">
        <v>1</v>
      </c>
      <c r="D491">
        <v>41754.924079999997</v>
      </c>
      <c r="E491">
        <v>38984.16044</v>
      </c>
      <c r="F491">
        <v>40062.342369999998</v>
      </c>
      <c r="G491">
        <v>39304.479720000003</v>
      </c>
      <c r="H491">
        <v>39357.097439999998</v>
      </c>
      <c r="I491">
        <v>39219.326179999996</v>
      </c>
      <c r="J491">
        <v>37839.993110000003</v>
      </c>
      <c r="L491" s="3" t="s">
        <v>22</v>
      </c>
      <c r="M491">
        <v>1</v>
      </c>
      <c r="N491">
        <f t="shared" si="43"/>
        <v>0.9336422302028049</v>
      </c>
      <c r="O491">
        <f t="shared" si="44"/>
        <v>0.95946390162853346</v>
      </c>
      <c r="P491">
        <f t="shared" si="45"/>
        <v>0.94131364350453406</v>
      </c>
      <c r="Q491">
        <f t="shared" si="46"/>
        <v>0.94257379954982312</v>
      </c>
      <c r="R491">
        <f t="shared" si="47"/>
        <v>0.93927427828291721</v>
      </c>
      <c r="S491">
        <f t="shared" si="48"/>
        <v>0.90624025653838536</v>
      </c>
    </row>
    <row r="492" spans="1:19" ht="15" x14ac:dyDescent="0.25">
      <c r="A492" t="s">
        <v>0</v>
      </c>
      <c r="B492">
        <v>50</v>
      </c>
      <c r="C492">
        <v>1</v>
      </c>
      <c r="D492">
        <v>41754.924079999997</v>
      </c>
      <c r="E492">
        <v>38360.186450000001</v>
      </c>
      <c r="F492">
        <v>39828.266069999998</v>
      </c>
      <c r="G492">
        <v>38087.537810000002</v>
      </c>
      <c r="H492">
        <v>38998.159570000003</v>
      </c>
      <c r="I492">
        <v>38861.617449999998</v>
      </c>
      <c r="J492">
        <v>37837.083859999999</v>
      </c>
      <c r="L492" s="3" t="s">
        <v>22</v>
      </c>
      <c r="M492">
        <v>1</v>
      </c>
      <c r="N492">
        <f t="shared" si="43"/>
        <v>0.91869850790541785</v>
      </c>
      <c r="O492">
        <f t="shared" si="44"/>
        <v>0.95385794484241826</v>
      </c>
      <c r="P492">
        <f t="shared" si="45"/>
        <v>0.91216877168849597</v>
      </c>
      <c r="Q492">
        <f t="shared" si="46"/>
        <v>0.93397749916349526</v>
      </c>
      <c r="R492">
        <f t="shared" si="47"/>
        <v>0.93070741490377062</v>
      </c>
      <c r="S492">
        <f t="shared" si="48"/>
        <v>0.90617058212119739</v>
      </c>
    </row>
    <row r="493" spans="1:19" ht="15" x14ac:dyDescent="0.25">
      <c r="A493" t="s">
        <v>0</v>
      </c>
      <c r="B493">
        <v>50</v>
      </c>
      <c r="C493">
        <v>1</v>
      </c>
      <c r="D493">
        <v>41754.924079999997</v>
      </c>
      <c r="E493">
        <v>38161.643790000002</v>
      </c>
      <c r="F493">
        <v>40050.873820000001</v>
      </c>
      <c r="G493">
        <v>39108.183749999997</v>
      </c>
      <c r="H493">
        <v>39233.039409999998</v>
      </c>
      <c r="I493">
        <v>38495.10067</v>
      </c>
      <c r="J493">
        <v>37831.10744</v>
      </c>
      <c r="L493" s="3" t="s">
        <v>22</v>
      </c>
      <c r="M493">
        <v>1</v>
      </c>
      <c r="N493">
        <f t="shared" si="43"/>
        <v>0.91394355589976695</v>
      </c>
      <c r="O493">
        <f t="shared" si="44"/>
        <v>0.95918923821451252</v>
      </c>
      <c r="P493">
        <f t="shared" si="45"/>
        <v>0.93661249808695612</v>
      </c>
      <c r="Q493">
        <f t="shared" si="46"/>
        <v>0.93960270014697633</v>
      </c>
      <c r="R493">
        <f t="shared" si="47"/>
        <v>0.92192960514658429</v>
      </c>
      <c r="S493">
        <f t="shared" si="48"/>
        <v>0.90602745121791639</v>
      </c>
    </row>
    <row r="494" spans="1:19" ht="15" x14ac:dyDescent="0.25">
      <c r="A494" t="s">
        <v>0</v>
      </c>
      <c r="B494">
        <v>50</v>
      </c>
      <c r="C494">
        <v>1</v>
      </c>
      <c r="D494">
        <v>41754.924079999997</v>
      </c>
      <c r="E494">
        <v>38963.814720000002</v>
      </c>
      <c r="F494">
        <v>40124.06351</v>
      </c>
      <c r="G494">
        <v>38084.0383</v>
      </c>
      <c r="H494">
        <v>38798.122020000003</v>
      </c>
      <c r="I494">
        <v>39138.530100000004</v>
      </c>
      <c r="J494">
        <v>37852.737719999997</v>
      </c>
      <c r="L494" s="3" t="s">
        <v>22</v>
      </c>
      <c r="M494">
        <v>1</v>
      </c>
      <c r="N494">
        <f t="shared" si="43"/>
        <v>0.93315496503712014</v>
      </c>
      <c r="O494">
        <f t="shared" si="44"/>
        <v>0.9609420779480915</v>
      </c>
      <c r="P494">
        <f t="shared" si="45"/>
        <v>0.91208496097449987</v>
      </c>
      <c r="Q494">
        <f t="shared" si="46"/>
        <v>0.92918674563184611</v>
      </c>
      <c r="R494">
        <f t="shared" si="47"/>
        <v>0.93733927105250781</v>
      </c>
      <c r="S494">
        <f t="shared" si="48"/>
        <v>0.90654548065939144</v>
      </c>
    </row>
    <row r="495" spans="1:19" ht="15" x14ac:dyDescent="0.25">
      <c r="A495" t="s">
        <v>0</v>
      </c>
      <c r="B495">
        <v>50</v>
      </c>
      <c r="C495">
        <v>1</v>
      </c>
      <c r="D495">
        <v>41754.924079999997</v>
      </c>
      <c r="E495">
        <v>38865.941379999997</v>
      </c>
      <c r="F495">
        <v>40012.461920000002</v>
      </c>
      <c r="G495">
        <v>39153.59852</v>
      </c>
      <c r="H495">
        <v>39433.669909999997</v>
      </c>
      <c r="I495">
        <v>38593.422420000003</v>
      </c>
      <c r="J495">
        <v>37879.829239999999</v>
      </c>
      <c r="L495" s="3" t="s">
        <v>22</v>
      </c>
      <c r="M495">
        <v>1</v>
      </c>
      <c r="N495">
        <f t="shared" si="43"/>
        <v>0.93081096987591505</v>
      </c>
      <c r="O495">
        <f t="shared" si="44"/>
        <v>0.95826930120477427</v>
      </c>
      <c r="P495">
        <f t="shared" si="45"/>
        <v>0.93770014872938079</v>
      </c>
      <c r="Q495">
        <f t="shared" si="46"/>
        <v>0.94440765439897312</v>
      </c>
      <c r="R495">
        <f t="shared" si="47"/>
        <v>0.92428433940048027</v>
      </c>
      <c r="S495">
        <f t="shared" si="48"/>
        <v>0.9071943028186199</v>
      </c>
    </row>
    <row r="496" spans="1:19" ht="15" x14ac:dyDescent="0.25">
      <c r="A496" t="s">
        <v>0</v>
      </c>
      <c r="B496">
        <v>50</v>
      </c>
      <c r="C496">
        <v>1</v>
      </c>
      <c r="D496">
        <v>41754.924079999997</v>
      </c>
      <c r="E496">
        <v>38757.60398</v>
      </c>
      <c r="F496">
        <v>40069.966990000001</v>
      </c>
      <c r="G496">
        <v>38552.944170000002</v>
      </c>
      <c r="H496">
        <v>39295.395689999998</v>
      </c>
      <c r="I496">
        <v>39142.923049999998</v>
      </c>
      <c r="J496">
        <v>37867.500529999998</v>
      </c>
      <c r="L496" s="3" t="s">
        <v>22</v>
      </c>
      <c r="M496">
        <v>1</v>
      </c>
      <c r="N496">
        <f t="shared" si="43"/>
        <v>0.92821636810409935</v>
      </c>
      <c r="O496">
        <f t="shared" si="44"/>
        <v>0.95964650572057764</v>
      </c>
      <c r="P496">
        <f t="shared" si="45"/>
        <v>0.92331491481423389</v>
      </c>
      <c r="Q496">
        <f t="shared" si="46"/>
        <v>0.94109608760663321</v>
      </c>
      <c r="R496">
        <f t="shared" si="47"/>
        <v>0.93744447900334926</v>
      </c>
      <c r="S496">
        <f t="shared" si="48"/>
        <v>0.90689903919949844</v>
      </c>
    </row>
    <row r="497" spans="1:19" ht="15" x14ac:dyDescent="0.25">
      <c r="A497" t="s">
        <v>0</v>
      </c>
      <c r="B497">
        <v>50</v>
      </c>
      <c r="C497">
        <v>1</v>
      </c>
      <c r="D497">
        <v>41754.924079999997</v>
      </c>
      <c r="E497">
        <v>38881.075089999998</v>
      </c>
      <c r="F497">
        <v>40026.417750000001</v>
      </c>
      <c r="G497">
        <v>38864.665379999999</v>
      </c>
      <c r="H497">
        <v>39101.977030000002</v>
      </c>
      <c r="I497">
        <v>39916.051200000002</v>
      </c>
      <c r="J497">
        <v>37860.089290000004</v>
      </c>
      <c r="L497" s="3" t="s">
        <v>22</v>
      </c>
      <c r="M497">
        <v>1</v>
      </c>
      <c r="N497">
        <f t="shared" si="43"/>
        <v>0.93117341120070363</v>
      </c>
      <c r="O497">
        <f t="shared" si="44"/>
        <v>0.95860353316202229</v>
      </c>
      <c r="P497">
        <f t="shared" si="45"/>
        <v>0.93078041060588612</v>
      </c>
      <c r="Q497">
        <f t="shared" si="46"/>
        <v>0.93646385166652191</v>
      </c>
      <c r="R497">
        <f t="shared" si="47"/>
        <v>0.95596033472658648</v>
      </c>
      <c r="S497">
        <f t="shared" si="48"/>
        <v>0.90672154540293937</v>
      </c>
    </row>
    <row r="498" spans="1:19" ht="15" x14ac:dyDescent="0.25">
      <c r="A498" t="s">
        <v>0</v>
      </c>
      <c r="B498">
        <v>50</v>
      </c>
      <c r="C498">
        <v>1</v>
      </c>
      <c r="D498">
        <v>41754.924079999997</v>
      </c>
      <c r="E498">
        <v>38736.921920000001</v>
      </c>
      <c r="F498">
        <v>40023.680240000002</v>
      </c>
      <c r="G498">
        <v>38287.557370000002</v>
      </c>
      <c r="H498">
        <v>39427.599549999999</v>
      </c>
      <c r="I498">
        <v>38808.990080000003</v>
      </c>
      <c r="J498">
        <v>37875.490619999997</v>
      </c>
      <c r="L498" s="3" t="s">
        <v>22</v>
      </c>
      <c r="M498">
        <v>1</v>
      </c>
      <c r="N498">
        <f t="shared" si="43"/>
        <v>0.92772104784054499</v>
      </c>
      <c r="O498">
        <f t="shared" si="44"/>
        <v>0.95853797179266731</v>
      </c>
      <c r="P498">
        <f t="shared" si="45"/>
        <v>0.91695909437275658</v>
      </c>
      <c r="Q498">
        <f t="shared" si="46"/>
        <v>0.94426227370115723</v>
      </c>
      <c r="R498">
        <f t="shared" si="47"/>
        <v>0.92944702774801469</v>
      </c>
      <c r="S498">
        <f t="shared" si="48"/>
        <v>0.90709039603168162</v>
      </c>
    </row>
    <row r="499" spans="1:19" ht="15" x14ac:dyDescent="0.25">
      <c r="A499" t="s">
        <v>0</v>
      </c>
      <c r="B499">
        <v>50</v>
      </c>
      <c r="C499">
        <v>1</v>
      </c>
      <c r="D499">
        <v>41754.924079999997</v>
      </c>
      <c r="E499">
        <v>39273.265489999998</v>
      </c>
      <c r="F499">
        <v>39932.085209999997</v>
      </c>
      <c r="G499">
        <v>38929.692660000001</v>
      </c>
      <c r="H499">
        <v>39011.631889999997</v>
      </c>
      <c r="I499">
        <v>38357.702980000002</v>
      </c>
      <c r="J499">
        <v>37838.387909999998</v>
      </c>
      <c r="L499" s="3" t="s">
        <v>22</v>
      </c>
      <c r="M499">
        <v>1</v>
      </c>
      <c r="N499">
        <f t="shared" si="43"/>
        <v>0.94056608544550846</v>
      </c>
      <c r="O499">
        <f t="shared" si="44"/>
        <v>0.95634433758022053</v>
      </c>
      <c r="P499">
        <f t="shared" si="45"/>
        <v>0.9323377665688718</v>
      </c>
      <c r="Q499">
        <f t="shared" si="46"/>
        <v>0.93430015140863354</v>
      </c>
      <c r="R499">
        <f t="shared" si="47"/>
        <v>0.91863903060891405</v>
      </c>
      <c r="S499">
        <f t="shared" si="48"/>
        <v>0.90620181316828297</v>
      </c>
    </row>
    <row r="500" spans="1:19" ht="15" x14ac:dyDescent="0.25">
      <c r="A500" t="s">
        <v>0</v>
      </c>
      <c r="B500">
        <v>50</v>
      </c>
      <c r="C500">
        <v>1</v>
      </c>
      <c r="D500">
        <v>41754.924079999997</v>
      </c>
      <c r="E500">
        <v>39031.359980000001</v>
      </c>
      <c r="F500">
        <v>40089.698250000001</v>
      </c>
      <c r="G500">
        <v>38687.710169999998</v>
      </c>
      <c r="H500">
        <v>38774.009250000003</v>
      </c>
      <c r="I500">
        <v>39298.664790000003</v>
      </c>
      <c r="J500">
        <v>37831.966</v>
      </c>
      <c r="L500" s="3" t="s">
        <v>22</v>
      </c>
      <c r="M500">
        <v>1</v>
      </c>
      <c r="N500">
        <f t="shared" si="43"/>
        <v>0.93477262478595802</v>
      </c>
      <c r="O500">
        <f t="shared" si="44"/>
        <v>0.9601190550170916</v>
      </c>
      <c r="P500">
        <f t="shared" si="45"/>
        <v>0.9265424622944255</v>
      </c>
      <c r="Q500">
        <f t="shared" si="46"/>
        <v>0.92860926236415287</v>
      </c>
      <c r="R500">
        <f t="shared" si="47"/>
        <v>0.9411743801690563</v>
      </c>
      <c r="S500">
        <f t="shared" si="48"/>
        <v>0.90604801310418293</v>
      </c>
    </row>
    <row r="501" spans="1:19" ht="15" x14ac:dyDescent="0.25">
      <c r="A501" t="s">
        <v>0</v>
      </c>
      <c r="B501">
        <v>50</v>
      </c>
      <c r="C501">
        <v>1</v>
      </c>
      <c r="D501">
        <v>41754.924079999997</v>
      </c>
      <c r="E501">
        <v>39183.076179999996</v>
      </c>
      <c r="F501">
        <v>39973.413229999998</v>
      </c>
      <c r="G501">
        <v>38772.56682</v>
      </c>
      <c r="H501">
        <v>38859.900629999996</v>
      </c>
      <c r="I501">
        <v>39066.9395</v>
      </c>
      <c r="J501">
        <v>37852.235930000003</v>
      </c>
      <c r="L501" s="3" t="s">
        <v>22</v>
      </c>
      <c r="M501">
        <v>1</v>
      </c>
      <c r="N501">
        <f t="shared" si="43"/>
        <v>0.93840611720254863</v>
      </c>
      <c r="O501">
        <f t="shared" si="44"/>
        <v>0.95733411353863973</v>
      </c>
      <c r="P501">
        <f t="shared" si="45"/>
        <v>0.92857471721692098</v>
      </c>
      <c r="Q501">
        <f t="shared" si="46"/>
        <v>0.93066629831601888</v>
      </c>
      <c r="R501">
        <f t="shared" si="47"/>
        <v>0.93562472835898403</v>
      </c>
      <c r="S501">
        <f t="shared" si="48"/>
        <v>0.90653346315460492</v>
      </c>
    </row>
    <row r="502" spans="1:19" ht="15" x14ac:dyDescent="0.25">
      <c r="A502" t="s">
        <v>0</v>
      </c>
      <c r="B502">
        <v>50</v>
      </c>
      <c r="C502">
        <v>1</v>
      </c>
      <c r="D502">
        <v>41754.924079999997</v>
      </c>
      <c r="E502">
        <v>38524.443200000002</v>
      </c>
      <c r="F502">
        <v>39998.301520000001</v>
      </c>
      <c r="G502">
        <v>39283.981379999997</v>
      </c>
      <c r="H502">
        <v>39215.880579999997</v>
      </c>
      <c r="I502">
        <v>39039.173320000002</v>
      </c>
      <c r="J502">
        <v>37894.106899999999</v>
      </c>
      <c r="L502" s="3" t="s">
        <v>22</v>
      </c>
      <c r="M502">
        <v>1</v>
      </c>
      <c r="N502">
        <f t="shared" si="43"/>
        <v>0.92263233735473726</v>
      </c>
      <c r="O502">
        <f t="shared" si="44"/>
        <v>0.95793016994512048</v>
      </c>
      <c r="P502">
        <f t="shared" si="45"/>
        <v>0.94082272320108118</v>
      </c>
      <c r="Q502">
        <f t="shared" si="46"/>
        <v>0.93919175867413052</v>
      </c>
      <c r="R502">
        <f t="shared" si="47"/>
        <v>0.93495974858445974</v>
      </c>
      <c r="S502">
        <f t="shared" si="48"/>
        <v>0.90753624236981256</v>
      </c>
    </row>
    <row r="503" spans="1:19" ht="15" x14ac:dyDescent="0.25">
      <c r="A503" t="s">
        <v>0</v>
      </c>
      <c r="B503">
        <v>100</v>
      </c>
      <c r="C503">
        <v>1</v>
      </c>
      <c r="D503">
        <v>77082.267229999998</v>
      </c>
      <c r="E503">
        <v>70585.892309999996</v>
      </c>
      <c r="F503">
        <v>74139.624129999997</v>
      </c>
      <c r="G503">
        <v>70590.095079999999</v>
      </c>
      <c r="H503">
        <v>69355.680269999997</v>
      </c>
      <c r="I503">
        <v>69899.220090000003</v>
      </c>
      <c r="J503">
        <v>68060.494709999999</v>
      </c>
      <c r="L503" s="3" t="s">
        <v>17</v>
      </c>
      <c r="M503">
        <v>1</v>
      </c>
      <c r="N503">
        <f t="shared" si="43"/>
        <v>0.91572153812476798</v>
      </c>
      <c r="O503">
        <f t="shared" si="44"/>
        <v>0.96182464260917921</v>
      </c>
      <c r="P503">
        <f t="shared" si="45"/>
        <v>0.91577606130047406</v>
      </c>
      <c r="Q503">
        <f t="shared" si="46"/>
        <v>0.89976180984732568</v>
      </c>
      <c r="R503">
        <f t="shared" si="47"/>
        <v>0.90681323476686226</v>
      </c>
      <c r="S503">
        <f t="shared" si="48"/>
        <v>0.88295917019305348</v>
      </c>
    </row>
    <row r="504" spans="1:19" ht="15" x14ac:dyDescent="0.25">
      <c r="A504" t="s">
        <v>0</v>
      </c>
      <c r="B504">
        <v>100</v>
      </c>
      <c r="C504">
        <v>1</v>
      </c>
      <c r="D504">
        <v>77082.267229999998</v>
      </c>
      <c r="E504">
        <v>70491.809529999999</v>
      </c>
      <c r="F504">
        <v>74081.88983</v>
      </c>
      <c r="G504">
        <v>70822.780769999998</v>
      </c>
      <c r="H504">
        <v>69572.791519999999</v>
      </c>
      <c r="I504">
        <v>69653.623389999993</v>
      </c>
      <c r="J504">
        <v>68037.278829999996</v>
      </c>
      <c r="L504" s="3" t="s">
        <v>17</v>
      </c>
      <c r="M504">
        <v>1</v>
      </c>
      <c r="N504">
        <f t="shared" si="43"/>
        <v>0.91450098788174938</v>
      </c>
      <c r="O504">
        <f t="shared" si="44"/>
        <v>0.96107564673665613</v>
      </c>
      <c r="P504">
        <f t="shared" si="45"/>
        <v>0.91879472821780417</v>
      </c>
      <c r="Q504">
        <f t="shared" si="46"/>
        <v>0.90257842718101378</v>
      </c>
      <c r="R504">
        <f t="shared" si="47"/>
        <v>0.90362707134918296</v>
      </c>
      <c r="S504">
        <f t="shared" si="48"/>
        <v>0.88265798704374721</v>
      </c>
    </row>
    <row r="505" spans="1:19" ht="15" x14ac:dyDescent="0.25">
      <c r="A505" t="s">
        <v>0</v>
      </c>
      <c r="B505">
        <v>100</v>
      </c>
      <c r="C505">
        <v>1</v>
      </c>
      <c r="D505">
        <v>77082.267229999998</v>
      </c>
      <c r="E505">
        <v>70640.298450000002</v>
      </c>
      <c r="F505">
        <v>73722.394620000006</v>
      </c>
      <c r="G505">
        <v>69717.426019999999</v>
      </c>
      <c r="H505">
        <v>69977.249509999994</v>
      </c>
      <c r="I505">
        <v>69884.109200000006</v>
      </c>
      <c r="J505">
        <v>68051.642229999998</v>
      </c>
      <c r="L505" s="3" t="s">
        <v>17</v>
      </c>
      <c r="M505">
        <v>1</v>
      </c>
      <c r="N505">
        <f t="shared" si="43"/>
        <v>0.91642735727040447</v>
      </c>
      <c r="O505">
        <f t="shared" si="44"/>
        <v>0.95641186059077998</v>
      </c>
      <c r="P505">
        <f t="shared" si="45"/>
        <v>0.90445479259160089</v>
      </c>
      <c r="Q505">
        <f t="shared" si="46"/>
        <v>0.90782552232409208</v>
      </c>
      <c r="R505">
        <f t="shared" si="47"/>
        <v>0.90661719888801473</v>
      </c>
      <c r="S505">
        <f t="shared" si="48"/>
        <v>0.88284432562090842</v>
      </c>
    </row>
    <row r="506" spans="1:19" ht="15" x14ac:dyDescent="0.25">
      <c r="A506" t="s">
        <v>0</v>
      </c>
      <c r="B506">
        <v>100</v>
      </c>
      <c r="C506">
        <v>1</v>
      </c>
      <c r="D506">
        <v>77082.267229999998</v>
      </c>
      <c r="E506">
        <v>69823.966929999995</v>
      </c>
      <c r="F506">
        <v>73412.909639999998</v>
      </c>
      <c r="G506">
        <v>71346.200230000002</v>
      </c>
      <c r="H506">
        <v>69850.809829999998</v>
      </c>
      <c r="I506">
        <v>70124.587490000005</v>
      </c>
      <c r="J506">
        <v>68066.118700000006</v>
      </c>
      <c r="L506" s="3" t="s">
        <v>17</v>
      </c>
      <c r="M506">
        <v>1</v>
      </c>
      <c r="N506">
        <f t="shared" si="43"/>
        <v>0.90583696405371028</v>
      </c>
      <c r="O506">
        <f t="shared" si="44"/>
        <v>0.95239686478017982</v>
      </c>
      <c r="P506">
        <f t="shared" si="45"/>
        <v>0.92558512864074727</v>
      </c>
      <c r="Q506">
        <f t="shared" si="46"/>
        <v>0.90618520108622913</v>
      </c>
      <c r="R506">
        <f t="shared" si="47"/>
        <v>0.90973696039272567</v>
      </c>
      <c r="S506">
        <f t="shared" si="48"/>
        <v>0.88303213107241152</v>
      </c>
    </row>
    <row r="507" spans="1:19" ht="15" x14ac:dyDescent="0.25">
      <c r="A507" t="s">
        <v>0</v>
      </c>
      <c r="B507">
        <v>100</v>
      </c>
      <c r="C507">
        <v>1</v>
      </c>
      <c r="D507">
        <v>77082.267229999998</v>
      </c>
      <c r="E507">
        <v>70745.95723</v>
      </c>
      <c r="F507">
        <v>74109.028439999995</v>
      </c>
      <c r="G507">
        <v>70751.367599999998</v>
      </c>
      <c r="H507">
        <v>69320.428979999997</v>
      </c>
      <c r="I507">
        <v>70405.170639999997</v>
      </c>
      <c r="J507">
        <v>68103.133610000004</v>
      </c>
      <c r="L507" s="3" t="s">
        <v>17</v>
      </c>
      <c r="M507">
        <v>1</v>
      </c>
      <c r="N507">
        <f t="shared" si="43"/>
        <v>0.91779808472558866</v>
      </c>
      <c r="O507">
        <f t="shared" si="44"/>
        <v>0.9614277200600706</v>
      </c>
      <c r="P507">
        <f t="shared" si="45"/>
        <v>0.91786827428013107</v>
      </c>
      <c r="Q507">
        <f t="shared" si="46"/>
        <v>0.89930448948991037</v>
      </c>
      <c r="R507">
        <f t="shared" si="47"/>
        <v>0.91337700835813884</v>
      </c>
      <c r="S507">
        <f t="shared" si="48"/>
        <v>0.88351233114085981</v>
      </c>
    </row>
    <row r="508" spans="1:19" ht="15" x14ac:dyDescent="0.25">
      <c r="A508" t="s">
        <v>0</v>
      </c>
      <c r="B508">
        <v>100</v>
      </c>
      <c r="C508">
        <v>1</v>
      </c>
      <c r="D508">
        <v>77082.267229999998</v>
      </c>
      <c r="E508">
        <v>70105.064249999996</v>
      </c>
      <c r="F508">
        <v>73752.19253</v>
      </c>
      <c r="G508">
        <v>70074.464179999995</v>
      </c>
      <c r="H508">
        <v>68977.067609999998</v>
      </c>
      <c r="I508">
        <v>69133.102910000001</v>
      </c>
      <c r="J508">
        <v>68039.199819999994</v>
      </c>
      <c r="L508" s="3" t="s">
        <v>17</v>
      </c>
      <c r="M508">
        <v>1</v>
      </c>
      <c r="N508">
        <f t="shared" si="43"/>
        <v>0.90948368242489219</v>
      </c>
      <c r="O508">
        <f t="shared" si="44"/>
        <v>0.95679843341836801</v>
      </c>
      <c r="P508">
        <f t="shared" si="45"/>
        <v>0.90908670305337613</v>
      </c>
      <c r="Q508">
        <f t="shared" si="46"/>
        <v>0.8948500101091279</v>
      </c>
      <c r="R508">
        <f t="shared" si="47"/>
        <v>0.89687427983558032</v>
      </c>
      <c r="S508">
        <f t="shared" si="48"/>
        <v>0.88268290833977325</v>
      </c>
    </row>
    <row r="509" spans="1:19" ht="15" x14ac:dyDescent="0.25">
      <c r="A509" t="s">
        <v>0</v>
      </c>
      <c r="B509">
        <v>100</v>
      </c>
      <c r="C509">
        <v>1</v>
      </c>
      <c r="D509">
        <v>77082.267229999998</v>
      </c>
      <c r="E509">
        <v>69962.817240000004</v>
      </c>
      <c r="F509">
        <v>73716.531069999997</v>
      </c>
      <c r="G509">
        <v>70917.962339999998</v>
      </c>
      <c r="H509">
        <v>69675.871159999995</v>
      </c>
      <c r="I509">
        <v>69896.119319999998</v>
      </c>
      <c r="J509">
        <v>68033.641870000007</v>
      </c>
      <c r="L509" s="3" t="s">
        <v>17</v>
      </c>
      <c r="M509">
        <v>1</v>
      </c>
      <c r="N509">
        <f t="shared" si="43"/>
        <v>0.90763829028592524</v>
      </c>
      <c r="O509">
        <f t="shared" si="44"/>
        <v>0.95633579186303341</v>
      </c>
      <c r="P509">
        <f t="shared" si="45"/>
        <v>0.92002953323094672</v>
      </c>
      <c r="Q509">
        <f t="shared" si="46"/>
        <v>0.90391569505992064</v>
      </c>
      <c r="R509">
        <f t="shared" si="47"/>
        <v>0.90677300800509941</v>
      </c>
      <c r="S509">
        <f t="shared" si="48"/>
        <v>0.8826108042073999</v>
      </c>
    </row>
    <row r="510" spans="1:19" ht="15" x14ac:dyDescent="0.25">
      <c r="A510" t="s">
        <v>0</v>
      </c>
      <c r="B510">
        <v>100</v>
      </c>
      <c r="C510">
        <v>1</v>
      </c>
      <c r="D510">
        <v>77082.267229999998</v>
      </c>
      <c r="E510">
        <v>69504.384699999995</v>
      </c>
      <c r="F510">
        <v>74143.405249999996</v>
      </c>
      <c r="G510">
        <v>71911.551579999999</v>
      </c>
      <c r="H510">
        <v>69498.307820000002</v>
      </c>
      <c r="I510">
        <v>68909.347989999995</v>
      </c>
      <c r="J510">
        <v>68040.254969999995</v>
      </c>
      <c r="L510" s="3" t="s">
        <v>17</v>
      </c>
      <c r="M510">
        <v>1</v>
      </c>
      <c r="N510">
        <f t="shared" si="43"/>
        <v>0.90169097508005402</v>
      </c>
      <c r="O510">
        <f t="shared" si="44"/>
        <v>0.96187369565517644</v>
      </c>
      <c r="P510">
        <f t="shared" si="45"/>
        <v>0.93291951786301919</v>
      </c>
      <c r="Q510">
        <f t="shared" si="46"/>
        <v>0.90161213878970647</v>
      </c>
      <c r="R510">
        <f t="shared" si="47"/>
        <v>0.89397147315849645</v>
      </c>
      <c r="S510">
        <f t="shared" si="48"/>
        <v>0.88269659696152658</v>
      </c>
    </row>
    <row r="511" spans="1:19" ht="15" x14ac:dyDescent="0.25">
      <c r="A511" t="s">
        <v>0</v>
      </c>
      <c r="B511">
        <v>100</v>
      </c>
      <c r="C511">
        <v>1</v>
      </c>
      <c r="D511">
        <v>77082.267229999998</v>
      </c>
      <c r="E511">
        <v>70429.275540000002</v>
      </c>
      <c r="F511">
        <v>73481.33829</v>
      </c>
      <c r="G511">
        <v>69987.226670000004</v>
      </c>
      <c r="H511">
        <v>69645.391300000003</v>
      </c>
      <c r="I511">
        <v>69238.382379999995</v>
      </c>
      <c r="J511">
        <v>68038.118979999999</v>
      </c>
      <c r="L511" s="3" t="s">
        <v>17</v>
      </c>
      <c r="M511">
        <v>1</v>
      </c>
      <c r="N511">
        <f t="shared" si="43"/>
        <v>0.91368972489939049</v>
      </c>
      <c r="O511">
        <f t="shared" si="44"/>
        <v>0.95328460008505644</v>
      </c>
      <c r="P511">
        <f t="shared" si="45"/>
        <v>0.90795495754127686</v>
      </c>
      <c r="Q511">
        <f t="shared" si="46"/>
        <v>0.90352027519105449</v>
      </c>
      <c r="R511">
        <f t="shared" si="47"/>
        <v>0.89824008644432807</v>
      </c>
      <c r="S511">
        <f t="shared" si="48"/>
        <v>0.88266888643773489</v>
      </c>
    </row>
    <row r="512" spans="1:19" ht="15" x14ac:dyDescent="0.25">
      <c r="A512" t="s">
        <v>0</v>
      </c>
      <c r="B512">
        <v>100</v>
      </c>
      <c r="C512">
        <v>1</v>
      </c>
      <c r="D512">
        <v>77082.267229999998</v>
      </c>
      <c r="E512">
        <v>70622.680049999995</v>
      </c>
      <c r="F512">
        <v>73983.320900000006</v>
      </c>
      <c r="G512">
        <v>71387.013030000002</v>
      </c>
      <c r="H512">
        <v>69853.525330000004</v>
      </c>
      <c r="I512">
        <v>69652.421130000002</v>
      </c>
      <c r="J512">
        <v>68054.641359999994</v>
      </c>
      <c r="L512" s="3" t="s">
        <v>17</v>
      </c>
      <c r="M512">
        <v>1</v>
      </c>
      <c r="N512">
        <f t="shared" si="43"/>
        <v>0.91619879108218594</v>
      </c>
      <c r="O512">
        <f t="shared" si="44"/>
        <v>0.9597968969860049</v>
      </c>
      <c r="P512">
        <f t="shared" si="45"/>
        <v>0.92611459931495843</v>
      </c>
      <c r="Q512">
        <f t="shared" si="46"/>
        <v>0.90622042968156746</v>
      </c>
      <c r="R512">
        <f t="shared" si="47"/>
        <v>0.90361147424698041</v>
      </c>
      <c r="S512">
        <f t="shared" si="48"/>
        <v>0.88288323379146139</v>
      </c>
    </row>
    <row r="513" spans="1:19" ht="15" x14ac:dyDescent="0.25">
      <c r="A513" t="s">
        <v>0</v>
      </c>
      <c r="B513">
        <v>100</v>
      </c>
      <c r="C513">
        <v>1</v>
      </c>
      <c r="D513">
        <v>77082.267229999998</v>
      </c>
      <c r="E513">
        <v>70912.738329999993</v>
      </c>
      <c r="F513">
        <v>73795.56048</v>
      </c>
      <c r="G513">
        <v>69938.675019999995</v>
      </c>
      <c r="H513">
        <v>69543.10252</v>
      </c>
      <c r="I513">
        <v>69456.44227</v>
      </c>
      <c r="J513">
        <v>68054.356549999997</v>
      </c>
      <c r="L513" s="3" t="s">
        <v>17</v>
      </c>
      <c r="M513">
        <v>1</v>
      </c>
      <c r="N513">
        <f t="shared" si="43"/>
        <v>0.91996176135308516</v>
      </c>
      <c r="O513">
        <f t="shared" si="44"/>
        <v>0.95736105244293035</v>
      </c>
      <c r="P513">
        <f t="shared" si="45"/>
        <v>0.90732508958662605</v>
      </c>
      <c r="Q513">
        <f t="shared" si="46"/>
        <v>0.90219326725945348</v>
      </c>
      <c r="R513">
        <f t="shared" si="47"/>
        <v>0.90106901062930767</v>
      </c>
      <c r="S513">
        <f t="shared" si="48"/>
        <v>0.88287953890792681</v>
      </c>
    </row>
    <row r="514" spans="1:19" ht="15" x14ac:dyDescent="0.25">
      <c r="A514" t="s">
        <v>0</v>
      </c>
      <c r="B514">
        <v>100</v>
      </c>
      <c r="C514">
        <v>1</v>
      </c>
      <c r="D514">
        <v>77082.267229999998</v>
      </c>
      <c r="E514">
        <v>70124.031659999993</v>
      </c>
      <c r="F514">
        <v>73792.877460000003</v>
      </c>
      <c r="G514">
        <v>72440.901530000003</v>
      </c>
      <c r="H514">
        <v>69746.301319999999</v>
      </c>
      <c r="I514">
        <v>69760.221399999995</v>
      </c>
      <c r="J514">
        <v>68127.613589999994</v>
      </c>
      <c r="L514" s="3" t="s">
        <v>17</v>
      </c>
      <c r="M514">
        <v>1</v>
      </c>
      <c r="N514">
        <f t="shared" si="43"/>
        <v>0.90972974952542784</v>
      </c>
      <c r="O514">
        <f t="shared" si="44"/>
        <v>0.95732624521558207</v>
      </c>
      <c r="P514">
        <f t="shared" si="45"/>
        <v>0.93978685543653029</v>
      </c>
      <c r="Q514">
        <f t="shared" si="46"/>
        <v>0.90482939625905445</v>
      </c>
      <c r="R514">
        <f t="shared" si="47"/>
        <v>0.90500998357829432</v>
      </c>
      <c r="S514">
        <f t="shared" si="48"/>
        <v>0.88382991365211294</v>
      </c>
    </row>
    <row r="515" spans="1:19" ht="15" x14ac:dyDescent="0.25">
      <c r="A515" t="s">
        <v>0</v>
      </c>
      <c r="B515">
        <v>100</v>
      </c>
      <c r="C515">
        <v>1</v>
      </c>
      <c r="D515">
        <v>77082.267229999998</v>
      </c>
      <c r="E515">
        <v>70685.524789999996</v>
      </c>
      <c r="F515">
        <v>74276.949510000006</v>
      </c>
      <c r="G515">
        <v>70666.853990000003</v>
      </c>
      <c r="H515">
        <v>69538.579849999995</v>
      </c>
      <c r="I515">
        <v>68982.327860000005</v>
      </c>
      <c r="J515">
        <v>68056.187210000004</v>
      </c>
      <c r="L515" s="3" t="s">
        <v>17</v>
      </c>
      <c r="M515">
        <v>1</v>
      </c>
      <c r="N515">
        <f t="shared" ref="N515:N578" si="49">E515/D515</f>
        <v>0.91701408547165275</v>
      </c>
      <c r="O515">
        <f t="shared" ref="O515:O578" si="50">F515/D515</f>
        <v>0.96360618569210721</v>
      </c>
      <c r="P515">
        <f t="shared" ref="P515:P578" si="51">G515/D515</f>
        <v>0.91677186633785013</v>
      </c>
      <c r="Q515">
        <f t="shared" ref="Q515:Q578" si="52">H515/D515</f>
        <v>0.90213459397229512</v>
      </c>
      <c r="R515">
        <f t="shared" ref="R515:R578" si="53">I515/D515</f>
        <v>0.89491825213403242</v>
      </c>
      <c r="S515">
        <f t="shared" ref="S515:S578" si="54">J515/D515</f>
        <v>0.88290328833909681</v>
      </c>
    </row>
    <row r="516" spans="1:19" ht="15" x14ac:dyDescent="0.25">
      <c r="A516" t="s">
        <v>0</v>
      </c>
      <c r="B516">
        <v>100</v>
      </c>
      <c r="C516">
        <v>1</v>
      </c>
      <c r="D516">
        <v>77082.267229999998</v>
      </c>
      <c r="E516">
        <v>70248.055980000005</v>
      </c>
      <c r="F516">
        <v>73985.996050000002</v>
      </c>
      <c r="G516">
        <v>70805.130680000002</v>
      </c>
      <c r="H516">
        <v>69312.878129999997</v>
      </c>
      <c r="I516">
        <v>69156.713990000004</v>
      </c>
      <c r="J516">
        <v>68047.725690000007</v>
      </c>
      <c r="L516" s="3" t="s">
        <v>17</v>
      </c>
      <c r="M516">
        <v>1</v>
      </c>
      <c r="N516">
        <f t="shared" si="49"/>
        <v>0.91133873592991366</v>
      </c>
      <c r="O516">
        <f t="shared" si="50"/>
        <v>0.9598316021146438</v>
      </c>
      <c r="P516">
        <f t="shared" si="51"/>
        <v>0.91856575091038617</v>
      </c>
      <c r="Q516">
        <f t="shared" si="52"/>
        <v>0.8992065311621219</v>
      </c>
      <c r="R516">
        <f t="shared" si="53"/>
        <v>0.8971805899747145</v>
      </c>
      <c r="S516">
        <f t="shared" si="54"/>
        <v>0.8827935157506136</v>
      </c>
    </row>
    <row r="517" spans="1:19" ht="15" x14ac:dyDescent="0.25">
      <c r="A517" t="s">
        <v>0</v>
      </c>
      <c r="B517">
        <v>100</v>
      </c>
      <c r="C517">
        <v>1</v>
      </c>
      <c r="D517">
        <v>77082.267229999998</v>
      </c>
      <c r="E517">
        <v>70014.463699999993</v>
      </c>
      <c r="F517">
        <v>74120.358460000003</v>
      </c>
      <c r="G517">
        <v>70593.857260000004</v>
      </c>
      <c r="H517">
        <v>69610.646980000005</v>
      </c>
      <c r="I517">
        <v>70590.879830000005</v>
      </c>
      <c r="J517">
        <v>68057.603080000001</v>
      </c>
      <c r="L517" s="3" t="s">
        <v>17</v>
      </c>
      <c r="M517">
        <v>1</v>
      </c>
      <c r="N517">
        <f t="shared" si="49"/>
        <v>0.90830830768235038</v>
      </c>
      <c r="O517">
        <f t="shared" si="50"/>
        <v>0.96157470613620932</v>
      </c>
      <c r="P517">
        <f t="shared" si="51"/>
        <v>0.91582486863496482</v>
      </c>
      <c r="Q517">
        <f t="shared" si="52"/>
        <v>0.90306953183271077</v>
      </c>
      <c r="R517">
        <f t="shared" si="53"/>
        <v>0.9157862419818189</v>
      </c>
      <c r="S517">
        <f t="shared" si="54"/>
        <v>0.88292165663638333</v>
      </c>
    </row>
    <row r="518" spans="1:19" ht="15" x14ac:dyDescent="0.25">
      <c r="A518" t="s">
        <v>0</v>
      </c>
      <c r="B518">
        <v>100</v>
      </c>
      <c r="C518">
        <v>1</v>
      </c>
      <c r="D518">
        <v>77082.267229999998</v>
      </c>
      <c r="E518">
        <v>69630.370450000002</v>
      </c>
      <c r="F518">
        <v>73655.617450000005</v>
      </c>
      <c r="G518">
        <v>71872.568650000001</v>
      </c>
      <c r="H518">
        <v>69421.050759999998</v>
      </c>
      <c r="I518">
        <v>69867.254350000003</v>
      </c>
      <c r="J518">
        <v>68048.964949999994</v>
      </c>
      <c r="L518" s="3" t="s">
        <v>17</v>
      </c>
      <c r="M518">
        <v>1</v>
      </c>
      <c r="N518">
        <f t="shared" si="49"/>
        <v>0.9033254074148489</v>
      </c>
      <c r="O518">
        <f t="shared" si="50"/>
        <v>0.95554555018762655</v>
      </c>
      <c r="P518">
        <f t="shared" si="51"/>
        <v>0.93241378637118744</v>
      </c>
      <c r="Q518">
        <f t="shared" si="52"/>
        <v>0.90060987117646307</v>
      </c>
      <c r="R518">
        <f t="shared" si="53"/>
        <v>0.90639853835031003</v>
      </c>
      <c r="S518">
        <f t="shared" si="54"/>
        <v>0.88280959285945482</v>
      </c>
    </row>
    <row r="519" spans="1:19" ht="15" x14ac:dyDescent="0.25">
      <c r="A519" t="s">
        <v>0</v>
      </c>
      <c r="B519">
        <v>100</v>
      </c>
      <c r="C519">
        <v>1</v>
      </c>
      <c r="D519">
        <v>77082.267229999998</v>
      </c>
      <c r="E519">
        <v>71009.787970000005</v>
      </c>
      <c r="F519">
        <v>74159.501250000001</v>
      </c>
      <c r="G519">
        <v>70995.846040000004</v>
      </c>
      <c r="H519">
        <v>69998.179659999994</v>
      </c>
      <c r="I519">
        <v>68927.819470000002</v>
      </c>
      <c r="J519">
        <v>68039.492790000004</v>
      </c>
      <c r="L519" s="3" t="s">
        <v>17</v>
      </c>
      <c r="M519">
        <v>1</v>
      </c>
      <c r="N519">
        <f t="shared" si="49"/>
        <v>0.92122080112302906</v>
      </c>
      <c r="O519">
        <f t="shared" si="50"/>
        <v>0.9620825115161834</v>
      </c>
      <c r="P519">
        <f t="shared" si="51"/>
        <v>0.92103993034040921</v>
      </c>
      <c r="Q519">
        <f t="shared" si="52"/>
        <v>0.90809705234976645</v>
      </c>
      <c r="R519">
        <f t="shared" si="53"/>
        <v>0.89421110648356317</v>
      </c>
      <c r="S519">
        <f t="shared" si="54"/>
        <v>0.88268670908423152</v>
      </c>
    </row>
    <row r="520" spans="1:19" ht="15" x14ac:dyDescent="0.25">
      <c r="A520" t="s">
        <v>0</v>
      </c>
      <c r="B520">
        <v>100</v>
      </c>
      <c r="C520">
        <v>1</v>
      </c>
      <c r="D520">
        <v>77082.267229999998</v>
      </c>
      <c r="E520">
        <v>70741.798049999998</v>
      </c>
      <c r="F520">
        <v>73792.908920000002</v>
      </c>
      <c r="G520">
        <v>71956.737110000002</v>
      </c>
      <c r="H520">
        <v>69515.326700000005</v>
      </c>
      <c r="I520">
        <v>69784.376810000002</v>
      </c>
      <c r="J520">
        <v>68111.95637</v>
      </c>
      <c r="L520" s="3" t="s">
        <v>17</v>
      </c>
      <c r="M520">
        <v>1</v>
      </c>
      <c r="N520">
        <f t="shared" si="49"/>
        <v>0.91774412704959563</v>
      </c>
      <c r="O520">
        <f t="shared" si="50"/>
        <v>0.95732665335095646</v>
      </c>
      <c r="P520">
        <f t="shared" si="51"/>
        <v>0.9335057166299181</v>
      </c>
      <c r="Q520">
        <f t="shared" si="52"/>
        <v>0.90183292731359899</v>
      </c>
      <c r="R520">
        <f t="shared" si="53"/>
        <v>0.90532335539347375</v>
      </c>
      <c r="S520">
        <f t="shared" si="54"/>
        <v>0.8836267901509155</v>
      </c>
    </row>
    <row r="521" spans="1:19" ht="15" x14ac:dyDescent="0.25">
      <c r="A521" t="s">
        <v>0</v>
      </c>
      <c r="B521">
        <v>100</v>
      </c>
      <c r="C521">
        <v>1</v>
      </c>
      <c r="D521">
        <v>77082.267229999998</v>
      </c>
      <c r="E521">
        <v>70011.416689999998</v>
      </c>
      <c r="F521">
        <v>73536.079259999999</v>
      </c>
      <c r="G521">
        <v>70022.487340000007</v>
      </c>
      <c r="H521">
        <v>69572.933739999993</v>
      </c>
      <c r="I521">
        <v>70457.49467</v>
      </c>
      <c r="J521">
        <v>68076.624620000002</v>
      </c>
      <c r="L521" s="3" t="s">
        <v>17</v>
      </c>
      <c r="M521">
        <v>1</v>
      </c>
      <c r="N521">
        <f t="shared" si="49"/>
        <v>0.90826877835726061</v>
      </c>
      <c r="O521">
        <f t="shared" si="50"/>
        <v>0.95399476303131048</v>
      </c>
      <c r="P521">
        <f t="shared" si="51"/>
        <v>0.9084123995868616</v>
      </c>
      <c r="Q521">
        <f t="shared" si="52"/>
        <v>0.90258027222274784</v>
      </c>
      <c r="R521">
        <f t="shared" si="53"/>
        <v>0.91405581597343477</v>
      </c>
      <c r="S521">
        <f t="shared" si="54"/>
        <v>0.8831684259736583</v>
      </c>
    </row>
    <row r="522" spans="1:19" ht="15" x14ac:dyDescent="0.25">
      <c r="A522" t="s">
        <v>0</v>
      </c>
      <c r="B522">
        <v>100</v>
      </c>
      <c r="C522">
        <v>1</v>
      </c>
      <c r="D522">
        <v>77082.267229999998</v>
      </c>
      <c r="E522">
        <v>70398.727729999999</v>
      </c>
      <c r="F522">
        <v>73779.423970000003</v>
      </c>
      <c r="G522">
        <v>70809.987099999998</v>
      </c>
      <c r="H522">
        <v>69859.811919999993</v>
      </c>
      <c r="I522">
        <v>68945.080220000003</v>
      </c>
      <c r="J522">
        <v>68131.930789999999</v>
      </c>
      <c r="L522" s="3" t="s">
        <v>17</v>
      </c>
      <c r="M522">
        <v>1</v>
      </c>
      <c r="N522">
        <f t="shared" si="49"/>
        <v>0.91329342350481868</v>
      </c>
      <c r="O522">
        <f t="shared" si="50"/>
        <v>0.95715171103951979</v>
      </c>
      <c r="P522">
        <f t="shared" si="51"/>
        <v>0.91862875398715749</v>
      </c>
      <c r="Q522">
        <f t="shared" si="52"/>
        <v>0.90630198657170447</v>
      </c>
      <c r="R522">
        <f t="shared" si="53"/>
        <v>0.89443503282382641</v>
      </c>
      <c r="S522">
        <f t="shared" si="54"/>
        <v>0.88388592134564803</v>
      </c>
    </row>
    <row r="523" spans="1:19" ht="15" x14ac:dyDescent="0.25">
      <c r="A523" t="s">
        <v>0</v>
      </c>
      <c r="B523">
        <v>100</v>
      </c>
      <c r="C523">
        <v>1</v>
      </c>
      <c r="D523">
        <v>77082.267229999998</v>
      </c>
      <c r="E523">
        <v>69478.286479999995</v>
      </c>
      <c r="F523">
        <v>73587.922080000004</v>
      </c>
      <c r="G523">
        <v>70524.445170000006</v>
      </c>
      <c r="H523">
        <v>69652.320510000005</v>
      </c>
      <c r="I523">
        <v>69869.427909999999</v>
      </c>
      <c r="J523">
        <v>68029.637319999994</v>
      </c>
      <c r="L523" s="3" t="s">
        <v>17</v>
      </c>
      <c r="M523">
        <v>1</v>
      </c>
      <c r="N523">
        <f t="shared" si="49"/>
        <v>0.90135239889466334</v>
      </c>
      <c r="O523">
        <f t="shared" si="50"/>
        <v>0.95466732783594077</v>
      </c>
      <c r="P523">
        <f t="shared" si="51"/>
        <v>0.91492437501309354</v>
      </c>
      <c r="Q523">
        <f t="shared" si="52"/>
        <v>0.90361016888838608</v>
      </c>
      <c r="R523">
        <f t="shared" si="53"/>
        <v>0.90642673627543735</v>
      </c>
      <c r="S523">
        <f t="shared" si="54"/>
        <v>0.88255885256996214</v>
      </c>
    </row>
    <row r="524" spans="1:19" ht="15" x14ac:dyDescent="0.25">
      <c r="A524" t="s">
        <v>0</v>
      </c>
      <c r="B524">
        <v>100</v>
      </c>
      <c r="C524">
        <v>1</v>
      </c>
      <c r="D524">
        <v>77082.267229999998</v>
      </c>
      <c r="E524">
        <v>70648.231390000001</v>
      </c>
      <c r="F524">
        <v>74037.37874</v>
      </c>
      <c r="G524">
        <v>70530.068410000007</v>
      </c>
      <c r="H524">
        <v>69615.817809999993</v>
      </c>
      <c r="I524">
        <v>69359.938269999999</v>
      </c>
      <c r="J524">
        <v>68083.227100000004</v>
      </c>
      <c r="L524" s="3" t="s">
        <v>17</v>
      </c>
      <c r="M524">
        <v>1</v>
      </c>
      <c r="N524">
        <f t="shared" si="49"/>
        <v>0.91653027250999297</v>
      </c>
      <c r="O524">
        <f t="shared" si="50"/>
        <v>0.96049819758266086</v>
      </c>
      <c r="P524">
        <f t="shared" si="51"/>
        <v>0.91499732616258711</v>
      </c>
      <c r="Q524">
        <f t="shared" si="52"/>
        <v>0.90313661379832766</v>
      </c>
      <c r="R524">
        <f t="shared" si="53"/>
        <v>0.89981704953023867</v>
      </c>
      <c r="S524">
        <f t="shared" si="54"/>
        <v>0.88325408095290669</v>
      </c>
    </row>
    <row r="525" spans="1:19" ht="15" x14ac:dyDescent="0.25">
      <c r="A525" t="s">
        <v>0</v>
      </c>
      <c r="B525">
        <v>100</v>
      </c>
      <c r="C525">
        <v>1</v>
      </c>
      <c r="D525">
        <v>77082.267229999998</v>
      </c>
      <c r="E525">
        <v>71212.268849999993</v>
      </c>
      <c r="F525">
        <v>73970.864520000003</v>
      </c>
      <c r="G525">
        <v>71105.258029999997</v>
      </c>
      <c r="H525">
        <v>69571.005739999993</v>
      </c>
      <c r="I525">
        <v>69330.385370000004</v>
      </c>
      <c r="J525">
        <v>68025.262239999996</v>
      </c>
      <c r="L525" s="3" t="s">
        <v>17</v>
      </c>
      <c r="M525">
        <v>1</v>
      </c>
      <c r="N525">
        <f t="shared" si="49"/>
        <v>0.92384761643705993</v>
      </c>
      <c r="O525">
        <f t="shared" si="50"/>
        <v>0.95963529846993068</v>
      </c>
      <c r="P525">
        <f t="shared" si="51"/>
        <v>0.92245934876090696</v>
      </c>
      <c r="Q525">
        <f t="shared" si="52"/>
        <v>0.90255525998492347</v>
      </c>
      <c r="R525">
        <f t="shared" si="53"/>
        <v>0.89943365525471985</v>
      </c>
      <c r="S525">
        <f t="shared" si="54"/>
        <v>0.88250209399036639</v>
      </c>
    </row>
    <row r="526" spans="1:19" ht="15" x14ac:dyDescent="0.25">
      <c r="A526" t="s">
        <v>0</v>
      </c>
      <c r="B526">
        <v>100</v>
      </c>
      <c r="C526">
        <v>1</v>
      </c>
      <c r="D526">
        <v>77082.267229999998</v>
      </c>
      <c r="E526">
        <v>70346.918149999998</v>
      </c>
      <c r="F526">
        <v>73917.759999999995</v>
      </c>
      <c r="G526">
        <v>72392.911170000007</v>
      </c>
      <c r="H526">
        <v>69417.505910000007</v>
      </c>
      <c r="I526">
        <v>70166.795110000006</v>
      </c>
      <c r="J526">
        <v>68086.529880000002</v>
      </c>
      <c r="L526" s="3" t="s">
        <v>17</v>
      </c>
      <c r="M526">
        <v>1</v>
      </c>
      <c r="N526">
        <f t="shared" si="49"/>
        <v>0.91262128992777425</v>
      </c>
      <c r="O526">
        <f t="shared" si="50"/>
        <v>0.95894636543891909</v>
      </c>
      <c r="P526">
        <f t="shared" si="51"/>
        <v>0.93916426918258944</v>
      </c>
      <c r="Q526">
        <f t="shared" si="52"/>
        <v>0.90056388329718318</v>
      </c>
      <c r="R526">
        <f t="shared" si="53"/>
        <v>0.91028452627936551</v>
      </c>
      <c r="S526">
        <f t="shared" si="54"/>
        <v>0.88329692842118557</v>
      </c>
    </row>
    <row r="527" spans="1:19" ht="15" x14ac:dyDescent="0.25">
      <c r="A527" t="s">
        <v>0</v>
      </c>
      <c r="B527">
        <v>100</v>
      </c>
      <c r="C527">
        <v>1</v>
      </c>
      <c r="D527">
        <v>77082.267229999998</v>
      </c>
      <c r="E527">
        <v>70229.802890000006</v>
      </c>
      <c r="F527">
        <v>73606.657789999997</v>
      </c>
      <c r="G527">
        <v>72037.710640000005</v>
      </c>
      <c r="H527">
        <v>69008.759709999998</v>
      </c>
      <c r="I527">
        <v>69912.380720000001</v>
      </c>
      <c r="J527">
        <v>68059.861610000007</v>
      </c>
      <c r="L527" s="3" t="s">
        <v>17</v>
      </c>
      <c r="M527">
        <v>1</v>
      </c>
      <c r="N527">
        <f t="shared" si="49"/>
        <v>0.91110193581159937</v>
      </c>
      <c r="O527">
        <f t="shared" si="50"/>
        <v>0.9549103890570656</v>
      </c>
      <c r="P527">
        <f t="shared" si="51"/>
        <v>0.93455619857485617</v>
      </c>
      <c r="Q527">
        <f t="shared" si="52"/>
        <v>0.8952611565522578</v>
      </c>
      <c r="R527">
        <f t="shared" si="53"/>
        <v>0.90698396962551309</v>
      </c>
      <c r="S527">
        <f t="shared" si="54"/>
        <v>0.88295095689027014</v>
      </c>
    </row>
    <row r="528" spans="1:19" ht="15" x14ac:dyDescent="0.25">
      <c r="A528" t="s">
        <v>0</v>
      </c>
      <c r="B528">
        <v>100</v>
      </c>
      <c r="C528">
        <v>1</v>
      </c>
      <c r="D528">
        <v>77082.267229999998</v>
      </c>
      <c r="E528">
        <v>70149.239910000004</v>
      </c>
      <c r="F528">
        <v>73955.726909999998</v>
      </c>
      <c r="G528">
        <v>71407.809609999997</v>
      </c>
      <c r="H528">
        <v>69805.951589999997</v>
      </c>
      <c r="I528">
        <v>69963.696179999999</v>
      </c>
      <c r="J528">
        <v>68054.001109999997</v>
      </c>
      <c r="L528" s="3" t="s">
        <v>17</v>
      </c>
      <c r="M528">
        <v>1</v>
      </c>
      <c r="N528">
        <f t="shared" si="49"/>
        <v>0.91005677999437851</v>
      </c>
      <c r="O528">
        <f t="shared" si="50"/>
        <v>0.95943891594845088</v>
      </c>
      <c r="P528">
        <f t="shared" si="51"/>
        <v>0.92638439651666693</v>
      </c>
      <c r="Q528">
        <f t="shared" si="52"/>
        <v>0.9056032483023787</v>
      </c>
      <c r="R528">
        <f t="shared" si="53"/>
        <v>0.9076496929084944</v>
      </c>
      <c r="S528">
        <f t="shared" si="54"/>
        <v>0.88287492773063836</v>
      </c>
    </row>
    <row r="529" spans="1:19" ht="15" x14ac:dyDescent="0.25">
      <c r="A529" t="s">
        <v>0</v>
      </c>
      <c r="B529">
        <v>100</v>
      </c>
      <c r="C529">
        <v>1</v>
      </c>
      <c r="D529">
        <v>77082.267229999998</v>
      </c>
      <c r="E529">
        <v>70292.300520000004</v>
      </c>
      <c r="F529">
        <v>73751.676170000006</v>
      </c>
      <c r="G529">
        <v>70435.602020000006</v>
      </c>
      <c r="H529">
        <v>69240.270569999993</v>
      </c>
      <c r="I529">
        <v>69375.919339999993</v>
      </c>
      <c r="J529">
        <v>68053.889819999997</v>
      </c>
      <c r="L529" s="3" t="s">
        <v>17</v>
      </c>
      <c r="M529">
        <v>1</v>
      </c>
      <c r="N529">
        <f t="shared" si="49"/>
        <v>0.91191272709013704</v>
      </c>
      <c r="O529">
        <f t="shared" si="50"/>
        <v>0.95679173460139555</v>
      </c>
      <c r="P529">
        <f t="shared" si="51"/>
        <v>0.91377179928857688</v>
      </c>
      <c r="Q529">
        <f t="shared" si="52"/>
        <v>0.89826458222095551</v>
      </c>
      <c r="R529">
        <f t="shared" si="53"/>
        <v>0.90002437438684035</v>
      </c>
      <c r="S529">
        <f t="shared" si="54"/>
        <v>0.88287348394850784</v>
      </c>
    </row>
    <row r="530" spans="1:19" ht="15" x14ac:dyDescent="0.25">
      <c r="A530" t="s">
        <v>0</v>
      </c>
      <c r="B530">
        <v>100</v>
      </c>
      <c r="C530">
        <v>1</v>
      </c>
      <c r="D530">
        <v>77082.267229999998</v>
      </c>
      <c r="E530">
        <v>70719.641380000001</v>
      </c>
      <c r="F530">
        <v>73767.674629999994</v>
      </c>
      <c r="G530">
        <v>69876.804010000007</v>
      </c>
      <c r="H530">
        <v>69225.691649999993</v>
      </c>
      <c r="I530">
        <v>68611.770650000006</v>
      </c>
      <c r="J530">
        <v>68079.615449999998</v>
      </c>
      <c r="L530" s="3" t="s">
        <v>17</v>
      </c>
      <c r="M530">
        <v>1</v>
      </c>
      <c r="N530">
        <f t="shared" si="49"/>
        <v>0.91745668519304147</v>
      </c>
      <c r="O530">
        <f t="shared" si="50"/>
        <v>0.95699928506111742</v>
      </c>
      <c r="P530">
        <f t="shared" si="51"/>
        <v>0.90652242754484436</v>
      </c>
      <c r="Q530">
        <f t="shared" si="52"/>
        <v>0.89807544766998926</v>
      </c>
      <c r="R530">
        <f t="shared" si="53"/>
        <v>0.89011095697632359</v>
      </c>
      <c r="S530">
        <f t="shared" si="54"/>
        <v>0.88320722646704641</v>
      </c>
    </row>
    <row r="531" spans="1:19" ht="15" x14ac:dyDescent="0.25">
      <c r="A531" t="s">
        <v>0</v>
      </c>
      <c r="B531">
        <v>100</v>
      </c>
      <c r="C531">
        <v>1</v>
      </c>
      <c r="D531">
        <v>77082.267229999998</v>
      </c>
      <c r="E531">
        <v>69969.521859999993</v>
      </c>
      <c r="F531">
        <v>73906.627189999999</v>
      </c>
      <c r="G531">
        <v>69284.349359999993</v>
      </c>
      <c r="H531">
        <v>69371.767240000001</v>
      </c>
      <c r="I531">
        <v>69871.901410000006</v>
      </c>
      <c r="J531">
        <v>68048.233410000001</v>
      </c>
      <c r="L531" s="3" t="s">
        <v>17</v>
      </c>
      <c r="M531">
        <v>1</v>
      </c>
      <c r="N531">
        <f t="shared" si="49"/>
        <v>0.90772527034295947</v>
      </c>
      <c r="O531">
        <f t="shared" si="50"/>
        <v>0.95880193779816514</v>
      </c>
      <c r="P531">
        <f t="shared" si="51"/>
        <v>0.89883642308116884</v>
      </c>
      <c r="Q531">
        <f t="shared" si="52"/>
        <v>0.89997050856076644</v>
      </c>
      <c r="R531">
        <f t="shared" si="53"/>
        <v>0.90645882536789524</v>
      </c>
      <c r="S531">
        <f t="shared" si="54"/>
        <v>0.88280010247954932</v>
      </c>
    </row>
    <row r="532" spans="1:19" ht="15" x14ac:dyDescent="0.25">
      <c r="A532" t="s">
        <v>0</v>
      </c>
      <c r="B532">
        <v>100</v>
      </c>
      <c r="C532">
        <v>1</v>
      </c>
      <c r="D532">
        <v>77082.267229999998</v>
      </c>
      <c r="E532">
        <v>71049.13175</v>
      </c>
      <c r="F532">
        <v>74273.778539999999</v>
      </c>
      <c r="G532">
        <v>70233.607189999995</v>
      </c>
      <c r="H532">
        <v>69697.641680000001</v>
      </c>
      <c r="I532">
        <v>69323.823350000006</v>
      </c>
      <c r="J532">
        <v>68056.759409999999</v>
      </c>
      <c r="L532" s="3" t="s">
        <v>17</v>
      </c>
      <c r="M532">
        <v>1</v>
      </c>
      <c r="N532">
        <f t="shared" si="49"/>
        <v>0.92173121397690372</v>
      </c>
      <c r="O532">
        <f t="shared" si="50"/>
        <v>0.96356504821504585</v>
      </c>
      <c r="P532">
        <f t="shared" si="51"/>
        <v>0.91115128957526903</v>
      </c>
      <c r="Q532">
        <f t="shared" si="52"/>
        <v>0.90419812733367633</v>
      </c>
      <c r="R532">
        <f t="shared" si="53"/>
        <v>0.89934852516921759</v>
      </c>
      <c r="S532">
        <f t="shared" si="54"/>
        <v>0.88291071157689927</v>
      </c>
    </row>
    <row r="533" spans="1:19" ht="15" x14ac:dyDescent="0.25">
      <c r="A533" t="s">
        <v>0</v>
      </c>
      <c r="B533">
        <v>100</v>
      </c>
      <c r="C533">
        <v>1</v>
      </c>
      <c r="D533">
        <v>77082.267229999998</v>
      </c>
      <c r="E533">
        <v>70194.829150000005</v>
      </c>
      <c r="F533">
        <v>74020.083100000003</v>
      </c>
      <c r="G533">
        <v>71193.202420000001</v>
      </c>
      <c r="H533">
        <v>69413.313620000001</v>
      </c>
      <c r="I533">
        <v>68470.041660000003</v>
      </c>
      <c r="J533">
        <v>68064.915609999996</v>
      </c>
      <c r="L533" s="3" t="s">
        <v>17</v>
      </c>
      <c r="M533">
        <v>1</v>
      </c>
      <c r="N533">
        <f t="shared" si="49"/>
        <v>0.91064821615263236</v>
      </c>
      <c r="O533">
        <f t="shared" si="50"/>
        <v>0.96027381860911054</v>
      </c>
      <c r="P533">
        <f t="shared" si="51"/>
        <v>0.92360026473497392</v>
      </c>
      <c r="Q533">
        <f t="shared" si="52"/>
        <v>0.90050949608011421</v>
      </c>
      <c r="R533">
        <f t="shared" si="53"/>
        <v>0.88827228518976198</v>
      </c>
      <c r="S533">
        <f t="shared" si="54"/>
        <v>0.88301652320249224</v>
      </c>
    </row>
    <row r="534" spans="1:19" ht="15" x14ac:dyDescent="0.25">
      <c r="A534" t="s">
        <v>0</v>
      </c>
      <c r="B534">
        <v>100</v>
      </c>
      <c r="C534">
        <v>1</v>
      </c>
      <c r="D534">
        <v>77082.267229999998</v>
      </c>
      <c r="E534">
        <v>70264.757889999993</v>
      </c>
      <c r="F534">
        <v>74173.511780000001</v>
      </c>
      <c r="G534">
        <v>70053.747889999999</v>
      </c>
      <c r="H534">
        <v>69589.171040000001</v>
      </c>
      <c r="I534">
        <v>69266.377110000001</v>
      </c>
      <c r="J534">
        <v>68072.233800000002</v>
      </c>
      <c r="L534" s="3" t="s">
        <v>17</v>
      </c>
      <c r="M534">
        <v>1</v>
      </c>
      <c r="N534">
        <f t="shared" si="49"/>
        <v>0.91155541235369031</v>
      </c>
      <c r="O534">
        <f t="shared" si="50"/>
        <v>0.9622642722570578</v>
      </c>
      <c r="P534">
        <f t="shared" si="51"/>
        <v>0.90881794746607381</v>
      </c>
      <c r="Q534">
        <f t="shared" si="52"/>
        <v>0.90279092119018878</v>
      </c>
      <c r="R534">
        <f t="shared" si="53"/>
        <v>0.89860326634297427</v>
      </c>
      <c r="S534">
        <f t="shared" si="54"/>
        <v>0.8831114631966438</v>
      </c>
    </row>
    <row r="535" spans="1:19" ht="15" x14ac:dyDescent="0.25">
      <c r="A535" t="s">
        <v>0</v>
      </c>
      <c r="B535">
        <v>100</v>
      </c>
      <c r="C535">
        <v>1</v>
      </c>
      <c r="D535">
        <v>77082.267229999998</v>
      </c>
      <c r="E535">
        <v>70408.743119999999</v>
      </c>
      <c r="F535">
        <v>73763.034249999997</v>
      </c>
      <c r="G535">
        <v>70094.258700000006</v>
      </c>
      <c r="H535">
        <v>69295.82058</v>
      </c>
      <c r="I535">
        <v>68811.245370000004</v>
      </c>
      <c r="J535">
        <v>68135.616599999994</v>
      </c>
      <c r="L535" s="3" t="s">
        <v>17</v>
      </c>
      <c r="M535">
        <v>1</v>
      </c>
      <c r="N535">
        <f t="shared" si="49"/>
        <v>0.91342335468561964</v>
      </c>
      <c r="O535">
        <f t="shared" si="50"/>
        <v>0.95693908470419031</v>
      </c>
      <c r="P535">
        <f t="shared" si="51"/>
        <v>0.90934350037799228</v>
      </c>
      <c r="Q535">
        <f t="shared" si="52"/>
        <v>0.89898524096642607</v>
      </c>
      <c r="R535">
        <f t="shared" si="53"/>
        <v>0.89269877291854027</v>
      </c>
      <c r="S535">
        <f t="shared" si="54"/>
        <v>0.88393373792049001</v>
      </c>
    </row>
    <row r="536" spans="1:19" ht="15" x14ac:dyDescent="0.25">
      <c r="A536" t="s">
        <v>0</v>
      </c>
      <c r="B536">
        <v>100</v>
      </c>
      <c r="C536">
        <v>1</v>
      </c>
      <c r="D536">
        <v>77082.267229999998</v>
      </c>
      <c r="E536">
        <v>69770.175690000004</v>
      </c>
      <c r="F536">
        <v>73875.868489999993</v>
      </c>
      <c r="G536">
        <v>69698.730290000007</v>
      </c>
      <c r="H536">
        <v>69530.235530000005</v>
      </c>
      <c r="I536">
        <v>69303.583379999996</v>
      </c>
      <c r="J536">
        <v>68095.177360000001</v>
      </c>
      <c r="L536" s="3" t="s">
        <v>17</v>
      </c>
      <c r="M536">
        <v>1</v>
      </c>
      <c r="N536">
        <f t="shared" si="49"/>
        <v>0.90513912209948377</v>
      </c>
      <c r="O536">
        <f t="shared" si="50"/>
        <v>0.95840290049548393</v>
      </c>
      <c r="P536">
        <f t="shared" si="51"/>
        <v>0.90421225003710892</v>
      </c>
      <c r="Q536">
        <f t="shared" si="52"/>
        <v>0.90202634183727304</v>
      </c>
      <c r="R536">
        <f t="shared" si="53"/>
        <v>0.89908594895386551</v>
      </c>
      <c r="S536">
        <f t="shared" si="54"/>
        <v>0.88340911349708884</v>
      </c>
    </row>
    <row r="537" spans="1:19" ht="15" x14ac:dyDescent="0.25">
      <c r="A537" t="s">
        <v>0</v>
      </c>
      <c r="B537">
        <v>100</v>
      </c>
      <c r="C537">
        <v>1</v>
      </c>
      <c r="D537">
        <v>77082.267229999998</v>
      </c>
      <c r="E537">
        <v>70759.516220000005</v>
      </c>
      <c r="F537">
        <v>73811.576180000004</v>
      </c>
      <c r="G537">
        <v>70392.678029999995</v>
      </c>
      <c r="H537">
        <v>69717.609360000002</v>
      </c>
      <c r="I537">
        <v>69423.910770000002</v>
      </c>
      <c r="J537">
        <v>68019.878089999998</v>
      </c>
      <c r="L537" s="3" t="s">
        <v>17</v>
      </c>
      <c r="M537">
        <v>1</v>
      </c>
      <c r="N537">
        <f t="shared" si="49"/>
        <v>0.91797398756922899</v>
      </c>
      <c r="O537">
        <f t="shared" si="50"/>
        <v>0.9575688265597998</v>
      </c>
      <c r="P537">
        <f t="shared" si="51"/>
        <v>0.91321493982475321</v>
      </c>
      <c r="Q537">
        <f t="shared" si="52"/>
        <v>0.90445717108936163</v>
      </c>
      <c r="R537">
        <f t="shared" si="53"/>
        <v>0.90064697452205444</v>
      </c>
      <c r="S537">
        <f t="shared" si="54"/>
        <v>0.88243224459187974</v>
      </c>
    </row>
    <row r="538" spans="1:19" ht="15" x14ac:dyDescent="0.25">
      <c r="A538" t="s">
        <v>0</v>
      </c>
      <c r="B538">
        <v>100</v>
      </c>
      <c r="C538">
        <v>1</v>
      </c>
      <c r="D538">
        <v>77082.267229999998</v>
      </c>
      <c r="E538">
        <v>70729.052639999994</v>
      </c>
      <c r="F538">
        <v>74024.999259999997</v>
      </c>
      <c r="G538">
        <v>72398.321590000007</v>
      </c>
      <c r="H538">
        <v>69084.351209999993</v>
      </c>
      <c r="I538">
        <v>69417.896659999999</v>
      </c>
      <c r="J538">
        <v>68085.329379999996</v>
      </c>
      <c r="L538" s="3" t="s">
        <v>17</v>
      </c>
      <c r="M538">
        <v>1</v>
      </c>
      <c r="N538">
        <f t="shared" si="49"/>
        <v>0.91757877890328365</v>
      </c>
      <c r="O538">
        <f t="shared" si="50"/>
        <v>0.96033759670200602</v>
      </c>
      <c r="P538">
        <f t="shared" si="51"/>
        <v>0.93923445938578953</v>
      </c>
      <c r="Q538">
        <f t="shared" si="52"/>
        <v>0.89624181660179214</v>
      </c>
      <c r="R538">
        <f t="shared" si="53"/>
        <v>0.90056895255648284</v>
      </c>
      <c r="S538">
        <f t="shared" si="54"/>
        <v>0.88328135415173104</v>
      </c>
    </row>
    <row r="539" spans="1:19" ht="15" x14ac:dyDescent="0.25">
      <c r="A539" t="s">
        <v>0</v>
      </c>
      <c r="B539">
        <v>100</v>
      </c>
      <c r="C539">
        <v>1</v>
      </c>
      <c r="D539">
        <v>77082.267229999998</v>
      </c>
      <c r="E539">
        <v>70412.240999999995</v>
      </c>
      <c r="F539">
        <v>73856.665919999999</v>
      </c>
      <c r="G539">
        <v>71098.323550000001</v>
      </c>
      <c r="H539">
        <v>69669.680229999998</v>
      </c>
      <c r="I539">
        <v>69375.709669999997</v>
      </c>
      <c r="J539">
        <v>68116.968949999995</v>
      </c>
      <c r="L539" s="3" t="s">
        <v>17</v>
      </c>
      <c r="M539">
        <v>1</v>
      </c>
      <c r="N539">
        <f t="shared" si="49"/>
        <v>0.91346873321593136</v>
      </c>
      <c r="O539">
        <f t="shared" si="50"/>
        <v>0.95815378262843032</v>
      </c>
      <c r="P539">
        <f t="shared" si="51"/>
        <v>0.92236938669506241</v>
      </c>
      <c r="Q539">
        <f t="shared" si="52"/>
        <v>0.903835379181542</v>
      </c>
      <c r="R539">
        <f t="shared" si="53"/>
        <v>0.90002165430597703</v>
      </c>
      <c r="S539">
        <f t="shared" si="54"/>
        <v>0.88369181911516537</v>
      </c>
    </row>
    <row r="540" spans="1:19" ht="15" x14ac:dyDescent="0.25">
      <c r="A540" t="s">
        <v>0</v>
      </c>
      <c r="B540">
        <v>100</v>
      </c>
      <c r="C540">
        <v>1</v>
      </c>
      <c r="D540">
        <v>77082.267229999998</v>
      </c>
      <c r="E540">
        <v>69976.706940000004</v>
      </c>
      <c r="F540">
        <v>74059.967149999997</v>
      </c>
      <c r="G540">
        <v>70879.203750000001</v>
      </c>
      <c r="H540">
        <v>69849.684980000005</v>
      </c>
      <c r="I540">
        <v>69623.397100000002</v>
      </c>
      <c r="J540">
        <v>68079.419129999995</v>
      </c>
      <c r="L540" s="3" t="s">
        <v>17</v>
      </c>
      <c r="M540">
        <v>1</v>
      </c>
      <c r="N540">
        <f t="shared" si="49"/>
        <v>0.9078184834807953</v>
      </c>
      <c r="O540">
        <f t="shared" si="50"/>
        <v>0.96079124046803155</v>
      </c>
      <c r="P540">
        <f t="shared" si="51"/>
        <v>0.91952671213612414</v>
      </c>
      <c r="Q540">
        <f t="shared" si="52"/>
        <v>0.90617060823575368</v>
      </c>
      <c r="R540">
        <f t="shared" si="53"/>
        <v>0.90323494108257052</v>
      </c>
      <c r="S540">
        <f t="shared" si="54"/>
        <v>0.88320467957776749</v>
      </c>
    </row>
    <row r="541" spans="1:19" ht="15" x14ac:dyDescent="0.25">
      <c r="A541" t="s">
        <v>0</v>
      </c>
      <c r="B541">
        <v>100</v>
      </c>
      <c r="C541">
        <v>1</v>
      </c>
      <c r="D541">
        <v>77082.267229999998</v>
      </c>
      <c r="E541">
        <v>70799.72825</v>
      </c>
      <c r="F541">
        <v>74003.478950000004</v>
      </c>
      <c r="G541">
        <v>70538.709289999999</v>
      </c>
      <c r="H541">
        <v>69093.974329999997</v>
      </c>
      <c r="I541">
        <v>69180.417149999994</v>
      </c>
      <c r="J541">
        <v>68020.220600000001</v>
      </c>
      <c r="L541" s="3" t="s">
        <v>17</v>
      </c>
      <c r="M541">
        <v>1</v>
      </c>
      <c r="N541">
        <f t="shared" si="49"/>
        <v>0.91849566436267371</v>
      </c>
      <c r="O541">
        <f t="shared" si="50"/>
        <v>0.96005841044071227</v>
      </c>
      <c r="P541">
        <f t="shared" si="51"/>
        <v>0.91510942561568454</v>
      </c>
      <c r="Q541">
        <f t="shared" si="52"/>
        <v>0.89636665880410171</v>
      </c>
      <c r="R541">
        <f t="shared" si="53"/>
        <v>0.89748809468172142</v>
      </c>
      <c r="S541">
        <f t="shared" si="54"/>
        <v>0.88243668802630781</v>
      </c>
    </row>
    <row r="542" spans="1:19" ht="15" x14ac:dyDescent="0.25">
      <c r="A542" t="s">
        <v>0</v>
      </c>
      <c r="B542">
        <v>100</v>
      </c>
      <c r="C542">
        <v>1</v>
      </c>
      <c r="D542">
        <v>77082.267229999998</v>
      </c>
      <c r="E542">
        <v>69585.807310000004</v>
      </c>
      <c r="F542">
        <v>74050.038279999993</v>
      </c>
      <c r="G542">
        <v>69541.828370000003</v>
      </c>
      <c r="H542">
        <v>69452.396229999998</v>
      </c>
      <c r="I542">
        <v>70317.607839999997</v>
      </c>
      <c r="J542">
        <v>68034.481150000007</v>
      </c>
      <c r="L542" s="3" t="s">
        <v>17</v>
      </c>
      <c r="M542">
        <v>1</v>
      </c>
      <c r="N542">
        <f t="shared" si="49"/>
        <v>0.90274728300827134</v>
      </c>
      <c r="O542">
        <f t="shared" si="50"/>
        <v>0.96066243172437615</v>
      </c>
      <c r="P542">
        <f t="shared" si="51"/>
        <v>0.90217673751732486</v>
      </c>
      <c r="Q542">
        <f t="shared" si="52"/>
        <v>0.90101652073577698</v>
      </c>
      <c r="R542">
        <f t="shared" si="53"/>
        <v>0.91224104280929563</v>
      </c>
      <c r="S542">
        <f t="shared" si="54"/>
        <v>0.88262169231474497</v>
      </c>
    </row>
    <row r="543" spans="1:19" ht="15" x14ac:dyDescent="0.25">
      <c r="A543" t="s">
        <v>0</v>
      </c>
      <c r="B543">
        <v>100</v>
      </c>
      <c r="C543">
        <v>1</v>
      </c>
      <c r="D543">
        <v>77082.267229999998</v>
      </c>
      <c r="E543">
        <v>70560.102150000006</v>
      </c>
      <c r="F543">
        <v>74183.476920000001</v>
      </c>
      <c r="G543">
        <v>71944.688200000004</v>
      </c>
      <c r="H543">
        <v>69047.227480000001</v>
      </c>
      <c r="I543">
        <v>69400.559890000004</v>
      </c>
      <c r="J543">
        <v>68028.412230000002</v>
      </c>
      <c r="L543" s="3" t="s">
        <v>17</v>
      </c>
      <c r="M543">
        <v>1</v>
      </c>
      <c r="N543">
        <f t="shared" si="49"/>
        <v>0.91538695844870532</v>
      </c>
      <c r="O543">
        <f t="shared" si="50"/>
        <v>0.96239355153695061</v>
      </c>
      <c r="P543">
        <f t="shared" si="51"/>
        <v>0.93334940428425184</v>
      </c>
      <c r="Q543">
        <f t="shared" si="52"/>
        <v>0.89576020479489993</v>
      </c>
      <c r="R543">
        <f t="shared" si="53"/>
        <v>0.90034403999717438</v>
      </c>
      <c r="S543">
        <f t="shared" si="54"/>
        <v>0.88254295929069038</v>
      </c>
    </row>
    <row r="544" spans="1:19" ht="15" x14ac:dyDescent="0.25">
      <c r="A544" t="s">
        <v>0</v>
      </c>
      <c r="B544">
        <v>100</v>
      </c>
      <c r="C544">
        <v>1</v>
      </c>
      <c r="D544">
        <v>77082.267229999998</v>
      </c>
      <c r="E544">
        <v>70726.018660000002</v>
      </c>
      <c r="F544">
        <v>73996.141229999994</v>
      </c>
      <c r="G544">
        <v>70305.790710000001</v>
      </c>
      <c r="H544">
        <v>69477.279240000003</v>
      </c>
      <c r="I544">
        <v>69621.50589</v>
      </c>
      <c r="J544">
        <v>68055.998019999999</v>
      </c>
      <c r="L544" s="3" t="s">
        <v>17</v>
      </c>
      <c r="M544">
        <v>1</v>
      </c>
      <c r="N544">
        <f t="shared" si="49"/>
        <v>0.91753941861836963</v>
      </c>
      <c r="O544">
        <f t="shared" si="50"/>
        <v>0.95996321708089427</v>
      </c>
      <c r="P544">
        <f t="shared" si="51"/>
        <v>0.91208773738089233</v>
      </c>
      <c r="Q544">
        <f t="shared" si="52"/>
        <v>0.90133933181664161</v>
      </c>
      <c r="R544">
        <f t="shared" si="53"/>
        <v>0.90321040612702286</v>
      </c>
      <c r="S544">
        <f t="shared" si="54"/>
        <v>0.88290083394839447</v>
      </c>
    </row>
    <row r="545" spans="1:19" ht="15" x14ac:dyDescent="0.25">
      <c r="A545" t="s">
        <v>0</v>
      </c>
      <c r="B545">
        <v>100</v>
      </c>
      <c r="C545">
        <v>1</v>
      </c>
      <c r="D545">
        <v>77082.267229999998</v>
      </c>
      <c r="E545">
        <v>69904.65711</v>
      </c>
      <c r="F545">
        <v>73879.772450000004</v>
      </c>
      <c r="G545">
        <v>71066.925459999999</v>
      </c>
      <c r="H545">
        <v>69709.463000000003</v>
      </c>
      <c r="I545">
        <v>68519.59276</v>
      </c>
      <c r="J545">
        <v>68083.080140000005</v>
      </c>
      <c r="L545" s="3" t="s">
        <v>17</v>
      </c>
      <c r="M545">
        <v>1</v>
      </c>
      <c r="N545">
        <f t="shared" si="49"/>
        <v>0.90688377005591614</v>
      </c>
      <c r="O545">
        <f t="shared" si="50"/>
        <v>0.95845354716352194</v>
      </c>
      <c r="P545">
        <f t="shared" si="51"/>
        <v>0.92196205448846913</v>
      </c>
      <c r="Q545">
        <f t="shared" si="52"/>
        <v>0.90435148711958824</v>
      </c>
      <c r="R545">
        <f t="shared" si="53"/>
        <v>0.88891511916157739</v>
      </c>
      <c r="S545">
        <f t="shared" si="54"/>
        <v>0.88325217441843018</v>
      </c>
    </row>
    <row r="546" spans="1:19" ht="15" x14ac:dyDescent="0.25">
      <c r="A546" t="s">
        <v>0</v>
      </c>
      <c r="B546">
        <v>100</v>
      </c>
      <c r="C546">
        <v>1</v>
      </c>
      <c r="D546">
        <v>77082.267229999998</v>
      </c>
      <c r="E546">
        <v>69859.18707</v>
      </c>
      <c r="F546">
        <v>74104.440010000006</v>
      </c>
      <c r="G546">
        <v>72680.265280000007</v>
      </c>
      <c r="H546">
        <v>69474.458559999999</v>
      </c>
      <c r="I546">
        <v>70022.404330000005</v>
      </c>
      <c r="J546">
        <v>68061.44094</v>
      </c>
      <c r="L546" s="3" t="s">
        <v>17</v>
      </c>
      <c r="M546">
        <v>1</v>
      </c>
      <c r="N546">
        <f t="shared" si="49"/>
        <v>0.9062938802974283</v>
      </c>
      <c r="O546">
        <f t="shared" si="50"/>
        <v>0.96136819365841075</v>
      </c>
      <c r="P546">
        <f t="shared" si="51"/>
        <v>0.94289215784396707</v>
      </c>
      <c r="Q546">
        <f t="shared" si="52"/>
        <v>0.901302738705134</v>
      </c>
      <c r="R546">
        <f t="shared" si="53"/>
        <v>0.90841132268548097</v>
      </c>
      <c r="S546">
        <f t="shared" si="54"/>
        <v>0.88297144577904763</v>
      </c>
    </row>
    <row r="547" spans="1:19" ht="15" x14ac:dyDescent="0.25">
      <c r="A547" t="s">
        <v>0</v>
      </c>
      <c r="B547">
        <v>100</v>
      </c>
      <c r="C547">
        <v>1</v>
      </c>
      <c r="D547">
        <v>77082.267229999998</v>
      </c>
      <c r="E547">
        <v>70989.840270000001</v>
      </c>
      <c r="F547">
        <v>74057.90797</v>
      </c>
      <c r="G547">
        <v>71132.909480000002</v>
      </c>
      <c r="H547">
        <v>69415.366219999996</v>
      </c>
      <c r="I547">
        <v>68922.714989999993</v>
      </c>
      <c r="J547">
        <v>68032.056589999993</v>
      </c>
      <c r="L547" s="3" t="s">
        <v>17</v>
      </c>
      <c r="M547">
        <v>1</v>
      </c>
      <c r="N547">
        <f t="shared" si="49"/>
        <v>0.92096201657092858</v>
      </c>
      <c r="O547">
        <f t="shared" si="50"/>
        <v>0.96076452641207555</v>
      </c>
      <c r="P547">
        <f t="shared" si="51"/>
        <v>0.92281807523579773</v>
      </c>
      <c r="Q547">
        <f t="shared" si="52"/>
        <v>0.90053612477272738</v>
      </c>
      <c r="R547">
        <f t="shared" si="53"/>
        <v>0.89414488528660774</v>
      </c>
      <c r="S547">
        <f t="shared" si="54"/>
        <v>0.88259023812836535</v>
      </c>
    </row>
    <row r="548" spans="1:19" ht="15" x14ac:dyDescent="0.25">
      <c r="A548" t="s">
        <v>0</v>
      </c>
      <c r="B548">
        <v>100</v>
      </c>
      <c r="C548">
        <v>1</v>
      </c>
      <c r="D548">
        <v>77082.267229999998</v>
      </c>
      <c r="E548">
        <v>70711.014509999994</v>
      </c>
      <c r="F548">
        <v>73774.131099999999</v>
      </c>
      <c r="G548">
        <v>70098.945009999996</v>
      </c>
      <c r="H548">
        <v>69774.134160000001</v>
      </c>
      <c r="I548">
        <v>69646.338870000007</v>
      </c>
      <c r="J548">
        <v>68071.499890000006</v>
      </c>
      <c r="L548" s="3" t="s">
        <v>17</v>
      </c>
      <c r="M548">
        <v>1</v>
      </c>
      <c r="N548">
        <f t="shared" si="49"/>
        <v>0.91734476749380889</v>
      </c>
      <c r="O548">
        <f t="shared" si="50"/>
        <v>0.95708304583038406</v>
      </c>
      <c r="P548">
        <f t="shared" si="51"/>
        <v>0.90940429659180899</v>
      </c>
      <c r="Q548">
        <f t="shared" si="52"/>
        <v>0.90519047593405877</v>
      </c>
      <c r="R548">
        <f t="shared" si="53"/>
        <v>0.90353256816107286</v>
      </c>
      <c r="S548">
        <f t="shared" si="54"/>
        <v>0.88310194207036696</v>
      </c>
    </row>
    <row r="549" spans="1:19" ht="15" x14ac:dyDescent="0.25">
      <c r="A549" t="s">
        <v>0</v>
      </c>
      <c r="B549">
        <v>100</v>
      </c>
      <c r="C549">
        <v>1</v>
      </c>
      <c r="D549">
        <v>77082.267229999998</v>
      </c>
      <c r="E549">
        <v>69957.228640000001</v>
      </c>
      <c r="F549">
        <v>73831.929090000005</v>
      </c>
      <c r="G549">
        <v>70205.108689999994</v>
      </c>
      <c r="H549">
        <v>69160.244839999999</v>
      </c>
      <c r="I549">
        <v>69395.246639999998</v>
      </c>
      <c r="J549">
        <v>68049.554210000002</v>
      </c>
      <c r="L549" s="3" t="s">
        <v>17</v>
      </c>
      <c r="M549">
        <v>1</v>
      </c>
      <c r="N549">
        <f t="shared" si="49"/>
        <v>0.90756578852643077</v>
      </c>
      <c r="O549">
        <f t="shared" si="50"/>
        <v>0.95783286796298361</v>
      </c>
      <c r="P549">
        <f t="shared" si="51"/>
        <v>0.91078157419163908</v>
      </c>
      <c r="Q549">
        <f t="shared" si="52"/>
        <v>0.89722639622986089</v>
      </c>
      <c r="R549">
        <f t="shared" si="53"/>
        <v>0.90027511039519281</v>
      </c>
      <c r="S549">
        <f t="shared" si="54"/>
        <v>0.88281723741923723</v>
      </c>
    </row>
    <row r="550" spans="1:19" ht="15" x14ac:dyDescent="0.25">
      <c r="A550" t="s">
        <v>0</v>
      </c>
      <c r="B550">
        <v>100</v>
      </c>
      <c r="C550">
        <v>1</v>
      </c>
      <c r="D550">
        <v>77082.267229999998</v>
      </c>
      <c r="E550">
        <v>70517.112609999996</v>
      </c>
      <c r="F550">
        <v>73617.856709999993</v>
      </c>
      <c r="G550">
        <v>71814.73371</v>
      </c>
      <c r="H550">
        <v>68874.982510000002</v>
      </c>
      <c r="I550">
        <v>71101.057530000005</v>
      </c>
      <c r="J550">
        <v>68073.514410000003</v>
      </c>
      <c r="L550" s="3" t="s">
        <v>17</v>
      </c>
      <c r="M550">
        <v>1</v>
      </c>
      <c r="N550">
        <f t="shared" si="49"/>
        <v>0.91482924859474191</v>
      </c>
      <c r="O550">
        <f t="shared" si="50"/>
        <v>0.9550556743529246</v>
      </c>
      <c r="P550">
        <f t="shared" si="51"/>
        <v>0.93166348488060691</v>
      </c>
      <c r="Q550">
        <f t="shared" si="52"/>
        <v>0.89352564454920747</v>
      </c>
      <c r="R550">
        <f t="shared" si="53"/>
        <v>0.92240485503425695</v>
      </c>
      <c r="S550">
        <f t="shared" si="54"/>
        <v>0.88312807674533689</v>
      </c>
    </row>
    <row r="551" spans="1:19" ht="15" x14ac:dyDescent="0.25">
      <c r="A551" t="s">
        <v>0</v>
      </c>
      <c r="B551">
        <v>100</v>
      </c>
      <c r="C551">
        <v>1</v>
      </c>
      <c r="D551">
        <v>77082.267229999998</v>
      </c>
      <c r="E551">
        <v>70907.448229999995</v>
      </c>
      <c r="F551">
        <v>73941.598670000007</v>
      </c>
      <c r="G551">
        <v>70595.864669999995</v>
      </c>
      <c r="H551">
        <v>69491.340169999996</v>
      </c>
      <c r="I551">
        <v>68559.261599999998</v>
      </c>
      <c r="J551">
        <v>68128.986650000006</v>
      </c>
      <c r="L551" s="3" t="s">
        <v>17</v>
      </c>
      <c r="M551">
        <v>1</v>
      </c>
      <c r="N551">
        <f t="shared" si="49"/>
        <v>0.91989313207958168</v>
      </c>
      <c r="O551">
        <f t="shared" si="50"/>
        <v>0.95925562813780785</v>
      </c>
      <c r="P551">
        <f t="shared" si="51"/>
        <v>0.91585091107082106</v>
      </c>
      <c r="Q551">
        <f t="shared" si="52"/>
        <v>0.90152174640439675</v>
      </c>
      <c r="R551">
        <f t="shared" si="53"/>
        <v>0.8894297490683708</v>
      </c>
      <c r="S551">
        <f t="shared" si="54"/>
        <v>0.88384772656874544</v>
      </c>
    </row>
    <row r="552" spans="1:19" ht="15" x14ac:dyDescent="0.25">
      <c r="A552" t="s">
        <v>0</v>
      </c>
      <c r="B552">
        <v>100</v>
      </c>
      <c r="C552">
        <v>1</v>
      </c>
      <c r="D552">
        <v>77082.267229999998</v>
      </c>
      <c r="E552">
        <v>70367.891749999995</v>
      </c>
      <c r="F552">
        <v>73756.457380000007</v>
      </c>
      <c r="G552">
        <v>72006.705279999995</v>
      </c>
      <c r="H552">
        <v>69687.548190000001</v>
      </c>
      <c r="I552">
        <v>69449.591079999998</v>
      </c>
      <c r="J552">
        <v>68047.200589999993</v>
      </c>
      <c r="L552" s="3" t="s">
        <v>17</v>
      </c>
      <c r="M552">
        <v>1</v>
      </c>
      <c r="N552">
        <f t="shared" si="49"/>
        <v>0.9128933836369203</v>
      </c>
      <c r="O552">
        <f t="shared" si="50"/>
        <v>0.95685376196737504</v>
      </c>
      <c r="P552">
        <f t="shared" si="51"/>
        <v>0.93415396131440431</v>
      </c>
      <c r="Q552">
        <f t="shared" si="52"/>
        <v>0.90406718294967314</v>
      </c>
      <c r="R552">
        <f t="shared" si="53"/>
        <v>0.90098012909732628</v>
      </c>
      <c r="S552">
        <f t="shared" si="54"/>
        <v>0.88278670354828892</v>
      </c>
    </row>
    <row r="553" spans="1:19" ht="15" x14ac:dyDescent="0.25">
      <c r="A553" t="s">
        <v>0</v>
      </c>
      <c r="B553">
        <v>100</v>
      </c>
      <c r="C553">
        <v>1</v>
      </c>
      <c r="D553">
        <v>77082.267229999998</v>
      </c>
      <c r="E553">
        <v>70358.044880000001</v>
      </c>
      <c r="F553">
        <v>74129.460389999993</v>
      </c>
      <c r="G553">
        <v>69647.512990000003</v>
      </c>
      <c r="H553">
        <v>69615.493470000001</v>
      </c>
      <c r="I553">
        <v>69084.572469999999</v>
      </c>
      <c r="J553">
        <v>68036.655039999998</v>
      </c>
      <c r="L553" s="3" t="s">
        <v>17</v>
      </c>
      <c r="M553">
        <v>1</v>
      </c>
      <c r="N553">
        <f t="shared" si="49"/>
        <v>0.91276563869176175</v>
      </c>
      <c r="O553">
        <f t="shared" si="50"/>
        <v>0.96169278686122006</v>
      </c>
      <c r="P553">
        <f t="shared" si="51"/>
        <v>0.90354780019876701</v>
      </c>
      <c r="Q553">
        <f t="shared" si="52"/>
        <v>0.90313240608607881</v>
      </c>
      <c r="R553">
        <f t="shared" si="53"/>
        <v>0.89624468704149196</v>
      </c>
      <c r="S553">
        <f t="shared" si="54"/>
        <v>0.8826498945210125</v>
      </c>
    </row>
    <row r="554" spans="1:19" ht="15" x14ac:dyDescent="0.25">
      <c r="A554" t="s">
        <v>0</v>
      </c>
      <c r="B554">
        <v>100</v>
      </c>
      <c r="C554">
        <v>1</v>
      </c>
      <c r="D554">
        <v>77082.267229999998</v>
      </c>
      <c r="E554">
        <v>68920.827050000007</v>
      </c>
      <c r="F554">
        <v>73280.936449999994</v>
      </c>
      <c r="G554">
        <v>69772.386920000004</v>
      </c>
      <c r="H554">
        <v>69431.165290000004</v>
      </c>
      <c r="I554">
        <v>68731.487510000006</v>
      </c>
      <c r="J554">
        <v>68059.980739999999</v>
      </c>
      <c r="L554" s="3" t="s">
        <v>17</v>
      </c>
      <c r="M554">
        <v>1</v>
      </c>
      <c r="N554">
        <f t="shared" si="49"/>
        <v>0.8941203927532686</v>
      </c>
      <c r="O554">
        <f t="shared" si="50"/>
        <v>0.95068475647378792</v>
      </c>
      <c r="P554">
        <f t="shared" si="51"/>
        <v>0.90516780872326197</v>
      </c>
      <c r="Q554">
        <f t="shared" si="52"/>
        <v>0.90074108851559276</v>
      </c>
      <c r="R554">
        <f t="shared" si="53"/>
        <v>0.89166406204577864</v>
      </c>
      <c r="S554">
        <f t="shared" si="54"/>
        <v>0.88295250238191525</v>
      </c>
    </row>
    <row r="555" spans="1:19" ht="15" x14ac:dyDescent="0.25">
      <c r="A555" t="s">
        <v>0</v>
      </c>
      <c r="B555">
        <v>100</v>
      </c>
      <c r="C555">
        <v>1</v>
      </c>
      <c r="D555">
        <v>77082.267229999998</v>
      </c>
      <c r="E555">
        <v>70117.086590000006</v>
      </c>
      <c r="F555">
        <v>73978.821419999993</v>
      </c>
      <c r="G555">
        <v>69201.353940000001</v>
      </c>
      <c r="H555">
        <v>69343.197239999994</v>
      </c>
      <c r="I555">
        <v>69211.696660000001</v>
      </c>
      <c r="J555">
        <v>68050.416079999995</v>
      </c>
      <c r="L555" s="3" t="s">
        <v>17</v>
      </c>
      <c r="M555">
        <v>1</v>
      </c>
      <c r="N555">
        <f t="shared" si="49"/>
        <v>0.90963965007389946</v>
      </c>
      <c r="O555">
        <f t="shared" si="50"/>
        <v>0.95973852454625053</v>
      </c>
      <c r="P555">
        <f t="shared" si="51"/>
        <v>0.89775971084912787</v>
      </c>
      <c r="Q555">
        <f t="shared" si="52"/>
        <v>0.89959986559673999</v>
      </c>
      <c r="R555">
        <f t="shared" si="53"/>
        <v>0.89789388853190333</v>
      </c>
      <c r="S555">
        <f t="shared" si="54"/>
        <v>0.88282841859009498</v>
      </c>
    </row>
    <row r="556" spans="1:19" ht="15" x14ac:dyDescent="0.25">
      <c r="A556" t="s">
        <v>0</v>
      </c>
      <c r="B556">
        <v>100</v>
      </c>
      <c r="C556">
        <v>1</v>
      </c>
      <c r="D556">
        <v>77082.267229999998</v>
      </c>
      <c r="E556">
        <v>69277.839349999995</v>
      </c>
      <c r="F556">
        <v>74073.607069999998</v>
      </c>
      <c r="G556">
        <v>72345.234960000002</v>
      </c>
      <c r="H556">
        <v>69420.408259999997</v>
      </c>
      <c r="I556">
        <v>69397.118799999997</v>
      </c>
      <c r="J556">
        <v>68028.740850000002</v>
      </c>
      <c r="L556" s="3" t="s">
        <v>17</v>
      </c>
      <c r="M556">
        <v>1</v>
      </c>
      <c r="N556">
        <f t="shared" si="49"/>
        <v>0.89875196772932275</v>
      </c>
      <c r="O556">
        <f t="shared" si="50"/>
        <v>0.96096819322889548</v>
      </c>
      <c r="P556">
        <f t="shared" si="51"/>
        <v>0.93854575844447441</v>
      </c>
      <c r="Q556">
        <f t="shared" si="52"/>
        <v>0.90060153592604697</v>
      </c>
      <c r="R556">
        <f t="shared" si="53"/>
        <v>0.90029939821218719</v>
      </c>
      <c r="S556">
        <f t="shared" si="54"/>
        <v>0.88254722252803153</v>
      </c>
    </row>
    <row r="557" spans="1:19" ht="15" x14ac:dyDescent="0.25">
      <c r="A557" t="s">
        <v>0</v>
      </c>
      <c r="B557">
        <v>100</v>
      </c>
      <c r="C557">
        <v>1</v>
      </c>
      <c r="D557">
        <v>77082.267229999998</v>
      </c>
      <c r="E557">
        <v>70779.018360000002</v>
      </c>
      <c r="F557">
        <v>74089.945070000002</v>
      </c>
      <c r="G557">
        <v>71048.773270000005</v>
      </c>
      <c r="H557">
        <v>69714.547850000003</v>
      </c>
      <c r="I557">
        <v>70744.85183</v>
      </c>
      <c r="J557">
        <v>68025.47365</v>
      </c>
      <c r="L557" s="3" t="s">
        <v>17</v>
      </c>
      <c r="M557">
        <v>1</v>
      </c>
      <c r="N557">
        <f t="shared" si="49"/>
        <v>0.91822699180354672</v>
      </c>
      <c r="O557">
        <f t="shared" si="50"/>
        <v>0.961180148592783</v>
      </c>
      <c r="P557">
        <f t="shared" si="51"/>
        <v>0.92172656336123193</v>
      </c>
      <c r="Q557">
        <f t="shared" si="52"/>
        <v>0.90441745365356196</v>
      </c>
      <c r="R557">
        <f t="shared" si="53"/>
        <v>0.9177837442029273</v>
      </c>
      <c r="S557">
        <f t="shared" si="54"/>
        <v>0.88250483664451496</v>
      </c>
    </row>
    <row r="558" spans="1:19" ht="15" x14ac:dyDescent="0.25">
      <c r="A558" t="s">
        <v>0</v>
      </c>
      <c r="B558">
        <v>100</v>
      </c>
      <c r="C558">
        <v>1</v>
      </c>
      <c r="D558">
        <v>77082.267229999998</v>
      </c>
      <c r="E558">
        <v>70083.081000000006</v>
      </c>
      <c r="F558">
        <v>74072.449139999997</v>
      </c>
      <c r="G558">
        <v>71822.216650000002</v>
      </c>
      <c r="H558">
        <v>69166.5867</v>
      </c>
      <c r="I558">
        <v>69139.612210000007</v>
      </c>
      <c r="J558">
        <v>68045.648159999997</v>
      </c>
      <c r="L558" s="3" t="s">
        <v>17</v>
      </c>
      <c r="M558">
        <v>1</v>
      </c>
      <c r="N558">
        <f t="shared" si="49"/>
        <v>0.90919849037242706</v>
      </c>
      <c r="O558">
        <f t="shared" si="50"/>
        <v>0.96095317122653867</v>
      </c>
      <c r="P558">
        <f t="shared" si="51"/>
        <v>0.93176056220161607</v>
      </c>
      <c r="Q558">
        <f t="shared" si="52"/>
        <v>0.89730867014613114</v>
      </c>
      <c r="R558">
        <f t="shared" si="53"/>
        <v>0.89695872597648818</v>
      </c>
      <c r="S558">
        <f t="shared" si="54"/>
        <v>0.88276656363731087</v>
      </c>
    </row>
    <row r="559" spans="1:19" ht="15" x14ac:dyDescent="0.25">
      <c r="A559" t="s">
        <v>0</v>
      </c>
      <c r="B559">
        <v>100</v>
      </c>
      <c r="C559">
        <v>1</v>
      </c>
      <c r="D559">
        <v>77082.267229999998</v>
      </c>
      <c r="E559">
        <v>71252.964009999996</v>
      </c>
      <c r="F559">
        <v>73979.477639999997</v>
      </c>
      <c r="G559">
        <v>71458.654779999997</v>
      </c>
      <c r="H559">
        <v>69536.420419999995</v>
      </c>
      <c r="I559">
        <v>69113.034910000002</v>
      </c>
      <c r="J559">
        <v>68012.633910000004</v>
      </c>
      <c r="L559" s="3" t="s">
        <v>17</v>
      </c>
      <c r="M559">
        <v>1</v>
      </c>
      <c r="N559">
        <f t="shared" si="49"/>
        <v>0.92437556094962303</v>
      </c>
      <c r="O559">
        <f t="shared" si="50"/>
        <v>0.95974703778831749</v>
      </c>
      <c r="P559">
        <f t="shared" si="51"/>
        <v>0.92704401865580677</v>
      </c>
      <c r="Q559">
        <f t="shared" si="52"/>
        <v>0.90210657935781113</v>
      </c>
      <c r="R559">
        <f t="shared" si="53"/>
        <v>0.89661393461324634</v>
      </c>
      <c r="S559">
        <f t="shared" si="54"/>
        <v>0.8823382647407374</v>
      </c>
    </row>
    <row r="560" spans="1:19" ht="15" x14ac:dyDescent="0.25">
      <c r="A560" t="s">
        <v>0</v>
      </c>
      <c r="B560">
        <v>100</v>
      </c>
      <c r="C560">
        <v>1</v>
      </c>
      <c r="D560">
        <v>77082.267229999998</v>
      </c>
      <c r="E560">
        <v>69955.222469999993</v>
      </c>
      <c r="F560">
        <v>74050.314419999995</v>
      </c>
      <c r="G560">
        <v>71748.858420000004</v>
      </c>
      <c r="H560">
        <v>69489.161959999998</v>
      </c>
      <c r="I560">
        <v>69516.139249999993</v>
      </c>
      <c r="J560">
        <v>68065.970409999994</v>
      </c>
      <c r="L560" s="3" t="s">
        <v>17</v>
      </c>
      <c r="M560">
        <v>1</v>
      </c>
      <c r="N560">
        <f t="shared" si="49"/>
        <v>0.90753976217728327</v>
      </c>
      <c r="O560">
        <f t="shared" si="50"/>
        <v>0.96066601413067954</v>
      </c>
      <c r="P560">
        <f t="shared" si="51"/>
        <v>0.93080887470413864</v>
      </c>
      <c r="Q560">
        <f t="shared" si="52"/>
        <v>0.90149348815411068</v>
      </c>
      <c r="R560">
        <f t="shared" si="53"/>
        <v>0.90184346864858034</v>
      </c>
      <c r="S560">
        <f t="shared" si="54"/>
        <v>0.88303020728364212</v>
      </c>
    </row>
    <row r="561" spans="1:19" ht="15" x14ac:dyDescent="0.25">
      <c r="A561" t="s">
        <v>0</v>
      </c>
      <c r="B561">
        <v>100</v>
      </c>
      <c r="C561">
        <v>1</v>
      </c>
      <c r="D561">
        <v>77082.267229999998</v>
      </c>
      <c r="E561">
        <v>70828.652969999996</v>
      </c>
      <c r="F561">
        <v>73882.752559999994</v>
      </c>
      <c r="G561">
        <v>71399.202990000005</v>
      </c>
      <c r="H561">
        <v>69328.503349999999</v>
      </c>
      <c r="I561">
        <v>69758.918449999997</v>
      </c>
      <c r="J561">
        <v>68109.030459999994</v>
      </c>
      <c r="L561" s="3" t="s">
        <v>17</v>
      </c>
      <c r="M561">
        <v>1</v>
      </c>
      <c r="N561">
        <f t="shared" si="49"/>
        <v>0.91887090916331882</v>
      </c>
      <c r="O561">
        <f t="shared" si="50"/>
        <v>0.95849220858471618</v>
      </c>
      <c r="P561">
        <f t="shared" si="51"/>
        <v>0.9262727415237707</v>
      </c>
      <c r="Q561">
        <f t="shared" si="52"/>
        <v>0.89940923952244267</v>
      </c>
      <c r="R561">
        <f t="shared" si="53"/>
        <v>0.90499308020937674</v>
      </c>
      <c r="S561">
        <f t="shared" si="54"/>
        <v>0.88358883187458104</v>
      </c>
    </row>
    <row r="562" spans="1:19" ht="15" x14ac:dyDescent="0.25">
      <c r="A562" t="s">
        <v>0</v>
      </c>
      <c r="B562">
        <v>100</v>
      </c>
      <c r="C562">
        <v>1</v>
      </c>
      <c r="D562">
        <v>77082.267229999998</v>
      </c>
      <c r="E562">
        <v>69372.884210000004</v>
      </c>
      <c r="F562">
        <v>74074.445510000005</v>
      </c>
      <c r="G562">
        <v>70672.091459999996</v>
      </c>
      <c r="H562">
        <v>69273.107699999993</v>
      </c>
      <c r="I562">
        <v>69160.184299999994</v>
      </c>
      <c r="J562">
        <v>68044.100709999999</v>
      </c>
      <c r="L562" s="3" t="s">
        <v>17</v>
      </c>
      <c r="M562">
        <v>1</v>
      </c>
      <c r="N562">
        <f t="shared" si="49"/>
        <v>0.89998499918280106</v>
      </c>
      <c r="O562">
        <f t="shared" si="50"/>
        <v>0.9609790704387926</v>
      </c>
      <c r="P562">
        <f t="shared" si="51"/>
        <v>0.91683981283434279</v>
      </c>
      <c r="Q562">
        <f t="shared" si="52"/>
        <v>0.89869058331277618</v>
      </c>
      <c r="R562">
        <f t="shared" si="53"/>
        <v>0.89722561083521457</v>
      </c>
      <c r="S562">
        <f t="shared" si="54"/>
        <v>0.88274648833263181</v>
      </c>
    </row>
    <row r="563" spans="1:19" ht="15" x14ac:dyDescent="0.25">
      <c r="A563" t="s">
        <v>0</v>
      </c>
      <c r="B563">
        <v>100</v>
      </c>
      <c r="C563">
        <v>1</v>
      </c>
      <c r="D563">
        <v>77082.267229999998</v>
      </c>
      <c r="E563">
        <v>69893.153529999996</v>
      </c>
      <c r="F563">
        <v>74029.292300000001</v>
      </c>
      <c r="G563">
        <v>70677.372199999998</v>
      </c>
      <c r="H563">
        <v>69122.511010000002</v>
      </c>
      <c r="I563">
        <v>68902.256280000001</v>
      </c>
      <c r="J563">
        <v>68029.547569999995</v>
      </c>
      <c r="L563" s="3" t="s">
        <v>17</v>
      </c>
      <c r="M563">
        <v>1</v>
      </c>
      <c r="N563">
        <f t="shared" si="49"/>
        <v>0.90673453235944723</v>
      </c>
      <c r="O563">
        <f t="shared" si="50"/>
        <v>0.96039329096417914</v>
      </c>
      <c r="P563">
        <f t="shared" si="51"/>
        <v>0.91690832067913997</v>
      </c>
      <c r="Q563">
        <f t="shared" si="52"/>
        <v>0.89673686950269016</v>
      </c>
      <c r="R563">
        <f t="shared" si="53"/>
        <v>0.89387947132390033</v>
      </c>
      <c r="S563">
        <f t="shared" si="54"/>
        <v>0.8825576882295344</v>
      </c>
    </row>
    <row r="564" spans="1:19" ht="15" x14ac:dyDescent="0.25">
      <c r="A564" t="s">
        <v>0</v>
      </c>
      <c r="B564">
        <v>100</v>
      </c>
      <c r="C564">
        <v>1</v>
      </c>
      <c r="D564">
        <v>77082.267229999998</v>
      </c>
      <c r="E564">
        <v>69429.241190000001</v>
      </c>
      <c r="F564">
        <v>73997.190270000006</v>
      </c>
      <c r="G564">
        <v>68921.061520000003</v>
      </c>
      <c r="H564">
        <v>69595.391910000006</v>
      </c>
      <c r="I564">
        <v>69101.051600000006</v>
      </c>
      <c r="J564">
        <v>68046.134520000007</v>
      </c>
      <c r="L564" s="3" t="s">
        <v>17</v>
      </c>
      <c r="M564">
        <v>1</v>
      </c>
      <c r="N564">
        <f t="shared" si="49"/>
        <v>0.90071612687306268</v>
      </c>
      <c r="O564">
        <f t="shared" si="50"/>
        <v>0.95997682643668669</v>
      </c>
      <c r="P564">
        <f t="shared" si="51"/>
        <v>0.89412343456831145</v>
      </c>
      <c r="Q564">
        <f t="shared" si="52"/>
        <v>0.90287162548475042</v>
      </c>
      <c r="R564">
        <f t="shared" si="53"/>
        <v>0.8964584733063774</v>
      </c>
      <c r="S564">
        <f t="shared" si="54"/>
        <v>0.88277287325971154</v>
      </c>
    </row>
    <row r="565" spans="1:19" ht="15" x14ac:dyDescent="0.25">
      <c r="A565" t="s">
        <v>0</v>
      </c>
      <c r="B565">
        <v>100</v>
      </c>
      <c r="C565">
        <v>1</v>
      </c>
      <c r="D565">
        <v>77082.267229999998</v>
      </c>
      <c r="E565">
        <v>69960.634600000005</v>
      </c>
      <c r="F565">
        <v>73832.60729</v>
      </c>
      <c r="G565">
        <v>72142.238079999996</v>
      </c>
      <c r="H565">
        <v>69774.873009999996</v>
      </c>
      <c r="I565">
        <v>69900.606929999994</v>
      </c>
      <c r="J565">
        <v>68043.966069999995</v>
      </c>
      <c r="L565" s="3" t="s">
        <v>17</v>
      </c>
      <c r="M565">
        <v>1</v>
      </c>
      <c r="N565">
        <f t="shared" si="49"/>
        <v>0.90760997456457415</v>
      </c>
      <c r="O565">
        <f t="shared" si="50"/>
        <v>0.95784166635494017</v>
      </c>
      <c r="P565">
        <f t="shared" si="51"/>
        <v>0.93591224898380554</v>
      </c>
      <c r="Q565">
        <f t="shared" si="52"/>
        <v>0.90520006114770835</v>
      </c>
      <c r="R565">
        <f t="shared" si="53"/>
        <v>0.90683122645353453</v>
      </c>
      <c r="S565">
        <f t="shared" si="54"/>
        <v>0.8827447416273928</v>
      </c>
    </row>
    <row r="566" spans="1:19" ht="15" x14ac:dyDescent="0.25">
      <c r="A566" t="s">
        <v>0</v>
      </c>
      <c r="B566">
        <v>100</v>
      </c>
      <c r="C566">
        <v>1</v>
      </c>
      <c r="D566">
        <v>77082.267229999998</v>
      </c>
      <c r="E566">
        <v>70896.315730000002</v>
      </c>
      <c r="F566">
        <v>74190.973819999999</v>
      </c>
      <c r="G566">
        <v>71483.004100000006</v>
      </c>
      <c r="H566">
        <v>69479.560370000007</v>
      </c>
      <c r="I566">
        <v>69441.895839999997</v>
      </c>
      <c r="J566">
        <v>68065.390700000004</v>
      </c>
      <c r="L566" s="3" t="s">
        <v>17</v>
      </c>
      <c r="M566">
        <v>1</v>
      </c>
      <c r="N566">
        <f t="shared" si="49"/>
        <v>0.91974870846050494</v>
      </c>
      <c r="O566">
        <f t="shared" si="50"/>
        <v>0.96249080996316716</v>
      </c>
      <c r="P566">
        <f t="shared" si="51"/>
        <v>0.92735990609496777</v>
      </c>
      <c r="Q566">
        <f t="shared" si="52"/>
        <v>0.90136892526377244</v>
      </c>
      <c r="R566">
        <f t="shared" si="53"/>
        <v>0.90088029757606292</v>
      </c>
      <c r="S566">
        <f t="shared" si="54"/>
        <v>0.8830226866174653</v>
      </c>
    </row>
    <row r="567" spans="1:19" ht="15" x14ac:dyDescent="0.25">
      <c r="A567" t="s">
        <v>0</v>
      </c>
      <c r="B567">
        <v>100</v>
      </c>
      <c r="C567">
        <v>1</v>
      </c>
      <c r="D567">
        <v>77082.267229999998</v>
      </c>
      <c r="E567">
        <v>70168.168369999999</v>
      </c>
      <c r="F567">
        <v>73794.513519999993</v>
      </c>
      <c r="G567">
        <v>69029.42138</v>
      </c>
      <c r="H567">
        <v>69488.602270000003</v>
      </c>
      <c r="I567">
        <v>69740.713820000004</v>
      </c>
      <c r="J567">
        <v>68096.89804</v>
      </c>
      <c r="L567" s="3" t="s">
        <v>17</v>
      </c>
      <c r="M567">
        <v>1</v>
      </c>
      <c r="N567">
        <f t="shared" si="49"/>
        <v>0.91030234179062819</v>
      </c>
      <c r="O567">
        <f t="shared" si="50"/>
        <v>0.95734747007129506</v>
      </c>
      <c r="P567">
        <f t="shared" si="51"/>
        <v>0.8955292035459762</v>
      </c>
      <c r="Q567">
        <f t="shared" si="52"/>
        <v>0.9014862272104448</v>
      </c>
      <c r="R567">
        <f t="shared" si="53"/>
        <v>0.90475690877002768</v>
      </c>
      <c r="S567">
        <f t="shared" si="54"/>
        <v>0.88343143614095798</v>
      </c>
    </row>
    <row r="568" spans="1:19" ht="15" x14ac:dyDescent="0.25">
      <c r="A568" t="s">
        <v>0</v>
      </c>
      <c r="B568">
        <v>100</v>
      </c>
      <c r="C568">
        <v>1</v>
      </c>
      <c r="D568">
        <v>77082.267229999998</v>
      </c>
      <c r="E568">
        <v>70312.790829999998</v>
      </c>
      <c r="F568">
        <v>74370.315520000004</v>
      </c>
      <c r="G568">
        <v>71720.950949999999</v>
      </c>
      <c r="H568">
        <v>69895.121180000002</v>
      </c>
      <c r="I568">
        <v>69103.371090000001</v>
      </c>
      <c r="J568">
        <v>68048.456739999994</v>
      </c>
      <c r="L568" s="3" t="s">
        <v>17</v>
      </c>
      <c r="M568">
        <v>1</v>
      </c>
      <c r="N568">
        <f t="shared" si="49"/>
        <v>0.91217855100446044</v>
      </c>
      <c r="O568">
        <f t="shared" si="50"/>
        <v>0.96481743716868107</v>
      </c>
      <c r="P568">
        <f t="shared" si="51"/>
        <v>0.93044682684277091</v>
      </c>
      <c r="Q568">
        <f t="shared" si="52"/>
        <v>0.90676005898276435</v>
      </c>
      <c r="R568">
        <f t="shared" si="53"/>
        <v>0.89648856440363422</v>
      </c>
      <c r="S568">
        <f t="shared" si="54"/>
        <v>0.88280299977367438</v>
      </c>
    </row>
    <row r="569" spans="1:19" ht="15" x14ac:dyDescent="0.25">
      <c r="A569" t="s">
        <v>0</v>
      </c>
      <c r="B569">
        <v>100</v>
      </c>
      <c r="C569">
        <v>1</v>
      </c>
      <c r="D569">
        <v>77082.267229999998</v>
      </c>
      <c r="E569">
        <v>70796.023140000005</v>
      </c>
      <c r="F569">
        <v>74130.205040000001</v>
      </c>
      <c r="G569">
        <v>70448.790850000005</v>
      </c>
      <c r="H569">
        <v>69896.734540000005</v>
      </c>
      <c r="I569">
        <v>69276.869699999996</v>
      </c>
      <c r="J569">
        <v>68080.904750000002</v>
      </c>
      <c r="L569" s="3" t="s">
        <v>17</v>
      </c>
      <c r="M569">
        <v>1</v>
      </c>
      <c r="N569">
        <f t="shared" si="49"/>
        <v>0.91844759740599036</v>
      </c>
      <c r="O569">
        <f t="shared" si="50"/>
        <v>0.96170244731915366</v>
      </c>
      <c r="P569">
        <f t="shared" si="51"/>
        <v>0.91394289999012535</v>
      </c>
      <c r="Q569">
        <f t="shared" si="52"/>
        <v>0.90678098934791806</v>
      </c>
      <c r="R569">
        <f t="shared" si="53"/>
        <v>0.89873938831209954</v>
      </c>
      <c r="S569">
        <f t="shared" si="54"/>
        <v>0.88322395275243393</v>
      </c>
    </row>
    <row r="570" spans="1:19" ht="15" x14ac:dyDescent="0.25">
      <c r="A570" t="s">
        <v>0</v>
      </c>
      <c r="B570">
        <v>100</v>
      </c>
      <c r="C570">
        <v>1</v>
      </c>
      <c r="D570">
        <v>77082.267229999998</v>
      </c>
      <c r="E570">
        <v>70306.166970000006</v>
      </c>
      <c r="F570">
        <v>74066.301229999997</v>
      </c>
      <c r="G570">
        <v>70596.781830000007</v>
      </c>
      <c r="H570">
        <v>69783.440340000001</v>
      </c>
      <c r="I570">
        <v>69724.013359999997</v>
      </c>
      <c r="J570">
        <v>68108.592019999996</v>
      </c>
      <c r="L570" s="3" t="s">
        <v>17</v>
      </c>
      <c r="M570">
        <v>1</v>
      </c>
      <c r="N570">
        <f t="shared" si="49"/>
        <v>0.91209261865921387</v>
      </c>
      <c r="O570">
        <f t="shared" si="50"/>
        <v>0.96087341345317612</v>
      </c>
      <c r="P570">
        <f t="shared" si="51"/>
        <v>0.91586280952727506</v>
      </c>
      <c r="Q570">
        <f t="shared" si="52"/>
        <v>0.90531120642544705</v>
      </c>
      <c r="R570">
        <f t="shared" si="53"/>
        <v>0.90454025115732184</v>
      </c>
      <c r="S570">
        <f t="shared" si="54"/>
        <v>0.88358314392564341</v>
      </c>
    </row>
    <row r="571" spans="1:19" ht="15" x14ac:dyDescent="0.25">
      <c r="A571" t="s">
        <v>0</v>
      </c>
      <c r="B571">
        <v>100</v>
      </c>
      <c r="C571">
        <v>1</v>
      </c>
      <c r="D571">
        <v>77082.267229999998</v>
      </c>
      <c r="E571">
        <v>69281.272700000001</v>
      </c>
      <c r="F571">
        <v>73883.154790000001</v>
      </c>
      <c r="G571">
        <v>70522.870339999994</v>
      </c>
      <c r="H571">
        <v>69343.098169999997</v>
      </c>
      <c r="I571">
        <v>71749.376990000004</v>
      </c>
      <c r="J571">
        <v>68050.895300000004</v>
      </c>
      <c r="L571" s="3" t="s">
        <v>17</v>
      </c>
      <c r="M571">
        <v>1</v>
      </c>
      <c r="N571">
        <f t="shared" si="49"/>
        <v>0.8987965091021104</v>
      </c>
      <c r="O571">
        <f t="shared" si="50"/>
        <v>0.95849742677580563</v>
      </c>
      <c r="P571">
        <f t="shared" si="51"/>
        <v>0.91490394450350154</v>
      </c>
      <c r="Q571">
        <f t="shared" si="52"/>
        <v>0.89959858034653195</v>
      </c>
      <c r="R571">
        <f t="shared" si="53"/>
        <v>0.93081560219177806</v>
      </c>
      <c r="S571">
        <f t="shared" si="54"/>
        <v>0.88283463558418751</v>
      </c>
    </row>
    <row r="572" spans="1:19" ht="15" x14ac:dyDescent="0.25">
      <c r="A572" t="s">
        <v>0</v>
      </c>
      <c r="B572">
        <v>100</v>
      </c>
      <c r="C572">
        <v>1</v>
      </c>
      <c r="D572">
        <v>77082.267229999998</v>
      </c>
      <c r="E572">
        <v>70217.236290000001</v>
      </c>
      <c r="F572">
        <v>73832.228329999998</v>
      </c>
      <c r="G572">
        <v>71226.205679999999</v>
      </c>
      <c r="H572">
        <v>69484.539449999997</v>
      </c>
      <c r="I572">
        <v>68607.110780000003</v>
      </c>
      <c r="J572">
        <v>68055.953500000003</v>
      </c>
      <c r="L572" s="3" t="s">
        <v>17</v>
      </c>
      <c r="M572">
        <v>1</v>
      </c>
      <c r="N572">
        <f t="shared" si="49"/>
        <v>0.91093890739466776</v>
      </c>
      <c r="O572">
        <f t="shared" si="50"/>
        <v>0.95783675004910729</v>
      </c>
      <c r="P572">
        <f t="shared" si="51"/>
        <v>0.92402842105660266</v>
      </c>
      <c r="Q572">
        <f t="shared" si="52"/>
        <v>0.90143351962741691</v>
      </c>
      <c r="R572">
        <f t="shared" si="53"/>
        <v>0.89005050377265615</v>
      </c>
      <c r="S572">
        <f t="shared" si="54"/>
        <v>0.88290025638364977</v>
      </c>
    </row>
    <row r="573" spans="1:19" ht="15" x14ac:dyDescent="0.25">
      <c r="A573" t="s">
        <v>0</v>
      </c>
      <c r="B573">
        <v>100</v>
      </c>
      <c r="C573">
        <v>1</v>
      </c>
      <c r="D573">
        <v>77082.267229999998</v>
      </c>
      <c r="E573">
        <v>70880.438469999994</v>
      </c>
      <c r="F573">
        <v>73821.487330000004</v>
      </c>
      <c r="G573">
        <v>71627.330239999996</v>
      </c>
      <c r="H573">
        <v>69712.048680000007</v>
      </c>
      <c r="I573">
        <v>68901.335430000006</v>
      </c>
      <c r="J573">
        <v>68041.880449999997</v>
      </c>
      <c r="L573" s="3" t="s">
        <v>17</v>
      </c>
      <c r="M573">
        <v>1</v>
      </c>
      <c r="N573">
        <f t="shared" si="49"/>
        <v>0.91954273034685352</v>
      </c>
      <c r="O573">
        <f t="shared" si="50"/>
        <v>0.95769740541919457</v>
      </c>
      <c r="P573">
        <f t="shared" si="51"/>
        <v>0.92923227110428108</v>
      </c>
      <c r="Q573">
        <f t="shared" si="52"/>
        <v>0.90438503154028216</v>
      </c>
      <c r="R573">
        <f t="shared" si="53"/>
        <v>0.89386752499651412</v>
      </c>
      <c r="S573">
        <f t="shared" si="54"/>
        <v>0.88271768456128741</v>
      </c>
    </row>
    <row r="574" spans="1:19" ht="15" x14ac:dyDescent="0.25">
      <c r="A574" t="s">
        <v>0</v>
      </c>
      <c r="B574">
        <v>100</v>
      </c>
      <c r="C574">
        <v>1</v>
      </c>
      <c r="D574">
        <v>77082.267229999998</v>
      </c>
      <c r="E574">
        <v>70241.659679999997</v>
      </c>
      <c r="F574">
        <v>73645.154469999994</v>
      </c>
      <c r="G574">
        <v>70568.225439999995</v>
      </c>
      <c r="H574">
        <v>69023.530299999999</v>
      </c>
      <c r="I574">
        <v>69184.636689999999</v>
      </c>
      <c r="J574">
        <v>68080.01225</v>
      </c>
      <c r="L574" s="3" t="s">
        <v>17</v>
      </c>
      <c r="M574">
        <v>1</v>
      </c>
      <c r="N574">
        <f t="shared" si="49"/>
        <v>0.91125575575522677</v>
      </c>
      <c r="O574">
        <f t="shared" si="50"/>
        <v>0.9554098123535435</v>
      </c>
      <c r="P574">
        <f t="shared" si="51"/>
        <v>0.91549234312785266</v>
      </c>
      <c r="Q574">
        <f t="shared" si="52"/>
        <v>0.89545277766734421</v>
      </c>
      <c r="R574">
        <f t="shared" si="53"/>
        <v>0.89754283541719326</v>
      </c>
      <c r="S574">
        <f t="shared" si="54"/>
        <v>0.88321237421391818</v>
      </c>
    </row>
    <row r="575" spans="1:19" ht="15" x14ac:dyDescent="0.25">
      <c r="A575" t="s">
        <v>0</v>
      </c>
      <c r="B575">
        <v>100</v>
      </c>
      <c r="C575">
        <v>1</v>
      </c>
      <c r="D575">
        <v>77082.267229999998</v>
      </c>
      <c r="E575">
        <v>69801.784140000003</v>
      </c>
      <c r="F575">
        <v>73821.167759999997</v>
      </c>
      <c r="G575">
        <v>70450.171950000004</v>
      </c>
      <c r="H575">
        <v>69425.166559999998</v>
      </c>
      <c r="I575">
        <v>70055.539789999995</v>
      </c>
      <c r="J575">
        <v>68050.655530000004</v>
      </c>
      <c r="L575" s="3" t="s">
        <v>17</v>
      </c>
      <c r="M575">
        <v>1</v>
      </c>
      <c r="N575">
        <f t="shared" si="49"/>
        <v>0.9055491833384155</v>
      </c>
      <c r="O575">
        <f t="shared" si="50"/>
        <v>0.95769325958888252</v>
      </c>
      <c r="P575">
        <f t="shared" si="51"/>
        <v>0.91396081721090294</v>
      </c>
      <c r="Q575">
        <f t="shared" si="52"/>
        <v>0.90066326607710501</v>
      </c>
      <c r="R575">
        <f t="shared" si="53"/>
        <v>0.90884119405785668</v>
      </c>
      <c r="S575">
        <f t="shared" si="54"/>
        <v>0.88283152501143691</v>
      </c>
    </row>
    <row r="576" spans="1:19" ht="15" x14ac:dyDescent="0.25">
      <c r="A576" t="s">
        <v>0</v>
      </c>
      <c r="B576">
        <v>100</v>
      </c>
      <c r="C576">
        <v>1</v>
      </c>
      <c r="D576">
        <v>77082.267229999998</v>
      </c>
      <c r="E576">
        <v>70563.640209999998</v>
      </c>
      <c r="F576">
        <v>74161.520319999996</v>
      </c>
      <c r="G576">
        <v>72768.315910000005</v>
      </c>
      <c r="H576">
        <v>69503.229930000001</v>
      </c>
      <c r="I576">
        <v>69011.074120000005</v>
      </c>
      <c r="J576">
        <v>68052.369430000006</v>
      </c>
      <c r="L576" s="3" t="s">
        <v>17</v>
      </c>
      <c r="M576">
        <v>1</v>
      </c>
      <c r="N576">
        <f t="shared" si="49"/>
        <v>0.91543285824028042</v>
      </c>
      <c r="O576">
        <f t="shared" si="50"/>
        <v>0.96210870521899672</v>
      </c>
      <c r="P576">
        <f t="shared" si="51"/>
        <v>0.94403445208574477</v>
      </c>
      <c r="Q576">
        <f t="shared" si="52"/>
        <v>0.90167599407285892</v>
      </c>
      <c r="R576">
        <f t="shared" si="53"/>
        <v>0.89529118174590061</v>
      </c>
      <c r="S576">
        <f t="shared" si="54"/>
        <v>0.88285375969733282</v>
      </c>
    </row>
    <row r="577" spans="1:19" ht="15" x14ac:dyDescent="0.25">
      <c r="A577" t="s">
        <v>0</v>
      </c>
      <c r="B577">
        <v>100</v>
      </c>
      <c r="C577">
        <v>1</v>
      </c>
      <c r="D577">
        <v>77082.267229999998</v>
      </c>
      <c r="E577">
        <v>70443.954689999999</v>
      </c>
      <c r="F577">
        <v>73990.685559999998</v>
      </c>
      <c r="G577">
        <v>71144.644990000001</v>
      </c>
      <c r="H577">
        <v>69757.057939999999</v>
      </c>
      <c r="I577">
        <v>69987.122529999993</v>
      </c>
      <c r="J577">
        <v>68054.380669999999</v>
      </c>
      <c r="L577" s="3" t="s">
        <v>17</v>
      </c>
      <c r="M577">
        <v>1</v>
      </c>
      <c r="N577">
        <f t="shared" si="49"/>
        <v>0.91388015974942149</v>
      </c>
      <c r="O577">
        <f t="shared" si="50"/>
        <v>0.95989243984254824</v>
      </c>
      <c r="P577">
        <f t="shared" si="51"/>
        <v>0.92297032179550231</v>
      </c>
      <c r="Q577">
        <f t="shared" si="52"/>
        <v>0.90496894352960766</v>
      </c>
      <c r="R577">
        <f t="shared" si="53"/>
        <v>0.90795360651718593</v>
      </c>
      <c r="S577">
        <f t="shared" si="54"/>
        <v>0.88287985182036266</v>
      </c>
    </row>
    <row r="578" spans="1:19" ht="15" x14ac:dyDescent="0.25">
      <c r="A578" t="s">
        <v>0</v>
      </c>
      <c r="B578">
        <v>100</v>
      </c>
      <c r="C578">
        <v>1</v>
      </c>
      <c r="D578">
        <v>77082.267229999998</v>
      </c>
      <c r="E578">
        <v>72130.781029999998</v>
      </c>
      <c r="F578">
        <v>73807.332330000005</v>
      </c>
      <c r="G578">
        <v>71434.404970000003</v>
      </c>
      <c r="H578">
        <v>68949.724660000007</v>
      </c>
      <c r="I578">
        <v>69860.557570000004</v>
      </c>
      <c r="J578">
        <v>68071.682520000002</v>
      </c>
      <c r="L578" s="3" t="s">
        <v>17</v>
      </c>
      <c r="M578">
        <v>1</v>
      </c>
      <c r="N578">
        <f t="shared" si="49"/>
        <v>0.93576361492811788</v>
      </c>
      <c r="O578">
        <f t="shared" si="50"/>
        <v>0.95751377044699326</v>
      </c>
      <c r="P578">
        <f t="shared" si="51"/>
        <v>0.92672942217504106</v>
      </c>
      <c r="Q578">
        <f t="shared" si="52"/>
        <v>0.89449528585175231</v>
      </c>
      <c r="R578">
        <f t="shared" si="53"/>
        <v>0.90631166000279062</v>
      </c>
      <c r="S578">
        <f t="shared" si="54"/>
        <v>0.88310431135718948</v>
      </c>
    </row>
    <row r="579" spans="1:19" ht="15" x14ac:dyDescent="0.25">
      <c r="A579" t="s">
        <v>0</v>
      </c>
      <c r="B579">
        <v>100</v>
      </c>
      <c r="C579">
        <v>1</v>
      </c>
      <c r="D579">
        <v>77082.267229999998</v>
      </c>
      <c r="E579">
        <v>70786.930519999994</v>
      </c>
      <c r="F579">
        <v>74068.225260000007</v>
      </c>
      <c r="G579">
        <v>70844.400729999994</v>
      </c>
      <c r="H579">
        <v>69340.754180000004</v>
      </c>
      <c r="I579">
        <v>68669.386660000004</v>
      </c>
      <c r="J579">
        <v>68105.764639999994</v>
      </c>
      <c r="L579" s="3" t="s">
        <v>17</v>
      </c>
      <c r="M579">
        <v>1</v>
      </c>
      <c r="N579">
        <f t="shared" ref="N579:N642" si="55">E579/D579</f>
        <v>0.91832963746102825</v>
      </c>
      <c r="O579">
        <f t="shared" ref="O579:O642" si="56">F579/D579</f>
        <v>0.96089837418758561</v>
      </c>
      <c r="P579">
        <f t="shared" ref="P579:P642" si="57">G579/D579</f>
        <v>0.91907520725373448</v>
      </c>
      <c r="Q579">
        <f t="shared" ref="Q579:Q642" si="58">H579/D579</f>
        <v>0.89956817140704137</v>
      </c>
      <c r="R579">
        <f t="shared" ref="R579:R642" si="59">I579/D579</f>
        <v>0.89085841825464951</v>
      </c>
      <c r="S579">
        <f t="shared" ref="S579:S642" si="60">J579/D579</f>
        <v>0.88354646389401481</v>
      </c>
    </row>
    <row r="580" spans="1:19" ht="15" x14ac:dyDescent="0.25">
      <c r="A580" t="s">
        <v>0</v>
      </c>
      <c r="B580">
        <v>100</v>
      </c>
      <c r="C580">
        <v>1</v>
      </c>
      <c r="D580">
        <v>77082.267229999998</v>
      </c>
      <c r="E580">
        <v>70844.912800000006</v>
      </c>
      <c r="F580">
        <v>73691.644350000002</v>
      </c>
      <c r="G580">
        <v>69667.880749999997</v>
      </c>
      <c r="H580">
        <v>69612.219679999995</v>
      </c>
      <c r="I580">
        <v>70645.211979999993</v>
      </c>
      <c r="J580">
        <v>68049.418799999999</v>
      </c>
      <c r="L580" s="3" t="s">
        <v>17</v>
      </c>
      <c r="M580">
        <v>1</v>
      </c>
      <c r="N580">
        <f t="shared" si="55"/>
        <v>0.91908185041588331</v>
      </c>
      <c r="O580">
        <f t="shared" si="56"/>
        <v>0.95601293265177356</v>
      </c>
      <c r="P580">
        <f t="shared" si="57"/>
        <v>0.90381203425326384</v>
      </c>
      <c r="Q580">
        <f t="shared" si="58"/>
        <v>0.90308993470948784</v>
      </c>
      <c r="R580">
        <f t="shared" si="59"/>
        <v>0.9164911012439092</v>
      </c>
      <c r="S580">
        <f t="shared" si="60"/>
        <v>0.88281548072467098</v>
      </c>
    </row>
    <row r="581" spans="1:19" ht="15" x14ac:dyDescent="0.25">
      <c r="A581" t="s">
        <v>0</v>
      </c>
      <c r="B581">
        <v>100</v>
      </c>
      <c r="C581">
        <v>1</v>
      </c>
      <c r="D581">
        <v>77082.267229999998</v>
      </c>
      <c r="E581">
        <v>69844.84878</v>
      </c>
      <c r="F581">
        <v>73912.632289999994</v>
      </c>
      <c r="G581">
        <v>70574.281430000003</v>
      </c>
      <c r="H581">
        <v>69312.873250000004</v>
      </c>
      <c r="I581">
        <v>71092.837079999998</v>
      </c>
      <c r="J581">
        <v>68019.912540000005</v>
      </c>
      <c r="L581" s="3" t="s">
        <v>17</v>
      </c>
      <c r="M581">
        <v>1</v>
      </c>
      <c r="N581">
        <f t="shared" si="55"/>
        <v>0.90610786747612382</v>
      </c>
      <c r="O581">
        <f t="shared" si="56"/>
        <v>0.95887984287563355</v>
      </c>
      <c r="P581">
        <f t="shared" si="57"/>
        <v>0.91557090840904687</v>
      </c>
      <c r="Q581">
        <f t="shared" si="58"/>
        <v>0.89920646785313829</v>
      </c>
      <c r="R581">
        <f t="shared" si="59"/>
        <v>0.92229820988362232</v>
      </c>
      <c r="S581">
        <f t="shared" si="60"/>
        <v>0.88243269151698001</v>
      </c>
    </row>
    <row r="582" spans="1:19" ht="15" x14ac:dyDescent="0.25">
      <c r="A582" t="s">
        <v>0</v>
      </c>
      <c r="B582">
        <v>100</v>
      </c>
      <c r="C582">
        <v>1</v>
      </c>
      <c r="D582">
        <v>77082.267229999998</v>
      </c>
      <c r="E582">
        <v>69582.986520000006</v>
      </c>
      <c r="F582">
        <v>73681.945080000005</v>
      </c>
      <c r="G582">
        <v>70789.450119999994</v>
      </c>
      <c r="H582">
        <v>69312.883919999993</v>
      </c>
      <c r="I582">
        <v>69214.002340000006</v>
      </c>
      <c r="J582">
        <v>68089.965469999996</v>
      </c>
      <c r="L582" s="3" t="s">
        <v>17</v>
      </c>
      <c r="M582">
        <v>1</v>
      </c>
      <c r="N582">
        <f t="shared" si="55"/>
        <v>0.90271068846971703</v>
      </c>
      <c r="O582">
        <f t="shared" si="56"/>
        <v>0.95588710254390896</v>
      </c>
      <c r="P582">
        <f t="shared" si="57"/>
        <v>0.91836232461581158</v>
      </c>
      <c r="Q582">
        <f t="shared" si="58"/>
        <v>0.89920660627667415</v>
      </c>
      <c r="R582">
        <f t="shared" si="59"/>
        <v>0.8979238004699257</v>
      </c>
      <c r="S582">
        <f t="shared" si="60"/>
        <v>0.88334149885383439</v>
      </c>
    </row>
    <row r="583" spans="1:19" ht="15" x14ac:dyDescent="0.25">
      <c r="A583" t="s">
        <v>0</v>
      </c>
      <c r="B583">
        <v>100</v>
      </c>
      <c r="C583">
        <v>1</v>
      </c>
      <c r="D583">
        <v>77082.267229999998</v>
      </c>
      <c r="E583">
        <v>71855.128880000004</v>
      </c>
      <c r="F583">
        <v>73877.789640000003</v>
      </c>
      <c r="G583">
        <v>71511.910999999993</v>
      </c>
      <c r="H583">
        <v>69337.570940000005</v>
      </c>
      <c r="I583">
        <v>69314.285159999999</v>
      </c>
      <c r="J583">
        <v>68065.893809999994</v>
      </c>
      <c r="L583" s="3" t="s">
        <v>17</v>
      </c>
      <c r="M583">
        <v>1</v>
      </c>
      <c r="N583">
        <f t="shared" si="55"/>
        <v>0.93218753757718198</v>
      </c>
      <c r="O583">
        <f t="shared" si="56"/>
        <v>0.95842782386721459</v>
      </c>
      <c r="P583">
        <f t="shared" si="57"/>
        <v>0.92773491971403699</v>
      </c>
      <c r="Q583">
        <f t="shared" si="58"/>
        <v>0.89952687474940018</v>
      </c>
      <c r="R583">
        <f t="shared" si="59"/>
        <v>0.89922478477674117</v>
      </c>
      <c r="S583">
        <f t="shared" si="60"/>
        <v>0.88302921354016839</v>
      </c>
    </row>
    <row r="584" spans="1:19" ht="15" x14ac:dyDescent="0.25">
      <c r="A584" t="s">
        <v>0</v>
      </c>
      <c r="B584">
        <v>100</v>
      </c>
      <c r="C584">
        <v>1</v>
      </c>
      <c r="D584">
        <v>77082.267229999998</v>
      </c>
      <c r="E584">
        <v>69912.587950000001</v>
      </c>
      <c r="F584">
        <v>73880.618990000003</v>
      </c>
      <c r="G584">
        <v>71758.175220000005</v>
      </c>
      <c r="H584">
        <v>69502.363830000002</v>
      </c>
      <c r="I584">
        <v>69142.542449999994</v>
      </c>
      <c r="J584">
        <v>68024.977790000004</v>
      </c>
      <c r="L584" s="3" t="s">
        <v>17</v>
      </c>
      <c r="M584">
        <v>1</v>
      </c>
      <c r="N584">
        <f t="shared" si="55"/>
        <v>0.90698665805188461</v>
      </c>
      <c r="O584">
        <f t="shared" si="56"/>
        <v>0.9584645294559534</v>
      </c>
      <c r="P584">
        <f t="shared" si="57"/>
        <v>0.93092974297040543</v>
      </c>
      <c r="Q584">
        <f t="shared" si="58"/>
        <v>0.90166475802556645</v>
      </c>
      <c r="R584">
        <f t="shared" si="59"/>
        <v>0.8969967404265724</v>
      </c>
      <c r="S584">
        <f t="shared" si="60"/>
        <v>0.88249840377716671</v>
      </c>
    </row>
    <row r="585" spans="1:19" ht="15" x14ac:dyDescent="0.25">
      <c r="A585" t="s">
        <v>0</v>
      </c>
      <c r="B585">
        <v>100</v>
      </c>
      <c r="C585">
        <v>1</v>
      </c>
      <c r="D585">
        <v>77082.267229999998</v>
      </c>
      <c r="E585">
        <v>71125.375079999998</v>
      </c>
      <c r="F585">
        <v>74078.290040000007</v>
      </c>
      <c r="G585">
        <v>69933.786290000004</v>
      </c>
      <c r="H585">
        <v>70020.519740000003</v>
      </c>
      <c r="I585">
        <v>70200.162169999996</v>
      </c>
      <c r="J585">
        <v>68106.3799</v>
      </c>
      <c r="L585" s="3" t="s">
        <v>17</v>
      </c>
      <c r="M585">
        <v>1</v>
      </c>
      <c r="N585">
        <f t="shared" si="55"/>
        <v>0.92272033031636602</v>
      </c>
      <c r="O585">
        <f t="shared" si="56"/>
        <v>0.96102894611238343</v>
      </c>
      <c r="P585">
        <f t="shared" si="57"/>
        <v>0.90726166734730085</v>
      </c>
      <c r="Q585">
        <f t="shared" si="58"/>
        <v>0.90838687361220216</v>
      </c>
      <c r="R585">
        <f t="shared" si="59"/>
        <v>0.91071740223383668</v>
      </c>
      <c r="S585">
        <f t="shared" si="60"/>
        <v>0.88355444575575959</v>
      </c>
    </row>
    <row r="586" spans="1:19" ht="15" x14ac:dyDescent="0.25">
      <c r="A586" t="s">
        <v>0</v>
      </c>
      <c r="B586">
        <v>100</v>
      </c>
      <c r="C586">
        <v>1</v>
      </c>
      <c r="D586">
        <v>77082.267229999998</v>
      </c>
      <c r="E586">
        <v>70892.595279999994</v>
      </c>
      <c r="F586">
        <v>74069.900569999998</v>
      </c>
      <c r="G586">
        <v>71087.945380000005</v>
      </c>
      <c r="H586">
        <v>69436.240990000006</v>
      </c>
      <c r="I586">
        <v>69212.359150000004</v>
      </c>
      <c r="J586">
        <v>68098.947419999997</v>
      </c>
      <c r="L586" s="3" t="s">
        <v>17</v>
      </c>
      <c r="M586">
        <v>1</v>
      </c>
      <c r="N586">
        <f t="shared" si="55"/>
        <v>0.91970044249566374</v>
      </c>
      <c r="O586">
        <f t="shared" si="56"/>
        <v>0.96092010823953034</v>
      </c>
      <c r="P586">
        <f t="shared" si="57"/>
        <v>0.92223474911403447</v>
      </c>
      <c r="Q586">
        <f t="shared" si="58"/>
        <v>0.90080693634522213</v>
      </c>
      <c r="R586">
        <f t="shared" si="59"/>
        <v>0.89790248311563581</v>
      </c>
      <c r="S586">
        <f t="shared" si="60"/>
        <v>0.88345802306002041</v>
      </c>
    </row>
    <row r="587" spans="1:19" ht="15" x14ac:dyDescent="0.25">
      <c r="A587" t="s">
        <v>0</v>
      </c>
      <c r="B587">
        <v>100</v>
      </c>
      <c r="C587">
        <v>1</v>
      </c>
      <c r="D587">
        <v>77082.267229999998</v>
      </c>
      <c r="E587">
        <v>71148.27059</v>
      </c>
      <c r="F587">
        <v>73705.361659999995</v>
      </c>
      <c r="G587">
        <v>70178.250199999995</v>
      </c>
      <c r="H587">
        <v>69477.547409999999</v>
      </c>
      <c r="I587">
        <v>69608.627900000007</v>
      </c>
      <c r="J587">
        <v>68005.869879999998</v>
      </c>
      <c r="L587" s="3" t="s">
        <v>17</v>
      </c>
      <c r="M587">
        <v>1</v>
      </c>
      <c r="N587">
        <f t="shared" si="55"/>
        <v>0.92301735725683842</v>
      </c>
      <c r="O587">
        <f t="shared" si="56"/>
        <v>0.9561908894049016</v>
      </c>
      <c r="P587">
        <f t="shared" si="57"/>
        <v>0.91043313490767441</v>
      </c>
      <c r="Q587">
        <f t="shared" si="58"/>
        <v>0.90134281082692025</v>
      </c>
      <c r="R587">
        <f t="shared" si="59"/>
        <v>0.90304333800016601</v>
      </c>
      <c r="S587">
        <f t="shared" si="60"/>
        <v>0.88225051394871901</v>
      </c>
    </row>
    <row r="588" spans="1:19" ht="15" x14ac:dyDescent="0.25">
      <c r="A588" t="s">
        <v>0</v>
      </c>
      <c r="B588">
        <v>100</v>
      </c>
      <c r="C588">
        <v>1</v>
      </c>
      <c r="D588">
        <v>77082.267229999998</v>
      </c>
      <c r="E588">
        <v>69671.956919999997</v>
      </c>
      <c r="F588">
        <v>73832.134940000004</v>
      </c>
      <c r="G588">
        <v>70592.700320000004</v>
      </c>
      <c r="H588">
        <v>69228.301619999998</v>
      </c>
      <c r="I588">
        <v>69544.874859999996</v>
      </c>
      <c r="J588">
        <v>68086.894100000005</v>
      </c>
      <c r="L588" s="3" t="s">
        <v>17</v>
      </c>
      <c r="M588">
        <v>1</v>
      </c>
      <c r="N588">
        <f t="shared" si="55"/>
        <v>0.90386491502787625</v>
      </c>
      <c r="O588">
        <f t="shared" si="56"/>
        <v>0.95783553848640479</v>
      </c>
      <c r="P588">
        <f t="shared" si="57"/>
        <v>0.91580985947602889</v>
      </c>
      <c r="Q588">
        <f t="shared" si="58"/>
        <v>0.89810930720855497</v>
      </c>
      <c r="R588">
        <f t="shared" si="59"/>
        <v>0.90221626009637546</v>
      </c>
      <c r="S588">
        <f t="shared" si="60"/>
        <v>0.88330165350275214</v>
      </c>
    </row>
    <row r="589" spans="1:19" ht="15" x14ac:dyDescent="0.25">
      <c r="A589" t="s">
        <v>0</v>
      </c>
      <c r="B589">
        <v>100</v>
      </c>
      <c r="C589">
        <v>1</v>
      </c>
      <c r="D589">
        <v>77082.267229999998</v>
      </c>
      <c r="E589">
        <v>70371.948470000003</v>
      </c>
      <c r="F589">
        <v>73962.311570000005</v>
      </c>
      <c r="G589">
        <v>70068.276199999993</v>
      </c>
      <c r="H589">
        <v>69638.556209999995</v>
      </c>
      <c r="I589">
        <v>69291.846049999993</v>
      </c>
      <c r="J589">
        <v>68015.887300000002</v>
      </c>
      <c r="L589" s="3" t="s">
        <v>17</v>
      </c>
      <c r="M589">
        <v>1</v>
      </c>
      <c r="N589">
        <f t="shared" si="55"/>
        <v>0.91294601208371862</v>
      </c>
      <c r="O589">
        <f t="shared" si="56"/>
        <v>0.95952433974612361</v>
      </c>
      <c r="P589">
        <f t="shared" si="57"/>
        <v>0.90900642544579702</v>
      </c>
      <c r="Q589">
        <f t="shared" si="58"/>
        <v>0.90343160252682664</v>
      </c>
      <c r="R589">
        <f t="shared" si="59"/>
        <v>0.89893367878302344</v>
      </c>
      <c r="S589">
        <f t="shared" si="60"/>
        <v>0.8823804714650193</v>
      </c>
    </row>
    <row r="590" spans="1:19" ht="15" x14ac:dyDescent="0.25">
      <c r="A590" t="s">
        <v>0</v>
      </c>
      <c r="B590">
        <v>100</v>
      </c>
      <c r="C590">
        <v>1</v>
      </c>
      <c r="D590">
        <v>77082.267229999998</v>
      </c>
      <c r="E590">
        <v>71089.490959999996</v>
      </c>
      <c r="F590">
        <v>73710.405339999998</v>
      </c>
      <c r="G590">
        <v>70725.148260000002</v>
      </c>
      <c r="H590">
        <v>69630.615309999994</v>
      </c>
      <c r="I590">
        <v>69216.56525</v>
      </c>
      <c r="J590">
        <v>68074.240690000006</v>
      </c>
      <c r="L590" s="3" t="s">
        <v>17</v>
      </c>
      <c r="M590">
        <v>1</v>
      </c>
      <c r="N590">
        <f t="shared" si="55"/>
        <v>0.92225480015891848</v>
      </c>
      <c r="O590">
        <f t="shared" si="56"/>
        <v>0.95625632183419107</v>
      </c>
      <c r="P590">
        <f t="shared" si="57"/>
        <v>0.91752812678652196</v>
      </c>
      <c r="Q590">
        <f t="shared" si="58"/>
        <v>0.90332858402094507</v>
      </c>
      <c r="R590">
        <f t="shared" si="59"/>
        <v>0.89795704949193933</v>
      </c>
      <c r="S590">
        <f t="shared" si="60"/>
        <v>0.88313749888646087</v>
      </c>
    </row>
    <row r="591" spans="1:19" ht="15" x14ac:dyDescent="0.25">
      <c r="A591" t="s">
        <v>0</v>
      </c>
      <c r="B591">
        <v>100</v>
      </c>
      <c r="C591">
        <v>1</v>
      </c>
      <c r="D591">
        <v>77082.267229999998</v>
      </c>
      <c r="E591">
        <v>70968.463510000001</v>
      </c>
      <c r="F591">
        <v>73673.714489999998</v>
      </c>
      <c r="G591">
        <v>69309.156709999996</v>
      </c>
      <c r="H591">
        <v>69708.4997</v>
      </c>
      <c r="I591">
        <v>71650.6875</v>
      </c>
      <c r="J591">
        <v>68047.734620000003</v>
      </c>
      <c r="L591" s="3" t="s">
        <v>17</v>
      </c>
      <c r="M591">
        <v>1</v>
      </c>
      <c r="N591">
        <f t="shared" si="55"/>
        <v>0.92068469260566144</v>
      </c>
      <c r="O591">
        <f t="shared" si="56"/>
        <v>0.95578032584550898</v>
      </c>
      <c r="P591">
        <f t="shared" si="57"/>
        <v>0.89915825261332283</v>
      </c>
      <c r="Q591">
        <f t="shared" si="58"/>
        <v>0.90433899008188268</v>
      </c>
      <c r="R591">
        <f t="shared" si="59"/>
        <v>0.92953528839787347</v>
      </c>
      <c r="S591">
        <f t="shared" si="60"/>
        <v>0.88279363160086444</v>
      </c>
    </row>
    <row r="592" spans="1:19" ht="15" x14ac:dyDescent="0.25">
      <c r="A592" t="s">
        <v>0</v>
      </c>
      <c r="B592">
        <v>100</v>
      </c>
      <c r="C592">
        <v>1</v>
      </c>
      <c r="D592">
        <v>77082.267229999998</v>
      </c>
      <c r="E592">
        <v>71008.868419999999</v>
      </c>
      <c r="F592">
        <v>74272.731969999993</v>
      </c>
      <c r="G592">
        <v>71293.003859999997</v>
      </c>
      <c r="H592">
        <v>69319.316250000003</v>
      </c>
      <c r="I592">
        <v>69253.245420000007</v>
      </c>
      <c r="J592">
        <v>68109.861130000005</v>
      </c>
      <c r="L592" s="3" t="s">
        <v>17</v>
      </c>
      <c r="M592">
        <v>1</v>
      </c>
      <c r="N592">
        <f t="shared" si="55"/>
        <v>0.92120887166074084</v>
      </c>
      <c r="O592">
        <f t="shared" si="56"/>
        <v>0.96355147090294002</v>
      </c>
      <c r="P592">
        <f t="shared" si="57"/>
        <v>0.92489500402568792</v>
      </c>
      <c r="Q592">
        <f t="shared" si="58"/>
        <v>0.89929005387404204</v>
      </c>
      <c r="R592">
        <f t="shared" si="59"/>
        <v>0.89843290692735389</v>
      </c>
      <c r="S592">
        <f t="shared" si="60"/>
        <v>0.88359960828308404</v>
      </c>
    </row>
    <row r="593" spans="1:19" ht="15" x14ac:dyDescent="0.25">
      <c r="A593" t="s">
        <v>0</v>
      </c>
      <c r="B593">
        <v>100</v>
      </c>
      <c r="C593">
        <v>1</v>
      </c>
      <c r="D593">
        <v>77082.267229999998</v>
      </c>
      <c r="E593">
        <v>70041.492280000006</v>
      </c>
      <c r="F593">
        <v>74047.970979999998</v>
      </c>
      <c r="G593">
        <v>70991.778409999999</v>
      </c>
      <c r="H593">
        <v>69390.556360000002</v>
      </c>
      <c r="I593">
        <v>68598.945019999999</v>
      </c>
      <c r="J593">
        <v>68120.869229999997</v>
      </c>
      <c r="L593" s="3" t="s">
        <v>17</v>
      </c>
      <c r="M593">
        <v>1</v>
      </c>
      <c r="N593">
        <f t="shared" si="55"/>
        <v>0.90865895356980675</v>
      </c>
      <c r="O593">
        <f t="shared" si="56"/>
        <v>0.96063561232642281</v>
      </c>
      <c r="P593">
        <f t="shared" si="57"/>
        <v>0.92098716035651829</v>
      </c>
      <c r="Q593">
        <f t="shared" si="58"/>
        <v>0.90021426267796101</v>
      </c>
      <c r="R593">
        <f t="shared" si="59"/>
        <v>0.88994456812372613</v>
      </c>
      <c r="S593">
        <f t="shared" si="60"/>
        <v>0.88374241804200238</v>
      </c>
    </row>
    <row r="594" spans="1:19" ht="15" x14ac:dyDescent="0.25">
      <c r="A594" t="s">
        <v>0</v>
      </c>
      <c r="B594">
        <v>100</v>
      </c>
      <c r="C594">
        <v>1</v>
      </c>
      <c r="D594">
        <v>77082.267229999998</v>
      </c>
      <c r="E594">
        <v>70903.850219999993</v>
      </c>
      <c r="F594">
        <v>73485.216530000005</v>
      </c>
      <c r="G594">
        <v>71346.268509999994</v>
      </c>
      <c r="H594">
        <v>69623.606450000007</v>
      </c>
      <c r="I594">
        <v>69680.099180000005</v>
      </c>
      <c r="J594">
        <v>68025.217950000006</v>
      </c>
      <c r="L594" s="3" t="s">
        <v>17</v>
      </c>
      <c r="M594">
        <v>1</v>
      </c>
      <c r="N594">
        <f t="shared" si="55"/>
        <v>0.91984645454752012</v>
      </c>
      <c r="O594">
        <f t="shared" si="56"/>
        <v>0.95333491308361462</v>
      </c>
      <c r="P594">
        <f t="shared" si="57"/>
        <v>0.92558601444759292</v>
      </c>
      <c r="Q594">
        <f t="shared" si="58"/>
        <v>0.90323765701202519</v>
      </c>
      <c r="R594">
        <f t="shared" si="59"/>
        <v>0.90397054580772485</v>
      </c>
      <c r="S594">
        <f t="shared" si="60"/>
        <v>0.88250151940944677</v>
      </c>
    </row>
    <row r="595" spans="1:19" ht="15" x14ac:dyDescent="0.25">
      <c r="A595" t="s">
        <v>0</v>
      </c>
      <c r="B595">
        <v>100</v>
      </c>
      <c r="C595">
        <v>1</v>
      </c>
      <c r="D595">
        <v>77082.267229999998</v>
      </c>
      <c r="E595">
        <v>69546.78512</v>
      </c>
      <c r="F595">
        <v>74124.769289999997</v>
      </c>
      <c r="G595">
        <v>71884.06856</v>
      </c>
      <c r="H595">
        <v>69436.391399999993</v>
      </c>
      <c r="I595">
        <v>69124.157449999999</v>
      </c>
      <c r="J595">
        <v>68110.371379999997</v>
      </c>
      <c r="L595" s="3" t="s">
        <v>17</v>
      </c>
      <c r="M595">
        <v>1</v>
      </c>
      <c r="N595">
        <f t="shared" si="55"/>
        <v>0.90224104219047641</v>
      </c>
      <c r="O595">
        <f t="shared" si="56"/>
        <v>0.96163192850600332</v>
      </c>
      <c r="P595">
        <f t="shared" si="57"/>
        <v>0.93256297645618691</v>
      </c>
      <c r="Q595">
        <f t="shared" si="58"/>
        <v>0.90080888763707423</v>
      </c>
      <c r="R595">
        <f t="shared" si="59"/>
        <v>0.89675822901972524</v>
      </c>
      <c r="S595">
        <f t="shared" si="60"/>
        <v>0.88360622783409526</v>
      </c>
    </row>
    <row r="596" spans="1:19" ht="15" x14ac:dyDescent="0.25">
      <c r="A596" t="s">
        <v>0</v>
      </c>
      <c r="B596">
        <v>100</v>
      </c>
      <c r="C596">
        <v>1</v>
      </c>
      <c r="D596">
        <v>77082.267229999998</v>
      </c>
      <c r="E596">
        <v>70041.638380000004</v>
      </c>
      <c r="F596">
        <v>73804.635829999999</v>
      </c>
      <c r="G596">
        <v>70401.734589999993</v>
      </c>
      <c r="H596">
        <v>69349.417939999999</v>
      </c>
      <c r="I596">
        <v>69749.028850000002</v>
      </c>
      <c r="J596">
        <v>68023.360050000003</v>
      </c>
      <c r="L596" s="3" t="s">
        <v>17</v>
      </c>
      <c r="M596">
        <v>1</v>
      </c>
      <c r="N596">
        <f t="shared" si="55"/>
        <v>0.9086608489473722</v>
      </c>
      <c r="O596">
        <f t="shared" si="56"/>
        <v>0.95747878834155042</v>
      </c>
      <c r="P596">
        <f t="shared" si="57"/>
        <v>0.91333243195783975</v>
      </c>
      <c r="Q596">
        <f t="shared" si="58"/>
        <v>0.89968056768586568</v>
      </c>
      <c r="R596">
        <f t="shared" si="59"/>
        <v>0.90486478092141609</v>
      </c>
      <c r="S596">
        <f t="shared" si="60"/>
        <v>0.88247741658960543</v>
      </c>
    </row>
    <row r="597" spans="1:19" ht="15" x14ac:dyDescent="0.25">
      <c r="A597" t="s">
        <v>0</v>
      </c>
      <c r="B597">
        <v>100</v>
      </c>
      <c r="C597">
        <v>1</v>
      </c>
      <c r="D597">
        <v>77082.267229999998</v>
      </c>
      <c r="E597">
        <v>71120.009340000004</v>
      </c>
      <c r="F597">
        <v>73869.143580000004</v>
      </c>
      <c r="G597">
        <v>71106.097139999998</v>
      </c>
      <c r="H597">
        <v>69304.418090000006</v>
      </c>
      <c r="I597">
        <v>69589.324999999997</v>
      </c>
      <c r="J597">
        <v>68023.766000000003</v>
      </c>
      <c r="L597" s="3" t="s">
        <v>17</v>
      </c>
      <c r="M597">
        <v>1</v>
      </c>
      <c r="N597">
        <f t="shared" si="55"/>
        <v>0.92265071975361523</v>
      </c>
      <c r="O597">
        <f t="shared" si="56"/>
        <v>0.95831565721318768</v>
      </c>
      <c r="P597">
        <f t="shared" si="57"/>
        <v>0.92247023466281608</v>
      </c>
      <c r="Q597">
        <f t="shared" si="58"/>
        <v>0.89909677777390418</v>
      </c>
      <c r="R597">
        <f t="shared" si="59"/>
        <v>0.90279291853673205</v>
      </c>
      <c r="S597">
        <f t="shared" si="60"/>
        <v>0.88248268304082167</v>
      </c>
    </row>
    <row r="598" spans="1:19" ht="15" x14ac:dyDescent="0.25">
      <c r="A598" t="s">
        <v>0</v>
      </c>
      <c r="B598">
        <v>100</v>
      </c>
      <c r="C598">
        <v>1</v>
      </c>
      <c r="D598">
        <v>77082.267229999998</v>
      </c>
      <c r="E598">
        <v>71102.525720000005</v>
      </c>
      <c r="F598">
        <v>73721.993409999995</v>
      </c>
      <c r="G598">
        <v>70398.342000000004</v>
      </c>
      <c r="H598">
        <v>69458.413490000006</v>
      </c>
      <c r="I598">
        <v>69285.151800000007</v>
      </c>
      <c r="J598">
        <v>68038.579790000003</v>
      </c>
      <c r="L598" s="3" t="s">
        <v>17</v>
      </c>
      <c r="M598">
        <v>1</v>
      </c>
      <c r="N598">
        <f t="shared" si="55"/>
        <v>0.92242390208687697</v>
      </c>
      <c r="O598">
        <f t="shared" si="56"/>
        <v>0.95640665563230598</v>
      </c>
      <c r="P598">
        <f t="shared" si="57"/>
        <v>0.91328841937074412</v>
      </c>
      <c r="Q598">
        <f t="shared" si="58"/>
        <v>0.90109458356677874</v>
      </c>
      <c r="R598">
        <f t="shared" si="59"/>
        <v>0.89884683325757964</v>
      </c>
      <c r="S598">
        <f t="shared" si="60"/>
        <v>0.88267486459609168</v>
      </c>
    </row>
    <row r="599" spans="1:19" ht="15" x14ac:dyDescent="0.25">
      <c r="A599" t="s">
        <v>0</v>
      </c>
      <c r="B599">
        <v>100</v>
      </c>
      <c r="C599">
        <v>1</v>
      </c>
      <c r="D599">
        <v>77082.267229999998</v>
      </c>
      <c r="E599">
        <v>69556.720459999997</v>
      </c>
      <c r="F599">
        <v>73943.55906</v>
      </c>
      <c r="G599">
        <v>71273.105129999996</v>
      </c>
      <c r="H599">
        <v>69559.804199999999</v>
      </c>
      <c r="I599">
        <v>70668.376579999996</v>
      </c>
      <c r="J599">
        <v>68083.968949999995</v>
      </c>
      <c r="L599" s="3" t="s">
        <v>17</v>
      </c>
      <c r="M599">
        <v>1</v>
      </c>
      <c r="N599">
        <f t="shared" si="55"/>
        <v>0.9023699348704276</v>
      </c>
      <c r="O599">
        <f t="shared" si="56"/>
        <v>0.95928106057603835</v>
      </c>
      <c r="P599">
        <f t="shared" si="57"/>
        <v>0.92463685476886037</v>
      </c>
      <c r="Q599">
        <f t="shared" si="58"/>
        <v>0.90240994069940517</v>
      </c>
      <c r="R599">
        <f t="shared" si="59"/>
        <v>0.91679161912996054</v>
      </c>
      <c r="S599">
        <f t="shared" si="60"/>
        <v>0.88326370508601337</v>
      </c>
    </row>
    <row r="600" spans="1:19" ht="15" x14ac:dyDescent="0.25">
      <c r="A600" t="s">
        <v>0</v>
      </c>
      <c r="B600">
        <v>100</v>
      </c>
      <c r="C600">
        <v>1</v>
      </c>
      <c r="D600">
        <v>77082.267229999998</v>
      </c>
      <c r="E600">
        <v>70168.393030000007</v>
      </c>
      <c r="F600">
        <v>74002.842220000006</v>
      </c>
      <c r="G600">
        <v>72928.478220000005</v>
      </c>
      <c r="H600">
        <v>69189.678020000007</v>
      </c>
      <c r="I600">
        <v>69225.140450000006</v>
      </c>
      <c r="J600">
        <v>68084.181979999994</v>
      </c>
      <c r="L600" s="3" t="s">
        <v>17</v>
      </c>
      <c r="M600">
        <v>1</v>
      </c>
      <c r="N600">
        <f t="shared" si="55"/>
        <v>0.91030525633904613</v>
      </c>
      <c r="O600">
        <f t="shared" si="56"/>
        <v>0.96005015004538563</v>
      </c>
      <c r="P600">
        <f t="shared" si="57"/>
        <v>0.94611226214187738</v>
      </c>
      <c r="Q600">
        <f t="shared" si="58"/>
        <v>0.89760823735957473</v>
      </c>
      <c r="R600">
        <f t="shared" si="59"/>
        <v>0.89806829686838741</v>
      </c>
      <c r="S600">
        <f t="shared" si="60"/>
        <v>0.88326646875666892</v>
      </c>
    </row>
    <row r="601" spans="1:19" ht="15" x14ac:dyDescent="0.25">
      <c r="A601" t="s">
        <v>0</v>
      </c>
      <c r="B601">
        <v>100</v>
      </c>
      <c r="C601">
        <v>1</v>
      </c>
      <c r="D601">
        <v>77082.267229999998</v>
      </c>
      <c r="E601">
        <v>70487.074710000001</v>
      </c>
      <c r="F601">
        <v>73864.562659999996</v>
      </c>
      <c r="G601">
        <v>70549.848509999996</v>
      </c>
      <c r="H601">
        <v>69054.898360000007</v>
      </c>
      <c r="I601">
        <v>69536.51139</v>
      </c>
      <c r="J601">
        <v>68099.054409999997</v>
      </c>
      <c r="L601" s="3" t="s">
        <v>17</v>
      </c>
      <c r="M601">
        <v>1</v>
      </c>
      <c r="N601">
        <f t="shared" si="55"/>
        <v>0.91443956234030976</v>
      </c>
      <c r="O601">
        <f t="shared" si="56"/>
        <v>0.95825622823990197</v>
      </c>
      <c r="P601">
        <f t="shared" si="57"/>
        <v>0.91525393641434538</v>
      </c>
      <c r="Q601">
        <f t="shared" si="58"/>
        <v>0.89585972029017091</v>
      </c>
      <c r="R601">
        <f t="shared" si="59"/>
        <v>0.90210775952548483</v>
      </c>
      <c r="S601">
        <f t="shared" si="60"/>
        <v>0.88345941105759562</v>
      </c>
    </row>
    <row r="602" spans="1:19" ht="15" x14ac:dyDescent="0.25">
      <c r="A602" t="s">
        <v>0</v>
      </c>
      <c r="B602">
        <v>100</v>
      </c>
      <c r="C602">
        <v>1</v>
      </c>
      <c r="D602">
        <v>77082.267229999998</v>
      </c>
      <c r="E602">
        <v>71189.10583</v>
      </c>
      <c r="F602">
        <v>74094.366209999993</v>
      </c>
      <c r="G602">
        <v>70867.918999999994</v>
      </c>
      <c r="H602">
        <v>69490.837660000005</v>
      </c>
      <c r="I602">
        <v>69088.590030000007</v>
      </c>
      <c r="J602">
        <v>68035.589730000007</v>
      </c>
      <c r="L602" s="3" t="s">
        <v>17</v>
      </c>
      <c r="M602">
        <v>1</v>
      </c>
      <c r="N602">
        <f t="shared" si="55"/>
        <v>0.92354711904858955</v>
      </c>
      <c r="O602">
        <f t="shared" si="56"/>
        <v>0.96123750471577818</v>
      </c>
      <c r="P602">
        <f t="shared" si="57"/>
        <v>0.91938031335459458</v>
      </c>
      <c r="Q602">
        <f t="shared" si="58"/>
        <v>0.90151522726558497</v>
      </c>
      <c r="R602">
        <f t="shared" si="59"/>
        <v>0.89629680745964235</v>
      </c>
      <c r="S602">
        <f t="shared" si="60"/>
        <v>0.88263607409203093</v>
      </c>
    </row>
    <row r="603" spans="1:19" ht="15" x14ac:dyDescent="0.25">
      <c r="A603" t="s">
        <v>1</v>
      </c>
      <c r="B603">
        <v>25</v>
      </c>
      <c r="C603">
        <v>1</v>
      </c>
      <c r="D603">
        <v>1705.8628100000001</v>
      </c>
      <c r="E603">
        <v>1495.5492999999999</v>
      </c>
      <c r="F603">
        <v>1449.4632200000001</v>
      </c>
      <c r="G603">
        <v>1597.8577299999999</v>
      </c>
      <c r="H603">
        <v>1442.3739</v>
      </c>
      <c r="I603">
        <v>1506.4117100000001</v>
      </c>
      <c r="J603">
        <v>1437.1583000000001</v>
      </c>
      <c r="L603" s="3" t="s">
        <v>23</v>
      </c>
      <c r="M603">
        <v>1</v>
      </c>
      <c r="N603">
        <f t="shared" si="55"/>
        <v>0.87671135757980434</v>
      </c>
      <c r="O603">
        <f t="shared" si="56"/>
        <v>0.84969507014459156</v>
      </c>
      <c r="P603">
        <f t="shared" si="57"/>
        <v>0.93668595190254478</v>
      </c>
      <c r="Q603">
        <f t="shared" si="58"/>
        <v>0.84553921425838463</v>
      </c>
      <c r="R603">
        <f t="shared" si="59"/>
        <v>0.88307905018458077</v>
      </c>
      <c r="S603">
        <f t="shared" si="60"/>
        <v>0.84248175854188412</v>
      </c>
    </row>
    <row r="604" spans="1:19" ht="15" x14ac:dyDescent="0.25">
      <c r="A604" t="s">
        <v>1</v>
      </c>
      <c r="B604">
        <v>25</v>
      </c>
      <c r="C604">
        <v>1</v>
      </c>
      <c r="D604">
        <v>1705.8628100000001</v>
      </c>
      <c r="E604">
        <v>1562.14536</v>
      </c>
      <c r="F604">
        <v>1439.97289</v>
      </c>
      <c r="G604">
        <v>1537.14093</v>
      </c>
      <c r="H604">
        <v>1443.28289</v>
      </c>
      <c r="I604">
        <v>1487.90887</v>
      </c>
      <c r="J604">
        <v>1437.41039</v>
      </c>
      <c r="L604" s="3" t="s">
        <v>23</v>
      </c>
      <c r="M604">
        <v>1</v>
      </c>
      <c r="N604">
        <f t="shared" si="55"/>
        <v>0.91575087447975956</v>
      </c>
      <c r="O604">
        <f t="shared" si="56"/>
        <v>0.84413170951302929</v>
      </c>
      <c r="P604">
        <f t="shared" si="57"/>
        <v>0.90109293724505313</v>
      </c>
      <c r="Q604">
        <f t="shared" si="58"/>
        <v>0.84607207656986194</v>
      </c>
      <c r="R604">
        <f t="shared" si="59"/>
        <v>0.87223243350970292</v>
      </c>
      <c r="S604">
        <f t="shared" si="60"/>
        <v>0.84262953713141797</v>
      </c>
    </row>
    <row r="605" spans="1:19" ht="15" x14ac:dyDescent="0.25">
      <c r="A605" t="s">
        <v>1</v>
      </c>
      <c r="B605">
        <v>25</v>
      </c>
      <c r="C605">
        <v>1</v>
      </c>
      <c r="D605">
        <v>1705.8628100000001</v>
      </c>
      <c r="E605">
        <v>1549.68786</v>
      </c>
      <c r="F605">
        <v>1447.0443399999999</v>
      </c>
      <c r="G605">
        <v>1570.69208</v>
      </c>
      <c r="H605">
        <v>1443.97479</v>
      </c>
      <c r="I605">
        <v>1499.44568</v>
      </c>
      <c r="J605">
        <v>1437.41039</v>
      </c>
      <c r="L605" s="3" t="s">
        <v>23</v>
      </c>
      <c r="M605">
        <v>1</v>
      </c>
      <c r="N605">
        <f t="shared" si="55"/>
        <v>0.90844811840408191</v>
      </c>
      <c r="O605">
        <f t="shared" si="56"/>
        <v>0.84827708976198379</v>
      </c>
      <c r="P605">
        <f t="shared" si="57"/>
        <v>0.92076107808458518</v>
      </c>
      <c r="Q605">
        <f t="shared" si="58"/>
        <v>0.84647767776823735</v>
      </c>
      <c r="R605">
        <f t="shared" si="59"/>
        <v>0.87899546857463873</v>
      </c>
      <c r="S605">
        <f t="shared" si="60"/>
        <v>0.84262953713141797</v>
      </c>
    </row>
    <row r="606" spans="1:19" ht="15" x14ac:dyDescent="0.25">
      <c r="A606" t="s">
        <v>1</v>
      </c>
      <c r="B606">
        <v>25</v>
      </c>
      <c r="C606">
        <v>1</v>
      </c>
      <c r="D606">
        <v>1705.8628100000001</v>
      </c>
      <c r="E606">
        <v>1496.29836</v>
      </c>
      <c r="F606">
        <v>1437.6967199999999</v>
      </c>
      <c r="G606">
        <v>1621.1972800000001</v>
      </c>
      <c r="H606">
        <v>1440.7988600000001</v>
      </c>
      <c r="I606">
        <v>1497.11573</v>
      </c>
      <c r="J606">
        <v>1437.4096500000001</v>
      </c>
      <c r="L606" s="3" t="s">
        <v>23</v>
      </c>
      <c r="M606">
        <v>1</v>
      </c>
      <c r="N606">
        <f t="shared" si="55"/>
        <v>0.87715046674826092</v>
      </c>
      <c r="O606">
        <f t="shared" si="56"/>
        <v>0.84279738767503809</v>
      </c>
      <c r="P606">
        <f t="shared" si="57"/>
        <v>0.95036791381834507</v>
      </c>
      <c r="Q606">
        <f t="shared" si="58"/>
        <v>0.84461590437041068</v>
      </c>
      <c r="R606">
        <f t="shared" si="59"/>
        <v>0.87762962016857615</v>
      </c>
      <c r="S606">
        <f t="shared" si="60"/>
        <v>0.84262910333334484</v>
      </c>
    </row>
    <row r="607" spans="1:19" ht="15" x14ac:dyDescent="0.25">
      <c r="A607" t="s">
        <v>1</v>
      </c>
      <c r="B607">
        <v>25</v>
      </c>
      <c r="C607">
        <v>1</v>
      </c>
      <c r="D607">
        <v>1705.8628100000001</v>
      </c>
      <c r="E607">
        <v>1595.68896</v>
      </c>
      <c r="F607">
        <v>1439.72153</v>
      </c>
      <c r="G607">
        <v>1531.8468399999999</v>
      </c>
      <c r="H607">
        <v>1441.42192</v>
      </c>
      <c r="I607">
        <v>1507.6854900000001</v>
      </c>
      <c r="J607">
        <v>1435.1352400000001</v>
      </c>
      <c r="L607" s="3" t="s">
        <v>23</v>
      </c>
      <c r="M607">
        <v>1</v>
      </c>
      <c r="N607">
        <f t="shared" si="55"/>
        <v>0.93541458940651845</v>
      </c>
      <c r="O607">
        <f t="shared" si="56"/>
        <v>0.84398435885943257</v>
      </c>
      <c r="P607">
        <f t="shared" si="57"/>
        <v>0.89798946962212034</v>
      </c>
      <c r="Q607">
        <f t="shared" si="58"/>
        <v>0.84498115062371282</v>
      </c>
      <c r="R607">
        <f t="shared" si="59"/>
        <v>0.88382575735970237</v>
      </c>
      <c r="S607">
        <f t="shared" si="60"/>
        <v>0.84129581323131142</v>
      </c>
    </row>
    <row r="608" spans="1:19" ht="15" x14ac:dyDescent="0.25">
      <c r="A608" t="s">
        <v>1</v>
      </c>
      <c r="B608">
        <v>25</v>
      </c>
      <c r="C608">
        <v>1</v>
      </c>
      <c r="D608">
        <v>1705.8628100000001</v>
      </c>
      <c r="E608">
        <v>1530.29997</v>
      </c>
      <c r="F608">
        <v>1447.04918</v>
      </c>
      <c r="G608">
        <v>1630.8085000000001</v>
      </c>
      <c r="H608">
        <v>1465.1532</v>
      </c>
      <c r="I608">
        <v>1514.43912</v>
      </c>
      <c r="J608">
        <v>1437.1583000000001</v>
      </c>
      <c r="L608" s="3" t="s">
        <v>23</v>
      </c>
      <c r="M608">
        <v>1</v>
      </c>
      <c r="N608">
        <f t="shared" si="55"/>
        <v>0.89708267337160597</v>
      </c>
      <c r="O608">
        <f t="shared" si="56"/>
        <v>0.84827992703586752</v>
      </c>
      <c r="P608">
        <f t="shared" si="57"/>
        <v>0.95600214181350263</v>
      </c>
      <c r="Q608">
        <f t="shared" si="58"/>
        <v>0.85889274999787346</v>
      </c>
      <c r="R608">
        <f t="shared" si="59"/>
        <v>0.88778482719838414</v>
      </c>
      <c r="S608">
        <f t="shared" si="60"/>
        <v>0.84248175854188412</v>
      </c>
    </row>
    <row r="609" spans="1:19" ht="15" x14ac:dyDescent="0.25">
      <c r="A609" t="s">
        <v>1</v>
      </c>
      <c r="B609">
        <v>25</v>
      </c>
      <c r="C609">
        <v>1</v>
      </c>
      <c r="D609">
        <v>1705.8628100000001</v>
      </c>
      <c r="E609">
        <v>1469.3996999999999</v>
      </c>
      <c r="F609">
        <v>1440.1988699999999</v>
      </c>
      <c r="G609">
        <v>1603.93264</v>
      </c>
      <c r="H609">
        <v>1443.28289</v>
      </c>
      <c r="I609">
        <v>1534.1871900000001</v>
      </c>
      <c r="J609">
        <v>1437.4096500000001</v>
      </c>
      <c r="L609" s="3" t="s">
        <v>23</v>
      </c>
      <c r="M609">
        <v>1</v>
      </c>
      <c r="N609">
        <f t="shared" si="55"/>
        <v>0.86138210610265886</v>
      </c>
      <c r="O609">
        <f t="shared" si="56"/>
        <v>0.84426418206514497</v>
      </c>
      <c r="P609">
        <f t="shared" si="57"/>
        <v>0.94024714683826183</v>
      </c>
      <c r="Q609">
        <f t="shared" si="58"/>
        <v>0.84607207656986194</v>
      </c>
      <c r="R609">
        <f t="shared" si="59"/>
        <v>0.89936141464975139</v>
      </c>
      <c r="S609">
        <f t="shared" si="60"/>
        <v>0.84262910333334484</v>
      </c>
    </row>
    <row r="610" spans="1:19" ht="15" x14ac:dyDescent="0.25">
      <c r="A610" t="s">
        <v>1</v>
      </c>
      <c r="B610">
        <v>25</v>
      </c>
      <c r="C610">
        <v>1</v>
      </c>
      <c r="D610">
        <v>1705.8628100000001</v>
      </c>
      <c r="E610">
        <v>1553.69218</v>
      </c>
      <c r="F610">
        <v>1437.6967199999999</v>
      </c>
      <c r="G610">
        <v>1496.03223</v>
      </c>
      <c r="H610">
        <v>1445.3776499999999</v>
      </c>
      <c r="I610">
        <v>1541.9906100000001</v>
      </c>
      <c r="J610">
        <v>1437.4096500000001</v>
      </c>
      <c r="L610" s="3" t="s">
        <v>23</v>
      </c>
      <c r="M610">
        <v>1</v>
      </c>
      <c r="N610">
        <f t="shared" si="55"/>
        <v>0.91079550529623188</v>
      </c>
      <c r="O610">
        <f t="shared" si="56"/>
        <v>0.84279738767503809</v>
      </c>
      <c r="P610">
        <f t="shared" si="57"/>
        <v>0.87699445771960993</v>
      </c>
      <c r="Q610">
        <f t="shared" si="58"/>
        <v>0.84730005339643921</v>
      </c>
      <c r="R610">
        <f t="shared" si="59"/>
        <v>0.9039358856765275</v>
      </c>
      <c r="S610">
        <f t="shared" si="60"/>
        <v>0.84262910333334484</v>
      </c>
    </row>
    <row r="611" spans="1:19" ht="15" x14ac:dyDescent="0.25">
      <c r="A611" t="s">
        <v>1</v>
      </c>
      <c r="B611">
        <v>25</v>
      </c>
      <c r="C611">
        <v>1</v>
      </c>
      <c r="D611">
        <v>1705.8628100000001</v>
      </c>
      <c r="E611">
        <v>1497.20217</v>
      </c>
      <c r="F611">
        <v>1453.30099</v>
      </c>
      <c r="G611">
        <v>1569.8616099999999</v>
      </c>
      <c r="H611">
        <v>1441.42119</v>
      </c>
      <c r="I611">
        <v>1480.6304700000001</v>
      </c>
      <c r="J611">
        <v>1435.8709699999999</v>
      </c>
      <c r="L611" s="3" t="s">
        <v>23</v>
      </c>
      <c r="M611">
        <v>1</v>
      </c>
      <c r="N611">
        <f t="shared" si="55"/>
        <v>0.87768029247322643</v>
      </c>
      <c r="O611">
        <f t="shared" si="56"/>
        <v>0.85194482315960673</v>
      </c>
      <c r="P611">
        <f t="shared" si="57"/>
        <v>0.92027424526594837</v>
      </c>
      <c r="Q611">
        <f t="shared" si="58"/>
        <v>0.8449807226877758</v>
      </c>
      <c r="R611">
        <f t="shared" si="59"/>
        <v>0.86796573635367547</v>
      </c>
      <c r="S611">
        <f t="shared" si="60"/>
        <v>0.84172710817231533</v>
      </c>
    </row>
    <row r="612" spans="1:19" ht="15" x14ac:dyDescent="0.25">
      <c r="A612" t="s">
        <v>1</v>
      </c>
      <c r="B612">
        <v>25</v>
      </c>
      <c r="C612">
        <v>1</v>
      </c>
      <c r="D612">
        <v>1705.8628100000001</v>
      </c>
      <c r="E612">
        <v>1568.55421</v>
      </c>
      <c r="F612">
        <v>1450.22477</v>
      </c>
      <c r="G612">
        <v>1604.7227499999999</v>
      </c>
      <c r="H612">
        <v>1443.28289</v>
      </c>
      <c r="I612">
        <v>1485.86411</v>
      </c>
      <c r="J612">
        <v>1435.13399</v>
      </c>
      <c r="L612" s="3" t="s">
        <v>23</v>
      </c>
      <c r="M612">
        <v>1</v>
      </c>
      <c r="N612">
        <f t="shared" si="55"/>
        <v>0.91950782958918009</v>
      </c>
      <c r="O612">
        <f t="shared" si="56"/>
        <v>0.85014150112106612</v>
      </c>
      <c r="P612">
        <f t="shared" si="57"/>
        <v>0.9407103200755047</v>
      </c>
      <c r="Q612">
        <f t="shared" si="58"/>
        <v>0.84607207656986194</v>
      </c>
      <c r="R612">
        <f t="shared" si="59"/>
        <v>0.87103376736374238</v>
      </c>
      <c r="S612">
        <f t="shared" si="60"/>
        <v>0.84129508046429591</v>
      </c>
    </row>
    <row r="613" spans="1:19" ht="15" x14ac:dyDescent="0.25">
      <c r="A613" t="s">
        <v>1</v>
      </c>
      <c r="B613">
        <v>25</v>
      </c>
      <c r="C613">
        <v>1</v>
      </c>
      <c r="D613">
        <v>1705.8628100000001</v>
      </c>
      <c r="E613">
        <v>1567.23768</v>
      </c>
      <c r="F613">
        <v>1437.6967199999999</v>
      </c>
      <c r="G613">
        <v>1655.1827000000001</v>
      </c>
      <c r="H613">
        <v>1452.1364599999999</v>
      </c>
      <c r="I613">
        <v>1536.77988</v>
      </c>
      <c r="J613">
        <v>1437.1583000000001</v>
      </c>
      <c r="L613" s="3" t="s">
        <v>23</v>
      </c>
      <c r="M613">
        <v>1</v>
      </c>
      <c r="N613">
        <f t="shared" si="55"/>
        <v>0.91873606178213119</v>
      </c>
      <c r="O613">
        <f t="shared" si="56"/>
        <v>0.84279738767503809</v>
      </c>
      <c r="P613">
        <f t="shared" si="57"/>
        <v>0.97029062964330637</v>
      </c>
      <c r="Q613">
        <f t="shared" si="58"/>
        <v>0.85126215982163289</v>
      </c>
      <c r="R613">
        <f t="shared" si="59"/>
        <v>0.90088128482031915</v>
      </c>
      <c r="S613">
        <f t="shared" si="60"/>
        <v>0.84248175854188412</v>
      </c>
    </row>
    <row r="614" spans="1:19" ht="15" x14ac:dyDescent="0.25">
      <c r="A614" t="s">
        <v>1</v>
      </c>
      <c r="B614">
        <v>25</v>
      </c>
      <c r="C614">
        <v>1</v>
      </c>
      <c r="D614">
        <v>1705.8628100000001</v>
      </c>
      <c r="E614">
        <v>1572.3948800000001</v>
      </c>
      <c r="F614">
        <v>1454.93824</v>
      </c>
      <c r="G614">
        <v>1498.1508100000001</v>
      </c>
      <c r="H614">
        <v>1447.1695</v>
      </c>
      <c r="I614">
        <v>1501.31394</v>
      </c>
      <c r="J614">
        <v>1444.05072</v>
      </c>
      <c r="L614" s="3" t="s">
        <v>23</v>
      </c>
      <c r="M614">
        <v>1</v>
      </c>
      <c r="N614">
        <f t="shared" si="55"/>
        <v>0.92175928262367124</v>
      </c>
      <c r="O614">
        <f t="shared" si="56"/>
        <v>0.85290460139640412</v>
      </c>
      <c r="P614">
        <f t="shared" si="57"/>
        <v>0.87823639815443311</v>
      </c>
      <c r="Q614">
        <f t="shared" si="58"/>
        <v>0.84835046025770378</v>
      </c>
      <c r="R614">
        <f t="shared" si="59"/>
        <v>0.88009066801802183</v>
      </c>
      <c r="S614">
        <f t="shared" si="60"/>
        <v>0.84652218896782205</v>
      </c>
    </row>
    <row r="615" spans="1:19" ht="15" x14ac:dyDescent="0.25">
      <c r="A615" t="s">
        <v>1</v>
      </c>
      <c r="B615">
        <v>25</v>
      </c>
      <c r="C615">
        <v>1</v>
      </c>
      <c r="D615">
        <v>1705.8628100000001</v>
      </c>
      <c r="E615">
        <v>1537.75487</v>
      </c>
      <c r="F615">
        <v>1437.6967199999999</v>
      </c>
      <c r="G615">
        <v>1557.4273700000001</v>
      </c>
      <c r="H615">
        <v>1443.28289</v>
      </c>
      <c r="I615">
        <v>1510.6317300000001</v>
      </c>
      <c r="J615">
        <v>1437.1583000000001</v>
      </c>
      <c r="L615" s="3" t="s">
        <v>23</v>
      </c>
      <c r="M615">
        <v>1</v>
      </c>
      <c r="N615">
        <f t="shared" si="55"/>
        <v>0.90145283723021075</v>
      </c>
      <c r="O615">
        <f t="shared" si="56"/>
        <v>0.84279738767503809</v>
      </c>
      <c r="P615">
        <f t="shared" si="57"/>
        <v>0.9129851245188938</v>
      </c>
      <c r="Q615">
        <f t="shared" si="58"/>
        <v>0.84607207656986194</v>
      </c>
      <c r="R615">
        <f t="shared" si="59"/>
        <v>0.8855528833529116</v>
      </c>
      <c r="S615">
        <f t="shared" si="60"/>
        <v>0.84248175854188412</v>
      </c>
    </row>
    <row r="616" spans="1:19" ht="15" x14ac:dyDescent="0.25">
      <c r="A616" t="s">
        <v>1</v>
      </c>
      <c r="B616">
        <v>25</v>
      </c>
      <c r="C616">
        <v>1</v>
      </c>
      <c r="D616">
        <v>1705.8628100000001</v>
      </c>
      <c r="E616">
        <v>1566.57269</v>
      </c>
      <c r="F616">
        <v>1447.6365599999999</v>
      </c>
      <c r="G616">
        <v>1586.21083</v>
      </c>
      <c r="H616">
        <v>1441.6151199999999</v>
      </c>
      <c r="I616">
        <v>1551.8204499999999</v>
      </c>
      <c r="J616">
        <v>1442.7505100000001</v>
      </c>
      <c r="L616" s="3" t="s">
        <v>23</v>
      </c>
      <c r="M616">
        <v>1</v>
      </c>
      <c r="N616">
        <f t="shared" si="55"/>
        <v>0.91834623559206374</v>
      </c>
      <c r="O616">
        <f t="shared" si="56"/>
        <v>0.84862425718748147</v>
      </c>
      <c r="P616">
        <f t="shared" si="57"/>
        <v>0.92985838058102688</v>
      </c>
      <c r="Q616">
        <f t="shared" si="58"/>
        <v>0.84509440709361605</v>
      </c>
      <c r="R616">
        <f t="shared" si="59"/>
        <v>0.90969827169161388</v>
      </c>
      <c r="S616">
        <f t="shared" si="60"/>
        <v>0.84575998816692655</v>
      </c>
    </row>
    <row r="617" spans="1:19" ht="15" x14ac:dyDescent="0.25">
      <c r="A617" t="s">
        <v>1</v>
      </c>
      <c r="B617">
        <v>25</v>
      </c>
      <c r="C617">
        <v>1</v>
      </c>
      <c r="D617">
        <v>1705.8628100000001</v>
      </c>
      <c r="E617">
        <v>1548.6359</v>
      </c>
      <c r="F617">
        <v>1439.72153</v>
      </c>
      <c r="G617">
        <v>1591.05933</v>
      </c>
      <c r="H617">
        <v>1444.4898900000001</v>
      </c>
      <c r="I617">
        <v>1501.52568</v>
      </c>
      <c r="J617">
        <v>1435.13399</v>
      </c>
      <c r="L617" s="3" t="s">
        <v>23</v>
      </c>
      <c r="M617">
        <v>1</v>
      </c>
      <c r="N617">
        <f t="shared" si="55"/>
        <v>0.90783144513244884</v>
      </c>
      <c r="O617">
        <f t="shared" si="56"/>
        <v>0.84398435885943257</v>
      </c>
      <c r="P617">
        <f t="shared" si="57"/>
        <v>0.93270063728043873</v>
      </c>
      <c r="Q617">
        <f t="shared" si="58"/>
        <v>0.8467796363999518</v>
      </c>
      <c r="R617">
        <f t="shared" si="59"/>
        <v>0.88021479288829796</v>
      </c>
      <c r="S617">
        <f t="shared" si="60"/>
        <v>0.84129508046429591</v>
      </c>
    </row>
    <row r="618" spans="1:19" ht="15" x14ac:dyDescent="0.25">
      <c r="A618" t="s">
        <v>1</v>
      </c>
      <c r="B618">
        <v>25</v>
      </c>
      <c r="C618">
        <v>1</v>
      </c>
      <c r="D618">
        <v>1705.8628100000001</v>
      </c>
      <c r="E618">
        <v>1552.1922099999999</v>
      </c>
      <c r="F618">
        <v>1449.50099</v>
      </c>
      <c r="G618">
        <v>1573.2972199999999</v>
      </c>
      <c r="H618">
        <v>1443.7147199999999</v>
      </c>
      <c r="I618">
        <v>1520.6866500000001</v>
      </c>
      <c r="J618">
        <v>1437.1583000000001</v>
      </c>
      <c r="L618" s="3" t="s">
        <v>23</v>
      </c>
      <c r="M618">
        <v>1</v>
      </c>
      <c r="N618">
        <f t="shared" si="55"/>
        <v>0.90991620246413596</v>
      </c>
      <c r="O618">
        <f t="shared" si="56"/>
        <v>0.84971721143272938</v>
      </c>
      <c r="P618">
        <f t="shared" si="57"/>
        <v>0.92228824661462661</v>
      </c>
      <c r="Q618">
        <f t="shared" si="58"/>
        <v>0.84632522119407705</v>
      </c>
      <c r="R618">
        <f t="shared" si="59"/>
        <v>0.89144721432786267</v>
      </c>
      <c r="S618">
        <f t="shared" si="60"/>
        <v>0.84248175854188412</v>
      </c>
    </row>
    <row r="619" spans="1:19" ht="15" x14ac:dyDescent="0.25">
      <c r="A619" t="s">
        <v>1</v>
      </c>
      <c r="B619">
        <v>25</v>
      </c>
      <c r="C619">
        <v>1</v>
      </c>
      <c r="D619">
        <v>1705.8628100000001</v>
      </c>
      <c r="E619">
        <v>1560.71228</v>
      </c>
      <c r="F619">
        <v>1437.6967199999999</v>
      </c>
      <c r="G619">
        <v>1566.9001699999999</v>
      </c>
      <c r="H619">
        <v>1442.31665</v>
      </c>
      <c r="I619">
        <v>1518.6822</v>
      </c>
      <c r="J619">
        <v>1437.15903</v>
      </c>
      <c r="L619" s="3" t="s">
        <v>23</v>
      </c>
      <c r="M619">
        <v>1</v>
      </c>
      <c r="N619">
        <f t="shared" si="55"/>
        <v>0.91491078347619281</v>
      </c>
      <c r="O619">
        <f t="shared" si="56"/>
        <v>0.84279738767503809</v>
      </c>
      <c r="P619">
        <f t="shared" si="57"/>
        <v>0.91853820882583159</v>
      </c>
      <c r="Q619">
        <f t="shared" si="58"/>
        <v>0.84550565352907825</v>
      </c>
      <c r="R619">
        <f t="shared" si="59"/>
        <v>0.89027217845261541</v>
      </c>
      <c r="S619">
        <f t="shared" si="60"/>
        <v>0.84248218647782114</v>
      </c>
    </row>
    <row r="620" spans="1:19" ht="15" x14ac:dyDescent="0.25">
      <c r="A620" t="s">
        <v>1</v>
      </c>
      <c r="B620">
        <v>25</v>
      </c>
      <c r="C620">
        <v>1</v>
      </c>
      <c r="D620">
        <v>1705.8628100000001</v>
      </c>
      <c r="E620">
        <v>1550.6962699999999</v>
      </c>
      <c r="F620">
        <v>1437.6967199999999</v>
      </c>
      <c r="G620">
        <v>1598.7273499999999</v>
      </c>
      <c r="H620">
        <v>1441.69154</v>
      </c>
      <c r="I620">
        <v>1525.0036</v>
      </c>
      <c r="J620">
        <v>1435.8709699999999</v>
      </c>
      <c r="L620" s="3" t="s">
        <v>23</v>
      </c>
      <c r="M620">
        <v>1</v>
      </c>
      <c r="N620">
        <f t="shared" si="55"/>
        <v>0.90903926207289776</v>
      </c>
      <c r="O620">
        <f t="shared" si="56"/>
        <v>0.84279738767503809</v>
      </c>
      <c r="P620">
        <f t="shared" si="57"/>
        <v>0.93719573498410447</v>
      </c>
      <c r="Q620">
        <f t="shared" si="58"/>
        <v>0.84513920553787092</v>
      </c>
      <c r="R620">
        <f t="shared" si="59"/>
        <v>0.89397786918163713</v>
      </c>
      <c r="S620">
        <f t="shared" si="60"/>
        <v>0.84172710817231533</v>
      </c>
    </row>
    <row r="621" spans="1:19" ht="15" x14ac:dyDescent="0.25">
      <c r="A621" t="s">
        <v>1</v>
      </c>
      <c r="B621">
        <v>25</v>
      </c>
      <c r="C621">
        <v>1</v>
      </c>
      <c r="D621">
        <v>1705.8628100000001</v>
      </c>
      <c r="E621">
        <v>1590.4702500000001</v>
      </c>
      <c r="F621">
        <v>1447.6365599999999</v>
      </c>
      <c r="G621">
        <v>1649.57323</v>
      </c>
      <c r="H621">
        <v>1441.77973</v>
      </c>
      <c r="I621">
        <v>1470.5252499999999</v>
      </c>
      <c r="J621">
        <v>1437.1583000000001</v>
      </c>
      <c r="L621" s="3" t="s">
        <v>23</v>
      </c>
      <c r="M621">
        <v>1</v>
      </c>
      <c r="N621">
        <f t="shared" si="55"/>
        <v>0.93235531056568377</v>
      </c>
      <c r="O621">
        <f t="shared" si="56"/>
        <v>0.84862425718748147</v>
      </c>
      <c r="P621">
        <f t="shared" si="57"/>
        <v>0.9670022819713151</v>
      </c>
      <c r="Q621">
        <f t="shared" si="58"/>
        <v>0.84519090371634276</v>
      </c>
      <c r="R621">
        <f t="shared" si="59"/>
        <v>0.86204191883402381</v>
      </c>
      <c r="S621">
        <f t="shared" si="60"/>
        <v>0.84248175854188412</v>
      </c>
    </row>
    <row r="622" spans="1:19" ht="15" x14ac:dyDescent="0.25">
      <c r="A622" t="s">
        <v>1</v>
      </c>
      <c r="B622">
        <v>25</v>
      </c>
      <c r="C622">
        <v>1</v>
      </c>
      <c r="D622">
        <v>1705.8628100000001</v>
      </c>
      <c r="E622">
        <v>1496.39238</v>
      </c>
      <c r="F622">
        <v>1447.0443399999999</v>
      </c>
      <c r="G622">
        <v>1555.6395399999999</v>
      </c>
      <c r="H622">
        <v>1469.0799300000001</v>
      </c>
      <c r="I622">
        <v>1504.2530400000001</v>
      </c>
      <c r="J622">
        <v>1435.1352400000001</v>
      </c>
      <c r="L622" s="3" t="s">
        <v>23</v>
      </c>
      <c r="M622">
        <v>1</v>
      </c>
      <c r="N622">
        <f t="shared" si="55"/>
        <v>0.8772055825520928</v>
      </c>
      <c r="O622">
        <f t="shared" si="56"/>
        <v>0.84827708976198379</v>
      </c>
      <c r="P622">
        <f t="shared" si="57"/>
        <v>0.91193707423635073</v>
      </c>
      <c r="Q622">
        <f t="shared" si="58"/>
        <v>0.86119465257584227</v>
      </c>
      <c r="R622">
        <f t="shared" si="59"/>
        <v>0.88181360844603907</v>
      </c>
      <c r="S622">
        <f t="shared" si="60"/>
        <v>0.84129581323131142</v>
      </c>
    </row>
    <row r="623" spans="1:19" ht="15" x14ac:dyDescent="0.25">
      <c r="A623" t="s">
        <v>1</v>
      </c>
      <c r="B623">
        <v>25</v>
      </c>
      <c r="C623">
        <v>1</v>
      </c>
      <c r="D623">
        <v>1705.8628100000001</v>
      </c>
      <c r="E623">
        <v>1597.70515</v>
      </c>
      <c r="F623">
        <v>1450.22477</v>
      </c>
      <c r="G623">
        <v>1589.7509</v>
      </c>
      <c r="H623">
        <v>1441.6151199999999</v>
      </c>
      <c r="I623">
        <v>1491.3715099999999</v>
      </c>
      <c r="J623">
        <v>1439.32799</v>
      </c>
      <c r="L623" s="3" t="s">
        <v>23</v>
      </c>
      <c r="M623">
        <v>1</v>
      </c>
      <c r="N623">
        <f t="shared" si="55"/>
        <v>0.93659650742957457</v>
      </c>
      <c r="O623">
        <f t="shared" si="56"/>
        <v>0.85014150112106612</v>
      </c>
      <c r="P623">
        <f t="shared" si="57"/>
        <v>0.93193361780364969</v>
      </c>
      <c r="Q623">
        <f t="shared" si="58"/>
        <v>0.84509440709361605</v>
      </c>
      <c r="R623">
        <f t="shared" si="59"/>
        <v>0.87426228021232255</v>
      </c>
      <c r="S623">
        <f t="shared" si="60"/>
        <v>0.84375366035443378</v>
      </c>
    </row>
    <row r="624" spans="1:19" ht="15" x14ac:dyDescent="0.25">
      <c r="A624" t="s">
        <v>1</v>
      </c>
      <c r="B624">
        <v>25</v>
      </c>
      <c r="C624">
        <v>1</v>
      </c>
      <c r="D624">
        <v>1705.8628100000001</v>
      </c>
      <c r="E624">
        <v>1551.3141000000001</v>
      </c>
      <c r="F624">
        <v>1437.6967199999999</v>
      </c>
      <c r="G624">
        <v>1652.7108000000001</v>
      </c>
      <c r="H624">
        <v>1441.69154</v>
      </c>
      <c r="I624">
        <v>1518.00846</v>
      </c>
      <c r="J624">
        <v>1437.1583000000001</v>
      </c>
      <c r="L624" s="3" t="s">
        <v>23</v>
      </c>
      <c r="M624">
        <v>1</v>
      </c>
      <c r="N624">
        <f t="shared" si="55"/>
        <v>0.90940144242900756</v>
      </c>
      <c r="O624">
        <f t="shared" si="56"/>
        <v>0.84279738767503809</v>
      </c>
      <c r="P624">
        <f t="shared" si="57"/>
        <v>0.96884156821497269</v>
      </c>
      <c r="Q624">
        <f t="shared" si="58"/>
        <v>0.84513920553787092</v>
      </c>
      <c r="R624">
        <f t="shared" si="59"/>
        <v>0.88987722289344007</v>
      </c>
      <c r="S624">
        <f t="shared" si="60"/>
        <v>0.84248175854188412</v>
      </c>
    </row>
    <row r="625" spans="1:19" ht="15" x14ac:dyDescent="0.25">
      <c r="A625" t="s">
        <v>1</v>
      </c>
      <c r="B625">
        <v>25</v>
      </c>
      <c r="C625">
        <v>1</v>
      </c>
      <c r="D625">
        <v>1705.8628100000001</v>
      </c>
      <c r="E625">
        <v>1557.85168</v>
      </c>
      <c r="F625">
        <v>1437.6967199999999</v>
      </c>
      <c r="G625">
        <v>1541.8741199999999</v>
      </c>
      <c r="H625">
        <v>1455.5597299999999</v>
      </c>
      <c r="I625">
        <v>1542.5064500000001</v>
      </c>
      <c r="J625">
        <v>1437.1583000000001</v>
      </c>
      <c r="L625" s="3" t="s">
        <v>23</v>
      </c>
      <c r="M625">
        <v>1</v>
      </c>
      <c r="N625">
        <f t="shared" si="55"/>
        <v>0.91323386081674407</v>
      </c>
      <c r="O625">
        <f t="shared" si="56"/>
        <v>0.84279738767503809</v>
      </c>
      <c r="P625">
        <f t="shared" si="57"/>
        <v>0.90386759765282643</v>
      </c>
      <c r="Q625">
        <f t="shared" si="58"/>
        <v>0.8532689272943349</v>
      </c>
      <c r="R625">
        <f t="shared" si="59"/>
        <v>0.90423827810631496</v>
      </c>
      <c r="S625">
        <f t="shared" si="60"/>
        <v>0.84248175854188412</v>
      </c>
    </row>
    <row r="626" spans="1:19" ht="15" x14ac:dyDescent="0.25">
      <c r="A626" t="s">
        <v>1</v>
      </c>
      <c r="B626">
        <v>25</v>
      </c>
      <c r="C626">
        <v>1</v>
      </c>
      <c r="D626">
        <v>1705.8628100000001</v>
      </c>
      <c r="E626">
        <v>1453.50413</v>
      </c>
      <c r="F626">
        <v>1450.2794799999999</v>
      </c>
      <c r="G626">
        <v>1571.74035</v>
      </c>
      <c r="H626">
        <v>1442.30702</v>
      </c>
      <c r="I626">
        <v>1513.1156800000001</v>
      </c>
      <c r="J626">
        <v>1435.13399</v>
      </c>
      <c r="L626" s="3" t="s">
        <v>23</v>
      </c>
      <c r="M626">
        <v>1</v>
      </c>
      <c r="N626">
        <f t="shared" si="55"/>
        <v>0.85206390659281683</v>
      </c>
      <c r="O626">
        <f t="shared" si="56"/>
        <v>0.85017357286779693</v>
      </c>
      <c r="P626">
        <f t="shared" si="57"/>
        <v>0.92137558822798882</v>
      </c>
      <c r="Q626">
        <f t="shared" si="58"/>
        <v>0.84550000829199146</v>
      </c>
      <c r="R626">
        <f t="shared" si="59"/>
        <v>0.88700900865527399</v>
      </c>
      <c r="S626">
        <f t="shared" si="60"/>
        <v>0.84129508046429591</v>
      </c>
    </row>
    <row r="627" spans="1:19" ht="15" x14ac:dyDescent="0.25">
      <c r="A627" t="s">
        <v>1</v>
      </c>
      <c r="B627">
        <v>25</v>
      </c>
      <c r="C627">
        <v>1</v>
      </c>
      <c r="D627">
        <v>1705.8628100000001</v>
      </c>
      <c r="E627">
        <v>1573.4220700000001</v>
      </c>
      <c r="F627">
        <v>1447.0443399999999</v>
      </c>
      <c r="G627">
        <v>1576.2755400000001</v>
      </c>
      <c r="H627">
        <v>1442.3739</v>
      </c>
      <c r="I627">
        <v>1523.4070400000001</v>
      </c>
      <c r="J627">
        <v>1437.15903</v>
      </c>
      <c r="L627" s="3" t="s">
        <v>23</v>
      </c>
      <c r="M627">
        <v>1</v>
      </c>
      <c r="N627">
        <f t="shared" si="55"/>
        <v>0.92236143538412685</v>
      </c>
      <c r="O627">
        <f t="shared" si="56"/>
        <v>0.84827708976198379</v>
      </c>
      <c r="P627">
        <f t="shared" si="57"/>
        <v>0.92403417834051971</v>
      </c>
      <c r="Q627">
        <f t="shared" si="58"/>
        <v>0.84553921425838463</v>
      </c>
      <c r="R627">
        <f t="shared" si="59"/>
        <v>0.89304194397672576</v>
      </c>
      <c r="S627">
        <f t="shared" si="60"/>
        <v>0.84248218647782114</v>
      </c>
    </row>
    <row r="628" spans="1:19" ht="15" x14ac:dyDescent="0.25">
      <c r="A628" t="s">
        <v>1</v>
      </c>
      <c r="B628">
        <v>25</v>
      </c>
      <c r="C628">
        <v>1</v>
      </c>
      <c r="D628">
        <v>1705.8628100000001</v>
      </c>
      <c r="E628">
        <v>1619.0459699999999</v>
      </c>
      <c r="F628">
        <v>1437.6967199999999</v>
      </c>
      <c r="G628">
        <v>1541.8675499999999</v>
      </c>
      <c r="H628">
        <v>1459.75353</v>
      </c>
      <c r="I628">
        <v>1532.5903800000001</v>
      </c>
      <c r="J628">
        <v>1442.7505100000001</v>
      </c>
      <c r="L628" s="3" t="s">
        <v>23</v>
      </c>
      <c r="M628">
        <v>1</v>
      </c>
      <c r="N628">
        <f t="shared" si="55"/>
        <v>0.94910678661199011</v>
      </c>
      <c r="O628">
        <f t="shared" si="56"/>
        <v>0.84279738767503809</v>
      </c>
      <c r="P628">
        <f t="shared" si="57"/>
        <v>0.90386374622939336</v>
      </c>
      <c r="Q628">
        <f t="shared" si="58"/>
        <v>0.85572738994175024</v>
      </c>
      <c r="R628">
        <f t="shared" si="59"/>
        <v>0.89842534289143683</v>
      </c>
      <c r="S628">
        <f t="shared" si="60"/>
        <v>0.84575998816692655</v>
      </c>
    </row>
    <row r="629" spans="1:19" ht="15" x14ac:dyDescent="0.25">
      <c r="A629" t="s">
        <v>1</v>
      </c>
      <c r="B629">
        <v>25</v>
      </c>
      <c r="C629">
        <v>1</v>
      </c>
      <c r="D629">
        <v>1705.8628100000001</v>
      </c>
      <c r="E629">
        <v>1512.6570999999999</v>
      </c>
      <c r="F629">
        <v>1437.6967199999999</v>
      </c>
      <c r="G629">
        <v>1562.5904</v>
      </c>
      <c r="H629">
        <v>1443.28289</v>
      </c>
      <c r="I629">
        <v>1518.20084</v>
      </c>
      <c r="J629">
        <v>1435.13399</v>
      </c>
      <c r="L629" s="3" t="s">
        <v>23</v>
      </c>
      <c r="M629">
        <v>1</v>
      </c>
      <c r="N629">
        <f t="shared" si="55"/>
        <v>0.88674018281692879</v>
      </c>
      <c r="O629">
        <f t="shared" si="56"/>
        <v>0.84279738767503809</v>
      </c>
      <c r="P629">
        <f t="shared" si="57"/>
        <v>0.91601176298579368</v>
      </c>
      <c r="Q629">
        <f t="shared" si="58"/>
        <v>0.84607207656986194</v>
      </c>
      <c r="R629">
        <f t="shared" si="59"/>
        <v>0.88998999866818118</v>
      </c>
      <c r="S629">
        <f t="shared" si="60"/>
        <v>0.84129508046429591</v>
      </c>
    </row>
    <row r="630" spans="1:19" ht="15" x14ac:dyDescent="0.25">
      <c r="A630" t="s">
        <v>1</v>
      </c>
      <c r="B630">
        <v>25</v>
      </c>
      <c r="C630">
        <v>1</v>
      </c>
      <c r="D630">
        <v>1705.8628100000001</v>
      </c>
      <c r="E630">
        <v>1467.97758</v>
      </c>
      <c r="F630">
        <v>1454.5347400000001</v>
      </c>
      <c r="G630">
        <v>1553.58384</v>
      </c>
      <c r="H630">
        <v>1441.4784400000001</v>
      </c>
      <c r="I630">
        <v>1501.94975</v>
      </c>
      <c r="J630">
        <v>1440.7222099999999</v>
      </c>
      <c r="L630" s="3" t="s">
        <v>23</v>
      </c>
      <c r="M630">
        <v>1</v>
      </c>
      <c r="N630">
        <f t="shared" si="55"/>
        <v>0.86054844000028341</v>
      </c>
      <c r="O630">
        <f t="shared" si="56"/>
        <v>0.85266806420382657</v>
      </c>
      <c r="P630">
        <f t="shared" si="57"/>
        <v>0.91073199491347134</v>
      </c>
      <c r="Q630">
        <f t="shared" si="58"/>
        <v>0.84501428341708207</v>
      </c>
      <c r="R630">
        <f t="shared" si="59"/>
        <v>0.88046338849488137</v>
      </c>
      <c r="S630">
        <f t="shared" si="60"/>
        <v>0.84457097109702495</v>
      </c>
    </row>
    <row r="631" spans="1:19" ht="15" x14ac:dyDescent="0.25">
      <c r="A631" t="s">
        <v>1</v>
      </c>
      <c r="B631">
        <v>25</v>
      </c>
      <c r="C631">
        <v>1</v>
      </c>
      <c r="D631">
        <v>1705.8628100000001</v>
      </c>
      <c r="E631">
        <v>1545.6492699999999</v>
      </c>
      <c r="F631">
        <v>1455.67093</v>
      </c>
      <c r="G631">
        <v>1562.8491300000001</v>
      </c>
      <c r="H631">
        <v>1443.97479</v>
      </c>
      <c r="I631">
        <v>1526.96498</v>
      </c>
      <c r="J631">
        <v>1437.1583000000001</v>
      </c>
      <c r="L631" s="3" t="s">
        <v>23</v>
      </c>
      <c r="M631">
        <v>1</v>
      </c>
      <c r="N631">
        <f t="shared" si="55"/>
        <v>0.90608064197143723</v>
      </c>
      <c r="O631">
        <f t="shared" si="56"/>
        <v>0.85333411424802674</v>
      </c>
      <c r="P631">
        <f t="shared" si="57"/>
        <v>0.91616343403371336</v>
      </c>
      <c r="Q631">
        <f t="shared" si="58"/>
        <v>0.84647767776823735</v>
      </c>
      <c r="R631">
        <f t="shared" si="59"/>
        <v>0.895127656836601</v>
      </c>
      <c r="S631">
        <f t="shared" si="60"/>
        <v>0.84248175854188412</v>
      </c>
    </row>
    <row r="632" spans="1:19" ht="15" x14ac:dyDescent="0.25">
      <c r="A632" t="s">
        <v>1</v>
      </c>
      <c r="B632">
        <v>25</v>
      </c>
      <c r="C632">
        <v>1</v>
      </c>
      <c r="D632">
        <v>1705.8628100000001</v>
      </c>
      <c r="E632">
        <v>1467.34556</v>
      </c>
      <c r="F632">
        <v>1437.9626499999999</v>
      </c>
      <c r="G632">
        <v>1455.0019299999999</v>
      </c>
      <c r="H632">
        <v>1442.3739</v>
      </c>
      <c r="I632">
        <v>1494.1237799999999</v>
      </c>
      <c r="J632">
        <v>1439.32799</v>
      </c>
      <c r="L632" s="3" t="s">
        <v>23</v>
      </c>
      <c r="M632">
        <v>1</v>
      </c>
      <c r="N632">
        <f t="shared" si="55"/>
        <v>0.86017794127301472</v>
      </c>
      <c r="O632">
        <f t="shared" si="56"/>
        <v>0.84295327946096665</v>
      </c>
      <c r="P632">
        <f t="shared" si="57"/>
        <v>0.8529419373413738</v>
      </c>
      <c r="Q632">
        <f t="shared" si="58"/>
        <v>0.84553921425838463</v>
      </c>
      <c r="R632">
        <f t="shared" si="59"/>
        <v>0.87587569835114687</v>
      </c>
      <c r="S632">
        <f t="shared" si="60"/>
        <v>0.84375366035443378</v>
      </c>
    </row>
    <row r="633" spans="1:19" ht="15" x14ac:dyDescent="0.25">
      <c r="A633" t="s">
        <v>1</v>
      </c>
      <c r="B633">
        <v>25</v>
      </c>
      <c r="C633">
        <v>1</v>
      </c>
      <c r="D633">
        <v>1705.8628100000001</v>
      </c>
      <c r="E633">
        <v>1565.81798</v>
      </c>
      <c r="F633">
        <v>1447.0443399999999</v>
      </c>
      <c r="G633">
        <v>1566.61257</v>
      </c>
      <c r="H633">
        <v>1443.3593100000001</v>
      </c>
      <c r="I633">
        <v>1511.3064999999999</v>
      </c>
      <c r="J633">
        <v>1439.4254000000001</v>
      </c>
      <c r="L633" s="3" t="s">
        <v>23</v>
      </c>
      <c r="M633">
        <v>1</v>
      </c>
      <c r="N633">
        <f t="shared" si="55"/>
        <v>0.91790381431669754</v>
      </c>
      <c r="O633">
        <f t="shared" si="56"/>
        <v>0.84827708976198379</v>
      </c>
      <c r="P633">
        <f t="shared" si="57"/>
        <v>0.91836961379092374</v>
      </c>
      <c r="Q633">
        <f t="shared" si="58"/>
        <v>0.8461168750141167</v>
      </c>
      <c r="R633">
        <f t="shared" si="59"/>
        <v>0.8859484427121076</v>
      </c>
      <c r="S633">
        <f t="shared" si="60"/>
        <v>0.84381076342241146</v>
      </c>
    </row>
    <row r="634" spans="1:19" ht="15" x14ac:dyDescent="0.25">
      <c r="A634" t="s">
        <v>1</v>
      </c>
      <c r="B634">
        <v>25</v>
      </c>
      <c r="C634">
        <v>1</v>
      </c>
      <c r="D634">
        <v>1705.8628100000001</v>
      </c>
      <c r="E634">
        <v>1599.4128900000001</v>
      </c>
      <c r="F634">
        <v>1453.30099</v>
      </c>
      <c r="G634">
        <v>1541.3890899999999</v>
      </c>
      <c r="H634">
        <v>1443.3593100000001</v>
      </c>
      <c r="I634">
        <v>1502.6605999999999</v>
      </c>
      <c r="J634">
        <v>1437.4096500000001</v>
      </c>
      <c r="L634" s="3" t="s">
        <v>23</v>
      </c>
      <c r="M634">
        <v>1</v>
      </c>
      <c r="N634">
        <f t="shared" si="55"/>
        <v>0.93759760786390556</v>
      </c>
      <c r="O634">
        <f t="shared" si="56"/>
        <v>0.85194482315960673</v>
      </c>
      <c r="P634">
        <f t="shared" si="57"/>
        <v>0.90358326646443499</v>
      </c>
      <c r="Q634">
        <f t="shared" si="58"/>
        <v>0.8461168750141167</v>
      </c>
      <c r="R634">
        <f t="shared" si="59"/>
        <v>0.8808800984412104</v>
      </c>
      <c r="S634">
        <f t="shared" si="60"/>
        <v>0.84262910333334484</v>
      </c>
    </row>
    <row r="635" spans="1:19" ht="15" x14ac:dyDescent="0.25">
      <c r="A635" t="s">
        <v>1</v>
      </c>
      <c r="B635">
        <v>25</v>
      </c>
      <c r="C635">
        <v>1</v>
      </c>
      <c r="D635">
        <v>1705.8628100000001</v>
      </c>
      <c r="E635">
        <v>1439.72153</v>
      </c>
      <c r="F635">
        <v>1447.0443399999999</v>
      </c>
      <c r="G635">
        <v>1541.3712599999999</v>
      </c>
      <c r="H635">
        <v>1441.4784400000001</v>
      </c>
      <c r="I635">
        <v>1488.6223600000001</v>
      </c>
      <c r="J635">
        <v>1439.42562</v>
      </c>
      <c r="L635" s="3" t="s">
        <v>23</v>
      </c>
      <c r="M635">
        <v>1</v>
      </c>
      <c r="N635">
        <f t="shared" si="55"/>
        <v>0.84398435885943257</v>
      </c>
      <c r="O635">
        <f t="shared" si="56"/>
        <v>0.84827708976198379</v>
      </c>
      <c r="P635">
        <f t="shared" si="57"/>
        <v>0.903572814275727</v>
      </c>
      <c r="Q635">
        <f t="shared" si="58"/>
        <v>0.84501428341708207</v>
      </c>
      <c r="R635">
        <f t="shared" si="59"/>
        <v>0.87265069105996862</v>
      </c>
      <c r="S635">
        <f t="shared" si="60"/>
        <v>0.8438108923894061</v>
      </c>
    </row>
    <row r="636" spans="1:19" ht="15" x14ac:dyDescent="0.25">
      <c r="A636" t="s">
        <v>1</v>
      </c>
      <c r="B636">
        <v>25</v>
      </c>
      <c r="C636">
        <v>1</v>
      </c>
      <c r="D636">
        <v>1705.8628100000001</v>
      </c>
      <c r="E636">
        <v>1513.82176</v>
      </c>
      <c r="F636">
        <v>1438.1958999999999</v>
      </c>
      <c r="G636">
        <v>1573.59051</v>
      </c>
      <c r="H636">
        <v>1443.28289</v>
      </c>
      <c r="I636">
        <v>1482.80295</v>
      </c>
      <c r="J636">
        <v>1437.1583000000001</v>
      </c>
      <c r="L636" s="3" t="s">
        <v>23</v>
      </c>
      <c r="M636">
        <v>1</v>
      </c>
      <c r="N636">
        <f t="shared" si="55"/>
        <v>0.88742292236267228</v>
      </c>
      <c r="O636">
        <f t="shared" si="56"/>
        <v>0.84309001378604409</v>
      </c>
      <c r="P636">
        <f t="shared" si="57"/>
        <v>0.92246017720498863</v>
      </c>
      <c r="Q636">
        <f t="shared" si="58"/>
        <v>0.84607207656986194</v>
      </c>
      <c r="R636">
        <f t="shared" si="59"/>
        <v>0.86923927370220344</v>
      </c>
      <c r="S636">
        <f t="shared" si="60"/>
        <v>0.84248175854188412</v>
      </c>
    </row>
    <row r="637" spans="1:19" ht="15" x14ac:dyDescent="0.25">
      <c r="A637" t="s">
        <v>1</v>
      </c>
      <c r="B637">
        <v>25</v>
      </c>
      <c r="C637">
        <v>1</v>
      </c>
      <c r="D637">
        <v>1705.8628100000001</v>
      </c>
      <c r="E637">
        <v>1565.5207700000001</v>
      </c>
      <c r="F637">
        <v>1437.6967199999999</v>
      </c>
      <c r="G637">
        <v>1572.19263</v>
      </c>
      <c r="H637">
        <v>1442.1079999999999</v>
      </c>
      <c r="I637">
        <v>1545.9962</v>
      </c>
      <c r="J637">
        <v>1435.13399</v>
      </c>
      <c r="L637" s="3" t="s">
        <v>23</v>
      </c>
      <c r="M637">
        <v>1</v>
      </c>
      <c r="N637">
        <f t="shared" si="55"/>
        <v>0.91772958576897523</v>
      </c>
      <c r="O637">
        <f t="shared" si="56"/>
        <v>0.84279738767503809</v>
      </c>
      <c r="P637">
        <f t="shared" si="57"/>
        <v>0.92164072092057625</v>
      </c>
      <c r="Q637">
        <f t="shared" si="58"/>
        <v>0.84538334005886429</v>
      </c>
      <c r="R637">
        <f t="shared" si="59"/>
        <v>0.90628401705996509</v>
      </c>
      <c r="S637">
        <f t="shared" si="60"/>
        <v>0.84129508046429591</v>
      </c>
    </row>
    <row r="638" spans="1:19" ht="15" x14ac:dyDescent="0.25">
      <c r="A638" t="s">
        <v>1</v>
      </c>
      <c r="B638">
        <v>25</v>
      </c>
      <c r="C638">
        <v>1</v>
      </c>
      <c r="D638">
        <v>1705.8628100000001</v>
      </c>
      <c r="E638">
        <v>1552.9849400000001</v>
      </c>
      <c r="F638">
        <v>1437.6967199999999</v>
      </c>
      <c r="G638">
        <v>1615.50902</v>
      </c>
      <c r="H638">
        <v>1442.6751899999999</v>
      </c>
      <c r="I638">
        <v>1483.7286099999999</v>
      </c>
      <c r="J638">
        <v>1437.4096500000001</v>
      </c>
      <c r="L638" s="3" t="s">
        <v>23</v>
      </c>
      <c r="M638">
        <v>1</v>
      </c>
      <c r="N638">
        <f t="shared" si="55"/>
        <v>0.91038091158104328</v>
      </c>
      <c r="O638">
        <f t="shared" si="56"/>
        <v>0.84279738767503809</v>
      </c>
      <c r="P638">
        <f t="shared" si="57"/>
        <v>0.94703337837583779</v>
      </c>
      <c r="Q638">
        <f t="shared" si="58"/>
        <v>0.84571583455764532</v>
      </c>
      <c r="R638">
        <f t="shared" si="59"/>
        <v>0.86978190819459855</v>
      </c>
      <c r="S638">
        <f t="shared" si="60"/>
        <v>0.84262910333334484</v>
      </c>
    </row>
    <row r="639" spans="1:19" ht="15" x14ac:dyDescent="0.25">
      <c r="A639" t="s">
        <v>1</v>
      </c>
      <c r="B639">
        <v>25</v>
      </c>
      <c r="C639">
        <v>1</v>
      </c>
      <c r="D639">
        <v>1705.8628100000001</v>
      </c>
      <c r="E639">
        <v>1617.7763500000001</v>
      </c>
      <c r="F639">
        <v>1455.67093</v>
      </c>
      <c r="G639">
        <v>1527.71775</v>
      </c>
      <c r="H639">
        <v>1467.2628</v>
      </c>
      <c r="I639">
        <v>1518.2857200000001</v>
      </c>
      <c r="J639">
        <v>1437.1583000000001</v>
      </c>
      <c r="L639" s="3" t="s">
        <v>23</v>
      </c>
      <c r="M639">
        <v>1</v>
      </c>
      <c r="N639">
        <f t="shared" si="55"/>
        <v>0.94836251808549599</v>
      </c>
      <c r="O639">
        <f t="shared" si="56"/>
        <v>0.85333411424802674</v>
      </c>
      <c r="P639">
        <f t="shared" si="57"/>
        <v>0.89556894085755934</v>
      </c>
      <c r="Q639">
        <f t="shared" si="58"/>
        <v>0.86012942623445776</v>
      </c>
      <c r="R639">
        <f t="shared" si="59"/>
        <v>0.89003975647959643</v>
      </c>
      <c r="S639">
        <f t="shared" si="60"/>
        <v>0.84248175854188412</v>
      </c>
    </row>
    <row r="640" spans="1:19" ht="15" x14ac:dyDescent="0.25">
      <c r="A640" t="s">
        <v>1</v>
      </c>
      <c r="B640">
        <v>25</v>
      </c>
      <c r="C640">
        <v>1</v>
      </c>
      <c r="D640">
        <v>1705.8628100000001</v>
      </c>
      <c r="E640">
        <v>1508.7821899999999</v>
      </c>
      <c r="F640">
        <v>1439.97289</v>
      </c>
      <c r="G640">
        <v>1528.76883</v>
      </c>
      <c r="H640">
        <v>1440.79863</v>
      </c>
      <c r="I640">
        <v>1529.01774</v>
      </c>
      <c r="J640">
        <v>1435.1352400000001</v>
      </c>
      <c r="L640" s="3" t="s">
        <v>23</v>
      </c>
      <c r="M640">
        <v>1</v>
      </c>
      <c r="N640">
        <f t="shared" si="55"/>
        <v>0.88446865782835127</v>
      </c>
      <c r="O640">
        <f t="shared" si="56"/>
        <v>0.84413170951302929</v>
      </c>
      <c r="P640">
        <f t="shared" si="57"/>
        <v>0.89618509826121362</v>
      </c>
      <c r="Q640">
        <f t="shared" si="58"/>
        <v>0.84461576954127981</v>
      </c>
      <c r="R640">
        <f t="shared" si="59"/>
        <v>0.8963310126914602</v>
      </c>
      <c r="S640">
        <f t="shared" si="60"/>
        <v>0.84129581323131142</v>
      </c>
    </row>
    <row r="641" spans="1:19" ht="15" x14ac:dyDescent="0.25">
      <c r="A641" t="s">
        <v>1</v>
      </c>
      <c r="B641">
        <v>25</v>
      </c>
      <c r="C641">
        <v>1</v>
      </c>
      <c r="D641">
        <v>1705.8628100000001</v>
      </c>
      <c r="E641">
        <v>1531.37274</v>
      </c>
      <c r="F641">
        <v>1437.6967199999999</v>
      </c>
      <c r="G641">
        <v>1557.6379400000001</v>
      </c>
      <c r="H641">
        <v>1443.16049</v>
      </c>
      <c r="I641">
        <v>1496.8154999999999</v>
      </c>
      <c r="J641">
        <v>1437.4096500000001</v>
      </c>
      <c r="L641" s="3" t="s">
        <v>23</v>
      </c>
      <c r="M641">
        <v>1</v>
      </c>
      <c r="N641">
        <f t="shared" si="55"/>
        <v>0.89771154574851186</v>
      </c>
      <c r="O641">
        <f t="shared" si="56"/>
        <v>0.84279738767503809</v>
      </c>
      <c r="P641">
        <f t="shared" si="57"/>
        <v>0.91310856351924341</v>
      </c>
      <c r="Q641">
        <f t="shared" si="58"/>
        <v>0.84600032402371206</v>
      </c>
      <c r="R641">
        <f t="shared" si="59"/>
        <v>0.87745362125574444</v>
      </c>
      <c r="S641">
        <f t="shared" si="60"/>
        <v>0.84262910333334484</v>
      </c>
    </row>
    <row r="642" spans="1:19" ht="15" x14ac:dyDescent="0.25">
      <c r="A642" t="s">
        <v>1</v>
      </c>
      <c r="B642">
        <v>25</v>
      </c>
      <c r="C642">
        <v>1</v>
      </c>
      <c r="D642">
        <v>1705.8628100000001</v>
      </c>
      <c r="E642">
        <v>1561.06843</v>
      </c>
      <c r="F642">
        <v>1447.0443399999999</v>
      </c>
      <c r="G642">
        <v>1649.8338799999999</v>
      </c>
      <c r="H642">
        <v>1442.6751899999999</v>
      </c>
      <c r="I642">
        <v>1509.4333200000001</v>
      </c>
      <c r="J642">
        <v>1435.1352400000001</v>
      </c>
      <c r="L642" s="3" t="s">
        <v>23</v>
      </c>
      <c r="M642">
        <v>1</v>
      </c>
      <c r="N642">
        <f t="shared" si="55"/>
        <v>0.9151195634542264</v>
      </c>
      <c r="O642">
        <f t="shared" si="56"/>
        <v>0.84827708976198379</v>
      </c>
      <c r="P642">
        <f t="shared" si="57"/>
        <v>0.96715507854937044</v>
      </c>
      <c r="Q642">
        <f t="shared" si="58"/>
        <v>0.84571583455764532</v>
      </c>
      <c r="R642">
        <f t="shared" si="59"/>
        <v>0.88485035909775189</v>
      </c>
      <c r="S642">
        <f t="shared" si="60"/>
        <v>0.84129581323131142</v>
      </c>
    </row>
    <row r="643" spans="1:19" ht="15" x14ac:dyDescent="0.25">
      <c r="A643" t="s">
        <v>1</v>
      </c>
      <c r="B643">
        <v>25</v>
      </c>
      <c r="C643">
        <v>1</v>
      </c>
      <c r="D643">
        <v>1705.8628100000001</v>
      </c>
      <c r="E643">
        <v>1562.24802</v>
      </c>
      <c r="F643">
        <v>1437.6967199999999</v>
      </c>
      <c r="G643">
        <v>1545.49099</v>
      </c>
      <c r="H643">
        <v>1453.8061499999999</v>
      </c>
      <c r="I643">
        <v>1491.3649700000001</v>
      </c>
      <c r="J643">
        <v>1437.41039</v>
      </c>
      <c r="L643" s="3" t="s">
        <v>23</v>
      </c>
      <c r="M643">
        <v>1</v>
      </c>
      <c r="N643">
        <f t="shared" ref="N643:N706" si="61">E643/D643</f>
        <v>0.91581105516920203</v>
      </c>
      <c r="O643">
        <f t="shared" ref="O643:O706" si="62">F643/D643</f>
        <v>0.84279738767503809</v>
      </c>
      <c r="P643">
        <f t="shared" ref="P643:P706" si="63">G643/D643</f>
        <v>0.90598785608087673</v>
      </c>
      <c r="Q643">
        <f t="shared" ref="Q643:Q706" si="64">H643/D643</f>
        <v>0.85224095482801443</v>
      </c>
      <c r="R643">
        <f t="shared" ref="R643:R706" si="65">I643/D643</f>
        <v>0.87425844637529793</v>
      </c>
      <c r="S643">
        <f t="shared" ref="S643:S706" si="66">J643/D643</f>
        <v>0.84262953713141797</v>
      </c>
    </row>
    <row r="644" spans="1:19" ht="15" x14ac:dyDescent="0.25">
      <c r="A644" t="s">
        <v>1</v>
      </c>
      <c r="B644">
        <v>25</v>
      </c>
      <c r="C644">
        <v>1</v>
      </c>
      <c r="D644">
        <v>1705.8628100000001</v>
      </c>
      <c r="E644">
        <v>1579.71522</v>
      </c>
      <c r="F644">
        <v>1447.0443399999999</v>
      </c>
      <c r="G644">
        <v>1536.3951999999999</v>
      </c>
      <c r="H644">
        <v>1442.6751899999999</v>
      </c>
      <c r="I644">
        <v>1490.1538</v>
      </c>
      <c r="J644">
        <v>1441.7804599999999</v>
      </c>
      <c r="L644" s="3" t="s">
        <v>23</v>
      </c>
      <c r="M644">
        <v>1</v>
      </c>
      <c r="N644">
        <f t="shared" si="61"/>
        <v>0.9260505655786001</v>
      </c>
      <c r="O644">
        <f t="shared" si="62"/>
        <v>0.84827708976198379</v>
      </c>
      <c r="P644">
        <f t="shared" si="63"/>
        <v>0.90065578016792558</v>
      </c>
      <c r="Q644">
        <f t="shared" si="64"/>
        <v>0.84571583455764532</v>
      </c>
      <c r="R644">
        <f t="shared" si="65"/>
        <v>0.87354844203444471</v>
      </c>
      <c r="S644">
        <f t="shared" si="66"/>
        <v>0.84519133165227978</v>
      </c>
    </row>
    <row r="645" spans="1:19" ht="15" x14ac:dyDescent="0.25">
      <c r="A645" t="s">
        <v>1</v>
      </c>
      <c r="B645">
        <v>25</v>
      </c>
      <c r="C645">
        <v>1</v>
      </c>
      <c r="D645">
        <v>1705.8628100000001</v>
      </c>
      <c r="E645">
        <v>1479.0694100000001</v>
      </c>
      <c r="F645">
        <v>1449.4632200000001</v>
      </c>
      <c r="G645">
        <v>1540.1448399999999</v>
      </c>
      <c r="H645">
        <v>1442.1079999999999</v>
      </c>
      <c r="I645">
        <v>1523.4128800000001</v>
      </c>
      <c r="J645">
        <v>1439.4254000000001</v>
      </c>
      <c r="L645" s="3" t="s">
        <v>23</v>
      </c>
      <c r="M645">
        <v>1</v>
      </c>
      <c r="N645">
        <f t="shared" si="61"/>
        <v>0.86705062173200198</v>
      </c>
      <c r="O645">
        <f t="shared" si="62"/>
        <v>0.84969507014459156</v>
      </c>
      <c r="P645">
        <f t="shared" si="63"/>
        <v>0.90285387017728569</v>
      </c>
      <c r="Q645">
        <f t="shared" si="64"/>
        <v>0.84538334005886429</v>
      </c>
      <c r="R645">
        <f t="shared" si="65"/>
        <v>0.89304536746422181</v>
      </c>
      <c r="S645">
        <f t="shared" si="66"/>
        <v>0.84381076342241146</v>
      </c>
    </row>
    <row r="646" spans="1:19" ht="15" x14ac:dyDescent="0.25">
      <c r="A646" t="s">
        <v>1</v>
      </c>
      <c r="B646">
        <v>25</v>
      </c>
      <c r="C646">
        <v>1</v>
      </c>
      <c r="D646">
        <v>1705.8628100000001</v>
      </c>
      <c r="E646">
        <v>1562.1572000000001</v>
      </c>
      <c r="F646">
        <v>1447.6391799999999</v>
      </c>
      <c r="G646">
        <v>1551.2538</v>
      </c>
      <c r="H646">
        <v>1443.1025099999999</v>
      </c>
      <c r="I646">
        <v>1486.4891700000001</v>
      </c>
      <c r="J646">
        <v>1435.13399</v>
      </c>
      <c r="L646" s="3" t="s">
        <v>23</v>
      </c>
      <c r="M646">
        <v>1</v>
      </c>
      <c r="N646">
        <f t="shared" si="61"/>
        <v>0.91575781524892963</v>
      </c>
      <c r="O646">
        <f t="shared" si="62"/>
        <v>0.84862579306714581</v>
      </c>
      <c r="P646">
        <f t="shared" si="63"/>
        <v>0.90936609374818356</v>
      </c>
      <c r="Q646">
        <f t="shared" si="64"/>
        <v>0.84596633535846877</v>
      </c>
      <c r="R646">
        <f t="shared" si="65"/>
        <v>0.87140018604426928</v>
      </c>
      <c r="S646">
        <f t="shared" si="66"/>
        <v>0.84129508046429591</v>
      </c>
    </row>
    <row r="647" spans="1:19" ht="15" x14ac:dyDescent="0.25">
      <c r="A647" t="s">
        <v>1</v>
      </c>
      <c r="B647">
        <v>25</v>
      </c>
      <c r="C647">
        <v>1</v>
      </c>
      <c r="D647">
        <v>1705.8628100000001</v>
      </c>
      <c r="E647">
        <v>1474.38581</v>
      </c>
      <c r="F647">
        <v>1437.6967199999999</v>
      </c>
      <c r="G647">
        <v>1613.66191</v>
      </c>
      <c r="H647">
        <v>1442.31665</v>
      </c>
      <c r="I647">
        <v>1520.6866500000001</v>
      </c>
      <c r="J647">
        <v>1435.8711900000001</v>
      </c>
      <c r="L647" s="3" t="s">
        <v>23</v>
      </c>
      <c r="M647">
        <v>1</v>
      </c>
      <c r="N647">
        <f t="shared" si="61"/>
        <v>0.86430503165726436</v>
      </c>
      <c r="O647">
        <f t="shared" si="62"/>
        <v>0.84279738767503809</v>
      </c>
      <c r="P647">
        <f t="shared" si="63"/>
        <v>0.94595057735035559</v>
      </c>
      <c r="Q647">
        <f t="shared" si="64"/>
        <v>0.84550565352907825</v>
      </c>
      <c r="R647">
        <f t="shared" si="65"/>
        <v>0.89144721432786267</v>
      </c>
      <c r="S647">
        <f t="shared" si="66"/>
        <v>0.84172723713931019</v>
      </c>
    </row>
    <row r="648" spans="1:19" ht="15" x14ac:dyDescent="0.25">
      <c r="A648" t="s">
        <v>1</v>
      </c>
      <c r="B648">
        <v>25</v>
      </c>
      <c r="C648">
        <v>1</v>
      </c>
      <c r="D648">
        <v>1705.8628100000001</v>
      </c>
      <c r="E648">
        <v>1542.7049300000001</v>
      </c>
      <c r="F648">
        <v>1447.0443399999999</v>
      </c>
      <c r="G648">
        <v>1690.4003600000001</v>
      </c>
      <c r="H648">
        <v>1441.9273800000001</v>
      </c>
      <c r="I648">
        <v>1542.9795200000001</v>
      </c>
      <c r="J648">
        <v>1441.42119</v>
      </c>
      <c r="L648" s="3" t="s">
        <v>23</v>
      </c>
      <c r="M648">
        <v>1</v>
      </c>
      <c r="N648">
        <f t="shared" si="61"/>
        <v>0.90435462978409153</v>
      </c>
      <c r="O648">
        <f t="shared" si="62"/>
        <v>0.84827708976198379</v>
      </c>
      <c r="P648">
        <f t="shared" si="63"/>
        <v>0.99093570132993292</v>
      </c>
      <c r="Q648">
        <f t="shared" si="64"/>
        <v>0.84527745815620425</v>
      </c>
      <c r="R648">
        <f t="shared" si="65"/>
        <v>0.9045155981799029</v>
      </c>
      <c r="S648">
        <f t="shared" si="66"/>
        <v>0.8449807226877758</v>
      </c>
    </row>
    <row r="649" spans="1:19" ht="15" x14ac:dyDescent="0.25">
      <c r="A649" t="s">
        <v>1</v>
      </c>
      <c r="B649">
        <v>25</v>
      </c>
      <c r="C649">
        <v>1</v>
      </c>
      <c r="D649">
        <v>1705.8628100000001</v>
      </c>
      <c r="E649">
        <v>1582.52108</v>
      </c>
      <c r="F649">
        <v>1455.67093</v>
      </c>
      <c r="G649">
        <v>1556.98955</v>
      </c>
      <c r="H649">
        <v>1441.77973</v>
      </c>
      <c r="I649">
        <v>1524.32167</v>
      </c>
      <c r="J649">
        <v>1440.7222099999999</v>
      </c>
      <c r="L649" s="3" t="s">
        <v>23</v>
      </c>
      <c r="M649">
        <v>1</v>
      </c>
      <c r="N649">
        <f t="shared" si="61"/>
        <v>0.92769539890490949</v>
      </c>
      <c r="O649">
        <f t="shared" si="62"/>
        <v>0.85333411424802674</v>
      </c>
      <c r="P649">
        <f t="shared" si="63"/>
        <v>0.91272846847514066</v>
      </c>
      <c r="Q649">
        <f t="shared" si="64"/>
        <v>0.84519090371634276</v>
      </c>
      <c r="R649">
        <f t="shared" si="65"/>
        <v>0.89357811253297681</v>
      </c>
      <c r="S649">
        <f t="shared" si="66"/>
        <v>0.84457097109702495</v>
      </c>
    </row>
    <row r="650" spans="1:19" ht="15" x14ac:dyDescent="0.25">
      <c r="A650" t="s">
        <v>1</v>
      </c>
      <c r="B650">
        <v>25</v>
      </c>
      <c r="C650">
        <v>1</v>
      </c>
      <c r="D650">
        <v>1705.8628100000001</v>
      </c>
      <c r="E650">
        <v>1577.25371</v>
      </c>
      <c r="F650">
        <v>1437.6967199999999</v>
      </c>
      <c r="G650">
        <v>1551.48766</v>
      </c>
      <c r="H650">
        <v>1453.30099</v>
      </c>
      <c r="I650">
        <v>1540.02198</v>
      </c>
      <c r="J650">
        <v>1435.1352400000001</v>
      </c>
      <c r="L650" s="3" t="s">
        <v>23</v>
      </c>
      <c r="M650">
        <v>1</v>
      </c>
      <c r="N650">
        <f t="shared" si="61"/>
        <v>0.92460759490969846</v>
      </c>
      <c r="O650">
        <f t="shared" si="62"/>
        <v>0.84279738767503809</v>
      </c>
      <c r="P650">
        <f t="shared" si="63"/>
        <v>0.90950318566356458</v>
      </c>
      <c r="Q650">
        <f t="shared" si="64"/>
        <v>0.85194482315960673</v>
      </c>
      <c r="R650">
        <f t="shared" si="65"/>
        <v>0.9027818479728742</v>
      </c>
      <c r="S650">
        <f t="shared" si="66"/>
        <v>0.84129581323131142</v>
      </c>
    </row>
    <row r="651" spans="1:19" ht="15" x14ac:dyDescent="0.25">
      <c r="A651" t="s">
        <v>1</v>
      </c>
      <c r="B651">
        <v>25</v>
      </c>
      <c r="C651">
        <v>1</v>
      </c>
      <c r="D651">
        <v>1705.8628100000001</v>
      </c>
      <c r="E651">
        <v>1607.2794100000001</v>
      </c>
      <c r="F651">
        <v>1437.6967199999999</v>
      </c>
      <c r="G651">
        <v>1590.54791</v>
      </c>
      <c r="H651">
        <v>1441.42119</v>
      </c>
      <c r="I651">
        <v>1456.5996600000001</v>
      </c>
      <c r="J651">
        <v>1437.1583000000001</v>
      </c>
      <c r="L651" s="3" t="s">
        <v>23</v>
      </c>
      <c r="M651">
        <v>1</v>
      </c>
      <c r="N651">
        <f t="shared" si="61"/>
        <v>0.94220906896962009</v>
      </c>
      <c r="O651">
        <f t="shared" si="62"/>
        <v>0.84279738767503809</v>
      </c>
      <c r="P651">
        <f t="shared" si="63"/>
        <v>0.9324008359148177</v>
      </c>
      <c r="Q651">
        <f t="shared" si="64"/>
        <v>0.8449807226877758</v>
      </c>
      <c r="R651">
        <f t="shared" si="65"/>
        <v>0.85387854841621169</v>
      </c>
      <c r="S651">
        <f t="shared" si="66"/>
        <v>0.84248175854188412</v>
      </c>
    </row>
    <row r="652" spans="1:19" ht="15" x14ac:dyDescent="0.25">
      <c r="A652" t="s">
        <v>1</v>
      </c>
      <c r="B652">
        <v>25</v>
      </c>
      <c r="C652">
        <v>1</v>
      </c>
      <c r="D652">
        <v>1705.8628100000001</v>
      </c>
      <c r="E652">
        <v>1539.18705</v>
      </c>
      <c r="F652">
        <v>1453.30099</v>
      </c>
      <c r="G652">
        <v>1515.34014</v>
      </c>
      <c r="H652">
        <v>1441.4784400000001</v>
      </c>
      <c r="I652">
        <v>1508.0705700000001</v>
      </c>
      <c r="J652">
        <v>1439.4254000000001</v>
      </c>
      <c r="L652" s="3" t="s">
        <v>23</v>
      </c>
      <c r="M652">
        <v>1</v>
      </c>
      <c r="N652">
        <f t="shared" si="61"/>
        <v>0.90229240064152638</v>
      </c>
      <c r="O652">
        <f t="shared" si="62"/>
        <v>0.85194482315960673</v>
      </c>
      <c r="P652">
        <f t="shared" si="63"/>
        <v>0.88831301738737123</v>
      </c>
      <c r="Q652">
        <f t="shared" si="64"/>
        <v>0.84501428341708207</v>
      </c>
      <c r="R652">
        <f t="shared" si="65"/>
        <v>0.88405149649754078</v>
      </c>
      <c r="S652">
        <f t="shared" si="66"/>
        <v>0.84381076342241146</v>
      </c>
    </row>
    <row r="653" spans="1:19" ht="15" x14ac:dyDescent="0.25">
      <c r="A653" t="s">
        <v>1</v>
      </c>
      <c r="B653">
        <v>25</v>
      </c>
      <c r="C653">
        <v>1</v>
      </c>
      <c r="D653">
        <v>1705.8628100000001</v>
      </c>
      <c r="E653">
        <v>1516.1048599999999</v>
      </c>
      <c r="F653">
        <v>1449.4632200000001</v>
      </c>
      <c r="G653">
        <v>1573.6907200000001</v>
      </c>
      <c r="H653">
        <v>1443.3593100000001</v>
      </c>
      <c r="I653">
        <v>1527.2256500000001</v>
      </c>
      <c r="J653">
        <v>1439.4254000000001</v>
      </c>
      <c r="L653" s="3" t="s">
        <v>23</v>
      </c>
      <c r="M653">
        <v>1</v>
      </c>
      <c r="N653">
        <f t="shared" si="61"/>
        <v>0.88876130666099684</v>
      </c>
      <c r="O653">
        <f t="shared" si="62"/>
        <v>0.84969507014459156</v>
      </c>
      <c r="P653">
        <f t="shared" si="63"/>
        <v>0.92251892167108096</v>
      </c>
      <c r="Q653">
        <f t="shared" si="64"/>
        <v>0.8461168750141167</v>
      </c>
      <c r="R653">
        <f t="shared" si="65"/>
        <v>0.89528046513892878</v>
      </c>
      <c r="S653">
        <f t="shared" si="66"/>
        <v>0.84381076342241146</v>
      </c>
    </row>
    <row r="654" spans="1:19" ht="15" x14ac:dyDescent="0.25">
      <c r="A654" t="s">
        <v>1</v>
      </c>
      <c r="B654">
        <v>25</v>
      </c>
      <c r="C654">
        <v>1</v>
      </c>
      <c r="D654">
        <v>1705.8628100000001</v>
      </c>
      <c r="E654">
        <v>1589.9622999999999</v>
      </c>
      <c r="F654">
        <v>1437.6967199999999</v>
      </c>
      <c r="G654">
        <v>1589.7058999999999</v>
      </c>
      <c r="H654">
        <v>1443.28289</v>
      </c>
      <c r="I654">
        <v>1508.8443199999999</v>
      </c>
      <c r="J654">
        <v>1437.1583000000001</v>
      </c>
      <c r="L654" s="3" t="s">
        <v>23</v>
      </c>
      <c r="M654">
        <v>1</v>
      </c>
      <c r="N654">
        <f t="shared" si="61"/>
        <v>0.93205754336129754</v>
      </c>
      <c r="O654">
        <f t="shared" si="62"/>
        <v>0.84279738767503809</v>
      </c>
      <c r="P654">
        <f t="shared" si="63"/>
        <v>0.93190723819109456</v>
      </c>
      <c r="Q654">
        <f t="shared" si="64"/>
        <v>0.84607207656986194</v>
      </c>
      <c r="R654">
        <f t="shared" si="65"/>
        <v>0.8845050792800857</v>
      </c>
      <c r="S654">
        <f t="shared" si="66"/>
        <v>0.84248175854188412</v>
      </c>
    </row>
    <row r="655" spans="1:19" ht="15" x14ac:dyDescent="0.25">
      <c r="A655" t="s">
        <v>1</v>
      </c>
      <c r="B655">
        <v>25</v>
      </c>
      <c r="C655">
        <v>1</v>
      </c>
      <c r="D655">
        <v>1705.8628100000001</v>
      </c>
      <c r="E655">
        <v>1555.0301300000001</v>
      </c>
      <c r="F655">
        <v>1437.6967199999999</v>
      </c>
      <c r="G655">
        <v>1699.4091000000001</v>
      </c>
      <c r="H655">
        <v>1441.42119</v>
      </c>
      <c r="I655">
        <v>1510.1810499999999</v>
      </c>
      <c r="J655">
        <v>1435.7712100000001</v>
      </c>
      <c r="L655" s="3" t="s">
        <v>23</v>
      </c>
      <c r="M655">
        <v>1</v>
      </c>
      <c r="N655">
        <f t="shared" si="61"/>
        <v>0.9115798297988571</v>
      </c>
      <c r="O655">
        <f t="shared" si="62"/>
        <v>0.84279738767503809</v>
      </c>
      <c r="P655">
        <f t="shared" si="63"/>
        <v>0.99621674734793009</v>
      </c>
      <c r="Q655">
        <f t="shared" si="64"/>
        <v>0.8449807226877758</v>
      </c>
      <c r="R655">
        <f t="shared" si="65"/>
        <v>0.88528868860210386</v>
      </c>
      <c r="S655">
        <f t="shared" si="66"/>
        <v>0.84166862750234883</v>
      </c>
    </row>
    <row r="656" spans="1:19" ht="15" x14ac:dyDescent="0.25">
      <c r="A656" t="s">
        <v>1</v>
      </c>
      <c r="B656">
        <v>25</v>
      </c>
      <c r="C656">
        <v>1</v>
      </c>
      <c r="D656">
        <v>1705.8628100000001</v>
      </c>
      <c r="E656">
        <v>1495.40309</v>
      </c>
      <c r="F656">
        <v>1447.0443399999999</v>
      </c>
      <c r="G656">
        <v>1585.26343</v>
      </c>
      <c r="H656">
        <v>1441.9266500000001</v>
      </c>
      <c r="I656">
        <v>1543.2369900000001</v>
      </c>
      <c r="J656">
        <v>1442.7505100000001</v>
      </c>
      <c r="L656" s="3" t="s">
        <v>23</v>
      </c>
      <c r="M656">
        <v>1</v>
      </c>
      <c r="N656">
        <f t="shared" si="61"/>
        <v>0.87662564728754477</v>
      </c>
      <c r="O656">
        <f t="shared" si="62"/>
        <v>0.84827708976198379</v>
      </c>
      <c r="P656">
        <f t="shared" si="63"/>
        <v>0.9293030018046996</v>
      </c>
      <c r="Q656">
        <f t="shared" si="64"/>
        <v>0.84527703022026723</v>
      </c>
      <c r="R656">
        <f t="shared" si="65"/>
        <v>0.90466653059867108</v>
      </c>
      <c r="S656">
        <f t="shared" si="66"/>
        <v>0.84575998816692655</v>
      </c>
    </row>
    <row r="657" spans="1:19" ht="15" x14ac:dyDescent="0.25">
      <c r="A657" t="s">
        <v>1</v>
      </c>
      <c r="B657">
        <v>25</v>
      </c>
      <c r="C657">
        <v>1</v>
      </c>
      <c r="D657">
        <v>1705.8628100000001</v>
      </c>
      <c r="E657">
        <v>1541.1358399999999</v>
      </c>
      <c r="F657">
        <v>1447.04918</v>
      </c>
      <c r="G657">
        <v>1626.96136</v>
      </c>
      <c r="H657">
        <v>1443.3593100000001</v>
      </c>
      <c r="I657">
        <v>1487.90887</v>
      </c>
      <c r="J657">
        <v>1437.1583000000001</v>
      </c>
      <c r="L657" s="3" t="s">
        <v>23</v>
      </c>
      <c r="M657">
        <v>1</v>
      </c>
      <c r="N657">
        <f t="shared" si="61"/>
        <v>0.90343480786711083</v>
      </c>
      <c r="O657">
        <f t="shared" si="62"/>
        <v>0.84827992703586752</v>
      </c>
      <c r="P657">
        <f t="shared" si="63"/>
        <v>0.95374689597693962</v>
      </c>
      <c r="Q657">
        <f t="shared" si="64"/>
        <v>0.8461168750141167</v>
      </c>
      <c r="R657">
        <f t="shared" si="65"/>
        <v>0.87223243350970292</v>
      </c>
      <c r="S657">
        <f t="shared" si="66"/>
        <v>0.84248175854188412</v>
      </c>
    </row>
    <row r="658" spans="1:19" ht="15" x14ac:dyDescent="0.25">
      <c r="A658" t="s">
        <v>1</v>
      </c>
      <c r="B658">
        <v>25</v>
      </c>
      <c r="C658">
        <v>1</v>
      </c>
      <c r="D658">
        <v>1705.8628100000001</v>
      </c>
      <c r="E658">
        <v>1466.90011</v>
      </c>
      <c r="F658">
        <v>1437.6967199999999</v>
      </c>
      <c r="G658">
        <v>1570.9023099999999</v>
      </c>
      <c r="H658">
        <v>1442.48018</v>
      </c>
      <c r="I658">
        <v>1494.72046</v>
      </c>
      <c r="J658">
        <v>1437.4096500000001</v>
      </c>
      <c r="L658" s="3" t="s">
        <v>23</v>
      </c>
      <c r="M658">
        <v>1</v>
      </c>
      <c r="N658">
        <f t="shared" si="61"/>
        <v>0.85991681241939966</v>
      </c>
      <c r="O658">
        <f t="shared" si="62"/>
        <v>0.84279738767503809</v>
      </c>
      <c r="P658">
        <f t="shared" si="63"/>
        <v>0.92088431777230662</v>
      </c>
      <c r="Q658">
        <f t="shared" si="64"/>
        <v>0.84560151704110365</v>
      </c>
      <c r="R658">
        <f t="shared" si="65"/>
        <v>0.87622548028935565</v>
      </c>
      <c r="S658">
        <f t="shared" si="66"/>
        <v>0.84262910333334484</v>
      </c>
    </row>
    <row r="659" spans="1:19" ht="15" x14ac:dyDescent="0.25">
      <c r="A659" t="s">
        <v>1</v>
      </c>
      <c r="B659">
        <v>25</v>
      </c>
      <c r="C659">
        <v>1</v>
      </c>
      <c r="D659">
        <v>1705.8628100000001</v>
      </c>
      <c r="E659">
        <v>1501.4729400000001</v>
      </c>
      <c r="F659">
        <v>1437.6967199999999</v>
      </c>
      <c r="G659">
        <v>1556.13734</v>
      </c>
      <c r="H659">
        <v>1443.97479</v>
      </c>
      <c r="I659">
        <v>1511.3064999999999</v>
      </c>
      <c r="J659">
        <v>1440.7222099999999</v>
      </c>
      <c r="L659" s="3" t="s">
        <v>23</v>
      </c>
      <c r="M659">
        <v>1</v>
      </c>
      <c r="N659">
        <f t="shared" si="61"/>
        <v>0.88018387598238335</v>
      </c>
      <c r="O659">
        <f t="shared" si="62"/>
        <v>0.84279738767503809</v>
      </c>
      <c r="P659">
        <f t="shared" si="63"/>
        <v>0.91222889137257168</v>
      </c>
      <c r="Q659">
        <f t="shared" si="64"/>
        <v>0.84647767776823735</v>
      </c>
      <c r="R659">
        <f t="shared" si="65"/>
        <v>0.8859484427121076</v>
      </c>
      <c r="S659">
        <f t="shared" si="66"/>
        <v>0.84457097109702495</v>
      </c>
    </row>
    <row r="660" spans="1:19" ht="15" x14ac:dyDescent="0.25">
      <c r="A660" t="s">
        <v>1</v>
      </c>
      <c r="B660">
        <v>25</v>
      </c>
      <c r="C660">
        <v>1</v>
      </c>
      <c r="D660">
        <v>1705.8628100000001</v>
      </c>
      <c r="E660">
        <v>1488.98999</v>
      </c>
      <c r="F660">
        <v>1437.6967199999999</v>
      </c>
      <c r="G660">
        <v>1494.4436700000001</v>
      </c>
      <c r="H660">
        <v>1441.21532</v>
      </c>
      <c r="I660">
        <v>1473.5726999999999</v>
      </c>
      <c r="J660">
        <v>1437.41039</v>
      </c>
      <c r="L660" s="3" t="s">
        <v>23</v>
      </c>
      <c r="M660">
        <v>1</v>
      </c>
      <c r="N660">
        <f t="shared" si="61"/>
        <v>0.87286620077027177</v>
      </c>
      <c r="O660">
        <f t="shared" si="62"/>
        <v>0.84279738767503809</v>
      </c>
      <c r="P660">
        <f t="shared" si="63"/>
        <v>0.87606322222359723</v>
      </c>
      <c r="Q660">
        <f t="shared" si="64"/>
        <v>0.84486003889140415</v>
      </c>
      <c r="R660">
        <f t="shared" si="65"/>
        <v>0.8638283755069377</v>
      </c>
      <c r="S660">
        <f t="shared" si="66"/>
        <v>0.84262953713141797</v>
      </c>
    </row>
    <row r="661" spans="1:19" ht="15" x14ac:dyDescent="0.25">
      <c r="A661" t="s">
        <v>1</v>
      </c>
      <c r="B661">
        <v>25</v>
      </c>
      <c r="C661">
        <v>1</v>
      </c>
      <c r="D661">
        <v>1705.8628100000001</v>
      </c>
      <c r="E661">
        <v>1508.9146800000001</v>
      </c>
      <c r="F661">
        <v>1447.0443399999999</v>
      </c>
      <c r="G661">
        <v>1579.43559</v>
      </c>
      <c r="H661">
        <v>1443.3593100000001</v>
      </c>
      <c r="I661">
        <v>1503.7457199999999</v>
      </c>
      <c r="J661">
        <v>1437.15903</v>
      </c>
      <c r="L661" s="3" t="s">
        <v>23</v>
      </c>
      <c r="M661">
        <v>1</v>
      </c>
      <c r="N661">
        <f t="shared" si="61"/>
        <v>0.88454632526984978</v>
      </c>
      <c r="O661">
        <f t="shared" si="62"/>
        <v>0.84827708976198379</v>
      </c>
      <c r="P661">
        <f t="shared" si="63"/>
        <v>0.92588664266618248</v>
      </c>
      <c r="Q661">
        <f t="shared" si="64"/>
        <v>0.8461168750141167</v>
      </c>
      <c r="R661">
        <f t="shared" si="65"/>
        <v>0.88151621055622864</v>
      </c>
      <c r="S661">
        <f t="shared" si="66"/>
        <v>0.84248218647782114</v>
      </c>
    </row>
    <row r="662" spans="1:19" ht="15" x14ac:dyDescent="0.25">
      <c r="A662" t="s">
        <v>1</v>
      </c>
      <c r="B662">
        <v>25</v>
      </c>
      <c r="C662">
        <v>1</v>
      </c>
      <c r="D662">
        <v>1705.8628100000001</v>
      </c>
      <c r="E662">
        <v>1570.6290200000001</v>
      </c>
      <c r="F662">
        <v>1437.6967199999999</v>
      </c>
      <c r="G662">
        <v>1578.5377900000001</v>
      </c>
      <c r="H662">
        <v>1441.6151199999999</v>
      </c>
      <c r="I662">
        <v>1501.52568</v>
      </c>
      <c r="J662">
        <v>1435.13399</v>
      </c>
      <c r="L662" s="3" t="s">
        <v>23</v>
      </c>
      <c r="M662">
        <v>1</v>
      </c>
      <c r="N662">
        <f t="shared" si="61"/>
        <v>0.92072411145419131</v>
      </c>
      <c r="O662">
        <f t="shared" si="62"/>
        <v>0.84279738767503809</v>
      </c>
      <c r="P662">
        <f t="shared" si="63"/>
        <v>0.9253603400850271</v>
      </c>
      <c r="Q662">
        <f t="shared" si="64"/>
        <v>0.84509440709361605</v>
      </c>
      <c r="R662">
        <f t="shared" si="65"/>
        <v>0.88021479288829796</v>
      </c>
      <c r="S662">
        <f t="shared" si="66"/>
        <v>0.84129508046429591</v>
      </c>
    </row>
    <row r="663" spans="1:19" ht="15" x14ac:dyDescent="0.25">
      <c r="A663" t="s">
        <v>1</v>
      </c>
      <c r="B663">
        <v>25</v>
      </c>
      <c r="C663">
        <v>1</v>
      </c>
      <c r="D663">
        <v>1705.8628100000001</v>
      </c>
      <c r="E663">
        <v>1532.6542400000001</v>
      </c>
      <c r="F663">
        <v>1447.6391799999999</v>
      </c>
      <c r="G663">
        <v>1579.8068800000001</v>
      </c>
      <c r="H663">
        <v>1442.3739</v>
      </c>
      <c r="I663">
        <v>1481.7583999999999</v>
      </c>
      <c r="J663">
        <v>1435.3999200000001</v>
      </c>
      <c r="L663" s="3" t="s">
        <v>23</v>
      </c>
      <c r="M663">
        <v>1</v>
      </c>
      <c r="N663">
        <f t="shared" si="61"/>
        <v>0.8984627784927206</v>
      </c>
      <c r="O663">
        <f t="shared" si="62"/>
        <v>0.84862579306714581</v>
      </c>
      <c r="P663">
        <f t="shared" si="63"/>
        <v>0.92610429791830684</v>
      </c>
      <c r="Q663">
        <f t="shared" si="64"/>
        <v>0.84553921425838463</v>
      </c>
      <c r="R663">
        <f t="shared" si="65"/>
        <v>0.86862694427343767</v>
      </c>
      <c r="S663">
        <f t="shared" si="66"/>
        <v>0.84145097225022447</v>
      </c>
    </row>
    <row r="664" spans="1:19" ht="15" x14ac:dyDescent="0.25">
      <c r="A664" t="s">
        <v>1</v>
      </c>
      <c r="B664">
        <v>25</v>
      </c>
      <c r="C664">
        <v>1</v>
      </c>
      <c r="D664">
        <v>1705.8628100000001</v>
      </c>
      <c r="E664">
        <v>1573.3565100000001</v>
      </c>
      <c r="F664">
        <v>1447.0443399999999</v>
      </c>
      <c r="G664">
        <v>1582.60635</v>
      </c>
      <c r="H664">
        <v>1443.28289</v>
      </c>
      <c r="I664">
        <v>1500.0433</v>
      </c>
      <c r="J664">
        <v>1437.1583000000001</v>
      </c>
      <c r="L664" s="3" t="s">
        <v>23</v>
      </c>
      <c r="M664">
        <v>1</v>
      </c>
      <c r="N664">
        <f t="shared" si="61"/>
        <v>0.92232300321970206</v>
      </c>
      <c r="O664">
        <f t="shared" si="62"/>
        <v>0.84827708976198379</v>
      </c>
      <c r="P664">
        <f t="shared" si="63"/>
        <v>0.92774538533963347</v>
      </c>
      <c r="Q664">
        <f t="shared" si="64"/>
        <v>0.84607207656986194</v>
      </c>
      <c r="R664">
        <f t="shared" si="65"/>
        <v>0.87934580155364306</v>
      </c>
      <c r="S664">
        <f t="shared" si="66"/>
        <v>0.84248175854188412</v>
      </c>
    </row>
    <row r="665" spans="1:19" ht="15" x14ac:dyDescent="0.25">
      <c r="A665" t="s">
        <v>1</v>
      </c>
      <c r="B665">
        <v>25</v>
      </c>
      <c r="C665">
        <v>1</v>
      </c>
      <c r="D665">
        <v>1705.8628100000001</v>
      </c>
      <c r="E665">
        <v>1532.0351000000001</v>
      </c>
      <c r="F665">
        <v>1447.6365599999999</v>
      </c>
      <c r="G665">
        <v>1597.6413299999999</v>
      </c>
      <c r="H665">
        <v>1442.31665</v>
      </c>
      <c r="I665">
        <v>1490.02143</v>
      </c>
      <c r="J665">
        <v>1442.7505100000001</v>
      </c>
      <c r="L665" s="3" t="s">
        <v>23</v>
      </c>
      <c r="M665">
        <v>1</v>
      </c>
      <c r="N665">
        <f t="shared" si="61"/>
        <v>0.89809983019677886</v>
      </c>
      <c r="O665">
        <f t="shared" si="62"/>
        <v>0.84862425718748147</v>
      </c>
      <c r="P665">
        <f t="shared" si="63"/>
        <v>0.93655909527683523</v>
      </c>
      <c r="Q665">
        <f t="shared" si="64"/>
        <v>0.84550565352907825</v>
      </c>
      <c r="R665">
        <f t="shared" si="65"/>
        <v>0.87347084493857974</v>
      </c>
      <c r="S665">
        <f t="shared" si="66"/>
        <v>0.84575998816692655</v>
      </c>
    </row>
    <row r="666" spans="1:19" ht="15" x14ac:dyDescent="0.25">
      <c r="A666" t="s">
        <v>1</v>
      </c>
      <c r="B666">
        <v>25</v>
      </c>
      <c r="C666">
        <v>1</v>
      </c>
      <c r="D666">
        <v>1705.8628100000001</v>
      </c>
      <c r="E666">
        <v>1512.9620399999999</v>
      </c>
      <c r="F666">
        <v>1449.4632200000001</v>
      </c>
      <c r="G666">
        <v>1576.5941700000001</v>
      </c>
      <c r="H666">
        <v>1441.4791700000001</v>
      </c>
      <c r="I666">
        <v>1488.1738800000001</v>
      </c>
      <c r="J666">
        <v>1435.7712100000001</v>
      </c>
      <c r="L666" s="3" t="s">
        <v>23</v>
      </c>
      <c r="M666">
        <v>1</v>
      </c>
      <c r="N666">
        <f t="shared" si="61"/>
        <v>0.88691894279587458</v>
      </c>
      <c r="O666">
        <f t="shared" si="62"/>
        <v>0.84969507014459156</v>
      </c>
      <c r="P666">
        <f t="shared" si="63"/>
        <v>0.92422096358381833</v>
      </c>
      <c r="Q666">
        <f t="shared" si="64"/>
        <v>0.84501471135301909</v>
      </c>
      <c r="R666">
        <f t="shared" si="65"/>
        <v>0.87238778597910815</v>
      </c>
      <c r="S666">
        <f t="shared" si="66"/>
        <v>0.84166862750234883</v>
      </c>
    </row>
    <row r="667" spans="1:19" ht="15" x14ac:dyDescent="0.25">
      <c r="A667" t="s">
        <v>1</v>
      </c>
      <c r="B667">
        <v>25</v>
      </c>
      <c r="C667">
        <v>1</v>
      </c>
      <c r="D667">
        <v>1705.8628100000001</v>
      </c>
      <c r="E667">
        <v>1545.9585199999999</v>
      </c>
      <c r="F667">
        <v>1447.0443399999999</v>
      </c>
      <c r="G667">
        <v>1591.9992500000001</v>
      </c>
      <c r="H667">
        <v>1443.98442</v>
      </c>
      <c r="I667">
        <v>1548.8804600000001</v>
      </c>
      <c r="J667">
        <v>1435.1352400000001</v>
      </c>
      <c r="L667" s="3" t="s">
        <v>23</v>
      </c>
      <c r="M667">
        <v>1</v>
      </c>
      <c r="N667">
        <f t="shared" si="61"/>
        <v>0.90626192853105214</v>
      </c>
      <c r="O667">
        <f t="shared" si="62"/>
        <v>0.84827708976198379</v>
      </c>
      <c r="P667">
        <f t="shared" si="63"/>
        <v>0.93325163117894572</v>
      </c>
      <c r="Q667">
        <f t="shared" si="64"/>
        <v>0.84648332300532414</v>
      </c>
      <c r="R667">
        <f t="shared" si="65"/>
        <v>0.90797480953348175</v>
      </c>
      <c r="S667">
        <f t="shared" si="66"/>
        <v>0.84129581323131142</v>
      </c>
    </row>
    <row r="668" spans="1:19" ht="15" x14ac:dyDescent="0.25">
      <c r="A668" t="s">
        <v>1</v>
      </c>
      <c r="B668">
        <v>25</v>
      </c>
      <c r="C668">
        <v>1</v>
      </c>
      <c r="D668">
        <v>1705.8628100000001</v>
      </c>
      <c r="E668">
        <v>1569.0000399999999</v>
      </c>
      <c r="F668">
        <v>1437.6967199999999</v>
      </c>
      <c r="G668">
        <v>1573.2274600000001</v>
      </c>
      <c r="H668">
        <v>1443.3593100000001</v>
      </c>
      <c r="I668">
        <v>1487.52936</v>
      </c>
      <c r="J668">
        <v>1437.1583000000001</v>
      </c>
      <c r="L668" s="3" t="s">
        <v>23</v>
      </c>
      <c r="M668">
        <v>1</v>
      </c>
      <c r="N668">
        <f t="shared" si="61"/>
        <v>0.91976918120396789</v>
      </c>
      <c r="O668">
        <f t="shared" si="62"/>
        <v>0.84279738767503809</v>
      </c>
      <c r="P668">
        <f t="shared" si="63"/>
        <v>0.92224735235303013</v>
      </c>
      <c r="Q668">
        <f t="shared" si="64"/>
        <v>0.8461168750141167</v>
      </c>
      <c r="R668">
        <f t="shared" si="65"/>
        <v>0.87200995958168515</v>
      </c>
      <c r="S668">
        <f t="shared" si="66"/>
        <v>0.84248175854188412</v>
      </c>
    </row>
    <row r="669" spans="1:19" ht="15" x14ac:dyDescent="0.25">
      <c r="A669" t="s">
        <v>1</v>
      </c>
      <c r="B669">
        <v>25</v>
      </c>
      <c r="C669">
        <v>1</v>
      </c>
      <c r="D669">
        <v>1705.8628100000001</v>
      </c>
      <c r="E669">
        <v>1572.4566299999999</v>
      </c>
      <c r="F669">
        <v>1437.6967199999999</v>
      </c>
      <c r="G669">
        <v>1569.88905</v>
      </c>
      <c r="H669">
        <v>1442.31665</v>
      </c>
      <c r="I669">
        <v>1524.8840499999999</v>
      </c>
      <c r="J669">
        <v>1435.1352400000001</v>
      </c>
      <c r="L669" s="3" t="s">
        <v>23</v>
      </c>
      <c r="M669">
        <v>1</v>
      </c>
      <c r="N669">
        <f t="shared" si="61"/>
        <v>0.92179548131423295</v>
      </c>
      <c r="O669">
        <f t="shared" si="62"/>
        <v>0.84279738767503809</v>
      </c>
      <c r="P669">
        <f t="shared" si="63"/>
        <v>0.92029033096747093</v>
      </c>
      <c r="Q669">
        <f t="shared" si="64"/>
        <v>0.84550565352907825</v>
      </c>
      <c r="R669">
        <f t="shared" si="65"/>
        <v>0.89390778734428233</v>
      </c>
      <c r="S669">
        <f t="shared" si="66"/>
        <v>0.84129581323131142</v>
      </c>
    </row>
    <row r="670" spans="1:19" ht="15" x14ac:dyDescent="0.25">
      <c r="A670" t="s">
        <v>1</v>
      </c>
      <c r="B670">
        <v>25</v>
      </c>
      <c r="C670">
        <v>1</v>
      </c>
      <c r="D670">
        <v>1705.8628100000001</v>
      </c>
      <c r="E670">
        <v>1496.9619600000001</v>
      </c>
      <c r="F670">
        <v>1447.0443399999999</v>
      </c>
      <c r="G670">
        <v>1616.5271299999999</v>
      </c>
      <c r="H670">
        <v>1443.1025099999999</v>
      </c>
      <c r="I670">
        <v>1503.29873</v>
      </c>
      <c r="J670">
        <v>1437.63563</v>
      </c>
      <c r="L670" s="3" t="s">
        <v>23</v>
      </c>
      <c r="M670">
        <v>1</v>
      </c>
      <c r="N670">
        <f t="shared" si="61"/>
        <v>0.8775394781014072</v>
      </c>
      <c r="O670">
        <f t="shared" si="62"/>
        <v>0.84827708976198379</v>
      </c>
      <c r="P670">
        <f t="shared" si="63"/>
        <v>0.94763020831669331</v>
      </c>
      <c r="Q670">
        <f t="shared" si="64"/>
        <v>0.84596633535846877</v>
      </c>
      <c r="R670">
        <f t="shared" si="65"/>
        <v>0.88125417893365054</v>
      </c>
      <c r="S670">
        <f t="shared" si="66"/>
        <v>0.84276157588546052</v>
      </c>
    </row>
    <row r="671" spans="1:19" ht="15" x14ac:dyDescent="0.25">
      <c r="A671" t="s">
        <v>1</v>
      </c>
      <c r="B671">
        <v>25</v>
      </c>
      <c r="C671">
        <v>1</v>
      </c>
      <c r="D671">
        <v>1705.8628100000001</v>
      </c>
      <c r="E671">
        <v>1564.6924200000001</v>
      </c>
      <c r="F671">
        <v>1437.6967199999999</v>
      </c>
      <c r="G671">
        <v>1601.4008200000001</v>
      </c>
      <c r="H671">
        <v>1441.77973</v>
      </c>
      <c r="I671">
        <v>1494.6045099999999</v>
      </c>
      <c r="J671">
        <v>1435.1352400000001</v>
      </c>
      <c r="L671" s="3" t="s">
        <v>23</v>
      </c>
      <c r="M671">
        <v>1</v>
      </c>
      <c r="N671">
        <f t="shared" si="61"/>
        <v>0.91724399572319648</v>
      </c>
      <c r="O671">
        <f t="shared" si="62"/>
        <v>0.84279738767503809</v>
      </c>
      <c r="P671">
        <f t="shared" si="63"/>
        <v>0.93876295949027699</v>
      </c>
      <c r="Q671">
        <f t="shared" si="64"/>
        <v>0.84519090371634276</v>
      </c>
      <c r="R671">
        <f t="shared" si="65"/>
        <v>0.87615750882100529</v>
      </c>
      <c r="S671">
        <f t="shared" si="66"/>
        <v>0.84129581323131142</v>
      </c>
    </row>
    <row r="672" spans="1:19" ht="15" x14ac:dyDescent="0.25">
      <c r="A672" t="s">
        <v>1</v>
      </c>
      <c r="B672">
        <v>25</v>
      </c>
      <c r="C672">
        <v>1</v>
      </c>
      <c r="D672">
        <v>1705.8628100000001</v>
      </c>
      <c r="E672">
        <v>1550.4066499999999</v>
      </c>
      <c r="F672">
        <v>1437.6967199999999</v>
      </c>
      <c r="G672">
        <v>1566.2677699999999</v>
      </c>
      <c r="H672">
        <v>1443.3593100000001</v>
      </c>
      <c r="I672">
        <v>1509.81457</v>
      </c>
      <c r="J672">
        <v>1435.7712100000001</v>
      </c>
      <c r="L672" s="3" t="s">
        <v>23</v>
      </c>
      <c r="M672">
        <v>1</v>
      </c>
      <c r="N672">
        <f t="shared" si="61"/>
        <v>0.90886948288649294</v>
      </c>
      <c r="O672">
        <f t="shared" si="62"/>
        <v>0.84279738767503809</v>
      </c>
      <c r="P672">
        <f t="shared" si="63"/>
        <v>0.91816748733739018</v>
      </c>
      <c r="Q672">
        <f t="shared" si="64"/>
        <v>0.8461168750141167</v>
      </c>
      <c r="R672">
        <f t="shared" si="65"/>
        <v>0.88507385303745489</v>
      </c>
      <c r="S672">
        <f t="shared" si="66"/>
        <v>0.84166862750234883</v>
      </c>
    </row>
    <row r="673" spans="1:19" ht="15" x14ac:dyDescent="0.25">
      <c r="A673" t="s">
        <v>1</v>
      </c>
      <c r="B673">
        <v>25</v>
      </c>
      <c r="C673">
        <v>1</v>
      </c>
      <c r="D673">
        <v>1705.8628100000001</v>
      </c>
      <c r="E673">
        <v>1530.6159399999999</v>
      </c>
      <c r="F673">
        <v>1437.6967199999999</v>
      </c>
      <c r="G673">
        <v>1585.33178</v>
      </c>
      <c r="H673">
        <v>1443.15976</v>
      </c>
      <c r="I673">
        <v>1545.6347499999999</v>
      </c>
      <c r="J673">
        <v>1437.4096500000001</v>
      </c>
      <c r="L673" s="3" t="s">
        <v>23</v>
      </c>
      <c r="M673">
        <v>1</v>
      </c>
      <c r="N673">
        <f t="shared" si="61"/>
        <v>0.89726789928669581</v>
      </c>
      <c r="O673">
        <f t="shared" si="62"/>
        <v>0.84279738767503809</v>
      </c>
      <c r="P673">
        <f t="shared" si="63"/>
        <v>0.92934306950510281</v>
      </c>
      <c r="Q673">
        <f t="shared" si="64"/>
        <v>0.84599989608777504</v>
      </c>
      <c r="R673">
        <f t="shared" si="65"/>
        <v>0.90607213014978616</v>
      </c>
      <c r="S673">
        <f t="shared" si="66"/>
        <v>0.84262910333334484</v>
      </c>
    </row>
    <row r="674" spans="1:19" ht="15" x14ac:dyDescent="0.25">
      <c r="A674" t="s">
        <v>1</v>
      </c>
      <c r="B674">
        <v>25</v>
      </c>
      <c r="C674">
        <v>1</v>
      </c>
      <c r="D674">
        <v>1705.8628100000001</v>
      </c>
      <c r="E674">
        <v>1499.3430900000001</v>
      </c>
      <c r="F674">
        <v>1440.1988699999999</v>
      </c>
      <c r="G674">
        <v>1628.2650699999999</v>
      </c>
      <c r="H674">
        <v>1441.69154</v>
      </c>
      <c r="I674">
        <v>1508.0705700000001</v>
      </c>
      <c r="J674">
        <v>1437.1583000000001</v>
      </c>
      <c r="L674" s="3" t="s">
        <v>23</v>
      </c>
      <c r="M674">
        <v>1</v>
      </c>
      <c r="N674">
        <f t="shared" si="61"/>
        <v>0.87893532892014925</v>
      </c>
      <c r="O674">
        <f t="shared" si="62"/>
        <v>0.84426418206514497</v>
      </c>
      <c r="P674">
        <f t="shared" si="63"/>
        <v>0.95451114852547836</v>
      </c>
      <c r="Q674">
        <f t="shared" si="64"/>
        <v>0.84513920553787092</v>
      </c>
      <c r="R674">
        <f t="shared" si="65"/>
        <v>0.88405149649754078</v>
      </c>
      <c r="S674">
        <f t="shared" si="66"/>
        <v>0.84248175854188412</v>
      </c>
    </row>
    <row r="675" spans="1:19" ht="15" x14ac:dyDescent="0.25">
      <c r="A675" t="s">
        <v>1</v>
      </c>
      <c r="B675">
        <v>25</v>
      </c>
      <c r="C675">
        <v>1</v>
      </c>
      <c r="D675">
        <v>1705.8628100000001</v>
      </c>
      <c r="E675">
        <v>1582.6032700000001</v>
      </c>
      <c r="F675">
        <v>1439.97289</v>
      </c>
      <c r="G675">
        <v>1661.62174</v>
      </c>
      <c r="H675">
        <v>1443.3593100000001</v>
      </c>
      <c r="I675">
        <v>1520.61814</v>
      </c>
      <c r="J675">
        <v>1440.7988600000001</v>
      </c>
      <c r="L675" s="3" t="s">
        <v>23</v>
      </c>
      <c r="M675">
        <v>1</v>
      </c>
      <c r="N675">
        <f t="shared" si="61"/>
        <v>0.92774357980170752</v>
      </c>
      <c r="O675">
        <f t="shared" si="62"/>
        <v>0.84413170951302929</v>
      </c>
      <c r="P675">
        <f t="shared" si="63"/>
        <v>0.97406528254168334</v>
      </c>
      <c r="Q675">
        <f t="shared" si="64"/>
        <v>0.8461168750141167</v>
      </c>
      <c r="R675">
        <f t="shared" si="65"/>
        <v>0.89140705283328148</v>
      </c>
      <c r="S675">
        <f t="shared" si="66"/>
        <v>0.84461590437041068</v>
      </c>
    </row>
    <row r="676" spans="1:19" ht="15" x14ac:dyDescent="0.25">
      <c r="A676" t="s">
        <v>1</v>
      </c>
      <c r="B676">
        <v>25</v>
      </c>
      <c r="C676">
        <v>1</v>
      </c>
      <c r="D676">
        <v>1705.8628100000001</v>
      </c>
      <c r="E676">
        <v>1576.88094</v>
      </c>
      <c r="F676">
        <v>1437.9626499999999</v>
      </c>
      <c r="G676">
        <v>1472.6617900000001</v>
      </c>
      <c r="H676">
        <v>1441.9266500000001</v>
      </c>
      <c r="I676">
        <v>1494.72603</v>
      </c>
      <c r="J676">
        <v>1435.1352400000001</v>
      </c>
      <c r="L676" s="3" t="s">
        <v>23</v>
      </c>
      <c r="M676">
        <v>1</v>
      </c>
      <c r="N676">
        <f t="shared" si="61"/>
        <v>0.92438907206142795</v>
      </c>
      <c r="O676">
        <f t="shared" si="62"/>
        <v>0.84295327946096665</v>
      </c>
      <c r="P676">
        <f t="shared" si="63"/>
        <v>0.86329438766532463</v>
      </c>
      <c r="Q676">
        <f t="shared" si="64"/>
        <v>0.84527703022026723</v>
      </c>
      <c r="R676">
        <f t="shared" si="65"/>
        <v>0.8762287454991764</v>
      </c>
      <c r="S676">
        <f t="shared" si="66"/>
        <v>0.84129581323131142</v>
      </c>
    </row>
    <row r="677" spans="1:19" ht="15" x14ac:dyDescent="0.25">
      <c r="A677" t="s">
        <v>1</v>
      </c>
      <c r="B677">
        <v>25</v>
      </c>
      <c r="C677">
        <v>1</v>
      </c>
      <c r="D677">
        <v>1705.8628100000001</v>
      </c>
      <c r="E677">
        <v>1578.7884799999999</v>
      </c>
      <c r="F677">
        <v>1447.0443399999999</v>
      </c>
      <c r="G677">
        <v>1586.73127</v>
      </c>
      <c r="H677">
        <v>1443.3593100000001</v>
      </c>
      <c r="I677">
        <v>1520.63805</v>
      </c>
      <c r="J677">
        <v>1437.4096500000001</v>
      </c>
      <c r="L677" s="3" t="s">
        <v>23</v>
      </c>
      <c r="M677">
        <v>1</v>
      </c>
      <c r="N677">
        <f t="shared" si="61"/>
        <v>0.92550729797550357</v>
      </c>
      <c r="O677">
        <f t="shared" si="62"/>
        <v>0.84827708976198379</v>
      </c>
      <c r="P677">
        <f t="shared" si="63"/>
        <v>0.9301634695934311</v>
      </c>
      <c r="Q677">
        <f t="shared" si="64"/>
        <v>0.8461168750141167</v>
      </c>
      <c r="R677">
        <f t="shared" si="65"/>
        <v>0.89141872434630309</v>
      </c>
      <c r="S677">
        <f t="shared" si="66"/>
        <v>0.84262910333334484</v>
      </c>
    </row>
    <row r="678" spans="1:19" ht="15" x14ac:dyDescent="0.25">
      <c r="A678" t="s">
        <v>1</v>
      </c>
      <c r="B678">
        <v>25</v>
      </c>
      <c r="C678">
        <v>1</v>
      </c>
      <c r="D678">
        <v>1705.8628100000001</v>
      </c>
      <c r="E678">
        <v>1507.9952599999999</v>
      </c>
      <c r="F678">
        <v>1447.0443399999999</v>
      </c>
      <c r="G678">
        <v>1564.9596799999999</v>
      </c>
      <c r="H678">
        <v>1452.1364599999999</v>
      </c>
      <c r="I678">
        <v>1487.78531</v>
      </c>
      <c r="J678">
        <v>1439.4254000000001</v>
      </c>
      <c r="L678" s="3" t="s">
        <v>23</v>
      </c>
      <c r="M678">
        <v>1</v>
      </c>
      <c r="N678">
        <f t="shared" si="61"/>
        <v>0.88400734875039566</v>
      </c>
      <c r="O678">
        <f t="shared" si="62"/>
        <v>0.84827708976198379</v>
      </c>
      <c r="P678">
        <f t="shared" si="63"/>
        <v>0.91740066717322943</v>
      </c>
      <c r="Q678">
        <f t="shared" si="64"/>
        <v>0.85126215982163289</v>
      </c>
      <c r="R678">
        <f t="shared" si="65"/>
        <v>0.87216000095576263</v>
      </c>
      <c r="S678">
        <f t="shared" si="66"/>
        <v>0.84381076342241146</v>
      </c>
    </row>
    <row r="679" spans="1:19" ht="15" x14ac:dyDescent="0.25">
      <c r="A679" t="s">
        <v>1</v>
      </c>
      <c r="B679">
        <v>25</v>
      </c>
      <c r="C679">
        <v>1</v>
      </c>
      <c r="D679">
        <v>1705.8628100000001</v>
      </c>
      <c r="E679">
        <v>1575.9132999999999</v>
      </c>
      <c r="F679">
        <v>1437.6967199999999</v>
      </c>
      <c r="G679">
        <v>1587.7261800000001</v>
      </c>
      <c r="H679">
        <v>1442.4799499999999</v>
      </c>
      <c r="I679">
        <v>1474.6305500000001</v>
      </c>
      <c r="J679">
        <v>1444.4836600000001</v>
      </c>
      <c r="L679" s="3" t="s">
        <v>23</v>
      </c>
      <c r="M679">
        <v>1</v>
      </c>
      <c r="N679">
        <f t="shared" si="61"/>
        <v>0.92382182832158688</v>
      </c>
      <c r="O679">
        <f t="shared" si="62"/>
        <v>0.84279738767503809</v>
      </c>
      <c r="P679">
        <f t="shared" si="63"/>
        <v>0.93074669937848054</v>
      </c>
      <c r="Q679">
        <f t="shared" si="64"/>
        <v>0.84560138221197279</v>
      </c>
      <c r="R679">
        <f t="shared" si="65"/>
        <v>0.86444850157674757</v>
      </c>
      <c r="S679">
        <f t="shared" si="66"/>
        <v>0.84677598428914691</v>
      </c>
    </row>
    <row r="680" spans="1:19" ht="15" x14ac:dyDescent="0.25">
      <c r="A680" t="s">
        <v>1</v>
      </c>
      <c r="B680">
        <v>25</v>
      </c>
      <c r="C680">
        <v>1</v>
      </c>
      <c r="D680">
        <v>1705.8628100000001</v>
      </c>
      <c r="E680">
        <v>1590.51315</v>
      </c>
      <c r="F680">
        <v>1455.67093</v>
      </c>
      <c r="G680">
        <v>1583.2700500000001</v>
      </c>
      <c r="H680">
        <v>1443.28289</v>
      </c>
      <c r="I680">
        <v>1508.0705700000001</v>
      </c>
      <c r="J680">
        <v>1435.13399</v>
      </c>
      <c r="L680" s="3" t="s">
        <v>23</v>
      </c>
      <c r="M680">
        <v>1</v>
      </c>
      <c r="N680">
        <f t="shared" si="61"/>
        <v>0.93238045912965295</v>
      </c>
      <c r="O680">
        <f t="shared" si="62"/>
        <v>0.85333411424802674</v>
      </c>
      <c r="P680">
        <f t="shared" si="63"/>
        <v>0.92813445531414096</v>
      </c>
      <c r="Q680">
        <f t="shared" si="64"/>
        <v>0.84607207656986194</v>
      </c>
      <c r="R680">
        <f t="shared" si="65"/>
        <v>0.88405149649754078</v>
      </c>
      <c r="S680">
        <f t="shared" si="66"/>
        <v>0.84129508046429591</v>
      </c>
    </row>
    <row r="681" spans="1:19" ht="15" x14ac:dyDescent="0.25">
      <c r="A681" t="s">
        <v>1</v>
      </c>
      <c r="B681">
        <v>25</v>
      </c>
      <c r="C681">
        <v>1</v>
      </c>
      <c r="D681">
        <v>1705.8628100000001</v>
      </c>
      <c r="E681">
        <v>1548.9229700000001</v>
      </c>
      <c r="F681">
        <v>1447.04918</v>
      </c>
      <c r="G681">
        <v>1587.5137400000001</v>
      </c>
      <c r="H681">
        <v>1453.30099</v>
      </c>
      <c r="I681">
        <v>1497.8622600000001</v>
      </c>
      <c r="J681">
        <v>1444.5685000000001</v>
      </c>
      <c r="L681" s="3" t="s">
        <v>23</v>
      </c>
      <c r="M681">
        <v>1</v>
      </c>
      <c r="N681">
        <f t="shared" si="61"/>
        <v>0.9079997294741422</v>
      </c>
      <c r="O681">
        <f t="shared" si="62"/>
        <v>0.84827992703586752</v>
      </c>
      <c r="P681">
        <f t="shared" si="63"/>
        <v>0.93062216415867582</v>
      </c>
      <c r="Q681">
        <f t="shared" si="64"/>
        <v>0.85194482315960673</v>
      </c>
      <c r="R681">
        <f t="shared" si="65"/>
        <v>0.87806724621659349</v>
      </c>
      <c r="S681">
        <f t="shared" si="66"/>
        <v>0.8468257186520175</v>
      </c>
    </row>
    <row r="682" spans="1:19" ht="15" x14ac:dyDescent="0.25">
      <c r="A682" t="s">
        <v>1</v>
      </c>
      <c r="B682">
        <v>25</v>
      </c>
      <c r="C682">
        <v>1</v>
      </c>
      <c r="D682">
        <v>1705.8628100000001</v>
      </c>
      <c r="E682">
        <v>1495.1510599999999</v>
      </c>
      <c r="F682">
        <v>1438.1958999999999</v>
      </c>
      <c r="G682">
        <v>1548.7422200000001</v>
      </c>
      <c r="H682">
        <v>1441.42192</v>
      </c>
      <c r="I682">
        <v>1494.72046</v>
      </c>
      <c r="J682">
        <v>1437.1583000000001</v>
      </c>
      <c r="L682" s="3" t="s">
        <v>23</v>
      </c>
      <c r="M682">
        <v>1</v>
      </c>
      <c r="N682">
        <f t="shared" si="61"/>
        <v>0.87647790387082758</v>
      </c>
      <c r="O682">
        <f t="shared" si="62"/>
        <v>0.84309001378604409</v>
      </c>
      <c r="P682">
        <f t="shared" si="63"/>
        <v>0.90789377136371241</v>
      </c>
      <c r="Q682">
        <f t="shared" si="64"/>
        <v>0.84498115062371282</v>
      </c>
      <c r="R682">
        <f t="shared" si="65"/>
        <v>0.87622548028935565</v>
      </c>
      <c r="S682">
        <f t="shared" si="66"/>
        <v>0.84248175854188412</v>
      </c>
    </row>
    <row r="683" spans="1:19" ht="15" x14ac:dyDescent="0.25">
      <c r="A683" t="s">
        <v>1</v>
      </c>
      <c r="B683">
        <v>25</v>
      </c>
      <c r="C683">
        <v>1</v>
      </c>
      <c r="D683">
        <v>1705.8628100000001</v>
      </c>
      <c r="E683">
        <v>1523.3264899999999</v>
      </c>
      <c r="F683">
        <v>1437.6967199999999</v>
      </c>
      <c r="G683">
        <v>1639.5618300000001</v>
      </c>
      <c r="H683">
        <v>1441.4784400000001</v>
      </c>
      <c r="I683">
        <v>1489.27161</v>
      </c>
      <c r="J683">
        <v>1435.13399</v>
      </c>
      <c r="L683" s="3" t="s">
        <v>23</v>
      </c>
      <c r="M683">
        <v>1</v>
      </c>
      <c r="N683">
        <f t="shared" si="61"/>
        <v>0.89299472447025197</v>
      </c>
      <c r="O683">
        <f t="shared" si="62"/>
        <v>0.84279738767503809</v>
      </c>
      <c r="P683">
        <f t="shared" si="63"/>
        <v>0.96113346301277303</v>
      </c>
      <c r="Q683">
        <f t="shared" si="64"/>
        <v>0.84501428341708207</v>
      </c>
      <c r="R683">
        <f t="shared" si="65"/>
        <v>0.87303129024777781</v>
      </c>
      <c r="S683">
        <f t="shared" si="66"/>
        <v>0.84129508046429591</v>
      </c>
    </row>
    <row r="684" spans="1:19" ht="15" x14ac:dyDescent="0.25">
      <c r="A684" t="s">
        <v>1</v>
      </c>
      <c r="B684">
        <v>25</v>
      </c>
      <c r="C684">
        <v>1</v>
      </c>
      <c r="D684">
        <v>1705.8628100000001</v>
      </c>
      <c r="E684">
        <v>1540.14192</v>
      </c>
      <c r="F684">
        <v>1437.6967199999999</v>
      </c>
      <c r="G684">
        <v>1667.393</v>
      </c>
      <c r="H684">
        <v>1443.28289</v>
      </c>
      <c r="I684">
        <v>1488.1894400000001</v>
      </c>
      <c r="J684">
        <v>1435.13399</v>
      </c>
      <c r="L684" s="3" t="s">
        <v>23</v>
      </c>
      <c r="M684">
        <v>1</v>
      </c>
      <c r="N684">
        <f t="shared" si="61"/>
        <v>0.90285215843353783</v>
      </c>
      <c r="O684">
        <f t="shared" si="62"/>
        <v>0.84279738767503809</v>
      </c>
      <c r="P684">
        <f t="shared" si="63"/>
        <v>0.97744847371401455</v>
      </c>
      <c r="Q684">
        <f t="shared" si="64"/>
        <v>0.84607207656986194</v>
      </c>
      <c r="R684">
        <f t="shared" si="65"/>
        <v>0.87239690746291609</v>
      </c>
      <c r="S684">
        <f t="shared" si="66"/>
        <v>0.84129508046429591</v>
      </c>
    </row>
    <row r="685" spans="1:19" ht="15" x14ac:dyDescent="0.25">
      <c r="A685" t="s">
        <v>1</v>
      </c>
      <c r="B685">
        <v>25</v>
      </c>
      <c r="C685">
        <v>1</v>
      </c>
      <c r="D685">
        <v>1705.8628100000001</v>
      </c>
      <c r="E685">
        <v>1569.1674800000001</v>
      </c>
      <c r="F685">
        <v>1450.4409599999999</v>
      </c>
      <c r="G685">
        <v>1576.53712</v>
      </c>
      <c r="H685">
        <v>1443.3593100000001</v>
      </c>
      <c r="I685">
        <v>1511.8022900000001</v>
      </c>
      <c r="J685">
        <v>1437.1583000000001</v>
      </c>
      <c r="L685" s="3" t="s">
        <v>23</v>
      </c>
      <c r="M685">
        <v>1</v>
      </c>
      <c r="N685">
        <f t="shared" si="61"/>
        <v>0.91986733681121757</v>
      </c>
      <c r="O685">
        <f t="shared" si="62"/>
        <v>0.85026823464191692</v>
      </c>
      <c r="P685">
        <f t="shared" si="63"/>
        <v>0.92418752009723448</v>
      </c>
      <c r="Q685">
        <f t="shared" si="64"/>
        <v>0.8461168750141167</v>
      </c>
      <c r="R685">
        <f t="shared" si="65"/>
        <v>0.8862390815589678</v>
      </c>
      <c r="S685">
        <f t="shared" si="66"/>
        <v>0.84248175854188412</v>
      </c>
    </row>
    <row r="686" spans="1:19" ht="15" x14ac:dyDescent="0.25">
      <c r="A686" t="s">
        <v>1</v>
      </c>
      <c r="B686">
        <v>25</v>
      </c>
      <c r="C686">
        <v>1</v>
      </c>
      <c r="D686">
        <v>1705.8628100000001</v>
      </c>
      <c r="E686">
        <v>1616.09304</v>
      </c>
      <c r="F686">
        <v>1447.0443399999999</v>
      </c>
      <c r="G686">
        <v>1530.9262000000001</v>
      </c>
      <c r="H686">
        <v>1456.13212</v>
      </c>
      <c r="I686">
        <v>1542.41156</v>
      </c>
      <c r="J686">
        <v>1441.4644699999999</v>
      </c>
      <c r="L686" s="3" t="s">
        <v>23</v>
      </c>
      <c r="M686">
        <v>1</v>
      </c>
      <c r="N686">
        <f t="shared" si="61"/>
        <v>0.94737573884971438</v>
      </c>
      <c r="O686">
        <f t="shared" si="62"/>
        <v>0.84827708976198379</v>
      </c>
      <c r="P686">
        <f t="shared" si="63"/>
        <v>0.89744977792205927</v>
      </c>
      <c r="Q686">
        <f t="shared" si="64"/>
        <v>0.85360447010390006</v>
      </c>
      <c r="R686">
        <f t="shared" si="65"/>
        <v>0.90418265229664041</v>
      </c>
      <c r="S686">
        <f t="shared" si="66"/>
        <v>0.8450060940129176</v>
      </c>
    </row>
    <row r="687" spans="1:19" ht="15" x14ac:dyDescent="0.25">
      <c r="A687" t="s">
        <v>1</v>
      </c>
      <c r="B687">
        <v>25</v>
      </c>
      <c r="C687">
        <v>1</v>
      </c>
      <c r="D687">
        <v>1705.8628100000001</v>
      </c>
      <c r="E687">
        <v>1516.8348599999999</v>
      </c>
      <c r="F687">
        <v>1447.0443399999999</v>
      </c>
      <c r="G687">
        <v>1541.18822</v>
      </c>
      <c r="H687">
        <v>1442.6751899999999</v>
      </c>
      <c r="I687">
        <v>1547.6994400000001</v>
      </c>
      <c r="J687">
        <v>1435.13399</v>
      </c>
      <c r="L687" s="3" t="s">
        <v>23</v>
      </c>
      <c r="M687">
        <v>1</v>
      </c>
      <c r="N687">
        <f t="shared" si="61"/>
        <v>0.88918924259800225</v>
      </c>
      <c r="O687">
        <f t="shared" si="62"/>
        <v>0.84827708976198379</v>
      </c>
      <c r="P687">
        <f t="shared" si="63"/>
        <v>0.90346551373612505</v>
      </c>
      <c r="Q687">
        <f t="shared" si="64"/>
        <v>0.84571583455764532</v>
      </c>
      <c r="R687">
        <f t="shared" si="65"/>
        <v>0.90728247953304053</v>
      </c>
      <c r="S687">
        <f t="shared" si="66"/>
        <v>0.84129508046429591</v>
      </c>
    </row>
    <row r="688" spans="1:19" ht="15" x14ac:dyDescent="0.25">
      <c r="A688" t="s">
        <v>1</v>
      </c>
      <c r="B688">
        <v>25</v>
      </c>
      <c r="C688">
        <v>1</v>
      </c>
      <c r="D688">
        <v>1705.8628100000001</v>
      </c>
      <c r="E688">
        <v>1540.46794</v>
      </c>
      <c r="F688">
        <v>1437.6967199999999</v>
      </c>
      <c r="G688">
        <v>1575.17236</v>
      </c>
      <c r="H688">
        <v>1442.8221100000001</v>
      </c>
      <c r="I688">
        <v>1480.70994</v>
      </c>
      <c r="J688">
        <v>1437.1583000000001</v>
      </c>
      <c r="L688" s="3" t="s">
        <v>23</v>
      </c>
      <c r="M688">
        <v>1</v>
      </c>
      <c r="N688">
        <f t="shared" si="61"/>
        <v>0.90304327579543164</v>
      </c>
      <c r="O688">
        <f t="shared" si="62"/>
        <v>0.84279738767503809</v>
      </c>
      <c r="P688">
        <f t="shared" si="63"/>
        <v>0.92338747920766262</v>
      </c>
      <c r="Q688">
        <f t="shared" si="64"/>
        <v>0.8458019610615698</v>
      </c>
      <c r="R688">
        <f t="shared" si="65"/>
        <v>0.86801232274944773</v>
      </c>
      <c r="S688">
        <f t="shared" si="66"/>
        <v>0.84248175854188412</v>
      </c>
    </row>
    <row r="689" spans="1:19" ht="15" x14ac:dyDescent="0.25">
      <c r="A689" t="s">
        <v>1</v>
      </c>
      <c r="B689">
        <v>25</v>
      </c>
      <c r="C689">
        <v>1</v>
      </c>
      <c r="D689">
        <v>1705.8628100000001</v>
      </c>
      <c r="E689">
        <v>1543.0089</v>
      </c>
      <c r="F689">
        <v>1437.6967199999999</v>
      </c>
      <c r="G689">
        <v>1586.08439</v>
      </c>
      <c r="H689">
        <v>1441.42119</v>
      </c>
      <c r="I689">
        <v>1510.51972</v>
      </c>
      <c r="J689">
        <v>1437.1583000000001</v>
      </c>
      <c r="L689" s="3" t="s">
        <v>23</v>
      </c>
      <c r="M689">
        <v>1</v>
      </c>
      <c r="N689">
        <f t="shared" si="61"/>
        <v>0.90453282113583333</v>
      </c>
      <c r="O689">
        <f t="shared" si="62"/>
        <v>0.84279738767503809</v>
      </c>
      <c r="P689">
        <f t="shared" si="63"/>
        <v>0.92978425973188306</v>
      </c>
      <c r="Q689">
        <f t="shared" si="64"/>
        <v>0.8449807226877758</v>
      </c>
      <c r="R689">
        <f t="shared" si="65"/>
        <v>0.88548722156619375</v>
      </c>
      <c r="S689">
        <f t="shared" si="66"/>
        <v>0.84248175854188412</v>
      </c>
    </row>
    <row r="690" spans="1:19" ht="15" x14ac:dyDescent="0.25">
      <c r="A690" t="s">
        <v>1</v>
      </c>
      <c r="B690">
        <v>25</v>
      </c>
      <c r="C690">
        <v>1</v>
      </c>
      <c r="D690">
        <v>1705.8628100000001</v>
      </c>
      <c r="E690">
        <v>1627.9639</v>
      </c>
      <c r="F690">
        <v>1437.6967199999999</v>
      </c>
      <c r="G690">
        <v>1586.37085</v>
      </c>
      <c r="H690">
        <v>1443.98442</v>
      </c>
      <c r="I690">
        <v>1503.76504</v>
      </c>
      <c r="J690">
        <v>1437.1583000000001</v>
      </c>
      <c r="L690" s="3" t="s">
        <v>23</v>
      </c>
      <c r="M690">
        <v>1</v>
      </c>
      <c r="N690">
        <f t="shared" si="61"/>
        <v>0.9543345985718511</v>
      </c>
      <c r="O690">
        <f t="shared" si="62"/>
        <v>0.84279738767503809</v>
      </c>
      <c r="P690">
        <f t="shared" si="63"/>
        <v>0.92995218648327294</v>
      </c>
      <c r="Q690">
        <f t="shared" si="64"/>
        <v>0.84648332300532414</v>
      </c>
      <c r="R690">
        <f t="shared" si="65"/>
        <v>0.881527536203219</v>
      </c>
      <c r="S690">
        <f t="shared" si="66"/>
        <v>0.84248175854188412</v>
      </c>
    </row>
    <row r="691" spans="1:19" ht="15" x14ac:dyDescent="0.25">
      <c r="A691" t="s">
        <v>1</v>
      </c>
      <c r="B691">
        <v>25</v>
      </c>
      <c r="C691">
        <v>1</v>
      </c>
      <c r="D691">
        <v>1705.8628100000001</v>
      </c>
      <c r="E691">
        <v>1513.41443</v>
      </c>
      <c r="F691">
        <v>1447.0443399999999</v>
      </c>
      <c r="G691">
        <v>1555.4824100000001</v>
      </c>
      <c r="H691">
        <v>1443.28289</v>
      </c>
      <c r="I691">
        <v>1503.37996</v>
      </c>
      <c r="J691">
        <v>1437.1583000000001</v>
      </c>
      <c r="L691" s="3" t="s">
        <v>23</v>
      </c>
      <c r="M691">
        <v>1</v>
      </c>
      <c r="N691">
        <f t="shared" si="61"/>
        <v>0.88718413997195944</v>
      </c>
      <c r="O691">
        <f t="shared" si="62"/>
        <v>0.84827708976198379</v>
      </c>
      <c r="P691">
        <f t="shared" si="63"/>
        <v>0.91184496249144442</v>
      </c>
      <c r="Q691">
        <f t="shared" si="64"/>
        <v>0.84607207656986194</v>
      </c>
      <c r="R691">
        <f t="shared" si="65"/>
        <v>0.88130179706538059</v>
      </c>
      <c r="S691">
        <f t="shared" si="66"/>
        <v>0.84248175854188412</v>
      </c>
    </row>
    <row r="692" spans="1:19" ht="15" x14ac:dyDescent="0.25">
      <c r="A692" t="s">
        <v>1</v>
      </c>
      <c r="B692">
        <v>25</v>
      </c>
      <c r="C692">
        <v>1</v>
      </c>
      <c r="D692">
        <v>1705.8628100000001</v>
      </c>
      <c r="E692">
        <v>1560.87033</v>
      </c>
      <c r="F692">
        <v>1447.0443399999999</v>
      </c>
      <c r="G692">
        <v>1605.21396</v>
      </c>
      <c r="H692">
        <v>1444.3429599999999</v>
      </c>
      <c r="I692">
        <v>1508.0705700000001</v>
      </c>
      <c r="J692">
        <v>1437.1583000000001</v>
      </c>
      <c r="L692" s="3" t="s">
        <v>23</v>
      </c>
      <c r="M692">
        <v>1</v>
      </c>
      <c r="N692">
        <f t="shared" si="61"/>
        <v>0.91500343453762256</v>
      </c>
      <c r="O692">
        <f t="shared" si="62"/>
        <v>0.84827708976198379</v>
      </c>
      <c r="P692">
        <f t="shared" si="63"/>
        <v>0.94099827406402037</v>
      </c>
      <c r="Q692">
        <f t="shared" si="64"/>
        <v>0.8466935040338911</v>
      </c>
      <c r="R692">
        <f t="shared" si="65"/>
        <v>0.88405149649754078</v>
      </c>
      <c r="S692">
        <f t="shared" si="66"/>
        <v>0.84248175854188412</v>
      </c>
    </row>
    <row r="693" spans="1:19" ht="15" x14ac:dyDescent="0.25">
      <c r="A693" t="s">
        <v>1</v>
      </c>
      <c r="B693">
        <v>25</v>
      </c>
      <c r="C693">
        <v>1</v>
      </c>
      <c r="D693">
        <v>1705.8628100000001</v>
      </c>
      <c r="E693">
        <v>1517.0758900000001</v>
      </c>
      <c r="F693">
        <v>1437.6967199999999</v>
      </c>
      <c r="G693">
        <v>1536.18614</v>
      </c>
      <c r="H693">
        <v>1442.6751899999999</v>
      </c>
      <c r="I693">
        <v>1527.0581</v>
      </c>
      <c r="J693">
        <v>1437.15903</v>
      </c>
      <c r="L693" s="3" t="s">
        <v>23</v>
      </c>
      <c r="M693">
        <v>1</v>
      </c>
      <c r="N693">
        <f t="shared" si="61"/>
        <v>0.88933053766498371</v>
      </c>
      <c r="O693">
        <f t="shared" si="62"/>
        <v>0.84279738767503809</v>
      </c>
      <c r="P693">
        <f t="shared" si="63"/>
        <v>0.90053322635013067</v>
      </c>
      <c r="Q693">
        <f t="shared" si="64"/>
        <v>0.84571583455764532</v>
      </c>
      <c r="R693">
        <f t="shared" si="65"/>
        <v>0.89518224504818178</v>
      </c>
      <c r="S693">
        <f t="shared" si="66"/>
        <v>0.84248218647782114</v>
      </c>
    </row>
    <row r="694" spans="1:19" ht="15" x14ac:dyDescent="0.25">
      <c r="A694" t="s">
        <v>1</v>
      </c>
      <c r="B694">
        <v>25</v>
      </c>
      <c r="C694">
        <v>1</v>
      </c>
      <c r="D694">
        <v>1705.8628100000001</v>
      </c>
      <c r="E694">
        <v>1593.0295900000001</v>
      </c>
      <c r="F694">
        <v>1447.0443399999999</v>
      </c>
      <c r="G694">
        <v>1646.9856600000001</v>
      </c>
      <c r="H694">
        <v>1455.82566</v>
      </c>
      <c r="I694">
        <v>1542.5064500000001</v>
      </c>
      <c r="J694">
        <v>1444.48389</v>
      </c>
      <c r="L694" s="3" t="s">
        <v>23</v>
      </c>
      <c r="M694">
        <v>1</v>
      </c>
      <c r="N694">
        <f t="shared" si="61"/>
        <v>0.93385563051228015</v>
      </c>
      <c r="O694">
        <f t="shared" si="62"/>
        <v>0.84827708976198379</v>
      </c>
      <c r="P694">
        <f t="shared" si="63"/>
        <v>0.96548541321444248</v>
      </c>
      <c r="Q694">
        <f t="shared" si="64"/>
        <v>0.85342481908026346</v>
      </c>
      <c r="R694">
        <f t="shared" si="65"/>
        <v>0.90423827810631496</v>
      </c>
      <c r="S694">
        <f t="shared" si="66"/>
        <v>0.84677611911827766</v>
      </c>
    </row>
    <row r="695" spans="1:19" ht="15" x14ac:dyDescent="0.25">
      <c r="A695" t="s">
        <v>1</v>
      </c>
      <c r="B695">
        <v>25</v>
      </c>
      <c r="C695">
        <v>1</v>
      </c>
      <c r="D695">
        <v>1705.8628100000001</v>
      </c>
      <c r="E695">
        <v>1534.91365</v>
      </c>
      <c r="F695">
        <v>1437.6967199999999</v>
      </c>
      <c r="G695">
        <v>1524.5516399999999</v>
      </c>
      <c r="H695">
        <v>1461.09916</v>
      </c>
      <c r="I695">
        <v>1526.5717999999999</v>
      </c>
      <c r="J695">
        <v>1435.8711900000001</v>
      </c>
      <c r="L695" s="3" t="s">
        <v>23</v>
      </c>
      <c r="M695">
        <v>1</v>
      </c>
      <c r="N695">
        <f t="shared" si="61"/>
        <v>0.89978727539056902</v>
      </c>
      <c r="O695">
        <f t="shared" si="62"/>
        <v>0.84279738767503809</v>
      </c>
      <c r="P695">
        <f t="shared" si="63"/>
        <v>0.89371292407740566</v>
      </c>
      <c r="Q695">
        <f t="shared" si="64"/>
        <v>0.85651621656491816</v>
      </c>
      <c r="R695">
        <f t="shared" si="65"/>
        <v>0.89489716936850261</v>
      </c>
      <c r="S695">
        <f t="shared" si="66"/>
        <v>0.84172723713931019</v>
      </c>
    </row>
    <row r="696" spans="1:19" ht="15" x14ac:dyDescent="0.25">
      <c r="A696" t="s">
        <v>1</v>
      </c>
      <c r="B696">
        <v>25</v>
      </c>
      <c r="C696">
        <v>1</v>
      </c>
      <c r="D696">
        <v>1705.8628100000001</v>
      </c>
      <c r="E696">
        <v>1537.49523</v>
      </c>
      <c r="F696">
        <v>1437.6967199999999</v>
      </c>
      <c r="G696">
        <v>1622.0561600000001</v>
      </c>
      <c r="H696">
        <v>1443.28289</v>
      </c>
      <c r="I696">
        <v>1539.0805</v>
      </c>
      <c r="J696">
        <v>1437.4096500000001</v>
      </c>
      <c r="L696" s="3" t="s">
        <v>23</v>
      </c>
      <c r="M696">
        <v>1</v>
      </c>
      <c r="N696">
        <f t="shared" si="61"/>
        <v>0.90130063272790384</v>
      </c>
      <c r="O696">
        <f t="shared" si="62"/>
        <v>0.84279738767503809</v>
      </c>
      <c r="P696">
        <f t="shared" si="63"/>
        <v>0.95087140096570844</v>
      </c>
      <c r="Q696">
        <f t="shared" si="64"/>
        <v>0.84607207656986194</v>
      </c>
      <c r="R696">
        <f t="shared" si="65"/>
        <v>0.90222993958113196</v>
      </c>
      <c r="S696">
        <f t="shared" si="66"/>
        <v>0.84262910333334484</v>
      </c>
    </row>
    <row r="697" spans="1:19" ht="15" x14ac:dyDescent="0.25">
      <c r="A697" t="s">
        <v>1</v>
      </c>
      <c r="B697">
        <v>25</v>
      </c>
      <c r="C697">
        <v>1</v>
      </c>
      <c r="D697">
        <v>1705.8628100000001</v>
      </c>
      <c r="E697">
        <v>1527.0810899999999</v>
      </c>
      <c r="F697">
        <v>1453.30099</v>
      </c>
      <c r="G697">
        <v>1615.18389</v>
      </c>
      <c r="H697">
        <v>1443.28289</v>
      </c>
      <c r="I697">
        <v>1467.3885399999999</v>
      </c>
      <c r="J697">
        <v>1440.7811400000001</v>
      </c>
      <c r="L697" s="3" t="s">
        <v>23</v>
      </c>
      <c r="M697">
        <v>1</v>
      </c>
      <c r="N697">
        <f t="shared" si="61"/>
        <v>0.89519572209912934</v>
      </c>
      <c r="O697">
        <f t="shared" si="62"/>
        <v>0.85194482315960673</v>
      </c>
      <c r="P697">
        <f t="shared" si="63"/>
        <v>0.94684278274405898</v>
      </c>
      <c r="Q697">
        <f t="shared" si="64"/>
        <v>0.84607207656986194</v>
      </c>
      <c r="R697">
        <f t="shared" si="65"/>
        <v>0.86020313673407289</v>
      </c>
      <c r="S697">
        <f t="shared" si="66"/>
        <v>0.84460551666520001</v>
      </c>
    </row>
    <row r="698" spans="1:19" ht="15" x14ac:dyDescent="0.25">
      <c r="A698" t="s">
        <v>1</v>
      </c>
      <c r="B698">
        <v>25</v>
      </c>
      <c r="C698">
        <v>1</v>
      </c>
      <c r="D698">
        <v>1705.8628100000001</v>
      </c>
      <c r="E698">
        <v>1540.05978</v>
      </c>
      <c r="F698">
        <v>1447.0443399999999</v>
      </c>
      <c r="G698">
        <v>1656.2191600000001</v>
      </c>
      <c r="H698">
        <v>1440.72874</v>
      </c>
      <c r="I698">
        <v>1503.5144499999999</v>
      </c>
      <c r="J698">
        <v>1435.1352400000001</v>
      </c>
      <c r="L698" s="3" t="s">
        <v>23</v>
      </c>
      <c r="M698">
        <v>1</v>
      </c>
      <c r="N698">
        <f t="shared" si="61"/>
        <v>0.90280400684742046</v>
      </c>
      <c r="O698">
        <f t="shared" si="62"/>
        <v>0.84827708976198379</v>
      </c>
      <c r="P698">
        <f t="shared" si="63"/>
        <v>0.97089821660394837</v>
      </c>
      <c r="Q698">
        <f t="shared" si="64"/>
        <v>0.84457479907191357</v>
      </c>
      <c r="R698">
        <f t="shared" si="65"/>
        <v>0.88138063693410362</v>
      </c>
      <c r="S698">
        <f t="shared" si="66"/>
        <v>0.84129581323131142</v>
      </c>
    </row>
    <row r="699" spans="1:19" ht="15" x14ac:dyDescent="0.25">
      <c r="A699" t="s">
        <v>1</v>
      </c>
      <c r="B699">
        <v>25</v>
      </c>
      <c r="C699">
        <v>1</v>
      </c>
      <c r="D699">
        <v>1705.8628100000001</v>
      </c>
      <c r="E699">
        <v>1529.2775300000001</v>
      </c>
      <c r="F699">
        <v>1437.6967199999999</v>
      </c>
      <c r="G699">
        <v>1583.06431</v>
      </c>
      <c r="H699">
        <v>1443.3593100000001</v>
      </c>
      <c r="I699">
        <v>1508.0705700000001</v>
      </c>
      <c r="J699">
        <v>1435.77144</v>
      </c>
      <c r="L699" s="3" t="s">
        <v>23</v>
      </c>
      <c r="M699">
        <v>1</v>
      </c>
      <c r="N699">
        <f t="shared" si="61"/>
        <v>0.89648330512580898</v>
      </c>
      <c r="O699">
        <f t="shared" si="62"/>
        <v>0.84279738767503809</v>
      </c>
      <c r="P699">
        <f t="shared" si="63"/>
        <v>0.92801384772553885</v>
      </c>
      <c r="Q699">
        <f t="shared" si="64"/>
        <v>0.8461168750141167</v>
      </c>
      <c r="R699">
        <f t="shared" si="65"/>
        <v>0.88405149649754078</v>
      </c>
      <c r="S699">
        <f t="shared" si="66"/>
        <v>0.84166876233147958</v>
      </c>
    </row>
    <row r="700" spans="1:19" ht="15" x14ac:dyDescent="0.25">
      <c r="A700" t="s">
        <v>1</v>
      </c>
      <c r="B700">
        <v>25</v>
      </c>
      <c r="C700">
        <v>1</v>
      </c>
      <c r="D700">
        <v>1705.8628100000001</v>
      </c>
      <c r="E700">
        <v>1496.39238</v>
      </c>
      <c r="F700">
        <v>1487.39204</v>
      </c>
      <c r="G700">
        <v>1595.70596</v>
      </c>
      <c r="H700">
        <v>1443.28289</v>
      </c>
      <c r="I700">
        <v>1507.6854900000001</v>
      </c>
      <c r="J700">
        <v>1450.67001</v>
      </c>
      <c r="L700" s="3" t="s">
        <v>23</v>
      </c>
      <c r="M700">
        <v>1</v>
      </c>
      <c r="N700">
        <f t="shared" si="61"/>
        <v>0.8772055825520928</v>
      </c>
      <c r="O700">
        <f t="shared" si="62"/>
        <v>0.87192946072843913</v>
      </c>
      <c r="P700">
        <f t="shared" si="63"/>
        <v>0.93542455503792821</v>
      </c>
      <c r="Q700">
        <f t="shared" si="64"/>
        <v>0.84607207656986194</v>
      </c>
      <c r="R700">
        <f t="shared" si="65"/>
        <v>0.88382575735970237</v>
      </c>
      <c r="S700">
        <f t="shared" si="66"/>
        <v>0.85040250686982266</v>
      </c>
    </row>
    <row r="701" spans="1:19" ht="15" x14ac:dyDescent="0.25">
      <c r="A701" t="s">
        <v>1</v>
      </c>
      <c r="B701">
        <v>25</v>
      </c>
      <c r="C701">
        <v>1</v>
      </c>
      <c r="D701">
        <v>1705.8628100000001</v>
      </c>
      <c r="E701">
        <v>1551.2880399999999</v>
      </c>
      <c r="F701">
        <v>1438.1958999999999</v>
      </c>
      <c r="G701">
        <v>1632.2881500000001</v>
      </c>
      <c r="H701">
        <v>1452.95346</v>
      </c>
      <c r="I701">
        <v>1460.43092</v>
      </c>
      <c r="J701">
        <v>1439.32799</v>
      </c>
      <c r="L701" s="3" t="s">
        <v>23</v>
      </c>
      <c r="M701">
        <v>1</v>
      </c>
      <c r="N701">
        <f t="shared" si="61"/>
        <v>0.90938616570226993</v>
      </c>
      <c r="O701">
        <f t="shared" si="62"/>
        <v>0.84309001378604409</v>
      </c>
      <c r="P701">
        <f t="shared" si="63"/>
        <v>0.95686953278499576</v>
      </c>
      <c r="Q701">
        <f t="shared" si="64"/>
        <v>0.85174109634291162</v>
      </c>
      <c r="R701">
        <f t="shared" si="65"/>
        <v>0.85612448518061068</v>
      </c>
      <c r="S701">
        <f t="shared" si="66"/>
        <v>0.84375366035443378</v>
      </c>
    </row>
    <row r="702" spans="1:19" ht="15" x14ac:dyDescent="0.25">
      <c r="A702" t="s">
        <v>1</v>
      </c>
      <c r="B702">
        <v>25</v>
      </c>
      <c r="C702">
        <v>1</v>
      </c>
      <c r="D702">
        <v>1705.8628100000001</v>
      </c>
      <c r="E702">
        <v>1546.44622</v>
      </c>
      <c r="F702">
        <v>1449.50099</v>
      </c>
      <c r="G702">
        <v>1596.0933500000001</v>
      </c>
      <c r="H702">
        <v>1441.4784400000001</v>
      </c>
      <c r="I702">
        <v>1487.90887</v>
      </c>
      <c r="J702">
        <v>1437.1583000000001</v>
      </c>
      <c r="L702" s="3" t="s">
        <v>23</v>
      </c>
      <c r="M702">
        <v>1</v>
      </c>
      <c r="N702">
        <f t="shared" si="61"/>
        <v>0.90654782490978858</v>
      </c>
      <c r="O702">
        <f t="shared" si="62"/>
        <v>0.84971721143272938</v>
      </c>
      <c r="P702">
        <f t="shared" si="63"/>
        <v>0.93565164832921122</v>
      </c>
      <c r="Q702">
        <f t="shared" si="64"/>
        <v>0.84501428341708207</v>
      </c>
      <c r="R702">
        <f t="shared" si="65"/>
        <v>0.87223243350970292</v>
      </c>
      <c r="S702">
        <f t="shared" si="66"/>
        <v>0.84248175854188412</v>
      </c>
    </row>
    <row r="703" spans="1:19" ht="15" x14ac:dyDescent="0.25">
      <c r="A703" t="s">
        <v>1</v>
      </c>
      <c r="B703">
        <v>50</v>
      </c>
      <c r="C703">
        <v>1</v>
      </c>
      <c r="D703">
        <v>3546.1271900000002</v>
      </c>
      <c r="E703">
        <v>3276.06286</v>
      </c>
      <c r="F703">
        <v>3285.1943299999998</v>
      </c>
      <c r="G703">
        <v>3347.7200899999998</v>
      </c>
      <c r="H703">
        <v>3133.4821499999998</v>
      </c>
      <c r="I703">
        <v>3142.3303700000001</v>
      </c>
      <c r="J703">
        <v>2834.1574500000002</v>
      </c>
      <c r="L703" s="3" t="s">
        <v>24</v>
      </c>
      <c r="M703">
        <v>1</v>
      </c>
      <c r="N703">
        <f t="shared" si="61"/>
        <v>0.92384245811555332</v>
      </c>
      <c r="O703">
        <f t="shared" si="62"/>
        <v>0.9264175123961077</v>
      </c>
      <c r="P703">
        <f t="shared" si="63"/>
        <v>0.94404963799394903</v>
      </c>
      <c r="Q703">
        <f t="shared" si="64"/>
        <v>0.88363501423083468</v>
      </c>
      <c r="R703">
        <f t="shared" si="65"/>
        <v>0.88613019263981896</v>
      </c>
      <c r="S703">
        <f t="shared" si="66"/>
        <v>0.79922611292461854</v>
      </c>
    </row>
    <row r="704" spans="1:19" ht="15" x14ac:dyDescent="0.25">
      <c r="A704" t="s">
        <v>1</v>
      </c>
      <c r="B704">
        <v>50</v>
      </c>
      <c r="C704">
        <v>1</v>
      </c>
      <c r="D704">
        <v>3546.1271900000002</v>
      </c>
      <c r="E704">
        <v>3292.7401500000001</v>
      </c>
      <c r="F704">
        <v>3278.15726</v>
      </c>
      <c r="G704">
        <v>3226.65823</v>
      </c>
      <c r="H704">
        <v>3153.3043899999998</v>
      </c>
      <c r="I704">
        <v>3282.00846</v>
      </c>
      <c r="J704">
        <v>2824.1759499999998</v>
      </c>
      <c r="L704" s="3" t="s">
        <v>24</v>
      </c>
      <c r="M704">
        <v>1</v>
      </c>
      <c r="N704">
        <f t="shared" si="61"/>
        <v>0.92854541689464898</v>
      </c>
      <c r="O704">
        <f t="shared" si="62"/>
        <v>0.92443307426883348</v>
      </c>
      <c r="P704">
        <f t="shared" si="63"/>
        <v>0.90991046206664683</v>
      </c>
      <c r="Q704">
        <f t="shared" si="64"/>
        <v>0.88922484193241802</v>
      </c>
      <c r="R704">
        <f t="shared" si="65"/>
        <v>0.92551910412440674</v>
      </c>
      <c r="S704">
        <f t="shared" si="66"/>
        <v>0.7964113520699746</v>
      </c>
    </row>
    <row r="705" spans="1:19" ht="15" x14ac:dyDescent="0.25">
      <c r="A705" t="s">
        <v>1</v>
      </c>
      <c r="B705">
        <v>50</v>
      </c>
      <c r="C705">
        <v>1</v>
      </c>
      <c r="D705">
        <v>3546.1271900000002</v>
      </c>
      <c r="E705">
        <v>3295.1412</v>
      </c>
      <c r="F705">
        <v>3301.8112000000001</v>
      </c>
      <c r="G705">
        <v>3237.65805</v>
      </c>
      <c r="H705">
        <v>3179.1569199999999</v>
      </c>
      <c r="I705">
        <v>3153.2952300000002</v>
      </c>
      <c r="J705">
        <v>2829.08214</v>
      </c>
      <c r="L705" s="3" t="s">
        <v>24</v>
      </c>
      <c r="M705">
        <v>1</v>
      </c>
      <c r="N705">
        <f t="shared" si="61"/>
        <v>0.92922250766758308</v>
      </c>
      <c r="O705">
        <f t="shared" si="62"/>
        <v>0.93110343286925357</v>
      </c>
      <c r="P705">
        <f t="shared" si="63"/>
        <v>0.91301238690200504</v>
      </c>
      <c r="Q705">
        <f t="shared" si="64"/>
        <v>0.89651519803495816</v>
      </c>
      <c r="R705">
        <f t="shared" si="65"/>
        <v>0.88922225883274086</v>
      </c>
      <c r="S705">
        <f t="shared" si="66"/>
        <v>0.79779488676490473</v>
      </c>
    </row>
    <row r="706" spans="1:19" ht="15" x14ac:dyDescent="0.25">
      <c r="A706" t="s">
        <v>1</v>
      </c>
      <c r="B706">
        <v>50</v>
      </c>
      <c r="C706">
        <v>1</v>
      </c>
      <c r="D706">
        <v>3546.1271900000002</v>
      </c>
      <c r="E706">
        <v>3174.0657999999999</v>
      </c>
      <c r="F706">
        <v>3302.8398699999998</v>
      </c>
      <c r="G706">
        <v>3367.1052500000001</v>
      </c>
      <c r="H706">
        <v>3140.65931</v>
      </c>
      <c r="I706">
        <v>3362.7980299999999</v>
      </c>
      <c r="J706">
        <v>2846.0296899999998</v>
      </c>
      <c r="L706" s="3" t="s">
        <v>24</v>
      </c>
      <c r="M706">
        <v>1</v>
      </c>
      <c r="N706">
        <f t="shared" si="61"/>
        <v>0.89507951349032122</v>
      </c>
      <c r="O706">
        <f t="shared" si="62"/>
        <v>0.931393515527005</v>
      </c>
      <c r="P706">
        <f t="shared" si="63"/>
        <v>0.94951621010525566</v>
      </c>
      <c r="Q706">
        <f t="shared" si="64"/>
        <v>0.88565895742729972</v>
      </c>
      <c r="R706">
        <f t="shared" si="65"/>
        <v>0.94830158362142669</v>
      </c>
      <c r="S706">
        <f t="shared" si="66"/>
        <v>0.80257405826439066</v>
      </c>
    </row>
    <row r="707" spans="1:19" ht="15" x14ac:dyDescent="0.25">
      <c r="A707" t="s">
        <v>1</v>
      </c>
      <c r="B707">
        <v>50</v>
      </c>
      <c r="C707">
        <v>1</v>
      </c>
      <c r="D707">
        <v>3546.1271900000002</v>
      </c>
      <c r="E707">
        <v>3217.7298599999999</v>
      </c>
      <c r="F707">
        <v>3258.6035299999999</v>
      </c>
      <c r="G707">
        <v>3425.1038100000001</v>
      </c>
      <c r="H707">
        <v>3153.0324700000001</v>
      </c>
      <c r="I707">
        <v>3148.6835999999998</v>
      </c>
      <c r="J707">
        <v>2845.8057100000001</v>
      </c>
      <c r="L707" s="3" t="s">
        <v>24</v>
      </c>
      <c r="M707">
        <v>1</v>
      </c>
      <c r="N707">
        <f t="shared" ref="N707:N770" si="67">E707/D707</f>
        <v>0.90739268153548658</v>
      </c>
      <c r="O707">
        <f t="shared" ref="O707:O770" si="68">F707/D707</f>
        <v>0.91891896579152299</v>
      </c>
      <c r="P707">
        <f t="shared" ref="P707:P770" si="69">G707/D707</f>
        <v>0.96587167534732443</v>
      </c>
      <c r="Q707">
        <f t="shared" ref="Q707:Q770" si="70">H707/D707</f>
        <v>0.88914816109571071</v>
      </c>
      <c r="R707">
        <f t="shared" ref="R707:R770" si="71">I707/D707</f>
        <v>0.88792178940428801</v>
      </c>
      <c r="S707">
        <f t="shared" ref="S707:S770" si="72">J707/D707</f>
        <v>0.80251089640132167</v>
      </c>
    </row>
    <row r="708" spans="1:19" ht="15" x14ac:dyDescent="0.25">
      <c r="A708" t="s">
        <v>1</v>
      </c>
      <c r="B708">
        <v>50</v>
      </c>
      <c r="C708">
        <v>1</v>
      </c>
      <c r="D708">
        <v>3546.1271900000002</v>
      </c>
      <c r="E708">
        <v>3323.0617000000002</v>
      </c>
      <c r="F708">
        <v>3292.1645100000001</v>
      </c>
      <c r="G708">
        <v>3199.71198</v>
      </c>
      <c r="H708">
        <v>3141.3081999999999</v>
      </c>
      <c r="I708">
        <v>3129.94256</v>
      </c>
      <c r="J708">
        <v>2825.8674999999998</v>
      </c>
      <c r="L708" s="3" t="s">
        <v>24</v>
      </c>
      <c r="M708">
        <v>1</v>
      </c>
      <c r="N708">
        <f t="shared" si="67"/>
        <v>0.93709602672204206</v>
      </c>
      <c r="O708">
        <f t="shared" si="68"/>
        <v>0.9283830876917869</v>
      </c>
      <c r="P708">
        <f t="shared" si="69"/>
        <v>0.9023116793506778</v>
      </c>
      <c r="Q708">
        <f t="shared" si="70"/>
        <v>0.88584194296764629</v>
      </c>
      <c r="R708">
        <f t="shared" si="71"/>
        <v>0.88263685770391098</v>
      </c>
      <c r="S708">
        <f t="shared" si="72"/>
        <v>0.79688836541703389</v>
      </c>
    </row>
    <row r="709" spans="1:19" ht="15" x14ac:dyDescent="0.25">
      <c r="A709" t="s">
        <v>1</v>
      </c>
      <c r="B709">
        <v>50</v>
      </c>
      <c r="C709">
        <v>1</v>
      </c>
      <c r="D709">
        <v>3546.1271900000002</v>
      </c>
      <c r="E709">
        <v>3212.7395700000002</v>
      </c>
      <c r="F709">
        <v>3281.0408000000002</v>
      </c>
      <c r="G709">
        <v>3411.8100100000001</v>
      </c>
      <c r="H709">
        <v>3103.11483</v>
      </c>
      <c r="I709">
        <v>3104.0669499999999</v>
      </c>
      <c r="J709">
        <v>2845.0851600000001</v>
      </c>
      <c r="L709" s="3" t="s">
        <v>24</v>
      </c>
      <c r="M709">
        <v>1</v>
      </c>
      <c r="N709">
        <f t="shared" si="67"/>
        <v>0.90598543082714411</v>
      </c>
      <c r="O709">
        <f t="shared" si="68"/>
        <v>0.92524622615129604</v>
      </c>
      <c r="P709">
        <f t="shared" si="69"/>
        <v>0.96212285324148228</v>
      </c>
      <c r="Q709">
        <f t="shared" si="70"/>
        <v>0.87507149736498868</v>
      </c>
      <c r="R709">
        <f t="shared" si="71"/>
        <v>0.87533999309257704</v>
      </c>
      <c r="S709">
        <f t="shared" si="72"/>
        <v>0.80230770289996278</v>
      </c>
    </row>
    <row r="710" spans="1:19" ht="15" x14ac:dyDescent="0.25">
      <c r="A710" t="s">
        <v>1</v>
      </c>
      <c r="B710">
        <v>50</v>
      </c>
      <c r="C710">
        <v>1</v>
      </c>
      <c r="D710">
        <v>3546.1271900000002</v>
      </c>
      <c r="E710">
        <v>3224.99584</v>
      </c>
      <c r="F710">
        <v>3263.53476</v>
      </c>
      <c r="G710">
        <v>3377.7371899999998</v>
      </c>
      <c r="H710">
        <v>3249.6621599999999</v>
      </c>
      <c r="I710">
        <v>3180.7416699999999</v>
      </c>
      <c r="J710">
        <v>2825.4320600000001</v>
      </c>
      <c r="L710" s="3" t="s">
        <v>24</v>
      </c>
      <c r="M710">
        <v>1</v>
      </c>
      <c r="N710">
        <f t="shared" si="67"/>
        <v>0.90944167177489199</v>
      </c>
      <c r="O710">
        <f t="shared" si="68"/>
        <v>0.92030956171089839</v>
      </c>
      <c r="P710">
        <f t="shared" si="69"/>
        <v>0.95251439359680712</v>
      </c>
      <c r="Q710">
        <f t="shared" si="70"/>
        <v>0.9163975192892051</v>
      </c>
      <c r="R710">
        <f t="shared" si="71"/>
        <v>0.89696209401896831</v>
      </c>
      <c r="S710">
        <f t="shared" si="72"/>
        <v>0.79676557230311862</v>
      </c>
    </row>
    <row r="711" spans="1:19" ht="15" x14ac:dyDescent="0.25">
      <c r="A711" t="s">
        <v>1</v>
      </c>
      <c r="B711">
        <v>50</v>
      </c>
      <c r="C711">
        <v>1</v>
      </c>
      <c r="D711">
        <v>3546.1271900000002</v>
      </c>
      <c r="E711">
        <v>3191.6914099999999</v>
      </c>
      <c r="F711">
        <v>3278.27027</v>
      </c>
      <c r="G711">
        <v>3384.9493699999998</v>
      </c>
      <c r="H711">
        <v>3138.0095200000001</v>
      </c>
      <c r="I711">
        <v>3155.3092999999999</v>
      </c>
      <c r="J711">
        <v>2836.9227099999998</v>
      </c>
      <c r="L711" s="3" t="s">
        <v>24</v>
      </c>
      <c r="M711">
        <v>1</v>
      </c>
      <c r="N711">
        <f t="shared" si="67"/>
        <v>0.90004989640543598</v>
      </c>
      <c r="O711">
        <f t="shared" si="68"/>
        <v>0.92446494283810499</v>
      </c>
      <c r="P711">
        <f t="shared" si="69"/>
        <v>0.9545482123555753</v>
      </c>
      <c r="Q711">
        <f t="shared" si="70"/>
        <v>0.88491172252623007</v>
      </c>
      <c r="R711">
        <f t="shared" si="71"/>
        <v>0.8897902221042443</v>
      </c>
      <c r="S711">
        <f t="shared" si="72"/>
        <v>0.80000591010950162</v>
      </c>
    </row>
    <row r="712" spans="1:19" ht="15" x14ac:dyDescent="0.25">
      <c r="A712" t="s">
        <v>1</v>
      </c>
      <c r="B712">
        <v>50</v>
      </c>
      <c r="C712">
        <v>1</v>
      </c>
      <c r="D712">
        <v>3546.1271900000002</v>
      </c>
      <c r="E712">
        <v>3248.8853300000001</v>
      </c>
      <c r="F712">
        <v>3255.5238199999999</v>
      </c>
      <c r="G712">
        <v>3390.7366200000001</v>
      </c>
      <c r="H712">
        <v>3215.6412500000001</v>
      </c>
      <c r="I712">
        <v>3168.1194700000001</v>
      </c>
      <c r="J712">
        <v>2831.2177700000002</v>
      </c>
      <c r="L712" s="3" t="s">
        <v>24</v>
      </c>
      <c r="M712">
        <v>1</v>
      </c>
      <c r="N712">
        <f t="shared" si="67"/>
        <v>0.91617845495271133</v>
      </c>
      <c r="O712">
        <f t="shared" si="68"/>
        <v>0.91805049440429121</v>
      </c>
      <c r="P712">
        <f t="shared" si="69"/>
        <v>0.95618020401575043</v>
      </c>
      <c r="Q712">
        <f t="shared" si="70"/>
        <v>0.90680369814936046</v>
      </c>
      <c r="R712">
        <f t="shared" si="71"/>
        <v>0.89340266162308746</v>
      </c>
      <c r="S712">
        <f t="shared" si="72"/>
        <v>0.79839712968671039</v>
      </c>
    </row>
    <row r="713" spans="1:19" ht="15" x14ac:dyDescent="0.25">
      <c r="A713" t="s">
        <v>1</v>
      </c>
      <c r="B713">
        <v>50</v>
      </c>
      <c r="C713">
        <v>1</v>
      </c>
      <c r="D713">
        <v>3546.1271900000002</v>
      </c>
      <c r="E713">
        <v>3309.6872199999998</v>
      </c>
      <c r="F713">
        <v>3304.1562399999998</v>
      </c>
      <c r="G713">
        <v>3407.0256300000001</v>
      </c>
      <c r="H713">
        <v>3245.6217499999998</v>
      </c>
      <c r="I713">
        <v>3101.4767700000002</v>
      </c>
      <c r="J713">
        <v>2824.5494899999999</v>
      </c>
      <c r="L713" s="3" t="s">
        <v>24</v>
      </c>
      <c r="M713">
        <v>1</v>
      </c>
      <c r="N713">
        <f t="shared" si="67"/>
        <v>0.93332445303519973</v>
      </c>
      <c r="O713">
        <f t="shared" si="68"/>
        <v>0.93176472894645379</v>
      </c>
      <c r="P713">
        <f t="shared" si="69"/>
        <v>0.96077366869629965</v>
      </c>
      <c r="Q713">
        <f t="shared" si="70"/>
        <v>0.91525813263342071</v>
      </c>
      <c r="R713">
        <f t="shared" si="71"/>
        <v>0.87460956807925438</v>
      </c>
      <c r="S713">
        <f t="shared" si="72"/>
        <v>0.79651668952122379</v>
      </c>
    </row>
    <row r="714" spans="1:19" ht="15" x14ac:dyDescent="0.25">
      <c r="A714" t="s">
        <v>1</v>
      </c>
      <c r="B714">
        <v>50</v>
      </c>
      <c r="C714">
        <v>1</v>
      </c>
      <c r="D714">
        <v>3546.1271900000002</v>
      </c>
      <c r="E714">
        <v>3229.1321800000001</v>
      </c>
      <c r="F714">
        <v>3307.8566799999999</v>
      </c>
      <c r="G714">
        <v>3224.6383900000001</v>
      </c>
      <c r="H714">
        <v>3170.6712400000001</v>
      </c>
      <c r="I714">
        <v>3133.8818099999999</v>
      </c>
      <c r="J714">
        <v>2845.3759300000002</v>
      </c>
      <c r="L714" s="3" t="s">
        <v>24</v>
      </c>
      <c r="M714">
        <v>1</v>
      </c>
      <c r="N714">
        <f t="shared" si="67"/>
        <v>0.91060811047784218</v>
      </c>
      <c r="O714">
        <f t="shared" si="68"/>
        <v>0.93280824481650915</v>
      </c>
      <c r="P714">
        <f t="shared" si="69"/>
        <v>0.90934087166794486</v>
      </c>
      <c r="Q714">
        <f t="shared" si="70"/>
        <v>0.89412225510162824</v>
      </c>
      <c r="R714">
        <f t="shared" si="71"/>
        <v>0.88374771746413294</v>
      </c>
      <c r="S714">
        <f t="shared" si="72"/>
        <v>0.80238969939484883</v>
      </c>
    </row>
    <row r="715" spans="1:19" ht="15" x14ac:dyDescent="0.25">
      <c r="A715" t="s">
        <v>1</v>
      </c>
      <c r="B715">
        <v>50</v>
      </c>
      <c r="C715">
        <v>1</v>
      </c>
      <c r="D715">
        <v>3546.1271900000002</v>
      </c>
      <c r="E715">
        <v>3250.57899</v>
      </c>
      <c r="F715">
        <v>3294.9435899999999</v>
      </c>
      <c r="G715">
        <v>3214.2496999999998</v>
      </c>
      <c r="H715">
        <v>3071.9901399999999</v>
      </c>
      <c r="I715">
        <v>3141.81405</v>
      </c>
      <c r="J715">
        <v>2809.3334799999998</v>
      </c>
      <c r="L715" s="3" t="s">
        <v>24</v>
      </c>
      <c r="M715">
        <v>1</v>
      </c>
      <c r="N715">
        <f t="shared" si="67"/>
        <v>0.91665606331508931</v>
      </c>
      <c r="O715">
        <f t="shared" si="68"/>
        <v>0.92916678208600856</v>
      </c>
      <c r="P715">
        <f t="shared" si="69"/>
        <v>0.90641128413670902</v>
      </c>
      <c r="Q715">
        <f t="shared" si="70"/>
        <v>0.8662944038394742</v>
      </c>
      <c r="R715">
        <f t="shared" si="71"/>
        <v>0.88598459154534714</v>
      </c>
      <c r="S715">
        <f t="shared" si="72"/>
        <v>0.79222580846007373</v>
      </c>
    </row>
    <row r="716" spans="1:19" ht="15" x14ac:dyDescent="0.25">
      <c r="A716" t="s">
        <v>1</v>
      </c>
      <c r="B716">
        <v>50</v>
      </c>
      <c r="C716">
        <v>1</v>
      </c>
      <c r="D716">
        <v>3546.1271900000002</v>
      </c>
      <c r="E716">
        <v>3196.01802</v>
      </c>
      <c r="F716">
        <v>3264.9434200000001</v>
      </c>
      <c r="G716">
        <v>3498.3130900000001</v>
      </c>
      <c r="H716">
        <v>3072.10977</v>
      </c>
      <c r="I716">
        <v>3233.14995</v>
      </c>
      <c r="J716">
        <v>2824.78539</v>
      </c>
      <c r="L716" s="3" t="s">
        <v>24</v>
      </c>
      <c r="M716">
        <v>1</v>
      </c>
      <c r="N716">
        <f t="shared" si="67"/>
        <v>0.90126999082624548</v>
      </c>
      <c r="O716">
        <f t="shared" si="68"/>
        <v>0.92070680070558886</v>
      </c>
      <c r="P716">
        <f t="shared" si="69"/>
        <v>0.98651652988227978</v>
      </c>
      <c r="Q716">
        <f t="shared" si="70"/>
        <v>0.86632813923405827</v>
      </c>
      <c r="R716">
        <f t="shared" si="71"/>
        <v>0.91174111270385649</v>
      </c>
      <c r="S716">
        <f t="shared" si="72"/>
        <v>0.79658321279784661</v>
      </c>
    </row>
    <row r="717" spans="1:19" ht="15" x14ac:dyDescent="0.25">
      <c r="A717" t="s">
        <v>1</v>
      </c>
      <c r="B717">
        <v>50</v>
      </c>
      <c r="C717">
        <v>1</v>
      </c>
      <c r="D717">
        <v>3546.1271900000002</v>
      </c>
      <c r="E717">
        <v>3237.9673899999998</v>
      </c>
      <c r="F717">
        <v>3259.3711899999998</v>
      </c>
      <c r="G717">
        <v>3451.83853</v>
      </c>
      <c r="H717">
        <v>3200.78042</v>
      </c>
      <c r="I717">
        <v>3190.8671899999999</v>
      </c>
      <c r="J717">
        <v>2836.0505400000002</v>
      </c>
      <c r="L717" s="3" t="s">
        <v>24</v>
      </c>
      <c r="M717">
        <v>1</v>
      </c>
      <c r="N717">
        <f t="shared" si="67"/>
        <v>0.91309962009569079</v>
      </c>
      <c r="O717">
        <f t="shared" si="68"/>
        <v>0.9191354442083618</v>
      </c>
      <c r="P717">
        <f t="shared" si="69"/>
        <v>0.97341080707260241</v>
      </c>
      <c r="Q717">
        <f t="shared" si="70"/>
        <v>0.90261297706019394</v>
      </c>
      <c r="R717">
        <f t="shared" si="71"/>
        <v>0.89981746819408348</v>
      </c>
      <c r="S717">
        <f t="shared" si="72"/>
        <v>0.7997599601045331</v>
      </c>
    </row>
    <row r="718" spans="1:19" ht="15" x14ac:dyDescent="0.25">
      <c r="A718" t="s">
        <v>1</v>
      </c>
      <c r="B718">
        <v>50</v>
      </c>
      <c r="C718">
        <v>1</v>
      </c>
      <c r="D718">
        <v>3546.1271900000002</v>
      </c>
      <c r="E718">
        <v>3238.7610399999999</v>
      </c>
      <c r="F718">
        <v>3274.24028</v>
      </c>
      <c r="G718">
        <v>3424.2070399999998</v>
      </c>
      <c r="H718">
        <v>3030.4263000000001</v>
      </c>
      <c r="I718">
        <v>3202.68732</v>
      </c>
      <c r="J718">
        <v>2829.5884700000001</v>
      </c>
      <c r="L718" s="3" t="s">
        <v>24</v>
      </c>
      <c r="M718">
        <v>1</v>
      </c>
      <c r="N718">
        <f t="shared" si="67"/>
        <v>0.91332342763486718</v>
      </c>
      <c r="O718">
        <f t="shared" si="68"/>
        <v>0.92332849459920241</v>
      </c>
      <c r="P718">
        <f t="shared" si="69"/>
        <v>0.96561878819693425</v>
      </c>
      <c r="Q718">
        <f t="shared" si="70"/>
        <v>0.85457349317467657</v>
      </c>
      <c r="R718">
        <f t="shared" si="71"/>
        <v>0.90315071862946905</v>
      </c>
      <c r="S718">
        <f t="shared" si="72"/>
        <v>0.79793767070154076</v>
      </c>
    </row>
    <row r="719" spans="1:19" ht="15" x14ac:dyDescent="0.25">
      <c r="A719" t="s">
        <v>1</v>
      </c>
      <c r="B719">
        <v>50</v>
      </c>
      <c r="C719">
        <v>1</v>
      </c>
      <c r="D719">
        <v>3546.1271900000002</v>
      </c>
      <c r="E719">
        <v>3223.7663499999999</v>
      </c>
      <c r="F719">
        <v>3299.7171699999999</v>
      </c>
      <c r="G719">
        <v>3450.8470299999999</v>
      </c>
      <c r="H719">
        <v>3156.3541599999999</v>
      </c>
      <c r="I719">
        <v>3304.7313600000002</v>
      </c>
      <c r="J719">
        <v>2830.1030000000001</v>
      </c>
      <c r="L719" s="3" t="s">
        <v>24</v>
      </c>
      <c r="M719">
        <v>1</v>
      </c>
      <c r="N719">
        <f t="shared" si="67"/>
        <v>0.90909495832268772</v>
      </c>
      <c r="O719">
        <f t="shared" si="68"/>
        <v>0.93051292105515249</v>
      </c>
      <c r="P719">
        <f t="shared" si="69"/>
        <v>0.97313120627238403</v>
      </c>
      <c r="Q719">
        <f t="shared" si="70"/>
        <v>0.89008487030607597</v>
      </c>
      <c r="R719">
        <f t="shared" si="71"/>
        <v>0.93192691151046958</v>
      </c>
      <c r="S719">
        <f t="shared" si="72"/>
        <v>0.79808276701998382</v>
      </c>
    </row>
    <row r="720" spans="1:19" ht="15" x14ac:dyDescent="0.25">
      <c r="A720" t="s">
        <v>1</v>
      </c>
      <c r="B720">
        <v>50</v>
      </c>
      <c r="C720">
        <v>1</v>
      </c>
      <c r="D720">
        <v>3546.1271900000002</v>
      </c>
      <c r="E720">
        <v>3245.8373099999999</v>
      </c>
      <c r="F720">
        <v>3260.0696899999998</v>
      </c>
      <c r="G720">
        <v>3397.6229699999999</v>
      </c>
      <c r="H720">
        <v>3153.7413499999998</v>
      </c>
      <c r="I720">
        <v>3132.7501699999998</v>
      </c>
      <c r="J720">
        <v>2836.2584499999998</v>
      </c>
      <c r="L720" s="3" t="s">
        <v>24</v>
      </c>
      <c r="M720">
        <v>1</v>
      </c>
      <c r="N720">
        <f t="shared" si="67"/>
        <v>0.91531892007517068</v>
      </c>
      <c r="O720">
        <f t="shared" si="68"/>
        <v>0.91933241965864165</v>
      </c>
      <c r="P720">
        <f t="shared" si="69"/>
        <v>0.95812213943741809</v>
      </c>
      <c r="Q720">
        <f t="shared" si="70"/>
        <v>0.88934806368296104</v>
      </c>
      <c r="R720">
        <f t="shared" si="71"/>
        <v>0.88342859749483482</v>
      </c>
      <c r="S720">
        <f t="shared" si="72"/>
        <v>0.79981859026325552</v>
      </c>
    </row>
    <row r="721" spans="1:19" ht="15" x14ac:dyDescent="0.25">
      <c r="A721" t="s">
        <v>1</v>
      </c>
      <c r="B721">
        <v>50</v>
      </c>
      <c r="C721">
        <v>1</v>
      </c>
      <c r="D721">
        <v>3546.1271900000002</v>
      </c>
      <c r="E721">
        <v>3190.0443300000002</v>
      </c>
      <c r="F721">
        <v>3303.6395299999999</v>
      </c>
      <c r="G721">
        <v>3619.3990699999999</v>
      </c>
      <c r="H721">
        <v>3144.1057000000001</v>
      </c>
      <c r="I721">
        <v>3060.2741099999998</v>
      </c>
      <c r="J721">
        <v>2824.50774</v>
      </c>
      <c r="L721" s="3" t="s">
        <v>24</v>
      </c>
      <c r="M721">
        <v>1</v>
      </c>
      <c r="N721">
        <f t="shared" si="67"/>
        <v>0.89958542349971382</v>
      </c>
      <c r="O721">
        <f t="shared" si="68"/>
        <v>0.93161901787284729</v>
      </c>
      <c r="P721">
        <f t="shared" si="69"/>
        <v>1.0206625075960685</v>
      </c>
      <c r="Q721">
        <f t="shared" si="70"/>
        <v>0.88663083176100066</v>
      </c>
      <c r="R721">
        <f t="shared" si="71"/>
        <v>0.86299050937312816</v>
      </c>
      <c r="S721">
        <f t="shared" si="72"/>
        <v>0.7965049161138521</v>
      </c>
    </row>
    <row r="722" spans="1:19" ht="15" x14ac:dyDescent="0.25">
      <c r="A722" t="s">
        <v>1</v>
      </c>
      <c r="B722">
        <v>50</v>
      </c>
      <c r="C722">
        <v>1</v>
      </c>
      <c r="D722">
        <v>3546.1271900000002</v>
      </c>
      <c r="E722">
        <v>3304.41356</v>
      </c>
      <c r="F722">
        <v>3308.67299</v>
      </c>
      <c r="G722">
        <v>3510.70732</v>
      </c>
      <c r="H722">
        <v>3160.2274499999999</v>
      </c>
      <c r="I722">
        <v>3150.4374899999998</v>
      </c>
      <c r="J722">
        <v>2849.5624400000002</v>
      </c>
      <c r="L722" s="3" t="s">
        <v>24</v>
      </c>
      <c r="M722">
        <v>1</v>
      </c>
      <c r="N722">
        <f t="shared" si="67"/>
        <v>0.93183729261555326</v>
      </c>
      <c r="O722">
        <f t="shared" si="68"/>
        <v>0.93303844242541112</v>
      </c>
      <c r="P722">
        <f t="shared" si="69"/>
        <v>0.99001167524394407</v>
      </c>
      <c r="Q722">
        <f t="shared" si="70"/>
        <v>0.8911771294926395</v>
      </c>
      <c r="R722">
        <f t="shared" si="71"/>
        <v>0.88841638249303734</v>
      </c>
      <c r="S722">
        <f t="shared" si="72"/>
        <v>0.80357028592648982</v>
      </c>
    </row>
    <row r="723" spans="1:19" ht="15" x14ac:dyDescent="0.25">
      <c r="A723" t="s">
        <v>1</v>
      </c>
      <c r="B723">
        <v>50</v>
      </c>
      <c r="C723">
        <v>1</v>
      </c>
      <c r="D723">
        <v>3546.1271900000002</v>
      </c>
      <c r="E723">
        <v>3267.51692</v>
      </c>
      <c r="F723">
        <v>3265.82627</v>
      </c>
      <c r="G723">
        <v>3613.74053</v>
      </c>
      <c r="H723">
        <v>3176.2110600000001</v>
      </c>
      <c r="I723">
        <v>3165.5594500000002</v>
      </c>
      <c r="J723">
        <v>2828.0173</v>
      </c>
      <c r="L723" s="3" t="s">
        <v>24</v>
      </c>
      <c r="M723">
        <v>1</v>
      </c>
      <c r="N723">
        <f t="shared" si="67"/>
        <v>0.92143252199591852</v>
      </c>
      <c r="O723">
        <f t="shared" si="68"/>
        <v>0.9209557624468625</v>
      </c>
      <c r="P723">
        <f t="shared" si="69"/>
        <v>1.0190668118703323</v>
      </c>
      <c r="Q723">
        <f t="shared" si="70"/>
        <v>0.8956844720507614</v>
      </c>
      <c r="R723">
        <f t="shared" si="71"/>
        <v>0.8926807416628505</v>
      </c>
      <c r="S723">
        <f t="shared" si="72"/>
        <v>0.79749460424740148</v>
      </c>
    </row>
    <row r="724" spans="1:19" ht="15" x14ac:dyDescent="0.25">
      <c r="A724" t="s">
        <v>1</v>
      </c>
      <c r="B724">
        <v>50</v>
      </c>
      <c r="C724">
        <v>1</v>
      </c>
      <c r="D724">
        <v>3546.1271900000002</v>
      </c>
      <c r="E724">
        <v>3246.46578</v>
      </c>
      <c r="F724">
        <v>3254.1529700000001</v>
      </c>
      <c r="G724">
        <v>3408.40578</v>
      </c>
      <c r="H724">
        <v>3153.1953199999998</v>
      </c>
      <c r="I724">
        <v>3199.6233099999999</v>
      </c>
      <c r="J724">
        <v>2828.91147</v>
      </c>
      <c r="L724" s="3" t="s">
        <v>24</v>
      </c>
      <c r="M724">
        <v>1</v>
      </c>
      <c r="N724">
        <f t="shared" si="67"/>
        <v>0.91549614722082195</v>
      </c>
      <c r="O724">
        <f t="shared" si="68"/>
        <v>0.91766391774571399</v>
      </c>
      <c r="P724">
        <f t="shared" si="69"/>
        <v>0.96116286793424344</v>
      </c>
      <c r="Q724">
        <f t="shared" si="70"/>
        <v>0.88919408443440506</v>
      </c>
      <c r="R724">
        <f t="shared" si="71"/>
        <v>0.90228667460740453</v>
      </c>
      <c r="S724">
        <f t="shared" si="72"/>
        <v>0.79774675820356011</v>
      </c>
    </row>
    <row r="725" spans="1:19" ht="15" x14ac:dyDescent="0.25">
      <c r="A725" t="s">
        <v>1</v>
      </c>
      <c r="B725">
        <v>50</v>
      </c>
      <c r="C725">
        <v>1</v>
      </c>
      <c r="D725">
        <v>3546.1271900000002</v>
      </c>
      <c r="E725">
        <v>3047.1180100000001</v>
      </c>
      <c r="F725">
        <v>3237.6974</v>
      </c>
      <c r="G725">
        <v>3298.7334000000001</v>
      </c>
      <c r="H725">
        <v>3052.6378100000002</v>
      </c>
      <c r="I725">
        <v>3137.1020699999999</v>
      </c>
      <c r="J725">
        <v>2851.3063499999998</v>
      </c>
      <c r="L725" s="3" t="s">
        <v>24</v>
      </c>
      <c r="M725">
        <v>1</v>
      </c>
      <c r="N725">
        <f t="shared" si="67"/>
        <v>0.85928051836177932</v>
      </c>
      <c r="O725">
        <f t="shared" si="68"/>
        <v>0.91302348351470153</v>
      </c>
      <c r="P725">
        <f t="shared" si="69"/>
        <v>0.93023550009778411</v>
      </c>
      <c r="Q725">
        <f t="shared" si="70"/>
        <v>0.86083708971532968</v>
      </c>
      <c r="R725">
        <f t="shared" si="71"/>
        <v>0.88465582363953499</v>
      </c>
      <c r="S725">
        <f t="shared" si="72"/>
        <v>0.80406206467738106</v>
      </c>
    </row>
    <row r="726" spans="1:19" ht="15" x14ac:dyDescent="0.25">
      <c r="A726" t="s">
        <v>1</v>
      </c>
      <c r="B726">
        <v>50</v>
      </c>
      <c r="C726">
        <v>1</v>
      </c>
      <c r="D726">
        <v>3546.1271900000002</v>
      </c>
      <c r="E726">
        <v>3321.1137100000001</v>
      </c>
      <c r="F726">
        <v>3309.7337400000001</v>
      </c>
      <c r="G726">
        <v>3502.9984599999998</v>
      </c>
      <c r="H726">
        <v>3190.4833600000002</v>
      </c>
      <c r="I726">
        <v>3160.7802700000002</v>
      </c>
      <c r="J726">
        <v>2809.3974199999998</v>
      </c>
      <c r="L726" s="3" t="s">
        <v>24</v>
      </c>
      <c r="M726">
        <v>1</v>
      </c>
      <c r="N726">
        <f t="shared" si="67"/>
        <v>0.93654669786393085</v>
      </c>
      <c r="O726">
        <f t="shared" si="68"/>
        <v>0.9333375715719886</v>
      </c>
      <c r="P726">
        <f t="shared" si="69"/>
        <v>0.98783779382713</v>
      </c>
      <c r="Q726">
        <f t="shared" si="70"/>
        <v>0.89970922898566419</v>
      </c>
      <c r="R726">
        <f t="shared" si="71"/>
        <v>0.89133302350613097</v>
      </c>
      <c r="S726">
        <f t="shared" si="72"/>
        <v>0.79224383939821397</v>
      </c>
    </row>
    <row r="727" spans="1:19" ht="15" x14ac:dyDescent="0.25">
      <c r="A727" t="s">
        <v>1</v>
      </c>
      <c r="B727">
        <v>50</v>
      </c>
      <c r="C727">
        <v>1</v>
      </c>
      <c r="D727">
        <v>3546.1271900000002</v>
      </c>
      <c r="E727">
        <v>3226.3860300000001</v>
      </c>
      <c r="F727">
        <v>3290.7556300000001</v>
      </c>
      <c r="G727">
        <v>3302.3279699999998</v>
      </c>
      <c r="H727">
        <v>3125.1945900000001</v>
      </c>
      <c r="I727">
        <v>3250.5942399999999</v>
      </c>
      <c r="J727">
        <v>2851.0899199999999</v>
      </c>
      <c r="L727" s="3" t="s">
        <v>24</v>
      </c>
      <c r="M727">
        <v>1</v>
      </c>
      <c r="N727">
        <f t="shared" si="67"/>
        <v>0.90983370227056071</v>
      </c>
      <c r="O727">
        <f t="shared" si="68"/>
        <v>0.92798578665758458</v>
      </c>
      <c r="P727">
        <f t="shared" si="69"/>
        <v>0.93124916086272691</v>
      </c>
      <c r="Q727">
        <f t="shared" si="70"/>
        <v>0.88129794069794776</v>
      </c>
      <c r="R727">
        <f t="shared" si="71"/>
        <v>0.91666036378125504</v>
      </c>
      <c r="S727">
        <f t="shared" si="72"/>
        <v>0.80400103189756145</v>
      </c>
    </row>
    <row r="728" spans="1:19" ht="15" x14ac:dyDescent="0.25">
      <c r="A728" t="s">
        <v>1</v>
      </c>
      <c r="B728">
        <v>50</v>
      </c>
      <c r="C728">
        <v>1</v>
      </c>
      <c r="D728">
        <v>3546.1271900000002</v>
      </c>
      <c r="E728">
        <v>3204.4350300000001</v>
      </c>
      <c r="F728">
        <v>3275.4996799999999</v>
      </c>
      <c r="G728">
        <v>3252.4545600000001</v>
      </c>
      <c r="H728">
        <v>3120.7444700000001</v>
      </c>
      <c r="I728">
        <v>3159.0121100000001</v>
      </c>
      <c r="J728">
        <v>2850.94823</v>
      </c>
      <c r="L728" s="3" t="s">
        <v>24</v>
      </c>
      <c r="M728">
        <v>1</v>
      </c>
      <c r="N728">
        <f t="shared" si="67"/>
        <v>0.90364356897192966</v>
      </c>
      <c r="O728">
        <f t="shared" si="68"/>
        <v>0.92368364260504709</v>
      </c>
      <c r="P728">
        <f t="shared" si="69"/>
        <v>0.91718496989387455</v>
      </c>
      <c r="Q728">
        <f t="shared" si="70"/>
        <v>0.88004301673116236</v>
      </c>
      <c r="R728">
        <f t="shared" si="71"/>
        <v>0.89083440630904165</v>
      </c>
      <c r="S728">
        <f t="shared" si="72"/>
        <v>0.80396107563192054</v>
      </c>
    </row>
    <row r="729" spans="1:19" ht="15" x14ac:dyDescent="0.25">
      <c r="A729" t="s">
        <v>1</v>
      </c>
      <c r="B729">
        <v>50</v>
      </c>
      <c r="C729">
        <v>1</v>
      </c>
      <c r="D729">
        <v>3546.1271900000002</v>
      </c>
      <c r="E729">
        <v>3299.4344700000001</v>
      </c>
      <c r="F729">
        <v>3211.75245</v>
      </c>
      <c r="G729">
        <v>3363.5502700000002</v>
      </c>
      <c r="H729">
        <v>3145.8593700000001</v>
      </c>
      <c r="I729">
        <v>3153.9192800000001</v>
      </c>
      <c r="J729">
        <v>2851.5099700000001</v>
      </c>
      <c r="L729" s="3" t="s">
        <v>24</v>
      </c>
      <c r="M729">
        <v>1</v>
      </c>
      <c r="N729">
        <f t="shared" si="67"/>
        <v>0.93043320028236209</v>
      </c>
      <c r="O729">
        <f t="shared" si="68"/>
        <v>0.90570706517720811</v>
      </c>
      <c r="P729">
        <f t="shared" si="69"/>
        <v>0.94851371363247694</v>
      </c>
      <c r="Q729">
        <f t="shared" si="70"/>
        <v>0.88712536281023802</v>
      </c>
      <c r="R729">
        <f t="shared" si="71"/>
        <v>0.88939823954819852</v>
      </c>
      <c r="S729">
        <f t="shared" si="72"/>
        <v>0.8041194850656217</v>
      </c>
    </row>
    <row r="730" spans="1:19" ht="15" x14ac:dyDescent="0.25">
      <c r="A730" t="s">
        <v>1</v>
      </c>
      <c r="B730">
        <v>50</v>
      </c>
      <c r="C730">
        <v>1</v>
      </c>
      <c r="D730">
        <v>3546.1271900000002</v>
      </c>
      <c r="E730">
        <v>3261.7478500000002</v>
      </c>
      <c r="F730">
        <v>3303.2653799999998</v>
      </c>
      <c r="G730">
        <v>3421.4009099999998</v>
      </c>
      <c r="H730">
        <v>3060.4695099999999</v>
      </c>
      <c r="I730">
        <v>3143.27421</v>
      </c>
      <c r="J730">
        <v>2828.0544</v>
      </c>
      <c r="L730" s="3" t="s">
        <v>24</v>
      </c>
      <c r="M730">
        <v>1</v>
      </c>
      <c r="N730">
        <f t="shared" si="67"/>
        <v>0.91980565705540873</v>
      </c>
      <c r="O730">
        <f t="shared" si="68"/>
        <v>0.93151350840295144</v>
      </c>
      <c r="P730">
        <f t="shared" si="69"/>
        <v>0.96482746576272682</v>
      </c>
      <c r="Q730">
        <f t="shared" si="70"/>
        <v>0.86304561173960592</v>
      </c>
      <c r="R730">
        <f t="shared" si="71"/>
        <v>0.88639635342577772</v>
      </c>
      <c r="S730">
        <f t="shared" si="72"/>
        <v>0.79750506636508989</v>
      </c>
    </row>
    <row r="731" spans="1:19" ht="15" x14ac:dyDescent="0.25">
      <c r="A731" t="s">
        <v>1</v>
      </c>
      <c r="B731">
        <v>50</v>
      </c>
      <c r="C731">
        <v>1</v>
      </c>
      <c r="D731">
        <v>3546.1271900000002</v>
      </c>
      <c r="E731">
        <v>3126.3713400000001</v>
      </c>
      <c r="F731">
        <v>3312.4552800000001</v>
      </c>
      <c r="G731">
        <v>3583.39383</v>
      </c>
      <c r="H731">
        <v>3085.4894100000001</v>
      </c>
      <c r="I731">
        <v>3163.4370600000002</v>
      </c>
      <c r="J731">
        <v>2837.4807000000001</v>
      </c>
      <c r="L731" s="3" t="s">
        <v>24</v>
      </c>
      <c r="M731">
        <v>1</v>
      </c>
      <c r="N731">
        <f t="shared" si="67"/>
        <v>0.88162978158716299</v>
      </c>
      <c r="O731">
        <f t="shared" si="68"/>
        <v>0.93410503981387083</v>
      </c>
      <c r="P731">
        <f t="shared" si="69"/>
        <v>1.010509109798738</v>
      </c>
      <c r="Q731">
        <f t="shared" si="70"/>
        <v>0.87010116802945248</v>
      </c>
      <c r="R731">
        <f t="shared" si="71"/>
        <v>0.89208223239167006</v>
      </c>
      <c r="S731">
        <f t="shared" si="72"/>
        <v>0.80016326205152277</v>
      </c>
    </row>
    <row r="732" spans="1:19" ht="15" x14ac:dyDescent="0.25">
      <c r="A732" t="s">
        <v>1</v>
      </c>
      <c r="B732">
        <v>50</v>
      </c>
      <c r="C732">
        <v>1</v>
      </c>
      <c r="D732">
        <v>3546.1271900000002</v>
      </c>
      <c r="E732">
        <v>3301.5466000000001</v>
      </c>
      <c r="F732">
        <v>3294.01386</v>
      </c>
      <c r="G732">
        <v>3315.9410600000001</v>
      </c>
      <c r="H732">
        <v>3191.20552</v>
      </c>
      <c r="I732">
        <v>3234.8113899999998</v>
      </c>
      <c r="J732">
        <v>2824.0536200000001</v>
      </c>
      <c r="L732" s="3" t="s">
        <v>24</v>
      </c>
      <c r="M732">
        <v>1</v>
      </c>
      <c r="N732">
        <f t="shared" si="67"/>
        <v>0.93102881625630585</v>
      </c>
      <c r="O732">
        <f t="shared" si="68"/>
        <v>0.92890460028874478</v>
      </c>
      <c r="P732">
        <f t="shared" si="69"/>
        <v>0.9350880220401796</v>
      </c>
      <c r="Q732">
        <f t="shared" si="70"/>
        <v>0.89991287650345109</v>
      </c>
      <c r="R732">
        <f t="shared" si="71"/>
        <v>0.91220963509771902</v>
      </c>
      <c r="S732">
        <f t="shared" si="72"/>
        <v>0.79637685528138091</v>
      </c>
    </row>
    <row r="733" spans="1:19" ht="15" x14ac:dyDescent="0.25">
      <c r="A733" t="s">
        <v>1</v>
      </c>
      <c r="B733">
        <v>50</v>
      </c>
      <c r="C733">
        <v>1</v>
      </c>
      <c r="D733">
        <v>3546.1271900000002</v>
      </c>
      <c r="E733">
        <v>3254.6144899999999</v>
      </c>
      <c r="F733">
        <v>3280.84348</v>
      </c>
      <c r="G733">
        <v>3385.3033300000002</v>
      </c>
      <c r="H733">
        <v>3144.8504600000001</v>
      </c>
      <c r="I733">
        <v>3154.23558</v>
      </c>
      <c r="J733">
        <v>2834.20667</v>
      </c>
      <c r="L733" s="3" t="s">
        <v>24</v>
      </c>
      <c r="M733">
        <v>1</v>
      </c>
      <c r="N733">
        <f t="shared" si="67"/>
        <v>0.91779406536176722</v>
      </c>
      <c r="O733">
        <f t="shared" si="68"/>
        <v>0.92519058234907803</v>
      </c>
      <c r="P733">
        <f t="shared" si="69"/>
        <v>0.95464802829026563</v>
      </c>
      <c r="Q733">
        <f t="shared" si="70"/>
        <v>0.88684085242864619</v>
      </c>
      <c r="R733">
        <f t="shared" si="71"/>
        <v>0.8894874354464426</v>
      </c>
      <c r="S733">
        <f t="shared" si="72"/>
        <v>0.79923999285541703</v>
      </c>
    </row>
    <row r="734" spans="1:19" ht="15" x14ac:dyDescent="0.25">
      <c r="A734" t="s">
        <v>1</v>
      </c>
      <c r="B734">
        <v>50</v>
      </c>
      <c r="C734">
        <v>1</v>
      </c>
      <c r="D734">
        <v>3546.1271900000002</v>
      </c>
      <c r="E734">
        <v>3259.5332600000002</v>
      </c>
      <c r="F734">
        <v>3307.66282</v>
      </c>
      <c r="G734">
        <v>3246.5468000000001</v>
      </c>
      <c r="H734">
        <v>3035.2396100000001</v>
      </c>
      <c r="I734">
        <v>3240.60959</v>
      </c>
      <c r="J734">
        <v>2823.89804</v>
      </c>
      <c r="L734" s="3" t="s">
        <v>24</v>
      </c>
      <c r="M734">
        <v>1</v>
      </c>
      <c r="N734">
        <f t="shared" si="67"/>
        <v>0.91918114758878688</v>
      </c>
      <c r="O734">
        <f t="shared" si="68"/>
        <v>0.93275357672661474</v>
      </c>
      <c r="P734">
        <f t="shared" si="69"/>
        <v>0.91551899468106779</v>
      </c>
      <c r="Q734">
        <f t="shared" si="70"/>
        <v>0.85593083591567398</v>
      </c>
      <c r="R734">
        <f t="shared" si="71"/>
        <v>0.91384471463360006</v>
      </c>
      <c r="S734">
        <f t="shared" si="72"/>
        <v>0.79633298206655689</v>
      </c>
    </row>
    <row r="735" spans="1:19" ht="15" x14ac:dyDescent="0.25">
      <c r="A735" t="s">
        <v>1</v>
      </c>
      <c r="B735">
        <v>50</v>
      </c>
      <c r="C735">
        <v>1</v>
      </c>
      <c r="D735">
        <v>3546.1271900000002</v>
      </c>
      <c r="E735">
        <v>3263.5522900000001</v>
      </c>
      <c r="F735">
        <v>3261.56378</v>
      </c>
      <c r="G735">
        <v>3451.7805499999999</v>
      </c>
      <c r="H735">
        <v>3142.5865899999999</v>
      </c>
      <c r="I735">
        <v>3107.3609200000001</v>
      </c>
      <c r="J735">
        <v>2808.4706099999999</v>
      </c>
      <c r="L735" s="3" t="s">
        <v>24</v>
      </c>
      <c r="M735">
        <v>1</v>
      </c>
      <c r="N735">
        <f t="shared" si="67"/>
        <v>0.92031450513200574</v>
      </c>
      <c r="O735">
        <f t="shared" si="68"/>
        <v>0.91975374972379365</v>
      </c>
      <c r="P735">
        <f t="shared" si="69"/>
        <v>0.97339445684123915</v>
      </c>
      <c r="Q735">
        <f t="shared" si="70"/>
        <v>0.8862024461113589</v>
      </c>
      <c r="R735">
        <f t="shared" si="71"/>
        <v>0.87626888532444314</v>
      </c>
      <c r="S735">
        <f t="shared" si="72"/>
        <v>0.79198248103447177</v>
      </c>
    </row>
    <row r="736" spans="1:19" ht="15" x14ac:dyDescent="0.25">
      <c r="A736" t="s">
        <v>1</v>
      </c>
      <c r="B736">
        <v>50</v>
      </c>
      <c r="C736">
        <v>1</v>
      </c>
      <c r="D736">
        <v>3546.1271900000002</v>
      </c>
      <c r="E736">
        <v>3293.3579399999999</v>
      </c>
      <c r="F736">
        <v>3263.4787200000001</v>
      </c>
      <c r="G736">
        <v>3236.56223</v>
      </c>
      <c r="H736">
        <v>3205.3594600000001</v>
      </c>
      <c r="I736">
        <v>3146.7703999999999</v>
      </c>
      <c r="J736">
        <v>2830.3086699999999</v>
      </c>
      <c r="L736" s="3" t="s">
        <v>24</v>
      </c>
      <c r="M736">
        <v>1</v>
      </c>
      <c r="N736">
        <f t="shared" si="67"/>
        <v>0.92871963230399524</v>
      </c>
      <c r="O736">
        <f t="shared" si="68"/>
        <v>0.92029375855523099</v>
      </c>
      <c r="P736">
        <f t="shared" si="69"/>
        <v>0.91270336809323527</v>
      </c>
      <c r="Q736">
        <f t="shared" si="70"/>
        <v>0.90390425618095216</v>
      </c>
      <c r="R736">
        <f t="shared" si="71"/>
        <v>0.88738227124899027</v>
      </c>
      <c r="S736">
        <f t="shared" si="72"/>
        <v>0.79814076550367608</v>
      </c>
    </row>
    <row r="737" spans="1:19" ht="15" x14ac:dyDescent="0.25">
      <c r="A737" t="s">
        <v>1</v>
      </c>
      <c r="B737">
        <v>50</v>
      </c>
      <c r="C737">
        <v>1</v>
      </c>
      <c r="D737">
        <v>3546.1271900000002</v>
      </c>
      <c r="E737">
        <v>3307.6485699999998</v>
      </c>
      <c r="F737">
        <v>3281.0368100000001</v>
      </c>
      <c r="G737">
        <v>3440.37896</v>
      </c>
      <c r="H737">
        <v>3206.35196</v>
      </c>
      <c r="I737">
        <v>3204.05566</v>
      </c>
      <c r="J737">
        <v>2851.32566</v>
      </c>
      <c r="L737" s="3" t="s">
        <v>24</v>
      </c>
      <c r="M737">
        <v>1</v>
      </c>
      <c r="N737">
        <f t="shared" si="67"/>
        <v>0.93274955825823036</v>
      </c>
      <c r="O737">
        <f t="shared" si="68"/>
        <v>0.92524510098014845</v>
      </c>
      <c r="P737">
        <f t="shared" si="69"/>
        <v>0.970179233757264</v>
      </c>
      <c r="Q737">
        <f t="shared" si="70"/>
        <v>0.90418413897895178</v>
      </c>
      <c r="R737">
        <f t="shared" si="71"/>
        <v>0.90353658747361509</v>
      </c>
      <c r="S737">
        <f t="shared" si="72"/>
        <v>0.80406751005453925</v>
      </c>
    </row>
    <row r="738" spans="1:19" ht="15" x14ac:dyDescent="0.25">
      <c r="A738" t="s">
        <v>1</v>
      </c>
      <c r="B738">
        <v>50</v>
      </c>
      <c r="C738">
        <v>1</v>
      </c>
      <c r="D738">
        <v>3546.1271900000002</v>
      </c>
      <c r="E738">
        <v>3169.6146699999999</v>
      </c>
      <c r="F738">
        <v>3240.1080099999999</v>
      </c>
      <c r="G738">
        <v>3214.6191800000001</v>
      </c>
      <c r="H738">
        <v>3119.2026999999998</v>
      </c>
      <c r="I738">
        <v>3121.0263500000001</v>
      </c>
      <c r="J738">
        <v>2834.3575999999998</v>
      </c>
      <c r="L738" s="3" t="s">
        <v>24</v>
      </c>
      <c r="M738">
        <v>1</v>
      </c>
      <c r="N738">
        <f t="shared" si="67"/>
        <v>0.89382430470577667</v>
      </c>
      <c r="O738">
        <f t="shared" si="68"/>
        <v>0.9137032701864255</v>
      </c>
      <c r="P738">
        <f t="shared" si="69"/>
        <v>0.90651547667696597</v>
      </c>
      <c r="Q738">
        <f t="shared" si="70"/>
        <v>0.87960824101179513</v>
      </c>
      <c r="R738">
        <f t="shared" si="71"/>
        <v>0.88012250626577215</v>
      </c>
      <c r="S738">
        <f t="shared" si="72"/>
        <v>0.79928255478055754</v>
      </c>
    </row>
    <row r="739" spans="1:19" ht="15" x14ac:dyDescent="0.25">
      <c r="A739" t="s">
        <v>1</v>
      </c>
      <c r="B739">
        <v>50</v>
      </c>
      <c r="C739">
        <v>1</v>
      </c>
      <c r="D739">
        <v>3546.1271900000002</v>
      </c>
      <c r="E739">
        <v>3204.7528699999998</v>
      </c>
      <c r="F739">
        <v>3272.64887</v>
      </c>
      <c r="G739">
        <v>3555.69128</v>
      </c>
      <c r="H739">
        <v>3128.4957899999999</v>
      </c>
      <c r="I739">
        <v>3168.9203600000001</v>
      </c>
      <c r="J739">
        <v>2810.8824199999999</v>
      </c>
      <c r="L739" s="3" t="s">
        <v>24</v>
      </c>
      <c r="M739">
        <v>1</v>
      </c>
      <c r="N739">
        <f t="shared" si="67"/>
        <v>0.90373319914675698</v>
      </c>
      <c r="O739">
        <f t="shared" si="68"/>
        <v>0.92287972050996847</v>
      </c>
      <c r="P739">
        <f t="shared" si="69"/>
        <v>1.0026970521607264</v>
      </c>
      <c r="Q739">
        <f t="shared" si="70"/>
        <v>0.88222887177377296</v>
      </c>
      <c r="R739">
        <f t="shared" si="71"/>
        <v>0.89362851082620076</v>
      </c>
      <c r="S739">
        <f t="shared" si="72"/>
        <v>0.79266260610353345</v>
      </c>
    </row>
    <row r="740" spans="1:19" ht="15" x14ac:dyDescent="0.25">
      <c r="A740" t="s">
        <v>1</v>
      </c>
      <c r="B740">
        <v>50</v>
      </c>
      <c r="C740">
        <v>1</v>
      </c>
      <c r="D740">
        <v>3546.1271900000002</v>
      </c>
      <c r="E740">
        <v>3250.16284</v>
      </c>
      <c r="F740">
        <v>3281.7404000000001</v>
      </c>
      <c r="G740">
        <v>3515.1544399999998</v>
      </c>
      <c r="H740">
        <v>3128.3866200000002</v>
      </c>
      <c r="I740">
        <v>3184.1617900000001</v>
      </c>
      <c r="J740">
        <v>2828.7814400000002</v>
      </c>
      <c r="L740" s="3" t="s">
        <v>24</v>
      </c>
      <c r="M740">
        <v>1</v>
      </c>
      <c r="N740">
        <f t="shared" si="67"/>
        <v>0.91653870993837638</v>
      </c>
      <c r="O740">
        <f t="shared" si="68"/>
        <v>0.92544351179913542</v>
      </c>
      <c r="P740">
        <f t="shared" si="69"/>
        <v>0.99126575321738519</v>
      </c>
      <c r="Q740">
        <f t="shared" si="70"/>
        <v>0.88219808607598194</v>
      </c>
      <c r="R740">
        <f t="shared" si="71"/>
        <v>0.89792656027095297</v>
      </c>
      <c r="S740">
        <f t="shared" si="72"/>
        <v>0.79771009003204985</v>
      </c>
    </row>
    <row r="741" spans="1:19" ht="15" x14ac:dyDescent="0.25">
      <c r="A741" t="s">
        <v>1</v>
      </c>
      <c r="B741">
        <v>50</v>
      </c>
      <c r="C741">
        <v>1</v>
      </c>
      <c r="D741">
        <v>3546.1271900000002</v>
      </c>
      <c r="E741">
        <v>3235.8987999999999</v>
      </c>
      <c r="F741">
        <v>3220.1415499999998</v>
      </c>
      <c r="G741">
        <v>3417.6135100000001</v>
      </c>
      <c r="H741">
        <v>3196.9659999999999</v>
      </c>
      <c r="I741">
        <v>3132.0394900000001</v>
      </c>
      <c r="J741">
        <v>2826.93887</v>
      </c>
      <c r="L741" s="3" t="s">
        <v>24</v>
      </c>
      <c r="M741">
        <v>1</v>
      </c>
      <c r="N741">
        <f t="shared" si="67"/>
        <v>0.91251628230514759</v>
      </c>
      <c r="O741">
        <f t="shared" si="68"/>
        <v>0.90807277276481435</v>
      </c>
      <c r="P741">
        <f t="shared" si="69"/>
        <v>0.96375942736560449</v>
      </c>
      <c r="Q741">
        <f t="shared" si="70"/>
        <v>0.90153731908301904</v>
      </c>
      <c r="R741">
        <f t="shared" si="71"/>
        <v>0.88322818731157804</v>
      </c>
      <c r="S741">
        <f t="shared" si="72"/>
        <v>0.79719048938004955</v>
      </c>
    </row>
    <row r="742" spans="1:19" ht="15" x14ac:dyDescent="0.25">
      <c r="A742" t="s">
        <v>1</v>
      </c>
      <c r="B742">
        <v>50</v>
      </c>
      <c r="C742">
        <v>1</v>
      </c>
      <c r="D742">
        <v>3546.1271900000002</v>
      </c>
      <c r="E742">
        <v>3222.6598899999999</v>
      </c>
      <c r="F742">
        <v>3237.6422699999998</v>
      </c>
      <c r="G742">
        <v>3467.6917400000002</v>
      </c>
      <c r="H742">
        <v>3199.15254</v>
      </c>
      <c r="I742">
        <v>3143.58509</v>
      </c>
      <c r="J742">
        <v>2828.9150300000001</v>
      </c>
      <c r="L742" s="3" t="s">
        <v>24</v>
      </c>
      <c r="M742">
        <v>1</v>
      </c>
      <c r="N742">
        <f t="shared" si="67"/>
        <v>0.90878293905752427</v>
      </c>
      <c r="O742">
        <f t="shared" si="68"/>
        <v>0.9130079369770151</v>
      </c>
      <c r="P742">
        <f t="shared" si="69"/>
        <v>0.97788137712003498</v>
      </c>
      <c r="Q742">
        <f t="shared" si="70"/>
        <v>0.90215391851187376</v>
      </c>
      <c r="R742">
        <f t="shared" si="71"/>
        <v>0.88648402089604683</v>
      </c>
      <c r="S742">
        <f t="shared" si="72"/>
        <v>0.79774776211566178</v>
      </c>
    </row>
    <row r="743" spans="1:19" ht="15" x14ac:dyDescent="0.25">
      <c r="A743" t="s">
        <v>1</v>
      </c>
      <c r="B743">
        <v>50</v>
      </c>
      <c r="C743">
        <v>1</v>
      </c>
      <c r="D743">
        <v>3546.1271900000002</v>
      </c>
      <c r="E743">
        <v>3220.6332400000001</v>
      </c>
      <c r="F743">
        <v>3280.1663100000001</v>
      </c>
      <c r="G743">
        <v>3210.7053099999998</v>
      </c>
      <c r="H743">
        <v>3146.51656</v>
      </c>
      <c r="I743">
        <v>3280.9164599999999</v>
      </c>
      <c r="J743">
        <v>2824.4805500000002</v>
      </c>
      <c r="L743" s="3" t="s">
        <v>24</v>
      </c>
      <c r="M743">
        <v>1</v>
      </c>
      <c r="N743">
        <f t="shared" si="67"/>
        <v>0.90821142825393131</v>
      </c>
      <c r="O743">
        <f t="shared" si="68"/>
        <v>0.92499962191147467</v>
      </c>
      <c r="P743">
        <f t="shared" si="69"/>
        <v>0.90541177402043482</v>
      </c>
      <c r="Q743">
        <f t="shared" si="70"/>
        <v>0.88731068893216991</v>
      </c>
      <c r="R743">
        <f t="shared" si="71"/>
        <v>0.92521116254716174</v>
      </c>
      <c r="S743">
        <f t="shared" si="72"/>
        <v>0.79649724859417692</v>
      </c>
    </row>
    <row r="744" spans="1:19" ht="15" x14ac:dyDescent="0.25">
      <c r="A744" t="s">
        <v>1</v>
      </c>
      <c r="B744">
        <v>50</v>
      </c>
      <c r="C744">
        <v>1</v>
      </c>
      <c r="D744">
        <v>3546.1271900000002</v>
      </c>
      <c r="E744">
        <v>3250.2200800000001</v>
      </c>
      <c r="F744">
        <v>3304.1795999999999</v>
      </c>
      <c r="G744">
        <v>3428.1384200000002</v>
      </c>
      <c r="H744">
        <v>3132.4775599999998</v>
      </c>
      <c r="I744">
        <v>3356.9904200000001</v>
      </c>
      <c r="J744">
        <v>2823.7066300000001</v>
      </c>
      <c r="L744" s="3" t="s">
        <v>24</v>
      </c>
      <c r="M744">
        <v>1</v>
      </c>
      <c r="N744">
        <f t="shared" si="67"/>
        <v>0.91655485149138149</v>
      </c>
      <c r="O744">
        <f t="shared" si="68"/>
        <v>0.93177131641462629</v>
      </c>
      <c r="P744">
        <f t="shared" si="69"/>
        <v>0.96672742863461703</v>
      </c>
      <c r="Q744">
        <f t="shared" si="70"/>
        <v>0.88335172207965829</v>
      </c>
      <c r="R744">
        <f t="shared" si="71"/>
        <v>0.94666385048642321</v>
      </c>
      <c r="S744">
        <f t="shared" si="72"/>
        <v>0.79627900487122683</v>
      </c>
    </row>
    <row r="745" spans="1:19" ht="15" x14ac:dyDescent="0.25">
      <c r="A745" t="s">
        <v>1</v>
      </c>
      <c r="B745">
        <v>50</v>
      </c>
      <c r="C745">
        <v>1</v>
      </c>
      <c r="D745">
        <v>3546.1271900000002</v>
      </c>
      <c r="E745">
        <v>3279.7609600000001</v>
      </c>
      <c r="F745">
        <v>3275.8962499999998</v>
      </c>
      <c r="G745">
        <v>3491.8820999999998</v>
      </c>
      <c r="H745">
        <v>3150.2062299999998</v>
      </c>
      <c r="I745">
        <v>3152.3647999999998</v>
      </c>
      <c r="J745">
        <v>2857.5890399999998</v>
      </c>
      <c r="L745" s="3" t="s">
        <v>24</v>
      </c>
      <c r="M745">
        <v>1</v>
      </c>
      <c r="N745">
        <f t="shared" si="67"/>
        <v>0.92488531411080044</v>
      </c>
      <c r="O745">
        <f t="shared" si="68"/>
        <v>0.92379547446520094</v>
      </c>
      <c r="P745">
        <f t="shared" si="69"/>
        <v>0.98470300497033203</v>
      </c>
      <c r="Q745">
        <f t="shared" si="70"/>
        <v>0.88835116768611999</v>
      </c>
      <c r="R745">
        <f t="shared" si="71"/>
        <v>0.88895987963703005</v>
      </c>
      <c r="S745">
        <f t="shared" si="72"/>
        <v>0.80583376931835315</v>
      </c>
    </row>
    <row r="746" spans="1:19" ht="15" x14ac:dyDescent="0.25">
      <c r="A746" t="s">
        <v>1</v>
      </c>
      <c r="B746">
        <v>50</v>
      </c>
      <c r="C746">
        <v>1</v>
      </c>
      <c r="D746">
        <v>3546.1271900000002</v>
      </c>
      <c r="E746">
        <v>3292.5698699999998</v>
      </c>
      <c r="F746">
        <v>3294.7096900000001</v>
      </c>
      <c r="G746">
        <v>3389.3557500000002</v>
      </c>
      <c r="H746">
        <v>3138.0031899999999</v>
      </c>
      <c r="I746">
        <v>3218.4624600000002</v>
      </c>
      <c r="J746">
        <v>2849.6679800000002</v>
      </c>
      <c r="L746" s="3" t="s">
        <v>24</v>
      </c>
      <c r="M746">
        <v>1</v>
      </c>
      <c r="N746">
        <f t="shared" si="67"/>
        <v>0.92849739831243894</v>
      </c>
      <c r="O746">
        <f t="shared" si="68"/>
        <v>0.92910082280494855</v>
      </c>
      <c r="P746">
        <f t="shared" si="69"/>
        <v>0.95579080173940401</v>
      </c>
      <c r="Q746">
        <f t="shared" si="70"/>
        <v>0.88490993748027402</v>
      </c>
      <c r="R746">
        <f t="shared" si="71"/>
        <v>0.9075992731101109</v>
      </c>
      <c r="S746">
        <f t="shared" si="72"/>
        <v>0.80360004797233464</v>
      </c>
    </row>
    <row r="747" spans="1:19" ht="15" x14ac:dyDescent="0.25">
      <c r="A747" t="s">
        <v>1</v>
      </c>
      <c r="B747">
        <v>50</v>
      </c>
      <c r="C747">
        <v>1</v>
      </c>
      <c r="D747">
        <v>3546.1271900000002</v>
      </c>
      <c r="E747">
        <v>3252.8691600000002</v>
      </c>
      <c r="F747">
        <v>3280.3803200000002</v>
      </c>
      <c r="G747">
        <v>3344.4509800000001</v>
      </c>
      <c r="H747">
        <v>3062.1963000000001</v>
      </c>
      <c r="I747">
        <v>3105.8677499999999</v>
      </c>
      <c r="J747">
        <v>2824.1921600000001</v>
      </c>
      <c r="L747" s="3" t="s">
        <v>24</v>
      </c>
      <c r="M747">
        <v>1</v>
      </c>
      <c r="N747">
        <f t="shared" si="67"/>
        <v>0.91730188617402642</v>
      </c>
      <c r="O747">
        <f t="shared" si="68"/>
        <v>0.92505997225666348</v>
      </c>
      <c r="P747">
        <f t="shared" si="69"/>
        <v>0.94312775622692768</v>
      </c>
      <c r="Q747">
        <f t="shared" si="70"/>
        <v>0.86353256268848044</v>
      </c>
      <c r="R747">
        <f t="shared" si="71"/>
        <v>0.87584781469724993</v>
      </c>
      <c r="S747">
        <f t="shared" si="72"/>
        <v>0.79641592325401056</v>
      </c>
    </row>
    <row r="748" spans="1:19" ht="15" x14ac:dyDescent="0.25">
      <c r="A748" t="s">
        <v>1</v>
      </c>
      <c r="B748">
        <v>50</v>
      </c>
      <c r="C748">
        <v>1</v>
      </c>
      <c r="D748">
        <v>3546.1271900000002</v>
      </c>
      <c r="E748">
        <v>3261.66678</v>
      </c>
      <c r="F748">
        <v>3232.7512400000001</v>
      </c>
      <c r="G748">
        <v>3298.72192</v>
      </c>
      <c r="H748">
        <v>3232.2549100000001</v>
      </c>
      <c r="I748">
        <v>3089.4492500000001</v>
      </c>
      <c r="J748">
        <v>2834.2429299999999</v>
      </c>
      <c r="L748" s="3" t="s">
        <v>24</v>
      </c>
      <c r="M748">
        <v>1</v>
      </c>
      <c r="N748">
        <f t="shared" si="67"/>
        <v>0.91978279549527375</v>
      </c>
      <c r="O748">
        <f t="shared" si="68"/>
        <v>0.91162867736845044</v>
      </c>
      <c r="P748">
        <f t="shared" si="69"/>
        <v>0.9302322627632541</v>
      </c>
      <c r="Q748">
        <f t="shared" si="70"/>
        <v>0.91148871340962812</v>
      </c>
      <c r="R748">
        <f t="shared" si="71"/>
        <v>0.87121783412399256</v>
      </c>
      <c r="S748">
        <f t="shared" si="72"/>
        <v>0.7992502180949691</v>
      </c>
    </row>
    <row r="749" spans="1:19" ht="15" x14ac:dyDescent="0.25">
      <c r="A749" t="s">
        <v>1</v>
      </c>
      <c r="B749">
        <v>50</v>
      </c>
      <c r="C749">
        <v>1</v>
      </c>
      <c r="D749">
        <v>3546.1271900000002</v>
      </c>
      <c r="E749">
        <v>3308.5787300000002</v>
      </c>
      <c r="F749">
        <v>3282.8327300000001</v>
      </c>
      <c r="G749">
        <v>3281.8090099999999</v>
      </c>
      <c r="H749">
        <v>3158.91086</v>
      </c>
      <c r="I749">
        <v>3150.5809899999999</v>
      </c>
      <c r="J749">
        <v>2850.5537199999999</v>
      </c>
      <c r="L749" s="3" t="s">
        <v>24</v>
      </c>
      <c r="M749">
        <v>1</v>
      </c>
      <c r="N749">
        <f t="shared" si="67"/>
        <v>0.93301186131454017</v>
      </c>
      <c r="O749">
        <f t="shared" si="68"/>
        <v>0.92575154643564828</v>
      </c>
      <c r="P749">
        <f t="shared" si="69"/>
        <v>0.92546285966691444</v>
      </c>
      <c r="Q749">
        <f t="shared" si="70"/>
        <v>0.89080585403367885</v>
      </c>
      <c r="R749">
        <f t="shared" si="71"/>
        <v>0.8884568491746625</v>
      </c>
      <c r="S749">
        <f t="shared" si="72"/>
        <v>0.80384982468719623</v>
      </c>
    </row>
    <row r="750" spans="1:19" ht="15" x14ac:dyDescent="0.25">
      <c r="A750" t="s">
        <v>1</v>
      </c>
      <c r="B750">
        <v>50</v>
      </c>
      <c r="C750">
        <v>1</v>
      </c>
      <c r="D750">
        <v>3546.1271900000002</v>
      </c>
      <c r="E750">
        <v>3281.01539</v>
      </c>
      <c r="F750">
        <v>3305.75281</v>
      </c>
      <c r="G750">
        <v>3606.2673100000002</v>
      </c>
      <c r="H750">
        <v>3146.7729100000001</v>
      </c>
      <c r="I750">
        <v>3145.06882</v>
      </c>
      <c r="J750">
        <v>2834.0445599999998</v>
      </c>
      <c r="L750" s="3" t="s">
        <v>24</v>
      </c>
      <c r="M750">
        <v>1</v>
      </c>
      <c r="N750">
        <f t="shared" si="67"/>
        <v>0.92523906058767169</v>
      </c>
      <c r="O750">
        <f t="shared" si="68"/>
        <v>0.9322149581442396</v>
      </c>
      <c r="P750">
        <f t="shared" si="69"/>
        <v>1.016959380410718</v>
      </c>
      <c r="Q750">
        <f t="shared" si="70"/>
        <v>0.88738297906342156</v>
      </c>
      <c r="R750">
        <f t="shared" si="71"/>
        <v>0.88690242946418396</v>
      </c>
      <c r="S750">
        <f t="shared" si="72"/>
        <v>0.79919427819508071</v>
      </c>
    </row>
    <row r="751" spans="1:19" ht="15" x14ac:dyDescent="0.25">
      <c r="A751" t="s">
        <v>1</v>
      </c>
      <c r="B751">
        <v>50</v>
      </c>
      <c r="C751">
        <v>1</v>
      </c>
      <c r="D751">
        <v>3546.1271900000002</v>
      </c>
      <c r="E751">
        <v>3360.1780100000001</v>
      </c>
      <c r="F751">
        <v>3272.9364399999999</v>
      </c>
      <c r="G751">
        <v>3353.63096</v>
      </c>
      <c r="H751">
        <v>3182.7290899999998</v>
      </c>
      <c r="I751">
        <v>3155.99181</v>
      </c>
      <c r="J751">
        <v>2807.6989400000002</v>
      </c>
      <c r="L751" s="3" t="s">
        <v>24</v>
      </c>
      <c r="M751">
        <v>1</v>
      </c>
      <c r="N751">
        <f t="shared" si="67"/>
        <v>0.94756274379430816</v>
      </c>
      <c r="O751">
        <f t="shared" si="68"/>
        <v>0.92296081461195412</v>
      </c>
      <c r="P751">
        <f t="shared" si="69"/>
        <v>0.94571649021985582</v>
      </c>
      <c r="Q751">
        <f t="shared" si="70"/>
        <v>0.89752254204959858</v>
      </c>
      <c r="R751">
        <f t="shared" si="71"/>
        <v>0.88998268841000028</v>
      </c>
      <c r="S751">
        <f t="shared" si="72"/>
        <v>0.79176487180652988</v>
      </c>
    </row>
    <row r="752" spans="1:19" ht="15" x14ac:dyDescent="0.25">
      <c r="A752" t="s">
        <v>1</v>
      </c>
      <c r="B752">
        <v>50</v>
      </c>
      <c r="C752">
        <v>1</v>
      </c>
      <c r="D752">
        <v>3546.1271900000002</v>
      </c>
      <c r="E752">
        <v>3297.8123399999999</v>
      </c>
      <c r="F752">
        <v>3258.4788199999998</v>
      </c>
      <c r="G752">
        <v>3488.2589499999999</v>
      </c>
      <c r="H752">
        <v>3169.8564999999999</v>
      </c>
      <c r="I752">
        <v>3103.34202</v>
      </c>
      <c r="J752">
        <v>2844.9017699999999</v>
      </c>
      <c r="L752" s="3" t="s">
        <v>24</v>
      </c>
      <c r="M752">
        <v>1</v>
      </c>
      <c r="N752">
        <f t="shared" si="67"/>
        <v>0.92997576322128472</v>
      </c>
      <c r="O752">
        <f t="shared" si="68"/>
        <v>0.91888379784820962</v>
      </c>
      <c r="P752">
        <f t="shared" si="69"/>
        <v>0.98368128470879801</v>
      </c>
      <c r="Q752">
        <f t="shared" si="70"/>
        <v>0.89389250022924294</v>
      </c>
      <c r="R752">
        <f t="shared" si="71"/>
        <v>0.87513556444093588</v>
      </c>
      <c r="S752">
        <f t="shared" si="72"/>
        <v>0.80225598732683923</v>
      </c>
    </row>
    <row r="753" spans="1:19" ht="15" x14ac:dyDescent="0.25">
      <c r="A753" t="s">
        <v>1</v>
      </c>
      <c r="B753">
        <v>50</v>
      </c>
      <c r="C753">
        <v>1</v>
      </c>
      <c r="D753">
        <v>3546.1271900000002</v>
      </c>
      <c r="E753">
        <v>3193.0948199999998</v>
      </c>
      <c r="F753">
        <v>3283.83617</v>
      </c>
      <c r="G753">
        <v>3268.8758400000002</v>
      </c>
      <c r="H753">
        <v>3136.9512</v>
      </c>
      <c r="I753">
        <v>3337.1344399999998</v>
      </c>
      <c r="J753">
        <v>2836.3713200000002</v>
      </c>
      <c r="L753" s="3" t="s">
        <v>24</v>
      </c>
      <c r="M753">
        <v>1</v>
      </c>
      <c r="N753">
        <f t="shared" si="67"/>
        <v>0.9004456549117742</v>
      </c>
      <c r="O753">
        <f t="shared" si="68"/>
        <v>0.926034514289376</v>
      </c>
      <c r="P753">
        <f t="shared" si="69"/>
        <v>0.92181573442096421</v>
      </c>
      <c r="Q753">
        <f t="shared" si="70"/>
        <v>0.8846132786342612</v>
      </c>
      <c r="R753">
        <f t="shared" si="71"/>
        <v>0.94106450817969667</v>
      </c>
      <c r="S753">
        <f t="shared" si="72"/>
        <v>0.79985041935283774</v>
      </c>
    </row>
    <row r="754" spans="1:19" ht="15" x14ac:dyDescent="0.25">
      <c r="A754" t="s">
        <v>1</v>
      </c>
      <c r="B754">
        <v>50</v>
      </c>
      <c r="C754">
        <v>1</v>
      </c>
      <c r="D754">
        <v>3546.1271900000002</v>
      </c>
      <c r="E754">
        <v>3237.6826700000001</v>
      </c>
      <c r="F754">
        <v>3282.59818</v>
      </c>
      <c r="G754">
        <v>3387.4364999999998</v>
      </c>
      <c r="H754">
        <v>3178.6046000000001</v>
      </c>
      <c r="I754">
        <v>3233.4414299999999</v>
      </c>
      <c r="J754">
        <v>2835.3799600000002</v>
      </c>
      <c r="L754" s="3" t="s">
        <v>24</v>
      </c>
      <c r="M754">
        <v>1</v>
      </c>
      <c r="N754">
        <f t="shared" si="67"/>
        <v>0.91301932968738209</v>
      </c>
      <c r="O754">
        <f t="shared" si="68"/>
        <v>0.92568540385603026</v>
      </c>
      <c r="P754">
        <f t="shared" si="69"/>
        <v>0.95524957749752892</v>
      </c>
      <c r="Q754">
        <f t="shared" si="70"/>
        <v>0.89635944502035758</v>
      </c>
      <c r="R754">
        <f t="shared" si="71"/>
        <v>0.91182330941716716</v>
      </c>
      <c r="S754">
        <f t="shared" si="72"/>
        <v>0.79957085803230876</v>
      </c>
    </row>
    <row r="755" spans="1:19" ht="15" x14ac:dyDescent="0.25">
      <c r="A755" t="s">
        <v>1</v>
      </c>
      <c r="B755">
        <v>50</v>
      </c>
      <c r="C755">
        <v>1</v>
      </c>
      <c r="D755">
        <v>3546.1271900000002</v>
      </c>
      <c r="E755">
        <v>3245.0071499999999</v>
      </c>
      <c r="F755">
        <v>3288.7472699999998</v>
      </c>
      <c r="G755">
        <v>3398.18451</v>
      </c>
      <c r="H755">
        <v>3231.38627</v>
      </c>
      <c r="I755">
        <v>3158.5963400000001</v>
      </c>
      <c r="J755">
        <v>2851.2917400000001</v>
      </c>
      <c r="L755" s="3" t="s">
        <v>24</v>
      </c>
      <c r="M755">
        <v>1</v>
      </c>
      <c r="N755">
        <f t="shared" si="67"/>
        <v>0.91508481679699705</v>
      </c>
      <c r="O755">
        <f t="shared" si="68"/>
        <v>0.92741943359341261</v>
      </c>
      <c r="P755">
        <f t="shared" si="69"/>
        <v>0.95828049247156299</v>
      </c>
      <c r="Q755">
        <f t="shared" si="70"/>
        <v>0.91124375885682762</v>
      </c>
      <c r="R755">
        <f t="shared" si="71"/>
        <v>0.8907171600914856</v>
      </c>
      <c r="S755">
        <f t="shared" si="72"/>
        <v>0.80405794468979552</v>
      </c>
    </row>
    <row r="756" spans="1:19" ht="15" x14ac:dyDescent="0.25">
      <c r="A756" t="s">
        <v>1</v>
      </c>
      <c r="B756">
        <v>50</v>
      </c>
      <c r="C756">
        <v>1</v>
      </c>
      <c r="D756">
        <v>3546.1271900000002</v>
      </c>
      <c r="E756">
        <v>3258.1248999999998</v>
      </c>
      <c r="F756">
        <v>3301.3491300000001</v>
      </c>
      <c r="G756">
        <v>3358.8704899999998</v>
      </c>
      <c r="H756">
        <v>3208.2958400000002</v>
      </c>
      <c r="I756">
        <v>3137.5757899999999</v>
      </c>
      <c r="J756">
        <v>2825.15526</v>
      </c>
      <c r="L756" s="3" t="s">
        <v>24</v>
      </c>
      <c r="M756">
        <v>1</v>
      </c>
      <c r="N756">
        <f t="shared" si="67"/>
        <v>0.91878399319343074</v>
      </c>
      <c r="O756">
        <f t="shared" si="68"/>
        <v>0.93097313015442063</v>
      </c>
      <c r="P756">
        <f t="shared" si="69"/>
        <v>0.9471940260552244</v>
      </c>
      <c r="Q756">
        <f t="shared" si="70"/>
        <v>0.90473230882618172</v>
      </c>
      <c r="R756">
        <f t="shared" si="71"/>
        <v>0.88478941162852076</v>
      </c>
      <c r="S756">
        <f t="shared" si="72"/>
        <v>0.79668751531723825</v>
      </c>
    </row>
    <row r="757" spans="1:19" ht="15" x14ac:dyDescent="0.25">
      <c r="A757" t="s">
        <v>1</v>
      </c>
      <c r="B757">
        <v>50</v>
      </c>
      <c r="C757">
        <v>1</v>
      </c>
      <c r="D757">
        <v>3546.1271900000002</v>
      </c>
      <c r="E757">
        <v>3312.26755</v>
      </c>
      <c r="F757">
        <v>3296.0877399999999</v>
      </c>
      <c r="G757">
        <v>3445.0758900000001</v>
      </c>
      <c r="H757">
        <v>3079.8738499999999</v>
      </c>
      <c r="I757">
        <v>3090.8037800000002</v>
      </c>
      <c r="J757">
        <v>2828.5538700000002</v>
      </c>
      <c r="L757" s="3" t="s">
        <v>24</v>
      </c>
      <c r="M757">
        <v>1</v>
      </c>
      <c r="N757">
        <f t="shared" si="67"/>
        <v>0.93405210037037611</v>
      </c>
      <c r="O757">
        <f t="shared" si="68"/>
        <v>0.92948942984755145</v>
      </c>
      <c r="P757">
        <f t="shared" si="69"/>
        <v>0.97150375759646679</v>
      </c>
      <c r="Q757">
        <f t="shared" si="70"/>
        <v>0.86851759256835903</v>
      </c>
      <c r="R757">
        <f t="shared" si="71"/>
        <v>0.87159980857877806</v>
      </c>
      <c r="S757">
        <f t="shared" si="72"/>
        <v>0.79764591579694577</v>
      </c>
    </row>
    <row r="758" spans="1:19" ht="15" x14ac:dyDescent="0.25">
      <c r="A758" t="s">
        <v>1</v>
      </c>
      <c r="B758">
        <v>50</v>
      </c>
      <c r="C758">
        <v>1</v>
      </c>
      <c r="D758">
        <v>3546.1271900000002</v>
      </c>
      <c r="E758">
        <v>3184.6704300000001</v>
      </c>
      <c r="F758">
        <v>3246.6317199999999</v>
      </c>
      <c r="G758">
        <v>3474.4483100000002</v>
      </c>
      <c r="H758">
        <v>3211.91302</v>
      </c>
      <c r="I758">
        <v>3268.2172999999998</v>
      </c>
      <c r="J758">
        <v>2849.2783599999998</v>
      </c>
      <c r="L758" s="3" t="s">
        <v>24</v>
      </c>
      <c r="M758">
        <v>1</v>
      </c>
      <c r="N758">
        <f t="shared" si="67"/>
        <v>0.89806999562246381</v>
      </c>
      <c r="O758">
        <f t="shared" si="68"/>
        <v>0.91554294193266084</v>
      </c>
      <c r="P758">
        <f t="shared" si="69"/>
        <v>0.97978671486963786</v>
      </c>
      <c r="Q758">
        <f t="shared" si="70"/>
        <v>0.90575234556096107</v>
      </c>
      <c r="R758">
        <f t="shared" si="71"/>
        <v>0.92163002760202739</v>
      </c>
      <c r="S758">
        <f t="shared" si="72"/>
        <v>0.80349017599676109</v>
      </c>
    </row>
    <row r="759" spans="1:19" ht="15" x14ac:dyDescent="0.25">
      <c r="A759" t="s">
        <v>1</v>
      </c>
      <c r="B759">
        <v>50</v>
      </c>
      <c r="C759">
        <v>1</v>
      </c>
      <c r="D759">
        <v>3546.1271900000002</v>
      </c>
      <c r="E759">
        <v>3228.9032200000001</v>
      </c>
      <c r="F759">
        <v>3188.04025</v>
      </c>
      <c r="G759">
        <v>3387.20955</v>
      </c>
      <c r="H759">
        <v>3176.19985</v>
      </c>
      <c r="I759">
        <v>3065.3758200000002</v>
      </c>
      <c r="J759">
        <v>2854.9648000000002</v>
      </c>
      <c r="L759" s="3" t="s">
        <v>24</v>
      </c>
      <c r="M759">
        <v>1</v>
      </c>
      <c r="N759">
        <f t="shared" si="67"/>
        <v>0.91054354426582196</v>
      </c>
      <c r="O759">
        <f t="shared" si="68"/>
        <v>0.89902027738604606</v>
      </c>
      <c r="P759">
        <f t="shared" si="69"/>
        <v>0.95518557810104943</v>
      </c>
      <c r="Q759">
        <f t="shared" si="70"/>
        <v>0.8956813108556323</v>
      </c>
      <c r="R759">
        <f t="shared" si="71"/>
        <v>0.86442918027426985</v>
      </c>
      <c r="S759">
        <f t="shared" si="72"/>
        <v>0.80509373946059737</v>
      </c>
    </row>
    <row r="760" spans="1:19" ht="15" x14ac:dyDescent="0.25">
      <c r="A760" t="s">
        <v>1</v>
      </c>
      <c r="B760">
        <v>50</v>
      </c>
      <c r="C760">
        <v>1</v>
      </c>
      <c r="D760">
        <v>3546.1271900000002</v>
      </c>
      <c r="E760">
        <v>3229.97228</v>
      </c>
      <c r="F760">
        <v>3286.2836900000002</v>
      </c>
      <c r="G760">
        <v>3403.8156199999999</v>
      </c>
      <c r="H760">
        <v>3105.97048</v>
      </c>
      <c r="I760">
        <v>3142.5538900000001</v>
      </c>
      <c r="J760">
        <v>2831.2339299999999</v>
      </c>
      <c r="L760" s="3" t="s">
        <v>24</v>
      </c>
      <c r="M760">
        <v>1</v>
      </c>
      <c r="N760">
        <f t="shared" si="67"/>
        <v>0.91084501681396257</v>
      </c>
      <c r="O760">
        <f t="shared" si="68"/>
        <v>0.92672470949921004</v>
      </c>
      <c r="P760">
        <f t="shared" si="69"/>
        <v>0.95986845299815649</v>
      </c>
      <c r="Q760">
        <f t="shared" si="70"/>
        <v>0.87587678432932914</v>
      </c>
      <c r="R760">
        <f t="shared" si="71"/>
        <v>0.88619322478390861</v>
      </c>
      <c r="S760">
        <f t="shared" si="72"/>
        <v>0.7984016867708571</v>
      </c>
    </row>
    <row r="761" spans="1:19" ht="15" x14ac:dyDescent="0.25">
      <c r="A761" t="s">
        <v>1</v>
      </c>
      <c r="B761">
        <v>50</v>
      </c>
      <c r="C761">
        <v>1</v>
      </c>
      <c r="D761">
        <v>3546.1271900000002</v>
      </c>
      <c r="E761">
        <v>3327.2653100000002</v>
      </c>
      <c r="F761">
        <v>3265.1175800000001</v>
      </c>
      <c r="G761">
        <v>3629.1015400000001</v>
      </c>
      <c r="H761">
        <v>3171.9933999999998</v>
      </c>
      <c r="I761">
        <v>3165.45181</v>
      </c>
      <c r="J761">
        <v>2827.46623</v>
      </c>
      <c r="L761" s="3" t="s">
        <v>24</v>
      </c>
      <c r="M761">
        <v>1</v>
      </c>
      <c r="N761">
        <f t="shared" si="67"/>
        <v>0.93828143541574438</v>
      </c>
      <c r="O761">
        <f t="shared" si="68"/>
        <v>0.9207559134391905</v>
      </c>
      <c r="P761">
        <f t="shared" si="69"/>
        <v>1.0233985826097793</v>
      </c>
      <c r="Q761">
        <f t="shared" si="70"/>
        <v>0.89449510128823095</v>
      </c>
      <c r="R761">
        <f t="shared" si="71"/>
        <v>0.89265038742166491</v>
      </c>
      <c r="S761">
        <f t="shared" si="72"/>
        <v>0.79733920373002753</v>
      </c>
    </row>
    <row r="762" spans="1:19" ht="15" x14ac:dyDescent="0.25">
      <c r="A762" t="s">
        <v>1</v>
      </c>
      <c r="B762">
        <v>50</v>
      </c>
      <c r="C762">
        <v>1</v>
      </c>
      <c r="D762">
        <v>3546.1271900000002</v>
      </c>
      <c r="E762">
        <v>3279.5657299999998</v>
      </c>
      <c r="F762">
        <v>3314.7873800000002</v>
      </c>
      <c r="G762">
        <v>3399.02117</v>
      </c>
      <c r="H762">
        <v>3236.33806</v>
      </c>
      <c r="I762">
        <v>3128.6851299999998</v>
      </c>
      <c r="J762">
        <v>2826.2172300000002</v>
      </c>
      <c r="L762" s="3" t="s">
        <v>24</v>
      </c>
      <c r="M762">
        <v>1</v>
      </c>
      <c r="N762">
        <f t="shared" si="67"/>
        <v>0.92483025968394539</v>
      </c>
      <c r="O762">
        <f t="shared" si="68"/>
        <v>0.93476268683978025</v>
      </c>
      <c r="P762">
        <f t="shared" si="69"/>
        <v>0.95851642873531562</v>
      </c>
      <c r="Q762">
        <f t="shared" si="70"/>
        <v>0.91264015265058773</v>
      </c>
      <c r="R762">
        <f t="shared" si="71"/>
        <v>0.88228226523369557</v>
      </c>
      <c r="S762">
        <f t="shared" si="72"/>
        <v>0.79698698850110905</v>
      </c>
    </row>
    <row r="763" spans="1:19" ht="15" x14ac:dyDescent="0.25">
      <c r="A763" t="s">
        <v>1</v>
      </c>
      <c r="B763">
        <v>50</v>
      </c>
      <c r="C763">
        <v>1</v>
      </c>
      <c r="D763">
        <v>3546.1271900000002</v>
      </c>
      <c r="E763">
        <v>3295.7913600000002</v>
      </c>
      <c r="F763">
        <v>3240.7895699999999</v>
      </c>
      <c r="G763">
        <v>3457.4814700000002</v>
      </c>
      <c r="H763">
        <v>3128.40742</v>
      </c>
      <c r="I763">
        <v>3225.61211</v>
      </c>
      <c r="J763">
        <v>2824.57636</v>
      </c>
      <c r="L763" s="3" t="s">
        <v>24</v>
      </c>
      <c r="M763">
        <v>1</v>
      </c>
      <c r="N763">
        <f t="shared" si="67"/>
        <v>0.92940585134511211</v>
      </c>
      <c r="O763">
        <f t="shared" si="68"/>
        <v>0.91389546859428916</v>
      </c>
      <c r="P763">
        <f t="shared" si="69"/>
        <v>0.97500210363294948</v>
      </c>
      <c r="Q763">
        <f t="shared" si="70"/>
        <v>0.88220395162983423</v>
      </c>
      <c r="R763">
        <f t="shared" si="71"/>
        <v>0.90961545854761061</v>
      </c>
      <c r="S763">
        <f t="shared" si="72"/>
        <v>0.79652426680160893</v>
      </c>
    </row>
    <row r="764" spans="1:19" ht="15" x14ac:dyDescent="0.25">
      <c r="A764" t="s">
        <v>1</v>
      </c>
      <c r="B764">
        <v>50</v>
      </c>
      <c r="C764">
        <v>1</v>
      </c>
      <c r="D764">
        <v>3546.1271900000002</v>
      </c>
      <c r="E764">
        <v>3276.0868399999999</v>
      </c>
      <c r="F764">
        <v>3306.1135199999999</v>
      </c>
      <c r="G764">
        <v>3334.6857599999998</v>
      </c>
      <c r="H764">
        <v>3175.9212299999999</v>
      </c>
      <c r="I764">
        <v>3368.4003499999999</v>
      </c>
      <c r="J764">
        <v>2850.51298</v>
      </c>
      <c r="L764" s="3" t="s">
        <v>24</v>
      </c>
      <c r="M764">
        <v>1</v>
      </c>
      <c r="N764">
        <f t="shared" si="67"/>
        <v>0.92384922042235029</v>
      </c>
      <c r="O764">
        <f t="shared" si="68"/>
        <v>0.93231667756395387</v>
      </c>
      <c r="P764">
        <f t="shared" si="69"/>
        <v>0.94037398585243626</v>
      </c>
      <c r="Q764">
        <f t="shared" si="70"/>
        <v>0.89560274063378975</v>
      </c>
      <c r="R764">
        <f t="shared" si="71"/>
        <v>0.9498814254318948</v>
      </c>
      <c r="S764">
        <f t="shared" si="72"/>
        <v>0.80383833609758359</v>
      </c>
    </row>
    <row r="765" spans="1:19" ht="15" x14ac:dyDescent="0.25">
      <c r="A765" t="s">
        <v>1</v>
      </c>
      <c r="B765">
        <v>50</v>
      </c>
      <c r="C765">
        <v>1</v>
      </c>
      <c r="D765">
        <v>3546.1271900000002</v>
      </c>
      <c r="E765">
        <v>3261.7919099999999</v>
      </c>
      <c r="F765">
        <v>3300.9828699999998</v>
      </c>
      <c r="G765">
        <v>3303.9754800000001</v>
      </c>
      <c r="H765">
        <v>3201.0801900000001</v>
      </c>
      <c r="I765">
        <v>3131.7219500000001</v>
      </c>
      <c r="J765">
        <v>2845.5439700000002</v>
      </c>
      <c r="L765" s="3" t="s">
        <v>24</v>
      </c>
      <c r="M765">
        <v>1</v>
      </c>
      <c r="N765">
        <f t="shared" si="67"/>
        <v>0.91981808187765535</v>
      </c>
      <c r="O765">
        <f t="shared" si="68"/>
        <v>0.93086984564701969</v>
      </c>
      <c r="P765">
        <f t="shared" si="69"/>
        <v>0.93171375502749521</v>
      </c>
      <c r="Q765">
        <f t="shared" si="70"/>
        <v>0.90269751153511224</v>
      </c>
      <c r="R765">
        <f t="shared" si="71"/>
        <v>0.88313864173608503</v>
      </c>
      <c r="S765">
        <f t="shared" si="72"/>
        <v>0.80243708630202859</v>
      </c>
    </row>
    <row r="766" spans="1:19" ht="15" x14ac:dyDescent="0.25">
      <c r="A766" t="s">
        <v>1</v>
      </c>
      <c r="B766">
        <v>50</v>
      </c>
      <c r="C766">
        <v>1</v>
      </c>
      <c r="D766">
        <v>3546.1271900000002</v>
      </c>
      <c r="E766">
        <v>3245.3490700000002</v>
      </c>
      <c r="F766">
        <v>3259.7401500000001</v>
      </c>
      <c r="G766">
        <v>3398.87264</v>
      </c>
      <c r="H766">
        <v>3198.13393</v>
      </c>
      <c r="I766">
        <v>3141.4355799999998</v>
      </c>
      <c r="J766">
        <v>2827.9615699999999</v>
      </c>
      <c r="L766" s="3" t="s">
        <v>24</v>
      </c>
      <c r="M766">
        <v>1</v>
      </c>
      <c r="N766">
        <f t="shared" si="67"/>
        <v>0.91518123747839963</v>
      </c>
      <c r="O766">
        <f t="shared" si="68"/>
        <v>0.91923949010977235</v>
      </c>
      <c r="P766">
        <f t="shared" si="69"/>
        <v>0.95847454360485018</v>
      </c>
      <c r="Q766">
        <f t="shared" si="70"/>
        <v>0.90186667275180277</v>
      </c>
      <c r="R766">
        <f t="shared" si="71"/>
        <v>0.88587786384503586</v>
      </c>
      <c r="S766">
        <f t="shared" si="72"/>
        <v>0.79747888851104631</v>
      </c>
    </row>
    <row r="767" spans="1:19" ht="15" x14ac:dyDescent="0.25">
      <c r="A767" t="s">
        <v>1</v>
      </c>
      <c r="B767">
        <v>50</v>
      </c>
      <c r="C767">
        <v>1</v>
      </c>
      <c r="D767">
        <v>3546.1271900000002</v>
      </c>
      <c r="E767">
        <v>3185.65753</v>
      </c>
      <c r="F767">
        <v>3264.44704</v>
      </c>
      <c r="G767">
        <v>3370.0738000000001</v>
      </c>
      <c r="H767">
        <v>3176.9036000000001</v>
      </c>
      <c r="I767">
        <v>3166.8269500000001</v>
      </c>
      <c r="J767">
        <v>2811.9307100000001</v>
      </c>
      <c r="L767" s="3" t="s">
        <v>24</v>
      </c>
      <c r="M767">
        <v>1</v>
      </c>
      <c r="N767">
        <f t="shared" si="67"/>
        <v>0.8983483556324442</v>
      </c>
      <c r="O767">
        <f t="shared" si="68"/>
        <v>0.92056682264687739</v>
      </c>
      <c r="P767">
        <f t="shared" si="69"/>
        <v>0.95035333461911164</v>
      </c>
      <c r="Q767">
        <f t="shared" si="70"/>
        <v>0.8958797667942644</v>
      </c>
      <c r="R767">
        <f t="shared" si="71"/>
        <v>0.89303817385072415</v>
      </c>
      <c r="S767">
        <f t="shared" si="72"/>
        <v>0.79295822155775519</v>
      </c>
    </row>
    <row r="768" spans="1:19" ht="15" x14ac:dyDescent="0.25">
      <c r="A768" t="s">
        <v>1</v>
      </c>
      <c r="B768">
        <v>50</v>
      </c>
      <c r="C768">
        <v>1</v>
      </c>
      <c r="D768">
        <v>3546.1271900000002</v>
      </c>
      <c r="E768">
        <v>3274.0318299999999</v>
      </c>
      <c r="F768">
        <v>3304.8212899999999</v>
      </c>
      <c r="G768">
        <v>3626.2621100000001</v>
      </c>
      <c r="H768">
        <v>3184.16129</v>
      </c>
      <c r="I768">
        <v>3154.8158899999999</v>
      </c>
      <c r="J768">
        <v>2809.73128</v>
      </c>
      <c r="L768" s="3" t="s">
        <v>24</v>
      </c>
      <c r="M768">
        <v>1</v>
      </c>
      <c r="N768">
        <f t="shared" si="67"/>
        <v>0.92326971216167797</v>
      </c>
      <c r="O768">
        <f t="shared" si="68"/>
        <v>0.93195227157094718</v>
      </c>
      <c r="P768">
        <f t="shared" si="69"/>
        <v>1.0225978696494527</v>
      </c>
      <c r="Q768">
        <f t="shared" si="70"/>
        <v>0.89792641927206218</v>
      </c>
      <c r="R768">
        <f t="shared" si="71"/>
        <v>0.88965108157894346</v>
      </c>
      <c r="S768">
        <f t="shared" si="72"/>
        <v>0.79233798717749881</v>
      </c>
    </row>
    <row r="769" spans="1:19" ht="15" x14ac:dyDescent="0.25">
      <c r="A769" t="s">
        <v>1</v>
      </c>
      <c r="B769">
        <v>50</v>
      </c>
      <c r="C769">
        <v>1</v>
      </c>
      <c r="D769">
        <v>3546.1271900000002</v>
      </c>
      <c r="E769">
        <v>3204.8855199999998</v>
      </c>
      <c r="F769">
        <v>3240.4875900000002</v>
      </c>
      <c r="G769">
        <v>3499.4675699999998</v>
      </c>
      <c r="H769">
        <v>3091.8651100000002</v>
      </c>
      <c r="I769">
        <v>3245.19713</v>
      </c>
      <c r="J769">
        <v>2835.6598899999999</v>
      </c>
      <c r="L769" s="3" t="s">
        <v>24</v>
      </c>
      <c r="M769">
        <v>1</v>
      </c>
      <c r="N769">
        <f t="shared" si="67"/>
        <v>0.9037706061524543</v>
      </c>
      <c r="O769">
        <f t="shared" si="68"/>
        <v>0.91381031090427411</v>
      </c>
      <c r="P769">
        <f t="shared" si="69"/>
        <v>0.98684209068090412</v>
      </c>
      <c r="Q769">
        <f t="shared" si="70"/>
        <v>0.87189910128406878</v>
      </c>
      <c r="R769">
        <f t="shared" si="71"/>
        <v>0.91513839073549974</v>
      </c>
      <c r="S769">
        <f t="shared" si="72"/>
        <v>0.79964979767124478</v>
      </c>
    </row>
    <row r="770" spans="1:19" ht="15" x14ac:dyDescent="0.25">
      <c r="A770" t="s">
        <v>1</v>
      </c>
      <c r="B770">
        <v>50</v>
      </c>
      <c r="C770">
        <v>1</v>
      </c>
      <c r="D770">
        <v>3546.1271900000002</v>
      </c>
      <c r="E770">
        <v>3306.3536600000002</v>
      </c>
      <c r="F770">
        <v>3277.0473999999999</v>
      </c>
      <c r="G770">
        <v>3318.90852</v>
      </c>
      <c r="H770">
        <v>3158.2550799999999</v>
      </c>
      <c r="I770">
        <v>3177.7569100000001</v>
      </c>
      <c r="J770">
        <v>2849.76064</v>
      </c>
      <c r="L770" s="3" t="s">
        <v>24</v>
      </c>
      <c r="M770">
        <v>1</v>
      </c>
      <c r="N770">
        <f t="shared" si="67"/>
        <v>0.93238439651116967</v>
      </c>
      <c r="O770">
        <f t="shared" si="68"/>
        <v>0.92412009621121338</v>
      </c>
      <c r="P770">
        <f t="shared" si="69"/>
        <v>0.93592483917645375</v>
      </c>
      <c r="Q770">
        <f t="shared" si="70"/>
        <v>0.89062092552861871</v>
      </c>
      <c r="R770">
        <f t="shared" si="71"/>
        <v>0.89612039832107659</v>
      </c>
      <c r="S770">
        <f t="shared" si="72"/>
        <v>0.80362617788675539</v>
      </c>
    </row>
    <row r="771" spans="1:19" ht="15" x14ac:dyDescent="0.25">
      <c r="A771" t="s">
        <v>1</v>
      </c>
      <c r="B771">
        <v>50</v>
      </c>
      <c r="C771">
        <v>1</v>
      </c>
      <c r="D771">
        <v>3546.1271900000002</v>
      </c>
      <c r="E771">
        <v>3294.1282299999998</v>
      </c>
      <c r="F771">
        <v>3215.2515699999999</v>
      </c>
      <c r="G771">
        <v>3471.6963799999999</v>
      </c>
      <c r="H771">
        <v>3240.9464400000002</v>
      </c>
      <c r="I771">
        <v>3211.6051000000002</v>
      </c>
      <c r="J771">
        <v>2852.0812900000001</v>
      </c>
      <c r="L771" s="3" t="s">
        <v>24</v>
      </c>
      <c r="M771">
        <v>1</v>
      </c>
      <c r="N771">
        <f t="shared" ref="N771:N834" si="73">E771/D771</f>
        <v>0.9289368523749989</v>
      </c>
      <c r="O771">
        <f t="shared" ref="O771:O834" si="74">F771/D771</f>
        <v>0.90669380925392007</v>
      </c>
      <c r="P771">
        <f t="shared" ref="P771:P834" si="75">G771/D771</f>
        <v>0.97901067671518005</v>
      </c>
      <c r="Q771">
        <f t="shared" ref="Q771:Q834" si="76">H771/D771</f>
        <v>0.91393970558625115</v>
      </c>
      <c r="R771">
        <f t="shared" ref="R771:R834" si="77">I771/D771</f>
        <v>0.90566551280412477</v>
      </c>
      <c r="S771">
        <f t="shared" ref="S771:S834" si="78">J771/D771</f>
        <v>0.80428059603806823</v>
      </c>
    </row>
    <row r="772" spans="1:19" ht="15" x14ac:dyDescent="0.25">
      <c r="A772" t="s">
        <v>1</v>
      </c>
      <c r="B772">
        <v>50</v>
      </c>
      <c r="C772">
        <v>1</v>
      </c>
      <c r="D772">
        <v>3546.1271900000002</v>
      </c>
      <c r="E772">
        <v>3231.5884099999998</v>
      </c>
      <c r="F772">
        <v>3266.5604800000001</v>
      </c>
      <c r="G772">
        <v>3331.0576099999998</v>
      </c>
      <c r="H772">
        <v>3195.2507700000001</v>
      </c>
      <c r="I772">
        <v>3231.20192</v>
      </c>
      <c r="J772">
        <v>2827.7538800000002</v>
      </c>
      <c r="L772" s="3" t="s">
        <v>24</v>
      </c>
      <c r="M772">
        <v>1</v>
      </c>
      <c r="N772">
        <f t="shared" si="73"/>
        <v>0.91130076188835174</v>
      </c>
      <c r="O772">
        <f t="shared" si="74"/>
        <v>0.92116280803791473</v>
      </c>
      <c r="P772">
        <f t="shared" si="75"/>
        <v>0.93935085560199538</v>
      </c>
      <c r="Q772">
        <f t="shared" si="76"/>
        <v>0.9010536280284972</v>
      </c>
      <c r="R772">
        <f t="shared" si="77"/>
        <v>0.91119177256583395</v>
      </c>
      <c r="S772">
        <f t="shared" si="78"/>
        <v>0.79742032039183575</v>
      </c>
    </row>
    <row r="773" spans="1:19" ht="15" x14ac:dyDescent="0.25">
      <c r="A773" t="s">
        <v>1</v>
      </c>
      <c r="B773">
        <v>50</v>
      </c>
      <c r="C773">
        <v>1</v>
      </c>
      <c r="D773">
        <v>3546.1271900000002</v>
      </c>
      <c r="E773">
        <v>3230.9439600000001</v>
      </c>
      <c r="F773">
        <v>3291.4693699999998</v>
      </c>
      <c r="G773">
        <v>3491.7643899999998</v>
      </c>
      <c r="H773">
        <v>3129.3356199999998</v>
      </c>
      <c r="I773">
        <v>3142.7966799999999</v>
      </c>
      <c r="J773">
        <v>2849.44092</v>
      </c>
      <c r="L773" s="3" t="s">
        <v>24</v>
      </c>
      <c r="M773">
        <v>1</v>
      </c>
      <c r="N773">
        <f t="shared" si="73"/>
        <v>0.9111190284181544</v>
      </c>
      <c r="O773">
        <f t="shared" si="74"/>
        <v>0.92818705975405236</v>
      </c>
      <c r="P773">
        <f t="shared" si="75"/>
        <v>0.98466981101148821</v>
      </c>
      <c r="Q773">
        <f t="shared" si="76"/>
        <v>0.88246570197049246</v>
      </c>
      <c r="R773">
        <f t="shared" si="77"/>
        <v>0.88626169102524488</v>
      </c>
      <c r="S773">
        <f t="shared" si="78"/>
        <v>0.80353601755609894</v>
      </c>
    </row>
    <row r="774" spans="1:19" ht="15" x14ac:dyDescent="0.25">
      <c r="A774" t="s">
        <v>1</v>
      </c>
      <c r="B774">
        <v>50</v>
      </c>
      <c r="C774">
        <v>1</v>
      </c>
      <c r="D774">
        <v>3546.1271900000002</v>
      </c>
      <c r="E774">
        <v>3269.12743</v>
      </c>
      <c r="F774">
        <v>3275.5661700000001</v>
      </c>
      <c r="G774">
        <v>3408.9099000000001</v>
      </c>
      <c r="H774">
        <v>3266.9754400000002</v>
      </c>
      <c r="I774">
        <v>3090.7129799999998</v>
      </c>
      <c r="J774">
        <v>2823.1147999999998</v>
      </c>
      <c r="L774" s="3" t="s">
        <v>24</v>
      </c>
      <c r="M774">
        <v>1</v>
      </c>
      <c r="N774">
        <f t="shared" si="73"/>
        <v>0.92188668224277648</v>
      </c>
      <c r="O774">
        <f t="shared" si="74"/>
        <v>0.92370239263752973</v>
      </c>
      <c r="P774">
        <f t="shared" si="75"/>
        <v>0.9613050286557826</v>
      </c>
      <c r="Q774">
        <f t="shared" si="76"/>
        <v>0.92127982583726786</v>
      </c>
      <c r="R774">
        <f t="shared" si="77"/>
        <v>0.87157420318023049</v>
      </c>
      <c r="S774">
        <f t="shared" si="78"/>
        <v>0.79611211012428451</v>
      </c>
    </row>
    <row r="775" spans="1:19" ht="15" x14ac:dyDescent="0.25">
      <c r="A775" t="s">
        <v>1</v>
      </c>
      <c r="B775">
        <v>50</v>
      </c>
      <c r="C775">
        <v>1</v>
      </c>
      <c r="D775">
        <v>3546.1271900000002</v>
      </c>
      <c r="E775">
        <v>3292.6601900000001</v>
      </c>
      <c r="F775">
        <v>3275.1714700000002</v>
      </c>
      <c r="G775">
        <v>3390.22183</v>
      </c>
      <c r="H775">
        <v>3227.0086000000001</v>
      </c>
      <c r="I775">
        <v>3121.0564100000001</v>
      </c>
      <c r="J775">
        <v>2824.4443799999999</v>
      </c>
      <c r="L775" s="3" t="s">
        <v>24</v>
      </c>
      <c r="M775">
        <v>1</v>
      </c>
      <c r="N775">
        <f t="shared" si="73"/>
        <v>0.92852286835205133</v>
      </c>
      <c r="O775">
        <f t="shared" si="74"/>
        <v>0.92359108811322699</v>
      </c>
      <c r="P775">
        <f t="shared" si="75"/>
        <v>0.95603503437788417</v>
      </c>
      <c r="Q775">
        <f t="shared" si="76"/>
        <v>0.91000926562930196</v>
      </c>
      <c r="R775">
        <f t="shared" si="77"/>
        <v>0.88013098311907978</v>
      </c>
      <c r="S775">
        <f t="shared" si="78"/>
        <v>0.79648704873442511</v>
      </c>
    </row>
    <row r="776" spans="1:19" ht="15" x14ac:dyDescent="0.25">
      <c r="A776" t="s">
        <v>1</v>
      </c>
      <c r="B776">
        <v>50</v>
      </c>
      <c r="C776">
        <v>1</v>
      </c>
      <c r="D776">
        <v>3546.1271900000002</v>
      </c>
      <c r="E776">
        <v>3270.3915099999999</v>
      </c>
      <c r="F776">
        <v>3296.2141499999998</v>
      </c>
      <c r="G776">
        <v>3395.3099900000002</v>
      </c>
      <c r="H776">
        <v>3249.9373599999999</v>
      </c>
      <c r="I776">
        <v>3184.2056299999999</v>
      </c>
      <c r="J776">
        <v>2825.7735299999999</v>
      </c>
      <c r="L776" s="3" t="s">
        <v>24</v>
      </c>
      <c r="M776">
        <v>1</v>
      </c>
      <c r="N776">
        <f t="shared" si="73"/>
        <v>0.92224314999823787</v>
      </c>
      <c r="O776">
        <f t="shared" si="74"/>
        <v>0.9295250771870931</v>
      </c>
      <c r="P776">
        <f t="shared" si="75"/>
        <v>0.95746988420908841</v>
      </c>
      <c r="Q776">
        <f t="shared" si="76"/>
        <v>0.91647512507863538</v>
      </c>
      <c r="R776">
        <f t="shared" si="77"/>
        <v>0.89793892305368772</v>
      </c>
      <c r="S776">
        <f t="shared" si="78"/>
        <v>0.79686186608551957</v>
      </c>
    </row>
    <row r="777" spans="1:19" ht="15" x14ac:dyDescent="0.25">
      <c r="A777" t="s">
        <v>1</v>
      </c>
      <c r="B777">
        <v>50</v>
      </c>
      <c r="C777">
        <v>1</v>
      </c>
      <c r="D777">
        <v>3546.1271900000002</v>
      </c>
      <c r="E777">
        <v>3362.6809699999999</v>
      </c>
      <c r="F777">
        <v>3286.8270299999999</v>
      </c>
      <c r="G777">
        <v>3447.3317900000002</v>
      </c>
      <c r="H777">
        <v>3137.9072000000001</v>
      </c>
      <c r="I777">
        <v>3119.61715</v>
      </c>
      <c r="J777">
        <v>2825.60509</v>
      </c>
      <c r="L777" s="3" t="s">
        <v>24</v>
      </c>
      <c r="M777">
        <v>1</v>
      </c>
      <c r="N777">
        <f t="shared" si="73"/>
        <v>0.94826857296114064</v>
      </c>
      <c r="O777">
        <f t="shared" si="74"/>
        <v>0.9268779301737341</v>
      </c>
      <c r="P777">
        <f t="shared" si="75"/>
        <v>0.9721399163914366</v>
      </c>
      <c r="Q777">
        <f t="shared" si="76"/>
        <v>0.88488286851324138</v>
      </c>
      <c r="R777">
        <f t="shared" si="77"/>
        <v>0.87972511499227979</v>
      </c>
      <c r="S777">
        <f t="shared" si="78"/>
        <v>0.79681436637922731</v>
      </c>
    </row>
    <row r="778" spans="1:19" ht="15" x14ac:dyDescent="0.25">
      <c r="A778" t="s">
        <v>1</v>
      </c>
      <c r="B778">
        <v>50</v>
      </c>
      <c r="C778">
        <v>1</v>
      </c>
      <c r="D778">
        <v>3546.1271900000002</v>
      </c>
      <c r="E778">
        <v>3207.7169199999998</v>
      </c>
      <c r="F778">
        <v>3265.0880400000001</v>
      </c>
      <c r="G778">
        <v>3331.25279</v>
      </c>
      <c r="H778">
        <v>3202.07726</v>
      </c>
      <c r="I778">
        <v>3131.1756999999998</v>
      </c>
      <c r="J778">
        <v>2849.1703600000001</v>
      </c>
      <c r="L778" s="3" t="s">
        <v>24</v>
      </c>
      <c r="M778">
        <v>1</v>
      </c>
      <c r="N778">
        <f t="shared" si="73"/>
        <v>0.90456905467059678</v>
      </c>
      <c r="O778">
        <f t="shared" si="74"/>
        <v>0.92074758322472916</v>
      </c>
      <c r="P778">
        <f t="shared" si="75"/>
        <v>0.93940589592896129</v>
      </c>
      <c r="Q778">
        <f t="shared" si="76"/>
        <v>0.90297868306297269</v>
      </c>
      <c r="R778">
        <f t="shared" si="77"/>
        <v>0.88298460044801708</v>
      </c>
      <c r="S778">
        <f t="shared" si="78"/>
        <v>0.80345972023637424</v>
      </c>
    </row>
    <row r="779" spans="1:19" ht="15" x14ac:dyDescent="0.25">
      <c r="A779" t="s">
        <v>1</v>
      </c>
      <c r="B779">
        <v>50</v>
      </c>
      <c r="C779">
        <v>1</v>
      </c>
      <c r="D779">
        <v>3546.1271900000002</v>
      </c>
      <c r="E779">
        <v>3296.9807000000001</v>
      </c>
      <c r="F779">
        <v>3294.23288</v>
      </c>
      <c r="G779">
        <v>3660.7018499999999</v>
      </c>
      <c r="H779">
        <v>3142.62185</v>
      </c>
      <c r="I779">
        <v>3044.7605199999998</v>
      </c>
      <c r="J779">
        <v>2823.5695000000001</v>
      </c>
      <c r="L779" s="3" t="s">
        <v>24</v>
      </c>
      <c r="M779">
        <v>1</v>
      </c>
      <c r="N779">
        <f t="shared" si="73"/>
        <v>0.92974124258639468</v>
      </c>
      <c r="O779">
        <f t="shared" si="74"/>
        <v>0.92896636344281824</v>
      </c>
      <c r="P779">
        <f t="shared" si="75"/>
        <v>1.0323097999200643</v>
      </c>
      <c r="Q779">
        <f t="shared" si="76"/>
        <v>0.88621238935312974</v>
      </c>
      <c r="R779">
        <f t="shared" si="77"/>
        <v>0.85861571141220117</v>
      </c>
      <c r="S779">
        <f t="shared" si="78"/>
        <v>0.79624033451546894</v>
      </c>
    </row>
    <row r="780" spans="1:19" ht="15" x14ac:dyDescent="0.25">
      <c r="A780" t="s">
        <v>1</v>
      </c>
      <c r="B780">
        <v>50</v>
      </c>
      <c r="C780">
        <v>1</v>
      </c>
      <c r="D780">
        <v>3546.1271900000002</v>
      </c>
      <c r="E780">
        <v>3256.9829100000002</v>
      </c>
      <c r="F780">
        <v>3289.3846699999999</v>
      </c>
      <c r="G780">
        <v>3348.8763899999999</v>
      </c>
      <c r="H780">
        <v>3173.3470200000002</v>
      </c>
      <c r="I780">
        <v>3152.2029900000002</v>
      </c>
      <c r="J780">
        <v>2830.2939500000002</v>
      </c>
      <c r="L780" s="3" t="s">
        <v>24</v>
      </c>
      <c r="M780">
        <v>1</v>
      </c>
      <c r="N780">
        <f t="shared" si="73"/>
        <v>0.91846195454709567</v>
      </c>
      <c r="O780">
        <f t="shared" si="74"/>
        <v>0.92759917897925137</v>
      </c>
      <c r="P780">
        <f t="shared" si="75"/>
        <v>0.94437571202853554</v>
      </c>
      <c r="Q780">
        <f t="shared" si="76"/>
        <v>0.89487681912503536</v>
      </c>
      <c r="R780">
        <f t="shared" si="77"/>
        <v>0.88891424957602838</v>
      </c>
      <c r="S780">
        <f t="shared" si="78"/>
        <v>0.79813661449633455</v>
      </c>
    </row>
    <row r="781" spans="1:19" ht="15" x14ac:dyDescent="0.25">
      <c r="A781" t="s">
        <v>1</v>
      </c>
      <c r="B781">
        <v>50</v>
      </c>
      <c r="C781">
        <v>1</v>
      </c>
      <c r="D781">
        <v>3546.1271900000002</v>
      </c>
      <c r="E781">
        <v>3161.6920799999998</v>
      </c>
      <c r="F781">
        <v>3248.34944</v>
      </c>
      <c r="G781">
        <v>3241.12601</v>
      </c>
      <c r="H781">
        <v>3204.24829</v>
      </c>
      <c r="I781">
        <v>3117.9678899999999</v>
      </c>
      <c r="J781">
        <v>2824.3188100000002</v>
      </c>
      <c r="L781" s="3" t="s">
        <v>24</v>
      </c>
      <c r="M781">
        <v>1</v>
      </c>
      <c r="N781">
        <f t="shared" si="73"/>
        <v>0.89159015190315261</v>
      </c>
      <c r="O781">
        <f t="shared" si="74"/>
        <v>0.91602733516165835</v>
      </c>
      <c r="P781">
        <f t="shared" si="75"/>
        <v>0.91399034392784984</v>
      </c>
      <c r="Q781">
        <f t="shared" si="76"/>
        <v>0.90359090870623848</v>
      </c>
      <c r="R781">
        <f t="shared" si="77"/>
        <v>0.87926002733139408</v>
      </c>
      <c r="S781">
        <f t="shared" si="78"/>
        <v>0.79645163827301979</v>
      </c>
    </row>
    <row r="782" spans="1:19" ht="15" x14ac:dyDescent="0.25">
      <c r="A782" t="s">
        <v>1</v>
      </c>
      <c r="B782">
        <v>50</v>
      </c>
      <c r="C782">
        <v>1</v>
      </c>
      <c r="D782">
        <v>3546.1271900000002</v>
      </c>
      <c r="E782">
        <v>3197.1697800000002</v>
      </c>
      <c r="F782">
        <v>3270.6984200000002</v>
      </c>
      <c r="G782">
        <v>3466.8644899999999</v>
      </c>
      <c r="H782">
        <v>3173.7135499999999</v>
      </c>
      <c r="I782">
        <v>3138.4186599999998</v>
      </c>
      <c r="J782">
        <v>2825.54459</v>
      </c>
      <c r="L782" s="3" t="s">
        <v>24</v>
      </c>
      <c r="M782">
        <v>1</v>
      </c>
      <c r="N782">
        <f t="shared" si="73"/>
        <v>0.9015947845909047</v>
      </c>
      <c r="O782">
        <f t="shared" si="74"/>
        <v>0.92232969793731512</v>
      </c>
      <c r="P782">
        <f t="shared" si="75"/>
        <v>0.97764809445540501</v>
      </c>
      <c r="Q782">
        <f t="shared" si="76"/>
        <v>0.89498017977183719</v>
      </c>
      <c r="R782">
        <f t="shared" si="77"/>
        <v>0.88502709909849564</v>
      </c>
      <c r="S782">
        <f t="shared" si="78"/>
        <v>0.79679730551345507</v>
      </c>
    </row>
    <row r="783" spans="1:19" ht="15" x14ac:dyDescent="0.25">
      <c r="A783" t="s">
        <v>1</v>
      </c>
      <c r="B783">
        <v>50</v>
      </c>
      <c r="C783">
        <v>1</v>
      </c>
      <c r="D783">
        <v>3546.1271900000002</v>
      </c>
      <c r="E783">
        <v>3255.2131599999998</v>
      </c>
      <c r="F783">
        <v>3292.31628</v>
      </c>
      <c r="G783">
        <v>3278.6821799999998</v>
      </c>
      <c r="H783">
        <v>3185.5067300000001</v>
      </c>
      <c r="I783">
        <v>3264.0896699999998</v>
      </c>
      <c r="J783">
        <v>2868.6591600000002</v>
      </c>
      <c r="L783" s="3" t="s">
        <v>24</v>
      </c>
      <c r="M783">
        <v>1</v>
      </c>
      <c r="N783">
        <f t="shared" si="73"/>
        <v>0.91796288897353384</v>
      </c>
      <c r="O783">
        <f t="shared" si="74"/>
        <v>0.92842588649506386</v>
      </c>
      <c r="P783">
        <f t="shared" si="75"/>
        <v>0.92458110054422493</v>
      </c>
      <c r="Q783">
        <f t="shared" si="76"/>
        <v>0.89830583036701506</v>
      </c>
      <c r="R783">
        <f t="shared" si="77"/>
        <v>0.92046604509975283</v>
      </c>
      <c r="S783">
        <f t="shared" si="78"/>
        <v>0.80895551859774095</v>
      </c>
    </row>
    <row r="784" spans="1:19" ht="15" x14ac:dyDescent="0.25">
      <c r="A784" t="s">
        <v>1</v>
      </c>
      <c r="B784">
        <v>50</v>
      </c>
      <c r="C784">
        <v>1</v>
      </c>
      <c r="D784">
        <v>3546.1271900000002</v>
      </c>
      <c r="E784">
        <v>3236.5122299999998</v>
      </c>
      <c r="F784">
        <v>3264.1945300000002</v>
      </c>
      <c r="G784">
        <v>3583.91635</v>
      </c>
      <c r="H784">
        <v>3176.5139399999998</v>
      </c>
      <c r="I784">
        <v>3523.4407200000001</v>
      </c>
      <c r="J784">
        <v>2850.7860300000002</v>
      </c>
      <c r="L784" s="3" t="s">
        <v>24</v>
      </c>
      <c r="M784">
        <v>1</v>
      </c>
      <c r="N784">
        <f t="shared" si="73"/>
        <v>0.91268926820416718</v>
      </c>
      <c r="O784">
        <f t="shared" si="74"/>
        <v>0.92049561538710634</v>
      </c>
      <c r="P784">
        <f t="shared" si="75"/>
        <v>1.010656459279454</v>
      </c>
      <c r="Q784">
        <f t="shared" si="76"/>
        <v>0.89576988353877962</v>
      </c>
      <c r="R784">
        <f t="shared" si="77"/>
        <v>0.99360246579311218</v>
      </c>
      <c r="S784">
        <f t="shared" si="78"/>
        <v>0.80391533559178407</v>
      </c>
    </row>
    <row r="785" spans="1:19" ht="15" x14ac:dyDescent="0.25">
      <c r="A785" t="s">
        <v>1</v>
      </c>
      <c r="B785">
        <v>50</v>
      </c>
      <c r="C785">
        <v>1</v>
      </c>
      <c r="D785">
        <v>3546.1271900000002</v>
      </c>
      <c r="E785">
        <v>3254.2642000000001</v>
      </c>
      <c r="F785">
        <v>3270.9056599999999</v>
      </c>
      <c r="G785">
        <v>3487.8229099999999</v>
      </c>
      <c r="H785">
        <v>3174.9255400000002</v>
      </c>
      <c r="I785">
        <v>3150.1333100000002</v>
      </c>
      <c r="J785">
        <v>2834.9852599999999</v>
      </c>
      <c r="L785" s="3" t="s">
        <v>24</v>
      </c>
      <c r="M785">
        <v>1</v>
      </c>
      <c r="N785">
        <f t="shared" si="73"/>
        <v>0.91769528435893466</v>
      </c>
      <c r="O785">
        <f t="shared" si="74"/>
        <v>0.92238813915752405</v>
      </c>
      <c r="P785">
        <f t="shared" si="75"/>
        <v>0.98355832239621377</v>
      </c>
      <c r="Q785">
        <f t="shared" si="76"/>
        <v>0.89532195826286765</v>
      </c>
      <c r="R785">
        <f t="shared" si="77"/>
        <v>0.88833060440790335</v>
      </c>
      <c r="S785">
        <f t="shared" si="78"/>
        <v>0.7994595535080059</v>
      </c>
    </row>
    <row r="786" spans="1:19" ht="15" x14ac:dyDescent="0.25">
      <c r="A786" t="s">
        <v>1</v>
      </c>
      <c r="B786">
        <v>50</v>
      </c>
      <c r="C786">
        <v>1</v>
      </c>
      <c r="D786">
        <v>3546.1271900000002</v>
      </c>
      <c r="E786">
        <v>3204.7130400000001</v>
      </c>
      <c r="F786">
        <v>3298.3869</v>
      </c>
      <c r="G786">
        <v>3392.8134599999998</v>
      </c>
      <c r="H786">
        <v>3163.5565200000001</v>
      </c>
      <c r="I786">
        <v>3232.5603500000002</v>
      </c>
      <c r="J786">
        <v>2830.86141</v>
      </c>
      <c r="L786" s="3" t="s">
        <v>24</v>
      </c>
      <c r="M786">
        <v>1</v>
      </c>
      <c r="N786">
        <f t="shared" si="73"/>
        <v>0.90372196717512543</v>
      </c>
      <c r="O786">
        <f t="shared" si="74"/>
        <v>0.93013778786654289</v>
      </c>
      <c r="P786">
        <f t="shared" si="75"/>
        <v>0.95676586828798993</v>
      </c>
      <c r="Q786">
        <f t="shared" si="76"/>
        <v>0.8921159198466313</v>
      </c>
      <c r="R786">
        <f t="shared" si="77"/>
        <v>0.91157484681196677</v>
      </c>
      <c r="S786">
        <f t="shared" si="78"/>
        <v>0.79829663695734498</v>
      </c>
    </row>
    <row r="787" spans="1:19" ht="15" x14ac:dyDescent="0.25">
      <c r="A787" t="s">
        <v>1</v>
      </c>
      <c r="B787">
        <v>50</v>
      </c>
      <c r="C787">
        <v>1</v>
      </c>
      <c r="D787">
        <v>3546.1271900000002</v>
      </c>
      <c r="E787">
        <v>3287.1527900000001</v>
      </c>
      <c r="F787">
        <v>3277.41725</v>
      </c>
      <c r="G787">
        <v>3503.1149599999999</v>
      </c>
      <c r="H787">
        <v>3175.88141</v>
      </c>
      <c r="I787">
        <v>3193.7785399999998</v>
      </c>
      <c r="J787">
        <v>2831.5937399999998</v>
      </c>
      <c r="L787" s="3" t="s">
        <v>24</v>
      </c>
      <c r="M787">
        <v>1</v>
      </c>
      <c r="N787">
        <f t="shared" si="73"/>
        <v>0.92696979377098987</v>
      </c>
      <c r="O787">
        <f t="shared" si="74"/>
        <v>0.92422439309064941</v>
      </c>
      <c r="P787">
        <f t="shared" si="75"/>
        <v>0.98787064656865842</v>
      </c>
      <c r="Q787">
        <f t="shared" si="76"/>
        <v>0.895591511482136</v>
      </c>
      <c r="R787">
        <f t="shared" si="77"/>
        <v>0.90063846243484558</v>
      </c>
      <c r="S787">
        <f t="shared" si="78"/>
        <v>0.79850315239256819</v>
      </c>
    </row>
    <row r="788" spans="1:19" ht="15" x14ac:dyDescent="0.25">
      <c r="A788" t="s">
        <v>1</v>
      </c>
      <c r="B788">
        <v>50</v>
      </c>
      <c r="C788">
        <v>1</v>
      </c>
      <c r="D788">
        <v>3546.1271900000002</v>
      </c>
      <c r="E788">
        <v>3263.1563999999998</v>
      </c>
      <c r="F788">
        <v>3237.6241799999998</v>
      </c>
      <c r="G788">
        <v>3313.2492299999999</v>
      </c>
      <c r="H788">
        <v>3201.9500899999998</v>
      </c>
      <c r="I788">
        <v>3120.4997199999998</v>
      </c>
      <c r="J788">
        <v>2824.7332299999998</v>
      </c>
      <c r="L788" s="3" t="s">
        <v>24</v>
      </c>
      <c r="M788">
        <v>1</v>
      </c>
      <c r="N788">
        <f t="shared" si="73"/>
        <v>0.9202028650303431</v>
      </c>
      <c r="O788">
        <f t="shared" si="74"/>
        <v>0.91300283563715035</v>
      </c>
      <c r="P788">
        <f t="shared" si="75"/>
        <v>0.93432893195238143</v>
      </c>
      <c r="Q788">
        <f t="shared" si="76"/>
        <v>0.90294282140511706</v>
      </c>
      <c r="R788">
        <f t="shared" si="77"/>
        <v>0.87997399777417451</v>
      </c>
      <c r="S788">
        <f t="shared" si="78"/>
        <v>0.7965685037935708</v>
      </c>
    </row>
    <row r="789" spans="1:19" ht="15" x14ac:dyDescent="0.25">
      <c r="A789" t="s">
        <v>1</v>
      </c>
      <c r="B789">
        <v>50</v>
      </c>
      <c r="C789">
        <v>1</v>
      </c>
      <c r="D789">
        <v>3546.1271900000002</v>
      </c>
      <c r="E789">
        <v>3123.5940099999998</v>
      </c>
      <c r="F789">
        <v>3253.5004600000002</v>
      </c>
      <c r="G789">
        <v>3489.9398500000002</v>
      </c>
      <c r="H789">
        <v>3172.33482</v>
      </c>
      <c r="I789">
        <v>3120.5818800000002</v>
      </c>
      <c r="J789">
        <v>2824.19877</v>
      </c>
      <c r="L789" s="3" t="s">
        <v>24</v>
      </c>
      <c r="M789">
        <v>1</v>
      </c>
      <c r="N789">
        <f t="shared" si="73"/>
        <v>0.88084658068905863</v>
      </c>
      <c r="O789">
        <f t="shared" si="74"/>
        <v>0.9174799113733989</v>
      </c>
      <c r="P789">
        <f t="shared" si="75"/>
        <v>0.98415529477948593</v>
      </c>
      <c r="Q789">
        <f t="shared" si="76"/>
        <v>0.89459138097074287</v>
      </c>
      <c r="R789">
        <f t="shared" si="77"/>
        <v>0.8799971667118911</v>
      </c>
      <c r="S789">
        <f t="shared" si="78"/>
        <v>0.79641778725934531</v>
      </c>
    </row>
    <row r="790" spans="1:19" ht="15" x14ac:dyDescent="0.25">
      <c r="A790" t="s">
        <v>1</v>
      </c>
      <c r="B790">
        <v>50</v>
      </c>
      <c r="C790">
        <v>1</v>
      </c>
      <c r="D790">
        <v>3546.1271900000002</v>
      </c>
      <c r="E790">
        <v>3213.2782900000002</v>
      </c>
      <c r="F790">
        <v>3233.0681599999998</v>
      </c>
      <c r="G790">
        <v>3618.4807099999998</v>
      </c>
      <c r="H790">
        <v>3145.69065</v>
      </c>
      <c r="I790">
        <v>3323.6295300000002</v>
      </c>
      <c r="J790">
        <v>2851.4886099999999</v>
      </c>
      <c r="L790" s="3" t="s">
        <v>24</v>
      </c>
      <c r="M790">
        <v>1</v>
      </c>
      <c r="N790">
        <f t="shared" si="73"/>
        <v>0.90613734867191831</v>
      </c>
      <c r="O790">
        <f t="shared" si="74"/>
        <v>0.91171804810531898</v>
      </c>
      <c r="P790">
        <f t="shared" si="75"/>
        <v>1.0204035321135787</v>
      </c>
      <c r="Q790">
        <f t="shared" si="76"/>
        <v>0.88707778414456695</v>
      </c>
      <c r="R790">
        <f t="shared" si="77"/>
        <v>0.93725615352223168</v>
      </c>
      <c r="S790">
        <f t="shared" si="78"/>
        <v>0.80411346159301178</v>
      </c>
    </row>
    <row r="791" spans="1:19" ht="15" x14ac:dyDescent="0.25">
      <c r="A791" t="s">
        <v>1</v>
      </c>
      <c r="B791">
        <v>50</v>
      </c>
      <c r="C791">
        <v>1</v>
      </c>
      <c r="D791">
        <v>3546.1271900000002</v>
      </c>
      <c r="E791">
        <v>3253.5575600000002</v>
      </c>
      <c r="F791">
        <v>3256.0383999999999</v>
      </c>
      <c r="G791">
        <v>3309.1000300000001</v>
      </c>
      <c r="H791">
        <v>3237.45748</v>
      </c>
      <c r="I791">
        <v>3174.23369</v>
      </c>
      <c r="J791">
        <v>2851.2058000000002</v>
      </c>
      <c r="L791" s="3" t="s">
        <v>24</v>
      </c>
      <c r="M791">
        <v>1</v>
      </c>
      <c r="N791">
        <f t="shared" si="73"/>
        <v>0.9174960134467145</v>
      </c>
      <c r="O791">
        <f t="shared" si="74"/>
        <v>0.9181956048226233</v>
      </c>
      <c r="P791">
        <f t="shared" si="75"/>
        <v>0.933158866757963</v>
      </c>
      <c r="Q791">
        <f t="shared" si="76"/>
        <v>0.9129558266069977</v>
      </c>
      <c r="R791">
        <f t="shared" si="77"/>
        <v>0.89512685809783377</v>
      </c>
      <c r="S791">
        <f t="shared" si="78"/>
        <v>0.80403370980046551</v>
      </c>
    </row>
    <row r="792" spans="1:19" ht="15" x14ac:dyDescent="0.25">
      <c r="A792" t="s">
        <v>1</v>
      </c>
      <c r="B792">
        <v>50</v>
      </c>
      <c r="C792">
        <v>1</v>
      </c>
      <c r="D792">
        <v>3546.1271900000002</v>
      </c>
      <c r="E792">
        <v>3325.5149700000002</v>
      </c>
      <c r="F792">
        <v>3294.6272399999998</v>
      </c>
      <c r="G792">
        <v>3415.8382799999999</v>
      </c>
      <c r="H792">
        <v>3170.1242999999999</v>
      </c>
      <c r="I792">
        <v>3193.4391700000001</v>
      </c>
      <c r="J792">
        <v>2829.41003</v>
      </c>
      <c r="L792" s="3" t="s">
        <v>24</v>
      </c>
      <c r="M792">
        <v>1</v>
      </c>
      <c r="N792">
        <f t="shared" si="73"/>
        <v>0.93778784341911892</v>
      </c>
      <c r="O792">
        <f t="shared" si="74"/>
        <v>0.92907757208787534</v>
      </c>
      <c r="P792">
        <f t="shared" si="75"/>
        <v>0.96325881644420086</v>
      </c>
      <c r="Q792">
        <f t="shared" si="76"/>
        <v>0.89396801923509117</v>
      </c>
      <c r="R792">
        <f t="shared" si="77"/>
        <v>0.90054276084778562</v>
      </c>
      <c r="S792">
        <f t="shared" si="78"/>
        <v>0.7978873510174348</v>
      </c>
    </row>
    <row r="793" spans="1:19" ht="15" x14ac:dyDescent="0.25">
      <c r="A793" t="s">
        <v>1</v>
      </c>
      <c r="B793">
        <v>50</v>
      </c>
      <c r="C793">
        <v>1</v>
      </c>
      <c r="D793">
        <v>3546.1271900000002</v>
      </c>
      <c r="E793">
        <v>3244.0765500000002</v>
      </c>
      <c r="F793">
        <v>3272.2241399999998</v>
      </c>
      <c r="G793">
        <v>3281.9610299999999</v>
      </c>
      <c r="H793">
        <v>3233.5455200000001</v>
      </c>
      <c r="I793">
        <v>3171.9657099999999</v>
      </c>
      <c r="J793">
        <v>2834.4560000000001</v>
      </c>
      <c r="L793" s="3" t="s">
        <v>24</v>
      </c>
      <c r="M793">
        <v>1</v>
      </c>
      <c r="N793">
        <f t="shared" si="73"/>
        <v>0.91482238966166352</v>
      </c>
      <c r="O793">
        <f t="shared" si="74"/>
        <v>0.92275994759229141</v>
      </c>
      <c r="P793">
        <f t="shared" si="75"/>
        <v>0.92550572896963679</v>
      </c>
      <c r="Q793">
        <f t="shared" si="76"/>
        <v>0.91185266256622899</v>
      </c>
      <c r="R793">
        <f t="shared" si="77"/>
        <v>0.8944872927696651</v>
      </c>
      <c r="S793">
        <f t="shared" si="78"/>
        <v>0.79931030336224351</v>
      </c>
    </row>
    <row r="794" spans="1:19" ht="15" x14ac:dyDescent="0.25">
      <c r="A794" t="s">
        <v>1</v>
      </c>
      <c r="B794">
        <v>50</v>
      </c>
      <c r="C794">
        <v>1</v>
      </c>
      <c r="D794">
        <v>3546.1271900000002</v>
      </c>
      <c r="E794">
        <v>3295.8883999999998</v>
      </c>
      <c r="F794">
        <v>3313.6182899999999</v>
      </c>
      <c r="G794">
        <v>3285.5581099999999</v>
      </c>
      <c r="H794">
        <v>3164.4070299999998</v>
      </c>
      <c r="I794">
        <v>3179.9220300000002</v>
      </c>
      <c r="J794">
        <v>2824.2392300000001</v>
      </c>
      <c r="L794" s="3" t="s">
        <v>24</v>
      </c>
      <c r="M794">
        <v>1</v>
      </c>
      <c r="N794">
        <f t="shared" si="73"/>
        <v>0.92943321640981513</v>
      </c>
      <c r="O794">
        <f t="shared" si="74"/>
        <v>0.93443300605357016</v>
      </c>
      <c r="P794">
        <f t="shared" si="75"/>
        <v>0.92652009754901088</v>
      </c>
      <c r="Q794">
        <f t="shared" si="76"/>
        <v>0.8923557617796557</v>
      </c>
      <c r="R794">
        <f t="shared" si="77"/>
        <v>0.89673095735745456</v>
      </c>
      <c r="S794">
        <f t="shared" si="78"/>
        <v>0.79642919688957914</v>
      </c>
    </row>
    <row r="795" spans="1:19" ht="15" x14ac:dyDescent="0.25">
      <c r="A795" t="s">
        <v>1</v>
      </c>
      <c r="B795">
        <v>50</v>
      </c>
      <c r="C795">
        <v>1</v>
      </c>
      <c r="D795">
        <v>3546.1271900000002</v>
      </c>
      <c r="E795">
        <v>3146.8105599999999</v>
      </c>
      <c r="F795">
        <v>3295.5808000000002</v>
      </c>
      <c r="G795">
        <v>3514.1943299999998</v>
      </c>
      <c r="H795">
        <v>3179.45642</v>
      </c>
      <c r="I795">
        <v>3161.4097200000001</v>
      </c>
      <c r="J795">
        <v>2845.6339200000002</v>
      </c>
      <c r="L795" s="3" t="s">
        <v>24</v>
      </c>
      <c r="M795">
        <v>1</v>
      </c>
      <c r="N795">
        <f t="shared" si="73"/>
        <v>0.88739359627988967</v>
      </c>
      <c r="O795">
        <f t="shared" si="74"/>
        <v>0.92934647389226899</v>
      </c>
      <c r="P795">
        <f t="shared" si="75"/>
        <v>0.99099500432752374</v>
      </c>
      <c r="Q795">
        <f t="shared" si="76"/>
        <v>0.89659965637047545</v>
      </c>
      <c r="R795">
        <f t="shared" si="77"/>
        <v>0.89151052700960787</v>
      </c>
      <c r="S795">
        <f t="shared" si="78"/>
        <v>0.80246245200246191</v>
      </c>
    </row>
    <row r="796" spans="1:19" ht="15" x14ac:dyDescent="0.25">
      <c r="A796" t="s">
        <v>1</v>
      </c>
      <c r="B796">
        <v>50</v>
      </c>
      <c r="C796">
        <v>1</v>
      </c>
      <c r="D796">
        <v>3546.1271900000002</v>
      </c>
      <c r="E796">
        <v>3320.7744299999999</v>
      </c>
      <c r="F796">
        <v>3313.1236699999999</v>
      </c>
      <c r="G796">
        <v>3470.1053999999999</v>
      </c>
      <c r="H796">
        <v>3198.8118899999999</v>
      </c>
      <c r="I796">
        <v>3182.8851500000001</v>
      </c>
      <c r="J796">
        <v>2833.0657099999999</v>
      </c>
      <c r="L796" s="3" t="s">
        <v>24</v>
      </c>
      <c r="M796">
        <v>1</v>
      </c>
      <c r="N796">
        <f t="shared" si="73"/>
        <v>0.93645102165667093</v>
      </c>
      <c r="O796">
        <f t="shared" si="74"/>
        <v>0.93429352431095392</v>
      </c>
      <c r="P796">
        <f t="shared" si="75"/>
        <v>0.97856202388499203</v>
      </c>
      <c r="Q796">
        <f t="shared" si="76"/>
        <v>0.90205785596765353</v>
      </c>
      <c r="R796">
        <f t="shared" si="77"/>
        <v>0.89756655062335766</v>
      </c>
      <c r="S796">
        <f t="shared" si="78"/>
        <v>0.79891824466679651</v>
      </c>
    </row>
    <row r="797" spans="1:19" ht="15" x14ac:dyDescent="0.25">
      <c r="A797" t="s">
        <v>1</v>
      </c>
      <c r="B797">
        <v>50</v>
      </c>
      <c r="C797">
        <v>1</v>
      </c>
      <c r="D797">
        <v>3546.1271900000002</v>
      </c>
      <c r="E797">
        <v>3320.9520400000001</v>
      </c>
      <c r="F797">
        <v>3276.08367</v>
      </c>
      <c r="G797">
        <v>3602.6814899999999</v>
      </c>
      <c r="H797">
        <v>3220.1062200000001</v>
      </c>
      <c r="I797">
        <v>3127.1299600000002</v>
      </c>
      <c r="J797">
        <v>2830.2897699999999</v>
      </c>
      <c r="L797" s="3" t="s">
        <v>24</v>
      </c>
      <c r="M797">
        <v>1</v>
      </c>
      <c r="N797">
        <f t="shared" si="73"/>
        <v>0.93650110728261837</v>
      </c>
      <c r="O797">
        <f t="shared" si="74"/>
        <v>0.92384832648938342</v>
      </c>
      <c r="P797">
        <f t="shared" si="75"/>
        <v>1.0159481871263618</v>
      </c>
      <c r="Q797">
        <f t="shared" si="76"/>
        <v>0.90806280978319898</v>
      </c>
      <c r="R797">
        <f t="shared" si="77"/>
        <v>0.88184371074405821</v>
      </c>
      <c r="S797">
        <f t="shared" si="78"/>
        <v>0.79813543574560841</v>
      </c>
    </row>
    <row r="798" spans="1:19" ht="15" x14ac:dyDescent="0.25">
      <c r="A798" t="s">
        <v>1</v>
      </c>
      <c r="B798">
        <v>50</v>
      </c>
      <c r="C798">
        <v>1</v>
      </c>
      <c r="D798">
        <v>3546.1271900000002</v>
      </c>
      <c r="E798">
        <v>3234.39554</v>
      </c>
      <c r="F798">
        <v>3304.1507799999999</v>
      </c>
      <c r="G798">
        <v>3437.3795599999999</v>
      </c>
      <c r="H798">
        <v>3244.3373999999999</v>
      </c>
      <c r="I798">
        <v>3107.1933600000002</v>
      </c>
      <c r="J798">
        <v>2824.1759499999998</v>
      </c>
      <c r="L798" s="3" t="s">
        <v>24</v>
      </c>
      <c r="M798">
        <v>1</v>
      </c>
      <c r="N798">
        <f t="shared" si="73"/>
        <v>0.91209236632034052</v>
      </c>
      <c r="O798">
        <f t="shared" si="74"/>
        <v>0.9317631892385676</v>
      </c>
      <c r="P798">
        <f t="shared" si="75"/>
        <v>0.9693334096118531</v>
      </c>
      <c r="Q798">
        <f t="shared" si="76"/>
        <v>0.91489594878293123</v>
      </c>
      <c r="R798">
        <f t="shared" si="77"/>
        <v>0.87622163377619855</v>
      </c>
      <c r="S798">
        <f t="shared" si="78"/>
        <v>0.7964113520699746</v>
      </c>
    </row>
    <row r="799" spans="1:19" ht="15" x14ac:dyDescent="0.25">
      <c r="A799" t="s">
        <v>1</v>
      </c>
      <c r="B799">
        <v>50</v>
      </c>
      <c r="C799">
        <v>1</v>
      </c>
      <c r="D799">
        <v>3546.1271900000002</v>
      </c>
      <c r="E799">
        <v>3223.84962</v>
      </c>
      <c r="F799">
        <v>3295.4487300000001</v>
      </c>
      <c r="G799">
        <v>3393.3291599999998</v>
      </c>
      <c r="H799">
        <v>3136.5178599999999</v>
      </c>
      <c r="I799">
        <v>3085.4499799999999</v>
      </c>
      <c r="J799">
        <v>2824.8726700000002</v>
      </c>
      <c r="L799" s="3" t="s">
        <v>24</v>
      </c>
      <c r="M799">
        <v>1</v>
      </c>
      <c r="N799">
        <f t="shared" si="73"/>
        <v>0.90911844027794164</v>
      </c>
      <c r="O799">
        <f t="shared" si="74"/>
        <v>0.92930923044528468</v>
      </c>
      <c r="P799">
        <f t="shared" si="75"/>
        <v>0.95691129454383717</v>
      </c>
      <c r="Q799">
        <f t="shared" si="76"/>
        <v>0.88449107771568669</v>
      </c>
      <c r="R799">
        <f t="shared" si="77"/>
        <v>0.87009004885693331</v>
      </c>
      <c r="S799">
        <f t="shared" si="78"/>
        <v>0.79660782556420373</v>
      </c>
    </row>
    <row r="800" spans="1:19" ht="15" x14ac:dyDescent="0.25">
      <c r="A800" t="s">
        <v>1</v>
      </c>
      <c r="B800">
        <v>50</v>
      </c>
      <c r="C800">
        <v>1</v>
      </c>
      <c r="D800">
        <v>3546.1271900000002</v>
      </c>
      <c r="E800">
        <v>3243.3652000000002</v>
      </c>
      <c r="F800">
        <v>3237.3796200000002</v>
      </c>
      <c r="G800">
        <v>3525.6389600000002</v>
      </c>
      <c r="H800">
        <v>3192.7909300000001</v>
      </c>
      <c r="I800">
        <v>3184.6649699999998</v>
      </c>
      <c r="J800">
        <v>2851.34321</v>
      </c>
      <c r="L800" s="3" t="s">
        <v>24</v>
      </c>
      <c r="M800">
        <v>1</v>
      </c>
      <c r="N800">
        <f t="shared" si="73"/>
        <v>0.91462179053989323</v>
      </c>
      <c r="O800">
        <f t="shared" si="74"/>
        <v>0.91293387025974104</v>
      </c>
      <c r="P800">
        <f t="shared" si="75"/>
        <v>0.99422236459600877</v>
      </c>
      <c r="Q800">
        <f t="shared" si="76"/>
        <v>0.90035995860599682</v>
      </c>
      <c r="R800">
        <f t="shared" si="77"/>
        <v>0.89806845591457751</v>
      </c>
      <c r="S800">
        <f t="shared" si="78"/>
        <v>0.8040724591156021</v>
      </c>
    </row>
    <row r="801" spans="1:19" ht="15" x14ac:dyDescent="0.25">
      <c r="A801" t="s">
        <v>1</v>
      </c>
      <c r="B801">
        <v>50</v>
      </c>
      <c r="C801">
        <v>1</v>
      </c>
      <c r="D801">
        <v>3546.1271900000002</v>
      </c>
      <c r="E801">
        <v>3245.4147400000002</v>
      </c>
      <c r="F801">
        <v>3278.0587399999999</v>
      </c>
      <c r="G801">
        <v>3355.6334400000001</v>
      </c>
      <c r="H801">
        <v>3115.5095900000001</v>
      </c>
      <c r="I801">
        <v>3171.2193499999998</v>
      </c>
      <c r="J801">
        <v>2828.3334599999998</v>
      </c>
      <c r="L801" s="3" t="s">
        <v>24</v>
      </c>
      <c r="M801">
        <v>1</v>
      </c>
      <c r="N801">
        <f t="shared" si="73"/>
        <v>0.91519975627270156</v>
      </c>
      <c r="O801">
        <f t="shared" si="74"/>
        <v>0.92440529184741393</v>
      </c>
      <c r="P801">
        <f t="shared" si="75"/>
        <v>0.94628118513707338</v>
      </c>
      <c r="Q801">
        <f t="shared" si="76"/>
        <v>0.87856679218547717</v>
      </c>
      <c r="R801">
        <f t="shared" si="77"/>
        <v>0.89427682090556926</v>
      </c>
      <c r="S801">
        <f t="shared" si="78"/>
        <v>0.79758376066595615</v>
      </c>
    </row>
    <row r="802" spans="1:19" ht="15" x14ac:dyDescent="0.25">
      <c r="A802" t="s">
        <v>1</v>
      </c>
      <c r="B802">
        <v>50</v>
      </c>
      <c r="C802">
        <v>1</v>
      </c>
      <c r="D802">
        <v>3546.1271900000002</v>
      </c>
      <c r="E802">
        <v>3268.0711099999999</v>
      </c>
      <c r="F802">
        <v>3244.8316199999999</v>
      </c>
      <c r="G802">
        <v>3220.7673799999998</v>
      </c>
      <c r="H802">
        <v>3165.3103000000001</v>
      </c>
      <c r="I802">
        <v>3243.6491099999998</v>
      </c>
      <c r="J802">
        <v>2834.44704</v>
      </c>
      <c r="L802" s="3" t="s">
        <v>24</v>
      </c>
      <c r="M802">
        <v>1</v>
      </c>
      <c r="N802">
        <f t="shared" si="73"/>
        <v>0.92158880234637031</v>
      </c>
      <c r="O802">
        <f t="shared" si="74"/>
        <v>0.91503531772643487</v>
      </c>
      <c r="P802">
        <f t="shared" si="75"/>
        <v>0.90824925543632284</v>
      </c>
      <c r="Q802">
        <f t="shared" si="76"/>
        <v>0.89261048191562464</v>
      </c>
      <c r="R802">
        <f t="shared" si="77"/>
        <v>0.91470185252999903</v>
      </c>
      <c r="S802">
        <f t="shared" si="78"/>
        <v>0.79930777666212249</v>
      </c>
    </row>
    <row r="803" spans="1:19" ht="15" x14ac:dyDescent="0.25">
      <c r="A803" t="s">
        <v>1</v>
      </c>
      <c r="B803">
        <v>100</v>
      </c>
      <c r="C803">
        <v>1</v>
      </c>
      <c r="D803">
        <v>7331.8790200000003</v>
      </c>
      <c r="E803">
        <v>6657.9056200000005</v>
      </c>
      <c r="F803">
        <v>6700.9193699999996</v>
      </c>
      <c r="G803">
        <v>6805.6702599999999</v>
      </c>
      <c r="H803">
        <v>6675.2541099999999</v>
      </c>
      <c r="I803">
        <v>6236.32431</v>
      </c>
      <c r="J803">
        <v>5348.6949400000003</v>
      </c>
      <c r="L803" s="3" t="s">
        <v>18</v>
      </c>
      <c r="M803">
        <v>1</v>
      </c>
      <c r="N803">
        <f t="shared" si="73"/>
        <v>0.90807630647457138</v>
      </c>
      <c r="O803">
        <f t="shared" si="74"/>
        <v>0.91394298129049045</v>
      </c>
      <c r="P803">
        <f t="shared" si="75"/>
        <v>0.92823002690516287</v>
      </c>
      <c r="Q803">
        <f t="shared" si="76"/>
        <v>0.91044247890495056</v>
      </c>
      <c r="R803">
        <f t="shared" si="77"/>
        <v>0.85057654292828189</v>
      </c>
      <c r="S803">
        <f t="shared" si="78"/>
        <v>0.72951216535485064</v>
      </c>
    </row>
    <row r="804" spans="1:19" ht="15" x14ac:dyDescent="0.25">
      <c r="A804" t="s">
        <v>1</v>
      </c>
      <c r="B804">
        <v>100</v>
      </c>
      <c r="C804">
        <v>1</v>
      </c>
      <c r="D804">
        <v>7331.8790200000003</v>
      </c>
      <c r="E804">
        <v>6624.7579900000001</v>
      </c>
      <c r="F804">
        <v>6697.9745999999996</v>
      </c>
      <c r="G804">
        <v>7167.7325499999997</v>
      </c>
      <c r="H804">
        <v>6724.3347599999997</v>
      </c>
      <c r="I804">
        <v>6249.8539300000002</v>
      </c>
      <c r="J804">
        <v>5360.0521200000003</v>
      </c>
      <c r="L804" s="3" t="s">
        <v>18</v>
      </c>
      <c r="M804">
        <v>1</v>
      </c>
      <c r="N804">
        <f t="shared" si="73"/>
        <v>0.90355527852122142</v>
      </c>
      <c r="O804">
        <f t="shared" si="74"/>
        <v>0.91354134209377602</v>
      </c>
      <c r="P804">
        <f t="shared" si="75"/>
        <v>0.97761195055834393</v>
      </c>
      <c r="Q804">
        <f t="shared" si="76"/>
        <v>0.91713662236614479</v>
      </c>
      <c r="R804">
        <f t="shared" si="77"/>
        <v>0.85242185706441187</v>
      </c>
      <c r="S804">
        <f t="shared" si="78"/>
        <v>0.73106117891181466</v>
      </c>
    </row>
    <row r="805" spans="1:19" ht="15" x14ac:dyDescent="0.25">
      <c r="A805" t="s">
        <v>1</v>
      </c>
      <c r="B805">
        <v>100</v>
      </c>
      <c r="C805">
        <v>1</v>
      </c>
      <c r="D805">
        <v>7331.8790200000003</v>
      </c>
      <c r="E805">
        <v>6832.8703299999997</v>
      </c>
      <c r="F805">
        <v>6721.58799</v>
      </c>
      <c r="G805">
        <v>6795.22613</v>
      </c>
      <c r="H805">
        <v>6664.6725999999999</v>
      </c>
      <c r="I805">
        <v>6399.9280900000003</v>
      </c>
      <c r="J805">
        <v>5411.6473500000002</v>
      </c>
      <c r="L805" s="3" t="s">
        <v>18</v>
      </c>
      <c r="M805">
        <v>1</v>
      </c>
      <c r="N805">
        <f t="shared" si="73"/>
        <v>0.93193986307755516</v>
      </c>
      <c r="O805">
        <f t="shared" si="74"/>
        <v>0.91676198852500979</v>
      </c>
      <c r="P805">
        <f t="shared" si="75"/>
        <v>0.92680554486290467</v>
      </c>
      <c r="Q805">
        <f t="shared" si="76"/>
        <v>0.90899925951042215</v>
      </c>
      <c r="R805">
        <f t="shared" si="77"/>
        <v>0.87289057450923402</v>
      </c>
      <c r="S805">
        <f t="shared" si="78"/>
        <v>0.73809828766105312</v>
      </c>
    </row>
    <row r="806" spans="1:19" ht="15" x14ac:dyDescent="0.25">
      <c r="A806" t="s">
        <v>1</v>
      </c>
      <c r="B806">
        <v>100</v>
      </c>
      <c r="C806">
        <v>1</v>
      </c>
      <c r="D806">
        <v>7331.8790200000003</v>
      </c>
      <c r="E806">
        <v>6493.6298800000004</v>
      </c>
      <c r="F806">
        <v>6622.6762600000002</v>
      </c>
      <c r="G806">
        <v>6803.7254000000003</v>
      </c>
      <c r="H806">
        <v>6655.0560599999999</v>
      </c>
      <c r="I806">
        <v>6794.29036</v>
      </c>
      <c r="J806">
        <v>5397.9116999999997</v>
      </c>
      <c r="L806" s="3" t="s">
        <v>18</v>
      </c>
      <c r="M806">
        <v>1</v>
      </c>
      <c r="N806">
        <f t="shared" si="73"/>
        <v>0.8856706258090985</v>
      </c>
      <c r="O806">
        <f t="shared" si="74"/>
        <v>0.90327134994106872</v>
      </c>
      <c r="P806">
        <f t="shared" si="75"/>
        <v>0.92796476611803125</v>
      </c>
      <c r="Q806">
        <f t="shared" si="76"/>
        <v>0.90768765303495147</v>
      </c>
      <c r="R806">
        <f t="shared" si="77"/>
        <v>0.92667791455184156</v>
      </c>
      <c r="S806">
        <f t="shared" si="78"/>
        <v>0.73622487295214523</v>
      </c>
    </row>
    <row r="807" spans="1:19" ht="15" x14ac:dyDescent="0.25">
      <c r="A807" t="s">
        <v>1</v>
      </c>
      <c r="B807">
        <v>100</v>
      </c>
      <c r="C807">
        <v>1</v>
      </c>
      <c r="D807">
        <v>7331.8790200000003</v>
      </c>
      <c r="E807">
        <v>6483.1071400000001</v>
      </c>
      <c r="F807">
        <v>6679.8469699999996</v>
      </c>
      <c r="G807">
        <v>7065.7660599999999</v>
      </c>
      <c r="H807">
        <v>6539.3450400000002</v>
      </c>
      <c r="I807">
        <v>6704.9875300000003</v>
      </c>
      <c r="J807">
        <v>5427.0214299999998</v>
      </c>
      <c r="L807" s="3" t="s">
        <v>18</v>
      </c>
      <c r="M807">
        <v>1</v>
      </c>
      <c r="N807">
        <f t="shared" si="73"/>
        <v>0.88423542209511252</v>
      </c>
      <c r="O807">
        <f t="shared" si="74"/>
        <v>0.91106890222528514</v>
      </c>
      <c r="P807">
        <f t="shared" si="75"/>
        <v>0.96370467116627345</v>
      </c>
      <c r="Q807">
        <f t="shared" si="76"/>
        <v>0.89190574778469267</v>
      </c>
      <c r="R807">
        <f t="shared" si="77"/>
        <v>0.91449784041853976</v>
      </c>
      <c r="S807">
        <f t="shared" si="78"/>
        <v>0.74019516895956627</v>
      </c>
    </row>
    <row r="808" spans="1:19" ht="15" x14ac:dyDescent="0.25">
      <c r="A808" t="s">
        <v>1</v>
      </c>
      <c r="B808">
        <v>100</v>
      </c>
      <c r="C808">
        <v>1</v>
      </c>
      <c r="D808">
        <v>7331.8790200000003</v>
      </c>
      <c r="E808">
        <v>6758.5708400000003</v>
      </c>
      <c r="F808">
        <v>6687.5339999999997</v>
      </c>
      <c r="G808">
        <v>7229.3552799999998</v>
      </c>
      <c r="H808">
        <v>6569.1958699999996</v>
      </c>
      <c r="I808">
        <v>6327.4930299999996</v>
      </c>
      <c r="J808">
        <v>5430.9215000000004</v>
      </c>
      <c r="L808" s="3" t="s">
        <v>18</v>
      </c>
      <c r="M808">
        <v>1</v>
      </c>
      <c r="N808">
        <f t="shared" si="73"/>
        <v>0.92180610476030467</v>
      </c>
      <c r="O808">
        <f t="shared" si="74"/>
        <v>0.91211734151063495</v>
      </c>
      <c r="P808">
        <f t="shared" si="75"/>
        <v>0.98601671689885573</v>
      </c>
      <c r="Q808">
        <f t="shared" si="76"/>
        <v>0.89597712292857767</v>
      </c>
      <c r="R808">
        <f t="shared" si="77"/>
        <v>0.86301110707634121</v>
      </c>
      <c r="S808">
        <f t="shared" si="78"/>
        <v>0.740727102177417</v>
      </c>
    </row>
    <row r="809" spans="1:19" ht="15" x14ac:dyDescent="0.25">
      <c r="A809" t="s">
        <v>1</v>
      </c>
      <c r="B809">
        <v>100</v>
      </c>
      <c r="C809">
        <v>1</v>
      </c>
      <c r="D809">
        <v>7331.8790200000003</v>
      </c>
      <c r="E809">
        <v>6480.8223099999996</v>
      </c>
      <c r="F809">
        <v>6671.2394199999999</v>
      </c>
      <c r="G809">
        <v>7352.4129199999998</v>
      </c>
      <c r="H809">
        <v>6658.5662000000002</v>
      </c>
      <c r="I809">
        <v>6631.0645100000002</v>
      </c>
      <c r="J809">
        <v>5432.2248200000004</v>
      </c>
      <c r="L809" s="3" t="s">
        <v>18</v>
      </c>
      <c r="M809">
        <v>1</v>
      </c>
      <c r="N809">
        <f t="shared" si="73"/>
        <v>0.88392379256688813</v>
      </c>
      <c r="O809">
        <f t="shared" si="74"/>
        <v>0.90989491258681454</v>
      </c>
      <c r="P809">
        <f t="shared" si="75"/>
        <v>1.0028006326814705</v>
      </c>
      <c r="Q809">
        <f t="shared" si="76"/>
        <v>0.90816640343309973</v>
      </c>
      <c r="R809">
        <f t="shared" si="77"/>
        <v>0.90441542910237493</v>
      </c>
      <c r="S809">
        <f t="shared" si="78"/>
        <v>0.74090486288465796</v>
      </c>
    </row>
    <row r="810" spans="1:19" ht="15" x14ac:dyDescent="0.25">
      <c r="A810" t="s">
        <v>1</v>
      </c>
      <c r="B810">
        <v>100</v>
      </c>
      <c r="C810">
        <v>1</v>
      </c>
      <c r="D810">
        <v>7331.8790200000003</v>
      </c>
      <c r="E810">
        <v>6632.3822200000004</v>
      </c>
      <c r="F810">
        <v>6702.2153399999997</v>
      </c>
      <c r="G810">
        <v>7022.4455900000003</v>
      </c>
      <c r="H810">
        <v>6634.1167599999999</v>
      </c>
      <c r="I810">
        <v>6690.4081900000001</v>
      </c>
      <c r="J810">
        <v>5363.1530400000001</v>
      </c>
      <c r="L810" s="3" t="s">
        <v>18</v>
      </c>
      <c r="M810">
        <v>1</v>
      </c>
      <c r="N810">
        <f t="shared" si="73"/>
        <v>0.9045951524715693</v>
      </c>
      <c r="O810">
        <f t="shared" si="74"/>
        <v>0.91411973952619852</v>
      </c>
      <c r="P810">
        <f t="shared" si="75"/>
        <v>0.9577961625995296</v>
      </c>
      <c r="Q810">
        <f t="shared" si="76"/>
        <v>0.90483172756988561</v>
      </c>
      <c r="R810">
        <f t="shared" si="77"/>
        <v>0.91250935425282009</v>
      </c>
      <c r="S810">
        <f t="shared" si="78"/>
        <v>0.73148411551395187</v>
      </c>
    </row>
    <row r="811" spans="1:19" ht="15" x14ac:dyDescent="0.25">
      <c r="A811" t="s">
        <v>1</v>
      </c>
      <c r="B811">
        <v>100</v>
      </c>
      <c r="C811">
        <v>1</v>
      </c>
      <c r="D811">
        <v>7331.8790200000003</v>
      </c>
      <c r="E811">
        <v>6592.6975700000003</v>
      </c>
      <c r="F811">
        <v>6691.13015</v>
      </c>
      <c r="G811">
        <v>7063.5060100000001</v>
      </c>
      <c r="H811">
        <v>6692.5365599999996</v>
      </c>
      <c r="I811">
        <v>6341.6637499999997</v>
      </c>
      <c r="J811">
        <v>5425.0366199999999</v>
      </c>
      <c r="L811" s="3" t="s">
        <v>18</v>
      </c>
      <c r="M811">
        <v>1</v>
      </c>
      <c r="N811">
        <f t="shared" si="73"/>
        <v>0.89918253588423236</v>
      </c>
      <c r="O811">
        <f t="shared" si="74"/>
        <v>0.91260782287157816</v>
      </c>
      <c r="P811">
        <f t="shared" si="75"/>
        <v>0.96339642139921722</v>
      </c>
      <c r="Q811">
        <f t="shared" si="76"/>
        <v>0.9127996440945092</v>
      </c>
      <c r="R811">
        <f t="shared" si="77"/>
        <v>0.86494386128046064</v>
      </c>
      <c r="S811">
        <f t="shared" si="78"/>
        <v>0.73992445936457907</v>
      </c>
    </row>
    <row r="812" spans="1:19" ht="15" x14ac:dyDescent="0.25">
      <c r="A812" t="s">
        <v>1</v>
      </c>
      <c r="B812">
        <v>100</v>
      </c>
      <c r="C812">
        <v>1</v>
      </c>
      <c r="D812">
        <v>7331.8790200000003</v>
      </c>
      <c r="E812">
        <v>6751.2810600000003</v>
      </c>
      <c r="F812">
        <v>6739.15535</v>
      </c>
      <c r="G812">
        <v>7295.2694799999999</v>
      </c>
      <c r="H812">
        <v>6640.1322700000001</v>
      </c>
      <c r="I812">
        <v>6693.7054900000003</v>
      </c>
      <c r="J812">
        <v>5463.7846900000004</v>
      </c>
      <c r="L812" s="3" t="s">
        <v>18</v>
      </c>
      <c r="M812">
        <v>1</v>
      </c>
      <c r="N812">
        <f t="shared" si="73"/>
        <v>0.92081184667446958</v>
      </c>
      <c r="O812">
        <f t="shared" si="74"/>
        <v>0.919158012784559</v>
      </c>
      <c r="P812">
        <f t="shared" si="75"/>
        <v>0.99500679977122697</v>
      </c>
      <c r="Q812">
        <f t="shared" si="76"/>
        <v>0.90565218709787165</v>
      </c>
      <c r="R812">
        <f t="shared" si="77"/>
        <v>0.91295907525762743</v>
      </c>
      <c r="S812">
        <f t="shared" si="78"/>
        <v>0.74520933516439836</v>
      </c>
    </row>
    <row r="813" spans="1:19" ht="15" x14ac:dyDescent="0.25">
      <c r="A813" t="s">
        <v>1</v>
      </c>
      <c r="B813">
        <v>100</v>
      </c>
      <c r="C813">
        <v>1</v>
      </c>
      <c r="D813">
        <v>7331.8790200000003</v>
      </c>
      <c r="E813">
        <v>6574.35239</v>
      </c>
      <c r="F813">
        <v>6706.6050500000001</v>
      </c>
      <c r="G813">
        <v>7011.8344299999999</v>
      </c>
      <c r="H813">
        <v>6635.7290899999998</v>
      </c>
      <c r="I813">
        <v>6080.3988499999996</v>
      </c>
      <c r="J813">
        <v>5404.8184499999998</v>
      </c>
      <c r="L813" s="3" t="s">
        <v>18</v>
      </c>
      <c r="M813">
        <v>1</v>
      </c>
      <c r="N813">
        <f t="shared" si="73"/>
        <v>0.89668042422227523</v>
      </c>
      <c r="O813">
        <f t="shared" si="74"/>
        <v>0.91471845507892735</v>
      </c>
      <c r="P813">
        <f t="shared" si="75"/>
        <v>0.95634889922119848</v>
      </c>
      <c r="Q813">
        <f t="shared" si="76"/>
        <v>0.90505163436261926</v>
      </c>
      <c r="R813">
        <f t="shared" si="77"/>
        <v>0.82930976266981549</v>
      </c>
      <c r="S813">
        <f t="shared" si="78"/>
        <v>0.73716688931400287</v>
      </c>
    </row>
    <row r="814" spans="1:19" ht="15" x14ac:dyDescent="0.25">
      <c r="A814" t="s">
        <v>1</v>
      </c>
      <c r="B814">
        <v>100</v>
      </c>
      <c r="C814">
        <v>1</v>
      </c>
      <c r="D814">
        <v>7331.8790200000003</v>
      </c>
      <c r="E814">
        <v>6604.5632699999996</v>
      </c>
      <c r="F814">
        <v>6670.35815</v>
      </c>
      <c r="G814">
        <v>7036.6962899999999</v>
      </c>
      <c r="H814">
        <v>6541.3349799999996</v>
      </c>
      <c r="I814">
        <v>6554.6476000000002</v>
      </c>
      <c r="J814">
        <v>5424.4649600000002</v>
      </c>
      <c r="L814" s="3" t="s">
        <v>18</v>
      </c>
      <c r="M814">
        <v>1</v>
      </c>
      <c r="N814">
        <f t="shared" si="73"/>
        <v>0.90080090683220237</v>
      </c>
      <c r="O814">
        <f t="shared" si="74"/>
        <v>0.90977471556806999</v>
      </c>
      <c r="P814">
        <f t="shared" si="75"/>
        <v>0.95973982533061486</v>
      </c>
      <c r="Q814">
        <f t="shared" si="76"/>
        <v>0.89217715706389267</v>
      </c>
      <c r="R814">
        <f t="shared" si="77"/>
        <v>0.89399287442143305</v>
      </c>
      <c r="S814">
        <f t="shared" si="78"/>
        <v>0.73984649026573823</v>
      </c>
    </row>
    <row r="815" spans="1:19" ht="15" x14ac:dyDescent="0.25">
      <c r="A815" t="s">
        <v>1</v>
      </c>
      <c r="B815">
        <v>100</v>
      </c>
      <c r="C815">
        <v>1</v>
      </c>
      <c r="D815">
        <v>7331.8790200000003</v>
      </c>
      <c r="E815">
        <v>6382.9491699999999</v>
      </c>
      <c r="F815">
        <v>6661.9716200000003</v>
      </c>
      <c r="G815">
        <v>7130.0585199999996</v>
      </c>
      <c r="H815">
        <v>6617.6254300000001</v>
      </c>
      <c r="I815">
        <v>6145.3992600000001</v>
      </c>
      <c r="J815">
        <v>5441.8911900000003</v>
      </c>
      <c r="L815" s="3" t="s">
        <v>18</v>
      </c>
      <c r="M815">
        <v>1</v>
      </c>
      <c r="N815">
        <f t="shared" si="73"/>
        <v>0.87057480798421571</v>
      </c>
      <c r="O815">
        <f t="shared" si="74"/>
        <v>0.90863087099874162</v>
      </c>
      <c r="P815">
        <f t="shared" si="75"/>
        <v>0.97247356380956751</v>
      </c>
      <c r="Q815">
        <f t="shared" si="76"/>
        <v>0.90258246377884177</v>
      </c>
      <c r="R815">
        <f t="shared" si="77"/>
        <v>0.83817521309837428</v>
      </c>
      <c r="S815">
        <f t="shared" si="78"/>
        <v>0.7422232657079495</v>
      </c>
    </row>
    <row r="816" spans="1:19" ht="15" x14ac:dyDescent="0.25">
      <c r="A816" t="s">
        <v>1</v>
      </c>
      <c r="B816">
        <v>100</v>
      </c>
      <c r="C816">
        <v>1</v>
      </c>
      <c r="D816">
        <v>7331.8790200000003</v>
      </c>
      <c r="E816">
        <v>6559.5160900000001</v>
      </c>
      <c r="F816">
        <v>6710.8228099999997</v>
      </c>
      <c r="G816">
        <v>7069.8982500000002</v>
      </c>
      <c r="H816">
        <v>6648.8938799999996</v>
      </c>
      <c r="I816">
        <v>5988.52664</v>
      </c>
      <c r="J816">
        <v>5416.8241900000003</v>
      </c>
      <c r="L816" s="3" t="s">
        <v>18</v>
      </c>
      <c r="M816">
        <v>1</v>
      </c>
      <c r="N816">
        <f t="shared" si="73"/>
        <v>0.89465689110620372</v>
      </c>
      <c r="O816">
        <f t="shared" si="74"/>
        <v>0.91529371825341432</v>
      </c>
      <c r="P816">
        <f t="shared" si="75"/>
        <v>0.96426826338986704</v>
      </c>
      <c r="Q816">
        <f t="shared" si="76"/>
        <v>0.90684718908523387</v>
      </c>
      <c r="R816">
        <f t="shared" si="77"/>
        <v>0.8167792490389455</v>
      </c>
      <c r="S816">
        <f t="shared" si="78"/>
        <v>0.73880436041346464</v>
      </c>
    </row>
    <row r="817" spans="1:19" ht="15" x14ac:dyDescent="0.25">
      <c r="A817" t="s">
        <v>1</v>
      </c>
      <c r="B817">
        <v>100</v>
      </c>
      <c r="C817">
        <v>1</v>
      </c>
      <c r="D817">
        <v>7331.8790200000003</v>
      </c>
      <c r="E817">
        <v>6651.1465200000002</v>
      </c>
      <c r="F817">
        <v>6674.9658900000004</v>
      </c>
      <c r="G817">
        <v>7369.8849899999996</v>
      </c>
      <c r="H817">
        <v>6636.96324</v>
      </c>
      <c r="I817">
        <v>6319.9440299999997</v>
      </c>
      <c r="J817">
        <v>5407.68894</v>
      </c>
      <c r="L817" s="3" t="s">
        <v>18</v>
      </c>
      <c r="M817">
        <v>1</v>
      </c>
      <c r="N817">
        <f t="shared" si="73"/>
        <v>0.90715442819731629</v>
      </c>
      <c r="O817">
        <f t="shared" si="74"/>
        <v>0.91040316838179358</v>
      </c>
      <c r="P817">
        <f t="shared" si="75"/>
        <v>1.0051836602726703</v>
      </c>
      <c r="Q817">
        <f t="shared" si="76"/>
        <v>0.9052199609261965</v>
      </c>
      <c r="R817">
        <f t="shared" si="77"/>
        <v>0.86198149379720668</v>
      </c>
      <c r="S817">
        <f t="shared" si="78"/>
        <v>0.73755839741065443</v>
      </c>
    </row>
    <row r="818" spans="1:19" ht="15" x14ac:dyDescent="0.25">
      <c r="A818" t="s">
        <v>1</v>
      </c>
      <c r="B818">
        <v>100</v>
      </c>
      <c r="C818">
        <v>1</v>
      </c>
      <c r="D818">
        <v>7331.8790200000003</v>
      </c>
      <c r="E818">
        <v>6597.9825799999999</v>
      </c>
      <c r="F818">
        <v>6660.6419800000003</v>
      </c>
      <c r="G818">
        <v>7274.2265299999999</v>
      </c>
      <c r="H818">
        <v>6658.9079400000001</v>
      </c>
      <c r="I818">
        <v>6897.6413599999996</v>
      </c>
      <c r="J818">
        <v>5418.23308</v>
      </c>
      <c r="L818" s="3" t="s">
        <v>18</v>
      </c>
      <c r="M818">
        <v>1</v>
      </c>
      <c r="N818">
        <f t="shared" si="73"/>
        <v>0.8999033620170126</v>
      </c>
      <c r="O818">
        <f t="shared" si="74"/>
        <v>0.90844952048867822</v>
      </c>
      <c r="P818">
        <f t="shared" si="75"/>
        <v>0.9921367374116874</v>
      </c>
      <c r="Q818">
        <f t="shared" si="76"/>
        <v>0.90821301358570428</v>
      </c>
      <c r="R818">
        <f t="shared" si="77"/>
        <v>0.94077402821084732</v>
      </c>
      <c r="S818">
        <f t="shared" si="78"/>
        <v>0.73899651988529402</v>
      </c>
    </row>
    <row r="819" spans="1:19" ht="15" x14ac:dyDescent="0.25">
      <c r="A819" t="s">
        <v>1</v>
      </c>
      <c r="B819">
        <v>100</v>
      </c>
      <c r="C819">
        <v>1</v>
      </c>
      <c r="D819">
        <v>7331.8790200000003</v>
      </c>
      <c r="E819">
        <v>6565.4732899999999</v>
      </c>
      <c r="F819">
        <v>6695.7982400000001</v>
      </c>
      <c r="G819">
        <v>7017.0406400000002</v>
      </c>
      <c r="H819">
        <v>6616.4948299999996</v>
      </c>
      <c r="I819">
        <v>6297.5415899999998</v>
      </c>
      <c r="J819">
        <v>5440.8366500000002</v>
      </c>
      <c r="L819" s="3" t="s">
        <v>18</v>
      </c>
      <c r="M819">
        <v>1</v>
      </c>
      <c r="N819">
        <f t="shared" si="73"/>
        <v>0.89546939769336231</v>
      </c>
      <c r="O819">
        <f t="shared" si="74"/>
        <v>0.91324450686312608</v>
      </c>
      <c r="P819">
        <f t="shared" si="75"/>
        <v>0.95705897776802107</v>
      </c>
      <c r="Q819">
        <f t="shared" si="76"/>
        <v>0.90242826047066982</v>
      </c>
      <c r="R819">
        <f t="shared" si="77"/>
        <v>0.85892600966566401</v>
      </c>
      <c r="S819">
        <f t="shared" si="78"/>
        <v>0.74207943627525919</v>
      </c>
    </row>
    <row r="820" spans="1:19" ht="15" x14ac:dyDescent="0.25">
      <c r="A820" t="s">
        <v>1</v>
      </c>
      <c r="B820">
        <v>100</v>
      </c>
      <c r="C820">
        <v>1</v>
      </c>
      <c r="D820">
        <v>7331.8790200000003</v>
      </c>
      <c r="E820">
        <v>6694.0936099999999</v>
      </c>
      <c r="F820">
        <v>6719.0025999999998</v>
      </c>
      <c r="G820">
        <v>6926.87943</v>
      </c>
      <c r="H820">
        <v>6666.6645500000004</v>
      </c>
      <c r="I820">
        <v>6136.5976700000001</v>
      </c>
      <c r="J820">
        <v>5457.6080499999998</v>
      </c>
      <c r="L820" s="3" t="s">
        <v>18</v>
      </c>
      <c r="M820">
        <v>1</v>
      </c>
      <c r="N820">
        <f t="shared" si="73"/>
        <v>0.91301201121019038</v>
      </c>
      <c r="O820">
        <f t="shared" si="74"/>
        <v>0.91640936541257867</v>
      </c>
      <c r="P820">
        <f t="shared" si="75"/>
        <v>0.94476182859874847</v>
      </c>
      <c r="Q820">
        <f t="shared" si="76"/>
        <v>0.90927094293489863</v>
      </c>
      <c r="R820">
        <f t="shared" si="77"/>
        <v>0.83697475821143597</v>
      </c>
      <c r="S820">
        <f t="shared" si="78"/>
        <v>0.74436689900537933</v>
      </c>
    </row>
    <row r="821" spans="1:19" ht="15" x14ac:dyDescent="0.25">
      <c r="A821" t="s">
        <v>1</v>
      </c>
      <c r="B821">
        <v>100</v>
      </c>
      <c r="C821">
        <v>1</v>
      </c>
      <c r="D821">
        <v>7331.8790200000003</v>
      </c>
      <c r="E821">
        <v>6568.8716000000004</v>
      </c>
      <c r="F821">
        <v>6627.4075999999995</v>
      </c>
      <c r="G821">
        <v>7219.6130700000003</v>
      </c>
      <c r="H821">
        <v>6685.4196499999998</v>
      </c>
      <c r="I821">
        <v>6504.1951099999997</v>
      </c>
      <c r="J821">
        <v>5448.9742299999998</v>
      </c>
      <c r="L821" s="3" t="s">
        <v>18</v>
      </c>
      <c r="M821">
        <v>1</v>
      </c>
      <c r="N821">
        <f t="shared" si="73"/>
        <v>0.89593289552123567</v>
      </c>
      <c r="O821">
        <f t="shared" si="74"/>
        <v>0.90391666064342657</v>
      </c>
      <c r="P821">
        <f t="shared" si="75"/>
        <v>0.98468797020603327</v>
      </c>
      <c r="Q821">
        <f t="shared" si="76"/>
        <v>0.91182896386634593</v>
      </c>
      <c r="R821">
        <f t="shared" si="77"/>
        <v>0.88711162476327921</v>
      </c>
      <c r="S821">
        <f t="shared" si="78"/>
        <v>0.74318932638362045</v>
      </c>
    </row>
    <row r="822" spans="1:19" ht="15" x14ac:dyDescent="0.25">
      <c r="A822" t="s">
        <v>1</v>
      </c>
      <c r="B822">
        <v>100</v>
      </c>
      <c r="C822">
        <v>1</v>
      </c>
      <c r="D822">
        <v>7331.8790200000003</v>
      </c>
      <c r="E822">
        <v>6648.5523899999998</v>
      </c>
      <c r="F822">
        <v>6717.6675400000004</v>
      </c>
      <c r="G822">
        <v>7019.7763800000002</v>
      </c>
      <c r="H822">
        <v>6555.7852700000003</v>
      </c>
      <c r="I822">
        <v>6842.7466899999999</v>
      </c>
      <c r="J822">
        <v>5397.50731</v>
      </c>
      <c r="L822" s="3" t="s">
        <v>18</v>
      </c>
      <c r="M822">
        <v>1</v>
      </c>
      <c r="N822">
        <f t="shared" si="73"/>
        <v>0.90680061303030057</v>
      </c>
      <c r="O822">
        <f t="shared" si="74"/>
        <v>0.91622727566500406</v>
      </c>
      <c r="P822">
        <f t="shared" si="75"/>
        <v>0.95743210721990335</v>
      </c>
      <c r="Q822">
        <f t="shared" si="76"/>
        <v>0.89414804201174614</v>
      </c>
      <c r="R822">
        <f t="shared" si="77"/>
        <v>0.93328690658073621</v>
      </c>
      <c r="S822">
        <f t="shared" si="78"/>
        <v>0.73616971792314156</v>
      </c>
    </row>
    <row r="823" spans="1:19" ht="15" x14ac:dyDescent="0.25">
      <c r="A823" t="s">
        <v>1</v>
      </c>
      <c r="B823">
        <v>100</v>
      </c>
      <c r="C823">
        <v>1</v>
      </c>
      <c r="D823">
        <v>7331.8790200000003</v>
      </c>
      <c r="E823">
        <v>6692.4138800000001</v>
      </c>
      <c r="F823">
        <v>6718.8754200000003</v>
      </c>
      <c r="G823">
        <v>6819.4664000000002</v>
      </c>
      <c r="H823">
        <v>6643.9137899999996</v>
      </c>
      <c r="I823">
        <v>6473.3466799999997</v>
      </c>
      <c r="J823">
        <v>5398.8938500000004</v>
      </c>
      <c r="L823" s="3" t="s">
        <v>18</v>
      </c>
      <c r="M823">
        <v>1</v>
      </c>
      <c r="N823">
        <f t="shared" si="73"/>
        <v>0.9127829116853049</v>
      </c>
      <c r="O823">
        <f t="shared" si="74"/>
        <v>0.91639201924529301</v>
      </c>
      <c r="P823">
        <f t="shared" si="75"/>
        <v>0.93011169188659093</v>
      </c>
      <c r="Q823">
        <f t="shared" si="76"/>
        <v>0.90616795120004578</v>
      </c>
      <c r="R823">
        <f t="shared" si="77"/>
        <v>0.88290418627229328</v>
      </c>
      <c r="S823">
        <f t="shared" si="78"/>
        <v>0.73635882906316696</v>
      </c>
    </row>
    <row r="824" spans="1:19" ht="15" x14ac:dyDescent="0.25">
      <c r="A824" t="s">
        <v>1</v>
      </c>
      <c r="B824">
        <v>100</v>
      </c>
      <c r="C824">
        <v>1</v>
      </c>
      <c r="D824">
        <v>7331.8790200000003</v>
      </c>
      <c r="E824">
        <v>6577.3669600000003</v>
      </c>
      <c r="F824">
        <v>6636.9336800000001</v>
      </c>
      <c r="G824">
        <v>7233.9213200000004</v>
      </c>
      <c r="H824">
        <v>6564.8359799999998</v>
      </c>
      <c r="I824">
        <v>6065.4227099999998</v>
      </c>
      <c r="J824">
        <v>5435.1596499999996</v>
      </c>
      <c r="L824" s="3" t="s">
        <v>18</v>
      </c>
      <c r="M824">
        <v>1</v>
      </c>
      <c r="N824">
        <f t="shared" si="73"/>
        <v>0.89709158348878482</v>
      </c>
      <c r="O824">
        <f t="shared" si="74"/>
        <v>0.90521592921755545</v>
      </c>
      <c r="P824">
        <f t="shared" si="75"/>
        <v>0.98663948222102549</v>
      </c>
      <c r="Q824">
        <f t="shared" si="76"/>
        <v>0.8953824745460679</v>
      </c>
      <c r="R824">
        <f t="shared" si="77"/>
        <v>0.8272671566803893</v>
      </c>
      <c r="S824">
        <f t="shared" si="78"/>
        <v>0.74130514635796585</v>
      </c>
    </row>
    <row r="825" spans="1:19" ht="15" x14ac:dyDescent="0.25">
      <c r="A825" t="s">
        <v>1</v>
      </c>
      <c r="B825">
        <v>100</v>
      </c>
      <c r="C825">
        <v>1</v>
      </c>
      <c r="D825">
        <v>7331.8790200000003</v>
      </c>
      <c r="E825">
        <v>6680.68246</v>
      </c>
      <c r="F825">
        <v>6718.4088199999997</v>
      </c>
      <c r="G825">
        <v>7230.8676299999997</v>
      </c>
      <c r="H825">
        <v>6605.6711299999997</v>
      </c>
      <c r="I825">
        <v>6198.9112999999998</v>
      </c>
      <c r="J825">
        <v>5456.8997200000003</v>
      </c>
      <c r="L825" s="3" t="s">
        <v>18</v>
      </c>
      <c r="M825">
        <v>1</v>
      </c>
      <c r="N825">
        <f t="shared" si="73"/>
        <v>0.9111828552784822</v>
      </c>
      <c r="O825">
        <f t="shared" si="74"/>
        <v>0.91632837935179123</v>
      </c>
      <c r="P825">
        <f t="shared" si="75"/>
        <v>0.98622298735092873</v>
      </c>
      <c r="Q825">
        <f t="shared" si="76"/>
        <v>0.90095200861620317</v>
      </c>
      <c r="R825">
        <f t="shared" si="77"/>
        <v>0.84547375687603743</v>
      </c>
      <c r="S825">
        <f t="shared" si="78"/>
        <v>0.74427028939165452</v>
      </c>
    </row>
    <row r="826" spans="1:19" ht="15" x14ac:dyDescent="0.25">
      <c r="A826" t="s">
        <v>1</v>
      </c>
      <c r="B826">
        <v>100</v>
      </c>
      <c r="C826">
        <v>1</v>
      </c>
      <c r="D826">
        <v>7331.8790200000003</v>
      </c>
      <c r="E826">
        <v>6603.6006900000002</v>
      </c>
      <c r="F826">
        <v>6671.9431400000003</v>
      </c>
      <c r="G826">
        <v>7060.1624700000002</v>
      </c>
      <c r="H826">
        <v>6630.0301799999997</v>
      </c>
      <c r="I826">
        <v>6651.1705400000001</v>
      </c>
      <c r="J826">
        <v>5423.4324100000003</v>
      </c>
      <c r="L826" s="3" t="s">
        <v>18</v>
      </c>
      <c r="M826">
        <v>1</v>
      </c>
      <c r="N826">
        <f t="shared" si="73"/>
        <v>0.90066961988688132</v>
      </c>
      <c r="O826">
        <f t="shared" si="74"/>
        <v>0.90999089343948281</v>
      </c>
      <c r="P826">
        <f t="shared" si="75"/>
        <v>0.96294039368914741</v>
      </c>
      <c r="Q826">
        <f t="shared" si="76"/>
        <v>0.90427435612542328</v>
      </c>
      <c r="R826">
        <f t="shared" si="77"/>
        <v>0.90715770430156384</v>
      </c>
      <c r="S826">
        <f t="shared" si="78"/>
        <v>0.73970566006420546</v>
      </c>
    </row>
    <row r="827" spans="1:19" ht="15" x14ac:dyDescent="0.25">
      <c r="A827" t="s">
        <v>1</v>
      </c>
      <c r="B827">
        <v>100</v>
      </c>
      <c r="C827">
        <v>1</v>
      </c>
      <c r="D827">
        <v>7331.8790200000003</v>
      </c>
      <c r="E827">
        <v>6686.0647399999998</v>
      </c>
      <c r="F827">
        <v>6719.7504200000003</v>
      </c>
      <c r="G827">
        <v>6910.6864500000001</v>
      </c>
      <c r="H827">
        <v>6666.41867</v>
      </c>
      <c r="I827">
        <v>6607.5948799999996</v>
      </c>
      <c r="J827">
        <v>5478.33637</v>
      </c>
      <c r="L827" s="3" t="s">
        <v>18</v>
      </c>
      <c r="M827">
        <v>1</v>
      </c>
      <c r="N827">
        <f t="shared" si="73"/>
        <v>0.91191694813316759</v>
      </c>
      <c r="O827">
        <f t="shared" si="74"/>
        <v>0.9165113610944442</v>
      </c>
      <c r="P827">
        <f t="shared" si="75"/>
        <v>0.94255325696849812</v>
      </c>
      <c r="Q827">
        <f t="shared" si="76"/>
        <v>0.90923740719333357</v>
      </c>
      <c r="R827">
        <f t="shared" si="77"/>
        <v>0.90121439019598004</v>
      </c>
      <c r="S827">
        <f t="shared" si="78"/>
        <v>0.74719404876377782</v>
      </c>
    </row>
    <row r="828" spans="1:19" ht="15" x14ac:dyDescent="0.25">
      <c r="A828" t="s">
        <v>1</v>
      </c>
      <c r="B828">
        <v>100</v>
      </c>
      <c r="C828">
        <v>1</v>
      </c>
      <c r="D828">
        <v>7331.8790200000003</v>
      </c>
      <c r="E828">
        <v>6496.0226000000002</v>
      </c>
      <c r="F828">
        <v>6670.3829299999998</v>
      </c>
      <c r="G828">
        <v>6994.3025900000002</v>
      </c>
      <c r="H828">
        <v>6688.0530500000004</v>
      </c>
      <c r="I828">
        <v>6822.73567</v>
      </c>
      <c r="J828">
        <v>5398.8860599999998</v>
      </c>
      <c r="L828" s="3" t="s">
        <v>18</v>
      </c>
      <c r="M828">
        <v>1</v>
      </c>
      <c r="N828">
        <f t="shared" si="73"/>
        <v>0.88599697052829984</v>
      </c>
      <c r="O828">
        <f t="shared" si="74"/>
        <v>0.90977809532923792</v>
      </c>
      <c r="P828">
        <f t="shared" si="75"/>
        <v>0.9539577195587714</v>
      </c>
      <c r="Q828">
        <f t="shared" si="76"/>
        <v>0.91218813509555152</v>
      </c>
      <c r="R828">
        <f t="shared" si="77"/>
        <v>0.93055758986050474</v>
      </c>
      <c r="S828">
        <f t="shared" si="78"/>
        <v>0.73635776657973273</v>
      </c>
    </row>
    <row r="829" spans="1:19" ht="15" x14ac:dyDescent="0.25">
      <c r="A829" t="s">
        <v>1</v>
      </c>
      <c r="B829">
        <v>100</v>
      </c>
      <c r="C829">
        <v>1</v>
      </c>
      <c r="D829">
        <v>7331.8790200000003</v>
      </c>
      <c r="E829">
        <v>6638.9994800000004</v>
      </c>
      <c r="F829">
        <v>6693.2599799999998</v>
      </c>
      <c r="G829">
        <v>7539.2236999999996</v>
      </c>
      <c r="H829">
        <v>6675.4331199999997</v>
      </c>
      <c r="I829">
        <v>6785.5135200000004</v>
      </c>
      <c r="J829">
        <v>5420.8672999999999</v>
      </c>
      <c r="L829" s="3" t="s">
        <v>18</v>
      </c>
      <c r="M829">
        <v>1</v>
      </c>
      <c r="N829">
        <f t="shared" si="73"/>
        <v>0.90549768509410022</v>
      </c>
      <c r="O829">
        <f t="shared" si="74"/>
        <v>0.91289831184366699</v>
      </c>
      <c r="P829">
        <f t="shared" si="75"/>
        <v>1.0282798828832829</v>
      </c>
      <c r="Q829">
        <f t="shared" si="76"/>
        <v>0.91046689420142657</v>
      </c>
      <c r="R829">
        <f t="shared" si="77"/>
        <v>0.92548083533435066</v>
      </c>
      <c r="S829">
        <f t="shared" si="78"/>
        <v>0.73935580295486103</v>
      </c>
    </row>
    <row r="830" spans="1:19" ht="15" x14ac:dyDescent="0.25">
      <c r="A830" t="s">
        <v>1</v>
      </c>
      <c r="B830">
        <v>100</v>
      </c>
      <c r="C830">
        <v>1</v>
      </c>
      <c r="D830">
        <v>7331.8790200000003</v>
      </c>
      <c r="E830">
        <v>6557.4897199999996</v>
      </c>
      <c r="F830">
        <v>6653.0744699999996</v>
      </c>
      <c r="G830">
        <v>6868.1441000000004</v>
      </c>
      <c r="H830">
        <v>6674.7607500000004</v>
      </c>
      <c r="I830">
        <v>6482.3904199999997</v>
      </c>
      <c r="J830">
        <v>5427.63</v>
      </c>
      <c r="L830" s="3" t="s">
        <v>18</v>
      </c>
      <c r="M830">
        <v>1</v>
      </c>
      <c r="N830">
        <f t="shared" si="73"/>
        <v>0.8943805131143584</v>
      </c>
      <c r="O830">
        <f t="shared" si="74"/>
        <v>0.907417382617969</v>
      </c>
      <c r="P830">
        <f t="shared" si="75"/>
        <v>0.93675087672136736</v>
      </c>
      <c r="Q830">
        <f t="shared" si="76"/>
        <v>0.91037518919672522</v>
      </c>
      <c r="R830">
        <f t="shared" si="77"/>
        <v>0.88413766816354256</v>
      </c>
      <c r="S830">
        <f t="shared" si="78"/>
        <v>0.74027817223858117</v>
      </c>
    </row>
    <row r="831" spans="1:19" ht="15" x14ac:dyDescent="0.25">
      <c r="A831" t="s">
        <v>1</v>
      </c>
      <c r="B831">
        <v>100</v>
      </c>
      <c r="C831">
        <v>1</v>
      </c>
      <c r="D831">
        <v>7331.8790200000003</v>
      </c>
      <c r="E831">
        <v>6673.2602200000001</v>
      </c>
      <c r="F831">
        <v>6670.44895</v>
      </c>
      <c r="G831">
        <v>6716.64084</v>
      </c>
      <c r="H831">
        <v>6586.3802699999997</v>
      </c>
      <c r="I831">
        <v>6707.9423399999996</v>
      </c>
      <c r="J831">
        <v>5384.1638599999997</v>
      </c>
      <c r="L831" s="3" t="s">
        <v>18</v>
      </c>
      <c r="M831">
        <v>1</v>
      </c>
      <c r="N831">
        <f t="shared" si="73"/>
        <v>0.91017053088254585</v>
      </c>
      <c r="O831">
        <f t="shared" si="74"/>
        <v>0.90978709984224482</v>
      </c>
      <c r="P831">
        <f t="shared" si="75"/>
        <v>0.91608724334897706</v>
      </c>
      <c r="Q831">
        <f t="shared" si="76"/>
        <v>0.89832091501149725</v>
      </c>
      <c r="R831">
        <f t="shared" si="77"/>
        <v>0.91490084897772894</v>
      </c>
      <c r="S831">
        <f t="shared" si="78"/>
        <v>0.7343497956407905</v>
      </c>
    </row>
    <row r="832" spans="1:19" ht="15" x14ac:dyDescent="0.25">
      <c r="A832" t="s">
        <v>1</v>
      </c>
      <c r="B832">
        <v>100</v>
      </c>
      <c r="C832">
        <v>1</v>
      </c>
      <c r="D832">
        <v>7331.8790200000003</v>
      </c>
      <c r="E832">
        <v>6575.3411599999999</v>
      </c>
      <c r="F832">
        <v>6704.80375</v>
      </c>
      <c r="G832">
        <v>7075.5751499999997</v>
      </c>
      <c r="H832">
        <v>6667.50407</v>
      </c>
      <c r="I832">
        <v>6609.0961500000003</v>
      </c>
      <c r="J832">
        <v>5460.9892099999997</v>
      </c>
      <c r="L832" s="3" t="s">
        <v>18</v>
      </c>
      <c r="M832">
        <v>1</v>
      </c>
      <c r="N832">
        <f t="shared" si="73"/>
        <v>0.89681528323962989</v>
      </c>
      <c r="O832">
        <f t="shared" si="74"/>
        <v>0.91447277453849751</v>
      </c>
      <c r="P832">
        <f t="shared" si="75"/>
        <v>0.96504253966809173</v>
      </c>
      <c r="Q832">
        <f t="shared" si="76"/>
        <v>0.90938544564255508</v>
      </c>
      <c r="R832">
        <f t="shared" si="77"/>
        <v>0.90141914943926615</v>
      </c>
      <c r="S832">
        <f t="shared" si="78"/>
        <v>0.74482805773300931</v>
      </c>
    </row>
    <row r="833" spans="1:19" ht="15" x14ac:dyDescent="0.25">
      <c r="A833" t="s">
        <v>1</v>
      </c>
      <c r="B833">
        <v>100</v>
      </c>
      <c r="C833">
        <v>1</v>
      </c>
      <c r="D833">
        <v>7331.8790200000003</v>
      </c>
      <c r="E833">
        <v>6647.4596000000001</v>
      </c>
      <c r="F833">
        <v>6637.5568899999998</v>
      </c>
      <c r="G833">
        <v>6798.6732599999996</v>
      </c>
      <c r="H833">
        <v>6600.3163800000002</v>
      </c>
      <c r="I833">
        <v>6146.3697700000002</v>
      </c>
      <c r="J833">
        <v>5338.4892099999997</v>
      </c>
      <c r="L833" s="3" t="s">
        <v>18</v>
      </c>
      <c r="M833">
        <v>1</v>
      </c>
      <c r="N833">
        <f t="shared" si="73"/>
        <v>0.90665156665391888</v>
      </c>
      <c r="O833">
        <f t="shared" si="74"/>
        <v>0.90530092925619488</v>
      </c>
      <c r="P833">
        <f t="shared" si="75"/>
        <v>0.92727570128400716</v>
      </c>
      <c r="Q833">
        <f t="shared" si="76"/>
        <v>0.90022167059706881</v>
      </c>
      <c r="R833">
        <f t="shared" si="77"/>
        <v>0.8383075816218255</v>
      </c>
      <c r="S833">
        <f t="shared" si="78"/>
        <v>0.72812019885183532</v>
      </c>
    </row>
    <row r="834" spans="1:19" ht="15" x14ac:dyDescent="0.25">
      <c r="A834" t="s">
        <v>1</v>
      </c>
      <c r="B834">
        <v>100</v>
      </c>
      <c r="C834">
        <v>1</v>
      </c>
      <c r="D834">
        <v>7331.8790200000003</v>
      </c>
      <c r="E834">
        <v>6486.7747600000002</v>
      </c>
      <c r="F834">
        <v>6684.8388800000002</v>
      </c>
      <c r="G834">
        <v>7274.1810400000004</v>
      </c>
      <c r="H834">
        <v>6638.5982999999997</v>
      </c>
      <c r="I834">
        <v>6630.6133300000001</v>
      </c>
      <c r="J834">
        <v>5422.4425799999999</v>
      </c>
      <c r="L834" s="3" t="s">
        <v>18</v>
      </c>
      <c r="M834">
        <v>1</v>
      </c>
      <c r="N834">
        <f t="shared" si="73"/>
        <v>0.88473565129829435</v>
      </c>
      <c r="O834">
        <f t="shared" si="74"/>
        <v>0.91174975224836696</v>
      </c>
      <c r="P834">
        <f t="shared" si="75"/>
        <v>0.99213053299943843</v>
      </c>
      <c r="Q834">
        <f t="shared" si="76"/>
        <v>0.90544296787919443</v>
      </c>
      <c r="R834">
        <f t="shared" si="77"/>
        <v>0.90435389235323194</v>
      </c>
      <c r="S834">
        <f t="shared" si="78"/>
        <v>0.73957065647272502</v>
      </c>
    </row>
    <row r="835" spans="1:19" ht="15" x14ac:dyDescent="0.25">
      <c r="A835" t="s">
        <v>1</v>
      </c>
      <c r="B835">
        <v>100</v>
      </c>
      <c r="C835">
        <v>1</v>
      </c>
      <c r="D835">
        <v>7331.8790200000003</v>
      </c>
      <c r="E835">
        <v>6295.2950199999996</v>
      </c>
      <c r="F835">
        <v>6596.5290999999997</v>
      </c>
      <c r="G835">
        <v>7070.3278899999996</v>
      </c>
      <c r="H835">
        <v>6609.7896700000001</v>
      </c>
      <c r="I835">
        <v>6495.6535700000004</v>
      </c>
      <c r="J835">
        <v>5377.0984500000004</v>
      </c>
      <c r="L835" s="3" t="s">
        <v>18</v>
      </c>
      <c r="M835">
        <v>1</v>
      </c>
      <c r="N835">
        <f t="shared" ref="N835:N902" si="79">E835/D835</f>
        <v>0.8586195984450381</v>
      </c>
      <c r="O835">
        <f t="shared" ref="O835:O902" si="80">F835/D835</f>
        <v>0.89970512088455046</v>
      </c>
      <c r="P835">
        <f t="shared" ref="P835:P902" si="81">G835/D835</f>
        <v>0.96432686228366049</v>
      </c>
      <c r="Q835">
        <f t="shared" ref="Q835:Q902" si="82">H835/D835</f>
        <v>0.90151373910694999</v>
      </c>
      <c r="R835">
        <f t="shared" ref="R835:R902" si="83">I835/D835</f>
        <v>0.88594663827390874</v>
      </c>
      <c r="S835">
        <f t="shared" ref="S835:S902" si="84">J835/D835</f>
        <v>0.73338613953289156</v>
      </c>
    </row>
    <row r="836" spans="1:19" ht="15" x14ac:dyDescent="0.25">
      <c r="A836" t="s">
        <v>1</v>
      </c>
      <c r="B836">
        <v>100</v>
      </c>
      <c r="C836">
        <v>1</v>
      </c>
      <c r="D836">
        <v>7331.8790200000003</v>
      </c>
      <c r="E836">
        <v>6502.3062300000001</v>
      </c>
      <c r="F836">
        <v>6658.3464199999999</v>
      </c>
      <c r="G836">
        <v>6808.2384099999999</v>
      </c>
      <c r="H836">
        <v>6670.5373900000004</v>
      </c>
      <c r="I836">
        <v>6337.8192200000003</v>
      </c>
      <c r="J836">
        <v>5430.3115299999999</v>
      </c>
      <c r="L836" s="3" t="s">
        <v>18</v>
      </c>
      <c r="M836">
        <v>1</v>
      </c>
      <c r="N836">
        <f t="shared" si="79"/>
        <v>0.8868539991266795</v>
      </c>
      <c r="O836">
        <f t="shared" si="80"/>
        <v>0.90813642748840662</v>
      </c>
      <c r="P836">
        <f t="shared" si="81"/>
        <v>0.92858029864218894</v>
      </c>
      <c r="Q836">
        <f t="shared" si="82"/>
        <v>0.9097991622344036</v>
      </c>
      <c r="R836">
        <f t="shared" si="83"/>
        <v>0.86441950320124072</v>
      </c>
      <c r="S836">
        <f t="shared" si="84"/>
        <v>0.74064390795144353</v>
      </c>
    </row>
    <row r="837" spans="1:19" ht="15" x14ac:dyDescent="0.25">
      <c r="A837" t="s">
        <v>1</v>
      </c>
      <c r="B837">
        <v>100</v>
      </c>
      <c r="C837">
        <v>1</v>
      </c>
      <c r="D837">
        <v>7331.8790200000003</v>
      </c>
      <c r="E837">
        <v>6454.0933800000003</v>
      </c>
      <c r="F837">
        <v>6703.7583000000004</v>
      </c>
      <c r="G837">
        <v>7383.1768599999996</v>
      </c>
      <c r="H837">
        <v>6672.57161</v>
      </c>
      <c r="I837">
        <v>6071.4257900000002</v>
      </c>
      <c r="J837">
        <v>5434.7150899999997</v>
      </c>
      <c r="L837" s="3" t="s">
        <v>18</v>
      </c>
      <c r="M837">
        <v>1</v>
      </c>
      <c r="N837">
        <f t="shared" si="79"/>
        <v>0.88027821550170637</v>
      </c>
      <c r="O837">
        <f t="shared" si="80"/>
        <v>0.91433018489713158</v>
      </c>
      <c r="P837">
        <f t="shared" si="81"/>
        <v>1.0069965475235023</v>
      </c>
      <c r="Q837">
        <f t="shared" si="82"/>
        <v>0.91007661089312408</v>
      </c>
      <c r="R837">
        <f t="shared" si="83"/>
        <v>0.82808592087216404</v>
      </c>
      <c r="S837">
        <f t="shared" si="84"/>
        <v>0.741244512515156</v>
      </c>
    </row>
    <row r="838" spans="1:19" ht="15" x14ac:dyDescent="0.25">
      <c r="A838" t="s">
        <v>1</v>
      </c>
      <c r="B838">
        <v>100</v>
      </c>
      <c r="C838">
        <v>1</v>
      </c>
      <c r="D838">
        <v>7331.8790200000003</v>
      </c>
      <c r="E838">
        <v>6623.46569</v>
      </c>
      <c r="F838">
        <v>6671.2061800000001</v>
      </c>
      <c r="G838">
        <v>6885.6932200000001</v>
      </c>
      <c r="H838">
        <v>6634.4652999999998</v>
      </c>
      <c r="I838">
        <v>6695.6690799999997</v>
      </c>
      <c r="J838">
        <v>5370.8916099999997</v>
      </c>
      <c r="L838" s="3" t="s">
        <v>18</v>
      </c>
      <c r="M838">
        <v>1</v>
      </c>
      <c r="N838">
        <f t="shared" si="79"/>
        <v>0.90337902083932631</v>
      </c>
      <c r="O838">
        <f t="shared" si="80"/>
        <v>0.90989037896045366</v>
      </c>
      <c r="P838">
        <f t="shared" si="81"/>
        <v>0.93914441321482689</v>
      </c>
      <c r="Q838">
        <f t="shared" si="82"/>
        <v>0.9048792651791463</v>
      </c>
      <c r="R838">
        <f t="shared" si="83"/>
        <v>0.91322689064228446</v>
      </c>
      <c r="S838">
        <f t="shared" si="84"/>
        <v>0.73253958437519329</v>
      </c>
    </row>
    <row r="839" spans="1:19" ht="15" x14ac:dyDescent="0.25">
      <c r="A839" t="s">
        <v>1</v>
      </c>
      <c r="B839">
        <v>100</v>
      </c>
      <c r="C839">
        <v>1</v>
      </c>
      <c r="D839">
        <v>7331.8790200000003</v>
      </c>
      <c r="E839">
        <v>6367.3280199999999</v>
      </c>
      <c r="F839">
        <v>6604.2074000000002</v>
      </c>
      <c r="G839">
        <v>7221.7490900000003</v>
      </c>
      <c r="H839">
        <v>6573.0228999999999</v>
      </c>
      <c r="I839">
        <v>6305.7950600000004</v>
      </c>
      <c r="J839">
        <v>5449.7785299999996</v>
      </c>
      <c r="L839" s="3" t="s">
        <v>18</v>
      </c>
      <c r="M839">
        <v>1</v>
      </c>
      <c r="N839">
        <f t="shared" si="79"/>
        <v>0.86844422863922266</v>
      </c>
      <c r="O839">
        <f t="shared" si="80"/>
        <v>0.90075236947922255</v>
      </c>
      <c r="P839">
        <f t="shared" si="81"/>
        <v>0.98497930343646067</v>
      </c>
      <c r="Q839">
        <f t="shared" si="82"/>
        <v>0.89649909417081453</v>
      </c>
      <c r="R839">
        <f t="shared" si="83"/>
        <v>0.86005170609048054</v>
      </c>
      <c r="S839">
        <f t="shared" si="84"/>
        <v>0.74329902541136028</v>
      </c>
    </row>
    <row r="840" spans="1:19" ht="15" x14ac:dyDescent="0.25">
      <c r="A840" t="s">
        <v>1</v>
      </c>
      <c r="B840">
        <v>100</v>
      </c>
      <c r="C840">
        <v>1</v>
      </c>
      <c r="D840">
        <v>7331.8790200000003</v>
      </c>
      <c r="E840">
        <v>6713.5895200000004</v>
      </c>
      <c r="F840">
        <v>6724.91489</v>
      </c>
      <c r="G840">
        <v>6701.8415100000002</v>
      </c>
      <c r="H840">
        <v>6719.1545500000002</v>
      </c>
      <c r="I840">
        <v>6775.95892</v>
      </c>
      <c r="J840">
        <v>5457.0459499999997</v>
      </c>
      <c r="L840" s="3" t="s">
        <v>18</v>
      </c>
      <c r="M840">
        <v>1</v>
      </c>
      <c r="N840">
        <f t="shared" si="79"/>
        <v>0.91567107172480322</v>
      </c>
      <c r="O840">
        <f t="shared" si="80"/>
        <v>0.91721574669408545</v>
      </c>
      <c r="P840">
        <f t="shared" si="81"/>
        <v>0.91406875259652065</v>
      </c>
      <c r="Q840">
        <f t="shared" si="82"/>
        <v>0.91643008997712561</v>
      </c>
      <c r="R840">
        <f t="shared" si="83"/>
        <v>0.92417767689789287</v>
      </c>
      <c r="S840">
        <f t="shared" si="84"/>
        <v>0.74429023380148451</v>
      </c>
    </row>
    <row r="841" spans="1:19" ht="15" x14ac:dyDescent="0.25">
      <c r="A841" t="s">
        <v>1</v>
      </c>
      <c r="B841">
        <v>100</v>
      </c>
      <c r="C841">
        <v>1</v>
      </c>
      <c r="D841">
        <v>7331.8790200000003</v>
      </c>
      <c r="E841">
        <v>6434.3727900000004</v>
      </c>
      <c r="F841">
        <v>6674.8469800000003</v>
      </c>
      <c r="G841">
        <v>6908.9673300000004</v>
      </c>
      <c r="H841">
        <v>6537.2840100000003</v>
      </c>
      <c r="I841">
        <v>6253.2293099999997</v>
      </c>
      <c r="J841">
        <v>5462.9670699999997</v>
      </c>
      <c r="L841" s="3" t="s">
        <v>18</v>
      </c>
      <c r="M841">
        <v>1</v>
      </c>
      <c r="N841">
        <f t="shared" si="79"/>
        <v>0.87758851072804522</v>
      </c>
      <c r="O841">
        <f t="shared" si="80"/>
        <v>0.91038695016547067</v>
      </c>
      <c r="P841">
        <f t="shared" si="81"/>
        <v>0.94231878501454058</v>
      </c>
      <c r="Q841">
        <f t="shared" si="82"/>
        <v>0.89162464249171425</v>
      </c>
      <c r="R841">
        <f t="shared" si="83"/>
        <v>0.85288222745388387</v>
      </c>
      <c r="S841">
        <f t="shared" si="84"/>
        <v>0.74509781941273756</v>
      </c>
    </row>
    <row r="842" spans="1:19" ht="15" x14ac:dyDescent="0.25">
      <c r="A842" t="s">
        <v>1</v>
      </c>
      <c r="B842">
        <v>100</v>
      </c>
      <c r="C842">
        <v>1</v>
      </c>
      <c r="D842">
        <v>7331.8790200000003</v>
      </c>
      <c r="E842">
        <v>6489.1327000000001</v>
      </c>
      <c r="F842">
        <v>6583.5177599999997</v>
      </c>
      <c r="G842">
        <v>7455.8125200000004</v>
      </c>
      <c r="H842">
        <v>6667.5570100000004</v>
      </c>
      <c r="I842">
        <v>6785.8986599999998</v>
      </c>
      <c r="J842">
        <v>5442.3191900000002</v>
      </c>
      <c r="L842" s="3" t="s">
        <v>18</v>
      </c>
      <c r="M842">
        <v>1</v>
      </c>
      <c r="N842">
        <f t="shared" si="79"/>
        <v>0.88505725234948018</v>
      </c>
      <c r="O842">
        <f t="shared" si="80"/>
        <v>0.8979304953125099</v>
      </c>
      <c r="P842">
        <f t="shared" si="81"/>
        <v>1.016903374927755</v>
      </c>
      <c r="Q842">
        <f t="shared" si="82"/>
        <v>0.90939266616540548</v>
      </c>
      <c r="R842">
        <f t="shared" si="83"/>
        <v>0.92553336484267301</v>
      </c>
      <c r="S842">
        <f t="shared" si="84"/>
        <v>0.74228164092102</v>
      </c>
    </row>
    <row r="843" spans="1:19" ht="15" x14ac:dyDescent="0.25">
      <c r="A843" t="s">
        <v>1</v>
      </c>
      <c r="B843">
        <v>100</v>
      </c>
      <c r="C843">
        <v>1</v>
      </c>
      <c r="D843">
        <v>7331.8790200000003</v>
      </c>
      <c r="E843">
        <v>6557.2948699999997</v>
      </c>
      <c r="F843">
        <v>6690.6721100000004</v>
      </c>
      <c r="G843">
        <v>7030.6851500000002</v>
      </c>
      <c r="H843">
        <v>6669.5279399999999</v>
      </c>
      <c r="I843">
        <v>6224.4886699999997</v>
      </c>
      <c r="J843">
        <v>5421.0536599999996</v>
      </c>
      <c r="L843" s="3" t="s">
        <v>18</v>
      </c>
      <c r="M843">
        <v>1</v>
      </c>
      <c r="N843">
        <f t="shared" si="79"/>
        <v>0.89435393738943603</v>
      </c>
      <c r="O843">
        <f t="shared" si="80"/>
        <v>0.91254535048233787</v>
      </c>
      <c r="P843">
        <f t="shared" si="81"/>
        <v>0.95891996182992123</v>
      </c>
      <c r="Q843">
        <f t="shared" si="82"/>
        <v>0.90966148265768842</v>
      </c>
      <c r="R843">
        <f t="shared" si="83"/>
        <v>0.84896227188429518</v>
      </c>
      <c r="S843">
        <f t="shared" si="84"/>
        <v>0.73938122072286994</v>
      </c>
    </row>
    <row r="844" spans="1:19" ht="15" x14ac:dyDescent="0.25">
      <c r="A844" t="s">
        <v>1</v>
      </c>
      <c r="B844">
        <v>100</v>
      </c>
      <c r="C844">
        <v>1</v>
      </c>
      <c r="D844">
        <v>7331.8790200000003</v>
      </c>
      <c r="E844">
        <v>6564.1356900000001</v>
      </c>
      <c r="F844">
        <v>6707.3466600000002</v>
      </c>
      <c r="G844">
        <v>7039.5324499999997</v>
      </c>
      <c r="H844">
        <v>6609.9392699999999</v>
      </c>
      <c r="I844">
        <v>6341.0970799999996</v>
      </c>
      <c r="J844">
        <v>5466.8502099999996</v>
      </c>
      <c r="L844" s="3" t="s">
        <v>18</v>
      </c>
      <c r="M844">
        <v>1</v>
      </c>
      <c r="N844">
        <f t="shared" si="79"/>
        <v>0.89528696151344844</v>
      </c>
      <c r="O844">
        <f t="shared" si="80"/>
        <v>0.91481960377464056</v>
      </c>
      <c r="P844">
        <f t="shared" si="81"/>
        <v>0.96012665113505913</v>
      </c>
      <c r="Q844">
        <f t="shared" si="82"/>
        <v>0.90153414315338765</v>
      </c>
      <c r="R844">
        <f t="shared" si="83"/>
        <v>0.86486657277113654</v>
      </c>
      <c r="S844">
        <f t="shared" si="84"/>
        <v>0.74562744353629551</v>
      </c>
    </row>
    <row r="845" spans="1:19" ht="15" x14ac:dyDescent="0.25">
      <c r="A845" t="s">
        <v>1</v>
      </c>
      <c r="B845">
        <v>100</v>
      </c>
      <c r="C845">
        <v>1</v>
      </c>
      <c r="D845">
        <v>7331.8790200000003</v>
      </c>
      <c r="E845">
        <v>6638.9351500000002</v>
      </c>
      <c r="F845">
        <v>6741.1322200000004</v>
      </c>
      <c r="G845">
        <v>7020.1342199999999</v>
      </c>
      <c r="H845">
        <v>6647.4588800000001</v>
      </c>
      <c r="I845">
        <v>6649.4327899999998</v>
      </c>
      <c r="J845">
        <v>5462.5440900000003</v>
      </c>
      <c r="L845" s="3" t="s">
        <v>18</v>
      </c>
      <c r="M845">
        <v>1</v>
      </c>
      <c r="N845">
        <f t="shared" si="79"/>
        <v>0.90548891108135054</v>
      </c>
      <c r="O845">
        <f t="shared" si="80"/>
        <v>0.91942763943750949</v>
      </c>
      <c r="P845">
        <f t="shared" si="81"/>
        <v>0.95748091326253215</v>
      </c>
      <c r="Q845">
        <f t="shared" si="82"/>
        <v>0.9066514684526259</v>
      </c>
      <c r="R845">
        <f t="shared" si="83"/>
        <v>0.90692069138914944</v>
      </c>
      <c r="S845">
        <f t="shared" si="84"/>
        <v>0.74504012888090454</v>
      </c>
    </row>
    <row r="846" spans="1:19" ht="15" x14ac:dyDescent="0.25">
      <c r="A846" t="s">
        <v>1</v>
      </c>
      <c r="B846">
        <v>100</v>
      </c>
      <c r="C846">
        <v>1</v>
      </c>
      <c r="D846">
        <v>7331.8790200000003</v>
      </c>
      <c r="E846">
        <v>6671.3643700000002</v>
      </c>
      <c r="F846">
        <v>6717.3889900000004</v>
      </c>
      <c r="G846">
        <v>7003.1301299999996</v>
      </c>
      <c r="H846">
        <v>6639.7495900000004</v>
      </c>
      <c r="I846">
        <v>6241.6971599999997</v>
      </c>
      <c r="J846">
        <v>5427.5654599999998</v>
      </c>
      <c r="L846" s="3" t="s">
        <v>18</v>
      </c>
      <c r="M846">
        <v>1</v>
      </c>
      <c r="N846">
        <f t="shared" si="79"/>
        <v>0.90991195460287344</v>
      </c>
      <c r="O846">
        <f t="shared" si="80"/>
        <v>0.91618928403976863</v>
      </c>
      <c r="P846">
        <f t="shared" si="81"/>
        <v>0.95516171378397885</v>
      </c>
      <c r="Q846">
        <f t="shared" si="82"/>
        <v>0.90559999311063377</v>
      </c>
      <c r="R846">
        <f t="shared" si="83"/>
        <v>0.85130934961881022</v>
      </c>
      <c r="S846">
        <f t="shared" si="84"/>
        <v>0.74026936958378775</v>
      </c>
    </row>
    <row r="847" spans="1:19" ht="15" x14ac:dyDescent="0.25">
      <c r="A847" t="s">
        <v>1</v>
      </c>
      <c r="B847">
        <v>100</v>
      </c>
      <c r="C847">
        <v>1</v>
      </c>
      <c r="D847">
        <v>7331.8790200000003</v>
      </c>
      <c r="E847">
        <v>6715.6550699999998</v>
      </c>
      <c r="F847">
        <v>6686.0221600000004</v>
      </c>
      <c r="G847">
        <v>6794.9063999999998</v>
      </c>
      <c r="H847">
        <v>6610.9630299999999</v>
      </c>
      <c r="I847">
        <v>6732.1395899999998</v>
      </c>
      <c r="J847">
        <v>5384.3479799999996</v>
      </c>
      <c r="L847" s="3" t="s">
        <v>18</v>
      </c>
      <c r="M847">
        <v>1</v>
      </c>
      <c r="N847">
        <f t="shared" si="79"/>
        <v>0.91595279350367675</v>
      </c>
      <c r="O847">
        <f t="shared" si="80"/>
        <v>0.9119111406178112</v>
      </c>
      <c r="P847">
        <f t="shared" si="81"/>
        <v>0.92676193666927142</v>
      </c>
      <c r="Q847">
        <f t="shared" si="82"/>
        <v>0.90167377448080144</v>
      </c>
      <c r="R847">
        <f t="shared" si="83"/>
        <v>0.91820112847415747</v>
      </c>
      <c r="S847">
        <f t="shared" si="84"/>
        <v>0.73437490789366566</v>
      </c>
    </row>
    <row r="848" spans="1:19" ht="15" x14ac:dyDescent="0.25">
      <c r="A848" t="s">
        <v>1</v>
      </c>
      <c r="B848">
        <v>100</v>
      </c>
      <c r="C848">
        <v>1</v>
      </c>
      <c r="D848">
        <v>7331.8790200000003</v>
      </c>
      <c r="E848">
        <v>6387.1883200000002</v>
      </c>
      <c r="F848">
        <v>6689.1217299999998</v>
      </c>
      <c r="G848">
        <v>6598.0372799999996</v>
      </c>
      <c r="H848">
        <v>6696.45658</v>
      </c>
      <c r="I848">
        <v>6073.7079199999998</v>
      </c>
      <c r="J848">
        <v>5402.8330100000003</v>
      </c>
      <c r="L848" s="3" t="s">
        <v>18</v>
      </c>
      <c r="M848">
        <v>1</v>
      </c>
      <c r="N848">
        <f t="shared" si="79"/>
        <v>0.87115298855544943</v>
      </c>
      <c r="O848">
        <f t="shared" si="80"/>
        <v>0.912333893092524</v>
      </c>
      <c r="P848">
        <f t="shared" si="81"/>
        <v>0.89991082258746802</v>
      </c>
      <c r="Q848">
        <f t="shared" si="82"/>
        <v>0.91333429830652058</v>
      </c>
      <c r="R848">
        <f t="shared" si="83"/>
        <v>0.82839718214553948</v>
      </c>
      <c r="S848">
        <f t="shared" si="84"/>
        <v>0.73689609379288423</v>
      </c>
    </row>
    <row r="849" spans="1:19" ht="15" x14ac:dyDescent="0.25">
      <c r="A849" t="s">
        <v>1</v>
      </c>
      <c r="B849">
        <v>100</v>
      </c>
      <c r="C849">
        <v>1</v>
      </c>
      <c r="D849">
        <v>7331.8790200000003</v>
      </c>
      <c r="E849">
        <v>6761.7658899999997</v>
      </c>
      <c r="F849">
        <v>6697.6160499999996</v>
      </c>
      <c r="G849">
        <v>7334.5528599999998</v>
      </c>
      <c r="H849">
        <v>6648.3868199999997</v>
      </c>
      <c r="I849">
        <v>6528.53629</v>
      </c>
      <c r="J849">
        <v>5368.6228000000001</v>
      </c>
      <c r="L849" s="3" t="s">
        <v>18</v>
      </c>
      <c r="M849">
        <v>1</v>
      </c>
      <c r="N849">
        <f t="shared" si="79"/>
        <v>0.92224187981759675</v>
      </c>
      <c r="O849">
        <f t="shared" si="80"/>
        <v>0.913492439213761</v>
      </c>
      <c r="P849">
        <f t="shared" si="81"/>
        <v>1.0003646868684966</v>
      </c>
      <c r="Q849">
        <f t="shared" si="82"/>
        <v>0.90677803082462749</v>
      </c>
      <c r="R849">
        <f t="shared" si="83"/>
        <v>0.89043153497096295</v>
      </c>
      <c r="S849">
        <f t="shared" si="84"/>
        <v>0.7322301398257387</v>
      </c>
    </row>
    <row r="850" spans="1:19" ht="15" x14ac:dyDescent="0.25">
      <c r="A850" t="s">
        <v>1</v>
      </c>
      <c r="B850">
        <v>100</v>
      </c>
      <c r="C850">
        <v>1</v>
      </c>
      <c r="D850">
        <v>7331.8790200000003</v>
      </c>
      <c r="E850">
        <v>6572.5945400000001</v>
      </c>
      <c r="F850">
        <v>6730.9992899999997</v>
      </c>
      <c r="G850">
        <v>6617.0952600000001</v>
      </c>
      <c r="H850">
        <v>6690.3757500000002</v>
      </c>
      <c r="I850">
        <v>6726.8564900000001</v>
      </c>
      <c r="J850">
        <v>5464.5892100000001</v>
      </c>
      <c r="L850" s="3" t="s">
        <v>18</v>
      </c>
      <c r="M850">
        <v>1</v>
      </c>
      <c r="N850">
        <f t="shared" si="79"/>
        <v>0.89644066985709758</v>
      </c>
      <c r="O850">
        <f t="shared" si="80"/>
        <v>0.91804560217634357</v>
      </c>
      <c r="P850">
        <f t="shared" si="81"/>
        <v>0.90251015352951092</v>
      </c>
      <c r="Q850">
        <f t="shared" si="82"/>
        <v>0.9125049297390071</v>
      </c>
      <c r="R850">
        <f t="shared" si="83"/>
        <v>0.91748056284758495</v>
      </c>
      <c r="S850">
        <f t="shared" si="84"/>
        <v>0.74531906419808869</v>
      </c>
    </row>
    <row r="851" spans="1:19" ht="15" x14ac:dyDescent="0.25">
      <c r="A851" t="s">
        <v>1</v>
      </c>
      <c r="B851">
        <v>100</v>
      </c>
      <c r="C851">
        <v>1</v>
      </c>
      <c r="D851">
        <v>7331.8790200000003</v>
      </c>
      <c r="E851">
        <v>6354.2971399999997</v>
      </c>
      <c r="F851">
        <v>6686.3264600000002</v>
      </c>
      <c r="G851">
        <v>7050.2451199999996</v>
      </c>
      <c r="H851">
        <v>6684.35808</v>
      </c>
      <c r="I851">
        <v>6665.8600299999998</v>
      </c>
      <c r="J851">
        <v>5390.5814799999998</v>
      </c>
      <c r="L851" s="3" t="s">
        <v>18</v>
      </c>
      <c r="M851">
        <v>1</v>
      </c>
      <c r="N851">
        <f t="shared" si="79"/>
        <v>0.86666693799320216</v>
      </c>
      <c r="O851">
        <f t="shared" si="80"/>
        <v>0.91195264430317891</v>
      </c>
      <c r="P851">
        <f t="shared" si="81"/>
        <v>0.96158775953179865</v>
      </c>
      <c r="Q851">
        <f t="shared" si="82"/>
        <v>0.91168417560714188</v>
      </c>
      <c r="R851">
        <f t="shared" si="83"/>
        <v>0.90916121390120808</v>
      </c>
      <c r="S851">
        <f t="shared" si="84"/>
        <v>0.73522509922701906</v>
      </c>
    </row>
    <row r="852" spans="1:19" ht="15" x14ac:dyDescent="0.25">
      <c r="A852" t="s">
        <v>1</v>
      </c>
      <c r="B852">
        <v>100</v>
      </c>
      <c r="C852">
        <v>1</v>
      </c>
      <c r="D852">
        <v>7331.8790200000003</v>
      </c>
      <c r="E852">
        <v>6612.4722400000001</v>
      </c>
      <c r="F852">
        <v>6699.2550799999999</v>
      </c>
      <c r="G852">
        <v>7148.3163299999997</v>
      </c>
      <c r="H852">
        <v>6579.2927399999999</v>
      </c>
      <c r="I852">
        <v>6671.2230300000001</v>
      </c>
      <c r="J852">
        <v>5418.8819800000001</v>
      </c>
      <c r="L852" s="3" t="s">
        <v>18</v>
      </c>
      <c r="M852">
        <v>1</v>
      </c>
      <c r="N852">
        <f t="shared" si="79"/>
        <v>0.90187961666612437</v>
      </c>
      <c r="O852">
        <f t="shared" si="80"/>
        <v>0.91371598763777739</v>
      </c>
      <c r="P852">
        <f t="shared" si="81"/>
        <v>0.9749637590173984</v>
      </c>
      <c r="Q852">
        <f t="shared" si="82"/>
        <v>0.89735424194165159</v>
      </c>
      <c r="R852">
        <f t="shared" si="83"/>
        <v>0.90989267714349165</v>
      </c>
      <c r="S852">
        <f t="shared" si="84"/>
        <v>0.73908502380062457</v>
      </c>
    </row>
    <row r="853" spans="1:19" ht="15" x14ac:dyDescent="0.25">
      <c r="A853" t="s">
        <v>1</v>
      </c>
      <c r="B853">
        <v>100</v>
      </c>
      <c r="C853">
        <v>1</v>
      </c>
      <c r="D853">
        <v>7331.8790200000003</v>
      </c>
      <c r="E853">
        <v>6456.7609599999996</v>
      </c>
      <c r="F853">
        <v>6734.2837600000003</v>
      </c>
      <c r="G853">
        <v>7169.0760499999997</v>
      </c>
      <c r="H853">
        <v>6497.4092899999996</v>
      </c>
      <c r="I853">
        <v>6216.4728299999997</v>
      </c>
      <c r="J853">
        <v>5420.1160799999998</v>
      </c>
      <c r="L853" s="3" t="s">
        <v>18</v>
      </c>
      <c r="M853">
        <v>1</v>
      </c>
      <c r="N853">
        <f t="shared" si="79"/>
        <v>0.88064204856451644</v>
      </c>
      <c r="O853">
        <f t="shared" si="80"/>
        <v>0.91849357328866565</v>
      </c>
      <c r="P853">
        <f t="shared" si="81"/>
        <v>0.97779519144329785</v>
      </c>
      <c r="Q853">
        <f t="shared" si="82"/>
        <v>0.88618610212692783</v>
      </c>
      <c r="R853">
        <f t="shared" si="83"/>
        <v>0.84786898597789462</v>
      </c>
      <c r="S853">
        <f t="shared" si="84"/>
        <v>0.73925334354466743</v>
      </c>
    </row>
    <row r="854" spans="1:19" ht="15" x14ac:dyDescent="0.25">
      <c r="A854" t="s">
        <v>1</v>
      </c>
      <c r="B854">
        <v>100</v>
      </c>
      <c r="C854">
        <v>1</v>
      </c>
      <c r="D854">
        <v>7331.8790200000003</v>
      </c>
      <c r="E854">
        <v>6638.5458500000004</v>
      </c>
      <c r="F854">
        <v>6678.1664899999996</v>
      </c>
      <c r="G854">
        <v>6789.4536699999999</v>
      </c>
      <c r="H854">
        <v>6611.8989300000003</v>
      </c>
      <c r="I854">
        <v>6363.8951299999999</v>
      </c>
      <c r="J854">
        <v>5365.22361</v>
      </c>
      <c r="L854" s="3" t="s">
        <v>18</v>
      </c>
      <c r="M854">
        <v>1</v>
      </c>
      <c r="N854">
        <f t="shared" si="79"/>
        <v>0.90543581418777963</v>
      </c>
      <c r="O854">
        <f t="shared" si="80"/>
        <v>0.91083970040738604</v>
      </c>
      <c r="P854">
        <f t="shared" si="81"/>
        <v>0.92601823509084569</v>
      </c>
      <c r="Q854">
        <f t="shared" si="82"/>
        <v>0.90180142252265372</v>
      </c>
      <c r="R854">
        <f t="shared" si="83"/>
        <v>0.86797601442147088</v>
      </c>
      <c r="S854">
        <f t="shared" si="84"/>
        <v>0.73176652197406278</v>
      </c>
    </row>
    <row r="855" spans="1:19" ht="15" x14ac:dyDescent="0.25">
      <c r="A855" t="s">
        <v>1</v>
      </c>
      <c r="B855">
        <v>100</v>
      </c>
      <c r="C855">
        <v>1</v>
      </c>
      <c r="D855">
        <v>7331.8790200000003</v>
      </c>
      <c r="E855">
        <v>6454.3623100000004</v>
      </c>
      <c r="F855">
        <v>6611.4873399999997</v>
      </c>
      <c r="G855">
        <v>7323.3937900000001</v>
      </c>
      <c r="H855">
        <v>6682.5090300000002</v>
      </c>
      <c r="I855">
        <v>6664.99766</v>
      </c>
      <c r="J855">
        <v>5481.1620199999998</v>
      </c>
      <c r="L855" s="3" t="s">
        <v>18</v>
      </c>
      <c r="M855">
        <v>1</v>
      </c>
      <c r="N855">
        <f t="shared" si="79"/>
        <v>0.88031489504855476</v>
      </c>
      <c r="O855">
        <f t="shared" si="80"/>
        <v>0.90174528548071975</v>
      </c>
      <c r="P855">
        <f t="shared" si="81"/>
        <v>0.99884269367008727</v>
      </c>
      <c r="Q855">
        <f t="shared" si="82"/>
        <v>0.91143198241151557</v>
      </c>
      <c r="R855">
        <f t="shared" si="83"/>
        <v>0.90904359466640516</v>
      </c>
      <c r="S855">
        <f t="shared" si="84"/>
        <v>0.74757944110212549</v>
      </c>
    </row>
    <row r="856" spans="1:19" ht="15" x14ac:dyDescent="0.25">
      <c r="A856" t="s">
        <v>1</v>
      </c>
      <c r="B856">
        <v>100</v>
      </c>
      <c r="C856">
        <v>1</v>
      </c>
      <c r="D856">
        <v>7331.8790200000003</v>
      </c>
      <c r="E856">
        <v>6673.7017400000004</v>
      </c>
      <c r="F856">
        <v>6633.4419799999996</v>
      </c>
      <c r="G856">
        <v>6981.24071</v>
      </c>
      <c r="H856">
        <v>6528.3352500000001</v>
      </c>
      <c r="I856">
        <v>6389.7136200000004</v>
      </c>
      <c r="J856">
        <v>5422.0946599999997</v>
      </c>
      <c r="L856" s="3" t="s">
        <v>18</v>
      </c>
      <c r="M856">
        <v>1</v>
      </c>
      <c r="N856">
        <f t="shared" si="79"/>
        <v>0.91023075009767418</v>
      </c>
      <c r="O856">
        <f t="shared" si="80"/>
        <v>0.90473969386363384</v>
      </c>
      <c r="P856">
        <f t="shared" si="81"/>
        <v>0.95217620080152388</v>
      </c>
      <c r="Q856">
        <f t="shared" si="82"/>
        <v>0.890404114987702</v>
      </c>
      <c r="R856">
        <f t="shared" si="83"/>
        <v>0.87149741595163421</v>
      </c>
      <c r="S856">
        <f t="shared" si="84"/>
        <v>0.73952320342568878</v>
      </c>
    </row>
    <row r="857" spans="1:19" ht="15" x14ac:dyDescent="0.25">
      <c r="A857" t="s">
        <v>1</v>
      </c>
      <c r="B857">
        <v>100</v>
      </c>
      <c r="C857">
        <v>1</v>
      </c>
      <c r="D857">
        <v>7331.8790200000003</v>
      </c>
      <c r="E857">
        <v>6442.9355299999997</v>
      </c>
      <c r="F857">
        <v>6664.2394400000003</v>
      </c>
      <c r="G857">
        <v>6881.6446800000003</v>
      </c>
      <c r="H857">
        <v>6604.1798900000003</v>
      </c>
      <c r="I857">
        <v>6111.7363999999998</v>
      </c>
      <c r="J857">
        <v>5405.2844599999999</v>
      </c>
      <c r="L857" s="3" t="s">
        <v>18</v>
      </c>
      <c r="M857">
        <v>1</v>
      </c>
      <c r="N857">
        <f t="shared" si="79"/>
        <v>0.87875638869993244</v>
      </c>
      <c r="O857">
        <f t="shared" si="80"/>
        <v>0.90894018052141834</v>
      </c>
      <c r="P857">
        <f t="shared" si="81"/>
        <v>0.93859223007201231</v>
      </c>
      <c r="Q857">
        <f t="shared" si="82"/>
        <v>0.90074861737148526</v>
      </c>
      <c r="R857">
        <f t="shared" si="83"/>
        <v>0.83358391257252351</v>
      </c>
      <c r="S857">
        <f t="shared" si="84"/>
        <v>0.7372304487370005</v>
      </c>
    </row>
    <row r="858" spans="1:19" ht="15" x14ac:dyDescent="0.25">
      <c r="A858" t="s">
        <v>1</v>
      </c>
      <c r="B858">
        <v>100</v>
      </c>
      <c r="C858">
        <v>1</v>
      </c>
      <c r="D858">
        <v>7331.8790200000003</v>
      </c>
      <c r="E858">
        <v>6457.7566699999998</v>
      </c>
      <c r="F858">
        <v>6703.0310300000001</v>
      </c>
      <c r="G858">
        <v>7191.9305700000004</v>
      </c>
      <c r="H858">
        <v>6677.27675</v>
      </c>
      <c r="I858">
        <v>6328.3831</v>
      </c>
      <c r="J858">
        <v>5484.6178200000004</v>
      </c>
      <c r="L858" s="3" t="s">
        <v>18</v>
      </c>
      <c r="M858">
        <v>1</v>
      </c>
      <c r="N858">
        <f t="shared" si="79"/>
        <v>0.88077785413322318</v>
      </c>
      <c r="O858">
        <f t="shared" si="80"/>
        <v>0.91423099204383762</v>
      </c>
      <c r="P858">
        <f t="shared" si="81"/>
        <v>0.98091233507559983</v>
      </c>
      <c r="Q858">
        <f t="shared" si="82"/>
        <v>0.91071834815954178</v>
      </c>
      <c r="R858">
        <f t="shared" si="83"/>
        <v>0.86313250433311162</v>
      </c>
      <c r="S858">
        <f t="shared" si="84"/>
        <v>0.74805078003046488</v>
      </c>
    </row>
    <row r="859" spans="1:19" ht="15" x14ac:dyDescent="0.25">
      <c r="A859" t="s">
        <v>1</v>
      </c>
      <c r="B859">
        <v>100</v>
      </c>
      <c r="C859">
        <v>1</v>
      </c>
      <c r="D859">
        <v>7331.8790200000003</v>
      </c>
      <c r="E859">
        <v>6477.4563900000003</v>
      </c>
      <c r="F859">
        <v>6731.6570499999998</v>
      </c>
      <c r="G859">
        <v>7017.58266</v>
      </c>
      <c r="H859">
        <v>6715.6687099999999</v>
      </c>
      <c r="I859">
        <v>6852.1562999999996</v>
      </c>
      <c r="J859">
        <v>5448.5287699999999</v>
      </c>
      <c r="L859" s="3" t="s">
        <v>18</v>
      </c>
      <c r="M859">
        <v>1</v>
      </c>
      <c r="N859">
        <f t="shared" si="79"/>
        <v>0.88346471243329383</v>
      </c>
      <c r="O859">
        <f t="shared" si="80"/>
        <v>0.9181353145131409</v>
      </c>
      <c r="P859">
        <f t="shared" si="81"/>
        <v>0.95713290424696607</v>
      </c>
      <c r="Q859">
        <f t="shared" si="82"/>
        <v>0.91595465387261665</v>
      </c>
      <c r="R859">
        <f t="shared" si="83"/>
        <v>0.93457028973181278</v>
      </c>
      <c r="S859">
        <f t="shared" si="84"/>
        <v>0.74312856978919428</v>
      </c>
    </row>
    <row r="860" spans="1:19" ht="15" x14ac:dyDescent="0.25">
      <c r="A860" t="s">
        <v>1</v>
      </c>
      <c r="B860">
        <v>100</v>
      </c>
      <c r="C860">
        <v>1</v>
      </c>
      <c r="D860">
        <v>7331.8790200000003</v>
      </c>
      <c r="E860">
        <v>6721.4940100000003</v>
      </c>
      <c r="F860">
        <v>6581.4623000000001</v>
      </c>
      <c r="G860">
        <v>7195.1741199999997</v>
      </c>
      <c r="H860">
        <v>6613.8029200000001</v>
      </c>
      <c r="I860">
        <v>6472.7569999999996</v>
      </c>
      <c r="J860">
        <v>5391.3525399999999</v>
      </c>
      <c r="L860" s="3" t="s">
        <v>18</v>
      </c>
      <c r="M860">
        <v>1</v>
      </c>
      <c r="N860">
        <f t="shared" si="79"/>
        <v>0.9167491705284575</v>
      </c>
      <c r="O860">
        <f t="shared" si="80"/>
        <v>0.8976501497156455</v>
      </c>
      <c r="P860">
        <f t="shared" si="81"/>
        <v>0.981354725081102</v>
      </c>
      <c r="Q860">
        <f t="shared" si="82"/>
        <v>0.90206110902249992</v>
      </c>
      <c r="R860">
        <f t="shared" si="83"/>
        <v>0.88282375941331326</v>
      </c>
      <c r="S860">
        <f t="shared" si="84"/>
        <v>0.73533026462839801</v>
      </c>
    </row>
    <row r="861" spans="1:19" ht="15" x14ac:dyDescent="0.25">
      <c r="A861" t="s">
        <v>1</v>
      </c>
      <c r="B861">
        <v>100</v>
      </c>
      <c r="C861">
        <v>1</v>
      </c>
      <c r="D861">
        <v>7331.8790200000003</v>
      </c>
      <c r="E861">
        <v>6434.0998300000001</v>
      </c>
      <c r="F861">
        <v>6656.4197599999998</v>
      </c>
      <c r="G861">
        <v>7213.1764700000003</v>
      </c>
      <c r="H861">
        <v>6610.5083100000002</v>
      </c>
      <c r="I861">
        <v>6631.2199000000001</v>
      </c>
      <c r="J861">
        <v>5528.8784599999999</v>
      </c>
      <c r="L861" s="3" t="s">
        <v>18</v>
      </c>
      <c r="M861">
        <v>1</v>
      </c>
      <c r="N861">
        <f t="shared" si="79"/>
        <v>0.87755128152673745</v>
      </c>
      <c r="O861">
        <f t="shared" si="80"/>
        <v>0.90787364901173717</v>
      </c>
      <c r="P861">
        <f t="shared" si="81"/>
        <v>0.98381007792460817</v>
      </c>
      <c r="Q861">
        <f t="shared" si="82"/>
        <v>0.90161175490863454</v>
      </c>
      <c r="R861">
        <f t="shared" si="83"/>
        <v>0.90443662285087734</v>
      </c>
      <c r="S861">
        <f t="shared" si="84"/>
        <v>0.75408751902728477</v>
      </c>
    </row>
    <row r="862" spans="1:19" ht="15" x14ac:dyDescent="0.25">
      <c r="A862" t="s">
        <v>1</v>
      </c>
      <c r="B862">
        <v>100</v>
      </c>
      <c r="C862">
        <v>1</v>
      </c>
      <c r="D862">
        <v>7331.8790200000003</v>
      </c>
      <c r="E862">
        <v>6353.6329500000002</v>
      </c>
      <c r="F862">
        <v>6674.01037</v>
      </c>
      <c r="G862">
        <v>7277.3059899999998</v>
      </c>
      <c r="H862">
        <v>6611.2355900000002</v>
      </c>
      <c r="I862">
        <v>6238.0887300000004</v>
      </c>
      <c r="J862">
        <v>5435.05465</v>
      </c>
      <c r="L862" s="3" t="s">
        <v>18</v>
      </c>
      <c r="M862">
        <v>1</v>
      </c>
      <c r="N862">
        <f t="shared" si="79"/>
        <v>0.86657634866430189</v>
      </c>
      <c r="O862">
        <f t="shared" si="80"/>
        <v>0.91027284435470668</v>
      </c>
      <c r="P862">
        <f t="shared" si="81"/>
        <v>0.99255674706972996</v>
      </c>
      <c r="Q862">
        <f t="shared" si="82"/>
        <v>0.90171094912583538</v>
      </c>
      <c r="R862">
        <f t="shared" si="83"/>
        <v>0.85081719338025852</v>
      </c>
      <c r="S862">
        <f t="shared" si="84"/>
        <v>0.74129082533606783</v>
      </c>
    </row>
    <row r="863" spans="1:19" ht="15" x14ac:dyDescent="0.25">
      <c r="A863" t="s">
        <v>1</v>
      </c>
      <c r="B863">
        <v>100</v>
      </c>
      <c r="C863">
        <v>1</v>
      </c>
      <c r="D863">
        <v>7331.8790200000003</v>
      </c>
      <c r="E863">
        <v>6678.4606599999997</v>
      </c>
      <c r="F863">
        <v>6730.1997600000004</v>
      </c>
      <c r="G863">
        <v>7095.1612999999998</v>
      </c>
      <c r="H863">
        <v>6654.6965</v>
      </c>
      <c r="I863">
        <v>6480.6433500000003</v>
      </c>
      <c r="J863">
        <v>5480.5532199999998</v>
      </c>
      <c r="L863" s="3" t="s">
        <v>18</v>
      </c>
      <c r="M863">
        <v>1</v>
      </c>
      <c r="N863">
        <f t="shared" si="79"/>
        <v>0.91087982245511734</v>
      </c>
      <c r="O863">
        <f t="shared" si="80"/>
        <v>0.91793655373216998</v>
      </c>
      <c r="P863">
        <f t="shared" si="81"/>
        <v>0.96771390807809587</v>
      </c>
      <c r="Q863">
        <f t="shared" si="82"/>
        <v>0.90763861240034482</v>
      </c>
      <c r="R863">
        <f t="shared" si="83"/>
        <v>0.88389938408994639</v>
      </c>
      <c r="S863">
        <f t="shared" si="84"/>
        <v>0.74749640645325321</v>
      </c>
    </row>
    <row r="864" spans="1:19" ht="15" x14ac:dyDescent="0.25">
      <c r="A864" t="s">
        <v>1</v>
      </c>
      <c r="B864">
        <v>100</v>
      </c>
      <c r="C864">
        <v>1</v>
      </c>
      <c r="D864">
        <v>7331.8790200000003</v>
      </c>
      <c r="E864">
        <v>6532.7384599999996</v>
      </c>
      <c r="F864">
        <v>6673.6490400000002</v>
      </c>
      <c r="G864">
        <v>7140.1773800000001</v>
      </c>
      <c r="H864">
        <v>6664.8565099999996</v>
      </c>
      <c r="I864">
        <v>6201.2175100000004</v>
      </c>
      <c r="J864">
        <v>5398.9949900000001</v>
      </c>
      <c r="L864" s="3" t="s">
        <v>18</v>
      </c>
      <c r="M864">
        <v>1</v>
      </c>
      <c r="N864">
        <f t="shared" si="79"/>
        <v>0.8910046718146748</v>
      </c>
      <c r="O864">
        <f t="shared" si="80"/>
        <v>0.91022356230858814</v>
      </c>
      <c r="P864">
        <f t="shared" si="81"/>
        <v>0.97385368205379907</v>
      </c>
      <c r="Q864">
        <f t="shared" si="82"/>
        <v>0.90902434312125346</v>
      </c>
      <c r="R864">
        <f t="shared" si="83"/>
        <v>0.84578830243710157</v>
      </c>
      <c r="S864">
        <f t="shared" si="84"/>
        <v>0.73637262361702194</v>
      </c>
    </row>
    <row r="865" spans="1:19" ht="15" x14ac:dyDescent="0.25">
      <c r="A865" t="s">
        <v>1</v>
      </c>
      <c r="B865">
        <v>100</v>
      </c>
      <c r="C865">
        <v>1</v>
      </c>
      <c r="D865">
        <v>7331.8790200000003</v>
      </c>
      <c r="E865">
        <v>6603.9078900000004</v>
      </c>
      <c r="F865">
        <v>6698.2434300000004</v>
      </c>
      <c r="G865">
        <v>7237.4477800000004</v>
      </c>
      <c r="H865">
        <v>6651.1584199999998</v>
      </c>
      <c r="I865">
        <v>6558.6131400000004</v>
      </c>
      <c r="J865">
        <v>5442.2937000000002</v>
      </c>
      <c r="L865" s="3" t="s">
        <v>18</v>
      </c>
      <c r="M865">
        <v>1</v>
      </c>
      <c r="N865">
        <f t="shared" si="79"/>
        <v>0.90071151910523484</v>
      </c>
      <c r="O865">
        <f t="shared" si="80"/>
        <v>0.91357800800155597</v>
      </c>
      <c r="P865">
        <f t="shared" si="81"/>
        <v>0.98712045851514885</v>
      </c>
      <c r="Q865">
        <f t="shared" si="82"/>
        <v>0.9071560512464647</v>
      </c>
      <c r="R865">
        <f t="shared" si="83"/>
        <v>0.89453373713741391</v>
      </c>
      <c r="S865">
        <f t="shared" si="84"/>
        <v>0.74227816432246585</v>
      </c>
    </row>
    <row r="866" spans="1:19" ht="15" x14ac:dyDescent="0.25">
      <c r="A866" t="s">
        <v>1</v>
      </c>
      <c r="B866">
        <v>100</v>
      </c>
      <c r="C866">
        <v>1</v>
      </c>
      <c r="D866">
        <v>7331.8790200000003</v>
      </c>
      <c r="E866">
        <v>6645.5744199999999</v>
      </c>
      <c r="F866">
        <v>6700.8190100000002</v>
      </c>
      <c r="G866">
        <v>6948.37219</v>
      </c>
      <c r="H866">
        <v>6631.83392</v>
      </c>
      <c r="I866">
        <v>6239.3887000000004</v>
      </c>
      <c r="J866">
        <v>5465.1583600000004</v>
      </c>
      <c r="L866" s="3" t="s">
        <v>18</v>
      </c>
      <c r="M866">
        <v>1</v>
      </c>
      <c r="N866">
        <f t="shared" si="79"/>
        <v>0.90639444566285265</v>
      </c>
      <c r="O866">
        <f t="shared" si="80"/>
        <v>0.91392929312136961</v>
      </c>
      <c r="P866">
        <f t="shared" si="81"/>
        <v>0.94769324085219286</v>
      </c>
      <c r="Q866">
        <f t="shared" si="82"/>
        <v>0.90452036945912395</v>
      </c>
      <c r="R866">
        <f t="shared" si="83"/>
        <v>0.85099449717870557</v>
      </c>
      <c r="S866">
        <f t="shared" si="84"/>
        <v>0.745396690956311</v>
      </c>
    </row>
    <row r="867" spans="1:19" ht="15" x14ac:dyDescent="0.25">
      <c r="A867" t="s">
        <v>1</v>
      </c>
      <c r="B867">
        <v>100</v>
      </c>
      <c r="C867">
        <v>1</v>
      </c>
      <c r="D867">
        <v>7331.8790200000003</v>
      </c>
      <c r="E867">
        <v>6609.18923</v>
      </c>
      <c r="F867">
        <v>6665.1212699999996</v>
      </c>
      <c r="G867">
        <v>7587.8797699999996</v>
      </c>
      <c r="H867">
        <v>6663.8730100000002</v>
      </c>
      <c r="I867">
        <v>6614.2334600000004</v>
      </c>
      <c r="J867">
        <v>5460.7677199999998</v>
      </c>
      <c r="L867" s="3" t="s">
        <v>18</v>
      </c>
      <c r="M867">
        <v>1</v>
      </c>
      <c r="N867">
        <f t="shared" si="79"/>
        <v>0.90143184468420212</v>
      </c>
      <c r="O867">
        <f t="shared" si="80"/>
        <v>0.9090604539189463</v>
      </c>
      <c r="P867">
        <f t="shared" si="81"/>
        <v>1.0349161175875483</v>
      </c>
      <c r="Q867">
        <f t="shared" si="82"/>
        <v>0.90889020288280753</v>
      </c>
      <c r="R867">
        <f t="shared" si="83"/>
        <v>0.90211983066790979</v>
      </c>
      <c r="S867">
        <f t="shared" si="84"/>
        <v>0.74479784856024533</v>
      </c>
    </row>
    <row r="868" spans="1:19" ht="15" x14ac:dyDescent="0.25">
      <c r="A868" t="s">
        <v>1</v>
      </c>
      <c r="B868">
        <v>100</v>
      </c>
      <c r="C868">
        <v>1</v>
      </c>
      <c r="D868">
        <v>7331.8790200000003</v>
      </c>
      <c r="E868">
        <v>6569.99946</v>
      </c>
      <c r="F868">
        <v>6677.7128499999999</v>
      </c>
      <c r="G868">
        <v>6757.7053299999998</v>
      </c>
      <c r="H868">
        <v>6564.7252900000003</v>
      </c>
      <c r="I868">
        <v>6172.42083</v>
      </c>
      <c r="J868">
        <v>5443.3606200000004</v>
      </c>
      <c r="L868" s="3" t="s">
        <v>18</v>
      </c>
      <c r="M868">
        <v>1</v>
      </c>
      <c r="N868">
        <f t="shared" si="79"/>
        <v>0.89608672511893139</v>
      </c>
      <c r="O868">
        <f t="shared" si="80"/>
        <v>0.91077782813715868</v>
      </c>
      <c r="P868">
        <f t="shared" si="81"/>
        <v>0.92168805725875158</v>
      </c>
      <c r="Q868">
        <f t="shared" si="82"/>
        <v>0.89536737746117367</v>
      </c>
      <c r="R868">
        <f t="shared" si="83"/>
        <v>0.8418607035335397</v>
      </c>
      <c r="S868">
        <f t="shared" si="84"/>
        <v>0.7424236822718332</v>
      </c>
    </row>
    <row r="869" spans="1:19" ht="15" x14ac:dyDescent="0.25">
      <c r="A869" t="s">
        <v>1</v>
      </c>
      <c r="B869">
        <v>100</v>
      </c>
      <c r="C869">
        <v>1</v>
      </c>
      <c r="D869">
        <v>7331.8790200000003</v>
      </c>
      <c r="E869">
        <v>6588.7844699999996</v>
      </c>
      <c r="F869">
        <v>6668.4722700000002</v>
      </c>
      <c r="G869">
        <v>6970.35178</v>
      </c>
      <c r="H869">
        <v>6686.3375400000004</v>
      </c>
      <c r="I869">
        <v>6106.5715399999999</v>
      </c>
      <c r="J869">
        <v>5388.88897</v>
      </c>
      <c r="L869" s="3" t="s">
        <v>18</v>
      </c>
      <c r="M869">
        <v>1</v>
      </c>
      <c r="N869">
        <f t="shared" si="79"/>
        <v>0.89864882549575942</v>
      </c>
      <c r="O869">
        <f t="shared" si="80"/>
        <v>0.90951749910352453</v>
      </c>
      <c r="P869">
        <f t="shared" si="81"/>
        <v>0.95069105218269134</v>
      </c>
      <c r="Q869">
        <f t="shared" si="82"/>
        <v>0.9119541555119659</v>
      </c>
      <c r="R869">
        <f t="shared" si="83"/>
        <v>0.83287947378051519</v>
      </c>
      <c r="S869">
        <f t="shared" si="84"/>
        <v>0.73499425662918261</v>
      </c>
    </row>
    <row r="870" spans="1:19" ht="15" x14ac:dyDescent="0.25">
      <c r="A870" t="s">
        <v>1</v>
      </c>
      <c r="B870">
        <v>100</v>
      </c>
      <c r="C870">
        <v>1</v>
      </c>
      <c r="D870">
        <v>7331.8790200000003</v>
      </c>
      <c r="E870">
        <v>6556.7981</v>
      </c>
      <c r="F870">
        <v>6580.4338399999997</v>
      </c>
      <c r="G870">
        <v>6881.4656800000002</v>
      </c>
      <c r="H870">
        <v>6577.3081899999997</v>
      </c>
      <c r="I870">
        <v>6341.6938499999997</v>
      </c>
      <c r="J870">
        <v>5377.5256200000003</v>
      </c>
      <c r="L870" s="3" t="s">
        <v>18</v>
      </c>
      <c r="M870">
        <v>1</v>
      </c>
      <c r="N870">
        <f t="shared" si="79"/>
        <v>0.89428618258897563</v>
      </c>
      <c r="O870">
        <f t="shared" si="80"/>
        <v>0.89750987735201326</v>
      </c>
      <c r="P870">
        <f t="shared" si="81"/>
        <v>0.93856781613944307</v>
      </c>
      <c r="Q870">
        <f t="shared" si="82"/>
        <v>0.89708356780824239</v>
      </c>
      <c r="R870">
        <f t="shared" si="83"/>
        <v>0.86494796664007145</v>
      </c>
      <c r="S870">
        <f t="shared" si="84"/>
        <v>0.73344440154169377</v>
      </c>
    </row>
    <row r="871" spans="1:19" ht="15" x14ac:dyDescent="0.25">
      <c r="A871" t="s">
        <v>1</v>
      </c>
      <c r="B871">
        <v>100</v>
      </c>
      <c r="C871">
        <v>1</v>
      </c>
      <c r="D871">
        <v>7331.8790200000003</v>
      </c>
      <c r="E871">
        <v>6530.6149999999998</v>
      </c>
      <c r="F871">
        <v>6704.6814700000004</v>
      </c>
      <c r="G871">
        <v>6974.6056399999998</v>
      </c>
      <c r="H871">
        <v>6609.7026400000004</v>
      </c>
      <c r="I871">
        <v>6363.7905099999998</v>
      </c>
      <c r="J871">
        <v>5401.0846700000002</v>
      </c>
      <c r="L871" s="3" t="s">
        <v>18</v>
      </c>
      <c r="M871">
        <v>1</v>
      </c>
      <c r="N871">
        <f t="shared" si="79"/>
        <v>0.89071505165124776</v>
      </c>
      <c r="O871">
        <f t="shared" si="80"/>
        <v>0.91445609668556704</v>
      </c>
      <c r="P871">
        <f t="shared" si="81"/>
        <v>0.95127123906089761</v>
      </c>
      <c r="Q871">
        <f t="shared" si="82"/>
        <v>0.90150186902565665</v>
      </c>
      <c r="R871">
        <f t="shared" si="83"/>
        <v>0.86796174522803293</v>
      </c>
      <c r="S871">
        <f t="shared" si="84"/>
        <v>0.73665763650311844</v>
      </c>
    </row>
    <row r="872" spans="1:19" ht="15" x14ac:dyDescent="0.25">
      <c r="A872" t="s">
        <v>1</v>
      </c>
      <c r="B872">
        <v>100</v>
      </c>
      <c r="C872">
        <v>1</v>
      </c>
      <c r="D872">
        <v>7331.8790200000003</v>
      </c>
      <c r="E872">
        <v>6450.9300999999996</v>
      </c>
      <c r="F872">
        <v>6649.3800899999997</v>
      </c>
      <c r="G872">
        <v>6863.7058999999999</v>
      </c>
      <c r="H872">
        <v>6606.9746699999996</v>
      </c>
      <c r="I872">
        <v>6653.9778800000004</v>
      </c>
      <c r="J872">
        <v>5462.7411400000001</v>
      </c>
      <c r="L872" s="3" t="s">
        <v>18</v>
      </c>
      <c r="M872">
        <v>1</v>
      </c>
      <c r="N872">
        <f t="shared" si="79"/>
        <v>0.87984677357646845</v>
      </c>
      <c r="O872">
        <f t="shared" si="80"/>
        <v>0.9069135036000634</v>
      </c>
      <c r="P872">
        <f t="shared" si="81"/>
        <v>0.93614554758433532</v>
      </c>
      <c r="Q872">
        <f t="shared" si="82"/>
        <v>0.90112979932939474</v>
      </c>
      <c r="R872">
        <f t="shared" si="83"/>
        <v>0.90754059932647391</v>
      </c>
      <c r="S872">
        <f t="shared" si="84"/>
        <v>0.74506700466533338</v>
      </c>
    </row>
    <row r="873" spans="1:19" ht="15" x14ac:dyDescent="0.25">
      <c r="A873" t="s">
        <v>1</v>
      </c>
      <c r="B873">
        <v>100</v>
      </c>
      <c r="C873">
        <v>1</v>
      </c>
      <c r="D873">
        <v>7331.8790200000003</v>
      </c>
      <c r="E873">
        <v>6631.6488200000003</v>
      </c>
      <c r="F873">
        <v>6688.68678</v>
      </c>
      <c r="G873">
        <v>7292.7880699999996</v>
      </c>
      <c r="H873">
        <v>6578.5180700000001</v>
      </c>
      <c r="I873">
        <v>6444.1524099999997</v>
      </c>
      <c r="J873">
        <v>5405.7338</v>
      </c>
      <c r="L873" s="3" t="s">
        <v>18</v>
      </c>
      <c r="M873">
        <v>1</v>
      </c>
      <c r="N873">
        <f t="shared" si="79"/>
        <v>0.9044951235433778</v>
      </c>
      <c r="O873">
        <f t="shared" si="80"/>
        <v>0.91227456996419454</v>
      </c>
      <c r="P873">
        <f t="shared" si="81"/>
        <v>0.9946683585621956</v>
      </c>
      <c r="Q873">
        <f t="shared" si="82"/>
        <v>0.89724858416990083</v>
      </c>
      <c r="R873">
        <f t="shared" si="83"/>
        <v>0.878922359796384</v>
      </c>
      <c r="S873">
        <f t="shared" si="84"/>
        <v>0.73729173452728358</v>
      </c>
    </row>
    <row r="874" spans="1:19" ht="15" x14ac:dyDescent="0.25">
      <c r="A874" t="s">
        <v>1</v>
      </c>
      <c r="B874">
        <v>100</v>
      </c>
      <c r="C874">
        <v>1</v>
      </c>
      <c r="D874">
        <v>7331.8790200000003</v>
      </c>
      <c r="E874">
        <v>6477.30051</v>
      </c>
      <c r="F874">
        <v>6722.9445299999998</v>
      </c>
      <c r="G874">
        <v>7358.67004</v>
      </c>
      <c r="H874">
        <v>6558.8644999999997</v>
      </c>
      <c r="I874">
        <v>6693.4793799999998</v>
      </c>
      <c r="J874">
        <v>5449.6863800000001</v>
      </c>
      <c r="L874" s="3" t="s">
        <v>18</v>
      </c>
      <c r="M874">
        <v>1</v>
      </c>
      <c r="N874">
        <f t="shared" si="79"/>
        <v>0.88344345185335582</v>
      </c>
      <c r="O874">
        <f t="shared" si="80"/>
        <v>0.91694700794449269</v>
      </c>
      <c r="P874">
        <f t="shared" si="81"/>
        <v>1.0036540455627976</v>
      </c>
      <c r="Q874">
        <f t="shared" si="82"/>
        <v>0.89456802029993121</v>
      </c>
      <c r="R874">
        <f t="shared" si="83"/>
        <v>0.91292823595989991</v>
      </c>
      <c r="S874">
        <f t="shared" si="84"/>
        <v>0.74328645700976115</v>
      </c>
    </row>
    <row r="875" spans="1:19" ht="15" x14ac:dyDescent="0.25">
      <c r="A875" t="s">
        <v>1</v>
      </c>
      <c r="B875">
        <v>100</v>
      </c>
      <c r="C875">
        <v>1</v>
      </c>
      <c r="D875">
        <v>7331.8790200000003</v>
      </c>
      <c r="E875">
        <v>6494.6619899999996</v>
      </c>
      <c r="F875">
        <v>6685.91662</v>
      </c>
      <c r="G875">
        <v>7263.9664400000001</v>
      </c>
      <c r="H875">
        <v>6580.4231200000004</v>
      </c>
      <c r="I875">
        <v>6329.5436799999998</v>
      </c>
      <c r="J875">
        <v>5421.9366900000005</v>
      </c>
      <c r="L875" s="3" t="s">
        <v>18</v>
      </c>
      <c r="M875">
        <v>1</v>
      </c>
      <c r="N875">
        <f t="shared" si="79"/>
        <v>0.88581139599872982</v>
      </c>
      <c r="O875">
        <f t="shared" si="80"/>
        <v>0.9118967459449433</v>
      </c>
      <c r="P875">
        <f t="shared" si="81"/>
        <v>0.99073735671104945</v>
      </c>
      <c r="Q875">
        <f t="shared" si="82"/>
        <v>0.89750841524387293</v>
      </c>
      <c r="R875">
        <f t="shared" si="83"/>
        <v>0.86329079663401209</v>
      </c>
      <c r="S875">
        <f t="shared" si="84"/>
        <v>0.73950165778921984</v>
      </c>
    </row>
    <row r="876" spans="1:19" ht="15" x14ac:dyDescent="0.25">
      <c r="A876" t="s">
        <v>1</v>
      </c>
      <c r="B876">
        <v>100</v>
      </c>
      <c r="C876">
        <v>1</v>
      </c>
      <c r="D876">
        <v>7331.8790200000003</v>
      </c>
      <c r="E876">
        <v>6657.5667599999997</v>
      </c>
      <c r="F876">
        <v>6628.55915</v>
      </c>
      <c r="G876">
        <v>7412.2821100000001</v>
      </c>
      <c r="H876">
        <v>6683.3787599999996</v>
      </c>
      <c r="I876">
        <v>6704.7860799999999</v>
      </c>
      <c r="J876">
        <v>5362.7574400000003</v>
      </c>
      <c r="L876" s="3" t="s">
        <v>18</v>
      </c>
      <c r="M876">
        <v>1</v>
      </c>
      <c r="N876">
        <f t="shared" si="79"/>
        <v>0.9080300891271389</v>
      </c>
      <c r="O876">
        <f t="shared" si="80"/>
        <v>0.90407372133644393</v>
      </c>
      <c r="P876">
        <f t="shared" si="81"/>
        <v>1.0109662325006556</v>
      </c>
      <c r="Q876">
        <f t="shared" si="82"/>
        <v>0.91155060548175815</v>
      </c>
      <c r="R876">
        <f t="shared" si="83"/>
        <v>0.914470364515098</v>
      </c>
      <c r="S876">
        <f t="shared" si="84"/>
        <v>0.73143015935906697</v>
      </c>
    </row>
    <row r="877" spans="1:19" ht="15" x14ac:dyDescent="0.25">
      <c r="A877" t="s">
        <v>1</v>
      </c>
      <c r="B877">
        <v>100</v>
      </c>
      <c r="C877">
        <v>1</v>
      </c>
      <c r="D877">
        <v>7331.8790200000003</v>
      </c>
      <c r="E877">
        <v>6469.4204099999997</v>
      </c>
      <c r="F877">
        <v>6609.4208600000002</v>
      </c>
      <c r="G877">
        <v>7360.7250899999999</v>
      </c>
      <c r="H877">
        <v>6678.1393399999997</v>
      </c>
      <c r="I877">
        <v>6011.2125500000002</v>
      </c>
      <c r="J877">
        <v>5451.3939600000003</v>
      </c>
      <c r="L877" s="3" t="s">
        <v>18</v>
      </c>
      <c r="M877">
        <v>1</v>
      </c>
      <c r="N877">
        <f t="shared" si="79"/>
        <v>0.88236867961850241</v>
      </c>
      <c r="O877">
        <f t="shared" si="80"/>
        <v>0.90146343685850938</v>
      </c>
      <c r="P877">
        <f t="shared" si="81"/>
        <v>1.0039343352394814</v>
      </c>
      <c r="Q877">
        <f t="shared" si="82"/>
        <v>0.91083599740029531</v>
      </c>
      <c r="R877">
        <f t="shared" si="83"/>
        <v>0.81987339583789254</v>
      </c>
      <c r="S877">
        <f t="shared" si="84"/>
        <v>0.74351935501521682</v>
      </c>
    </row>
    <row r="878" spans="1:19" ht="15" x14ac:dyDescent="0.25">
      <c r="A878" t="s">
        <v>1</v>
      </c>
      <c r="B878">
        <v>100</v>
      </c>
      <c r="C878">
        <v>1</v>
      </c>
      <c r="D878">
        <v>7331.8790200000003</v>
      </c>
      <c r="E878">
        <v>6649.3103000000001</v>
      </c>
      <c r="F878">
        <v>6682.0008600000001</v>
      </c>
      <c r="G878">
        <v>6836.0011199999999</v>
      </c>
      <c r="H878">
        <v>6635.4768599999998</v>
      </c>
      <c r="I878">
        <v>6566.4441500000003</v>
      </c>
      <c r="J878">
        <v>5429.2651900000001</v>
      </c>
      <c r="L878" s="3" t="s">
        <v>18</v>
      </c>
      <c r="M878">
        <v>1</v>
      </c>
      <c r="N878">
        <f t="shared" si="79"/>
        <v>0.90690398489417512</v>
      </c>
      <c r="O878">
        <f t="shared" si="80"/>
        <v>0.91136267275724903</v>
      </c>
      <c r="P878">
        <f t="shared" si="81"/>
        <v>0.93236687366944571</v>
      </c>
      <c r="Q878">
        <f t="shared" si="82"/>
        <v>0.90501723254020627</v>
      </c>
      <c r="R878">
        <f t="shared" si="83"/>
        <v>0.89560181395355321</v>
      </c>
      <c r="S878">
        <f t="shared" si="84"/>
        <v>0.74050119692236815</v>
      </c>
    </row>
    <row r="879" spans="1:19" ht="15" x14ac:dyDescent="0.25">
      <c r="A879" t="s">
        <v>1</v>
      </c>
      <c r="B879">
        <v>100</v>
      </c>
      <c r="C879">
        <v>1</v>
      </c>
      <c r="D879">
        <v>7331.8790200000003</v>
      </c>
      <c r="E879">
        <v>6529.8134499999996</v>
      </c>
      <c r="F879">
        <v>6635.8475799999997</v>
      </c>
      <c r="G879">
        <v>6970.0314699999999</v>
      </c>
      <c r="H879">
        <v>6569.0056400000003</v>
      </c>
      <c r="I879">
        <v>6124.7307000000001</v>
      </c>
      <c r="J879">
        <v>5376.50821</v>
      </c>
      <c r="L879" s="3" t="s">
        <v>18</v>
      </c>
      <c r="M879">
        <v>1</v>
      </c>
      <c r="N879">
        <f t="shared" si="79"/>
        <v>0.89060572769789093</v>
      </c>
      <c r="O879">
        <f t="shared" si="80"/>
        <v>0.90506779529485459</v>
      </c>
      <c r="P879">
        <f t="shared" si="81"/>
        <v>0.95064736488246082</v>
      </c>
      <c r="Q879">
        <f t="shared" si="82"/>
        <v>0.89595117732861884</v>
      </c>
      <c r="R879">
        <f t="shared" si="83"/>
        <v>0.8353562140472961</v>
      </c>
      <c r="S879">
        <f t="shared" si="84"/>
        <v>0.73330563629512802</v>
      </c>
    </row>
    <row r="880" spans="1:19" ht="15" x14ac:dyDescent="0.25">
      <c r="A880" t="s">
        <v>1</v>
      </c>
      <c r="B880">
        <v>100</v>
      </c>
      <c r="C880">
        <v>1</v>
      </c>
      <c r="D880">
        <v>7331.8790200000003</v>
      </c>
      <c r="E880">
        <v>6714.37</v>
      </c>
      <c r="F880">
        <v>6637.8148199999996</v>
      </c>
      <c r="G880">
        <v>7228.2392499999996</v>
      </c>
      <c r="H880">
        <v>6668.2924999999996</v>
      </c>
      <c r="I880">
        <v>6610.32935</v>
      </c>
      <c r="J880">
        <v>5417.8138399999998</v>
      </c>
      <c r="L880" s="3" t="s">
        <v>18</v>
      </c>
      <c r="M880">
        <v>1</v>
      </c>
      <c r="N880">
        <f t="shared" si="79"/>
        <v>0.91577752192643236</v>
      </c>
      <c r="O880">
        <f t="shared" si="80"/>
        <v>0.90533610850551094</v>
      </c>
      <c r="P880">
        <f t="shared" si="81"/>
        <v>0.98586450080296051</v>
      </c>
      <c r="Q880">
        <f t="shared" si="82"/>
        <v>0.90949298015012792</v>
      </c>
      <c r="R880">
        <f t="shared" si="83"/>
        <v>0.90158734643169269</v>
      </c>
      <c r="S880">
        <f t="shared" si="84"/>
        <v>0.73893933945462176</v>
      </c>
    </row>
    <row r="881" spans="1:19" ht="15" x14ac:dyDescent="0.25">
      <c r="A881" t="s">
        <v>1</v>
      </c>
      <c r="B881">
        <v>100</v>
      </c>
      <c r="C881">
        <v>1</v>
      </c>
      <c r="D881">
        <v>7331.8790200000003</v>
      </c>
      <c r="E881">
        <v>6500.1270699999995</v>
      </c>
      <c r="F881">
        <v>6700.54432</v>
      </c>
      <c r="G881">
        <v>7349.8251700000001</v>
      </c>
      <c r="H881">
        <v>6656.1532999999999</v>
      </c>
      <c r="I881">
        <v>6465.70813</v>
      </c>
      <c r="J881">
        <v>5382.5396899999996</v>
      </c>
      <c r="L881" s="3" t="s">
        <v>18</v>
      </c>
      <c r="M881">
        <v>1</v>
      </c>
      <c r="N881">
        <f t="shared" si="79"/>
        <v>0.88655678200211208</v>
      </c>
      <c r="O881">
        <f t="shared" si="80"/>
        <v>0.91389182796417712</v>
      </c>
      <c r="P881">
        <f t="shared" si="81"/>
        <v>1.0024476876870234</v>
      </c>
      <c r="Q881">
        <f t="shared" si="82"/>
        <v>0.90783730634988025</v>
      </c>
      <c r="R881">
        <f t="shared" si="83"/>
        <v>0.88186235920734002</v>
      </c>
      <c r="S881">
        <f t="shared" si="84"/>
        <v>0.73412827398234937</v>
      </c>
    </row>
    <row r="882" spans="1:19" ht="15" x14ac:dyDescent="0.25">
      <c r="A882" t="s">
        <v>1</v>
      </c>
      <c r="B882">
        <v>100</v>
      </c>
      <c r="C882">
        <v>1</v>
      </c>
      <c r="D882">
        <v>7331.8790200000003</v>
      </c>
      <c r="E882">
        <v>6674.4733299999998</v>
      </c>
      <c r="F882">
        <v>6717.7486399999998</v>
      </c>
      <c r="G882">
        <v>7230.5396799999999</v>
      </c>
      <c r="H882">
        <v>6654.4089999999997</v>
      </c>
      <c r="I882">
        <v>6212.3171499999999</v>
      </c>
      <c r="J882">
        <v>5329.2986600000004</v>
      </c>
      <c r="L882" s="3" t="s">
        <v>18</v>
      </c>
      <c r="M882">
        <v>1</v>
      </c>
      <c r="N882">
        <f t="shared" si="79"/>
        <v>0.91033598778611591</v>
      </c>
      <c r="O882">
        <f t="shared" si="80"/>
        <v>0.91623833694953682</v>
      </c>
      <c r="P882">
        <f t="shared" si="81"/>
        <v>0.98617825802586678</v>
      </c>
      <c r="Q882">
        <f t="shared" si="82"/>
        <v>0.90759940007848072</v>
      </c>
      <c r="R882">
        <f t="shared" si="83"/>
        <v>0.84730218993711648</v>
      </c>
      <c r="S882">
        <f t="shared" si="84"/>
        <v>0.72686669344415888</v>
      </c>
    </row>
    <row r="883" spans="1:19" ht="15" x14ac:dyDescent="0.25">
      <c r="A883" t="s">
        <v>1</v>
      </c>
      <c r="B883">
        <v>100</v>
      </c>
      <c r="C883">
        <v>1</v>
      </c>
      <c r="D883">
        <v>7331.8790200000003</v>
      </c>
      <c r="E883">
        <v>6680.8552900000004</v>
      </c>
      <c r="F883">
        <v>6621.99341</v>
      </c>
      <c r="G883">
        <v>6888.5757199999998</v>
      </c>
      <c r="H883">
        <v>6670.0065500000001</v>
      </c>
      <c r="I883">
        <v>6760.5352199999998</v>
      </c>
      <c r="J883">
        <v>5431.12572</v>
      </c>
      <c r="L883" s="3" t="s">
        <v>18</v>
      </c>
      <c r="M883">
        <v>1</v>
      </c>
      <c r="N883">
        <f t="shared" si="79"/>
        <v>0.91120642768052662</v>
      </c>
      <c r="O883">
        <f t="shared" si="80"/>
        <v>0.90317821556199107</v>
      </c>
      <c r="P883">
        <f t="shared" si="81"/>
        <v>0.93953755936360217</v>
      </c>
      <c r="Q883">
        <f t="shared" si="82"/>
        <v>0.90972676060331392</v>
      </c>
      <c r="R883">
        <f t="shared" si="83"/>
        <v>0.9220740278936026</v>
      </c>
      <c r="S883">
        <f t="shared" si="84"/>
        <v>0.7407549558830554</v>
      </c>
    </row>
    <row r="884" spans="1:19" ht="15" x14ac:dyDescent="0.25">
      <c r="A884" t="s">
        <v>1</v>
      </c>
      <c r="B884">
        <v>100</v>
      </c>
      <c r="C884">
        <v>1</v>
      </c>
      <c r="D884">
        <v>7331.8790200000003</v>
      </c>
      <c r="E884">
        <v>6525.6028200000001</v>
      </c>
      <c r="F884">
        <v>6639.3597300000001</v>
      </c>
      <c r="G884">
        <v>7187.31131</v>
      </c>
      <c r="H884">
        <v>6553.3536999999997</v>
      </c>
      <c r="I884">
        <v>6860.7014399999998</v>
      </c>
      <c r="J884">
        <v>5487.91327</v>
      </c>
      <c r="L884" s="3" t="s">
        <v>18</v>
      </c>
      <c r="M884">
        <v>1</v>
      </c>
      <c r="N884">
        <f t="shared" si="79"/>
        <v>0.89003143698898624</v>
      </c>
      <c r="O884">
        <f t="shared" si="80"/>
        <v>0.90554681983827934</v>
      </c>
      <c r="P884">
        <f t="shared" si="81"/>
        <v>0.9802823110411879</v>
      </c>
      <c r="Q884">
        <f t="shared" si="82"/>
        <v>0.89381639851444239</v>
      </c>
      <c r="R884">
        <f t="shared" si="83"/>
        <v>0.93573576722764851</v>
      </c>
      <c r="S884">
        <f t="shared" si="84"/>
        <v>0.74850024871250531</v>
      </c>
    </row>
    <row r="885" spans="1:19" ht="15" x14ac:dyDescent="0.25">
      <c r="A885" t="s">
        <v>1</v>
      </c>
      <c r="B885">
        <v>100</v>
      </c>
      <c r="C885">
        <v>1</v>
      </c>
      <c r="D885">
        <v>7331.8790200000003</v>
      </c>
      <c r="E885">
        <v>6610.5393700000004</v>
      </c>
      <c r="F885">
        <v>6665.8438299999998</v>
      </c>
      <c r="G885">
        <v>7209.5397999999996</v>
      </c>
      <c r="H885">
        <v>6614.4056700000001</v>
      </c>
      <c r="I885">
        <v>6873.9168499999996</v>
      </c>
      <c r="J885">
        <v>5448.6832400000003</v>
      </c>
      <c r="L885" s="3" t="s">
        <v>18</v>
      </c>
      <c r="M885">
        <v>1</v>
      </c>
      <c r="N885">
        <f t="shared" si="79"/>
        <v>0.90161599120330282</v>
      </c>
      <c r="O885">
        <f t="shared" si="80"/>
        <v>0.90915900437211516</v>
      </c>
      <c r="P885">
        <f t="shared" si="81"/>
        <v>0.9833140700131191</v>
      </c>
      <c r="Q885">
        <f t="shared" si="82"/>
        <v>0.90214331850772955</v>
      </c>
      <c r="R885">
        <f t="shared" si="83"/>
        <v>0.93753822604672488</v>
      </c>
      <c r="S885">
        <f t="shared" si="84"/>
        <v>0.74314963805826684</v>
      </c>
    </row>
    <row r="886" spans="1:19" ht="15" x14ac:dyDescent="0.25">
      <c r="A886" t="s">
        <v>1</v>
      </c>
      <c r="B886">
        <v>100</v>
      </c>
      <c r="C886">
        <v>1</v>
      </c>
      <c r="D886">
        <v>7331.8790200000003</v>
      </c>
      <c r="E886">
        <v>6497.7394199999999</v>
      </c>
      <c r="F886">
        <v>6645.7740999999996</v>
      </c>
      <c r="G886">
        <v>7379.6577699999998</v>
      </c>
      <c r="H886">
        <v>6564.3494000000001</v>
      </c>
      <c r="I886">
        <v>6751.1244100000004</v>
      </c>
      <c r="J886">
        <v>5444.9308199999996</v>
      </c>
      <c r="L886" s="3" t="s">
        <v>18</v>
      </c>
      <c r="M886">
        <v>1</v>
      </c>
      <c r="N886">
        <f t="shared" si="79"/>
        <v>0.88623112878368249</v>
      </c>
      <c r="O886">
        <f t="shared" si="80"/>
        <v>0.90642168015478242</v>
      </c>
      <c r="P886">
        <f t="shared" si="81"/>
        <v>1.0065165764287256</v>
      </c>
      <c r="Q886">
        <f t="shared" si="82"/>
        <v>0.89531610956668506</v>
      </c>
      <c r="R886">
        <f t="shared" si="83"/>
        <v>0.92079048107370431</v>
      </c>
      <c r="S886">
        <f t="shared" si="84"/>
        <v>0.74263784292501855</v>
      </c>
    </row>
    <row r="887" spans="1:19" ht="15" x14ac:dyDescent="0.25">
      <c r="A887" t="s">
        <v>1</v>
      </c>
      <c r="B887">
        <v>100</v>
      </c>
      <c r="C887">
        <v>1</v>
      </c>
      <c r="D887">
        <v>7331.8790200000003</v>
      </c>
      <c r="E887">
        <v>6635.9391299999997</v>
      </c>
      <c r="F887">
        <v>6678.2062400000004</v>
      </c>
      <c r="G887">
        <v>6986.1833800000004</v>
      </c>
      <c r="H887">
        <v>6566.7714400000004</v>
      </c>
      <c r="I887">
        <v>6422.4503800000002</v>
      </c>
      <c r="J887">
        <v>5382.0917900000004</v>
      </c>
      <c r="L887" s="3" t="s">
        <v>18</v>
      </c>
      <c r="M887">
        <v>1</v>
      </c>
      <c r="N887">
        <f t="shared" si="79"/>
        <v>0.90508028186204303</v>
      </c>
      <c r="O887">
        <f t="shared" si="80"/>
        <v>0.91084512193710476</v>
      </c>
      <c r="P887">
        <f t="shared" si="81"/>
        <v>0.95285033494728888</v>
      </c>
      <c r="Q887">
        <f t="shared" si="82"/>
        <v>0.8956464532607632</v>
      </c>
      <c r="R887">
        <f t="shared" si="83"/>
        <v>0.8759624050643432</v>
      </c>
      <c r="S887">
        <f t="shared" si="84"/>
        <v>0.73406718459465259</v>
      </c>
    </row>
    <row r="888" spans="1:19" ht="15" x14ac:dyDescent="0.25">
      <c r="A888" t="s">
        <v>1</v>
      </c>
      <c r="B888">
        <v>100</v>
      </c>
      <c r="C888">
        <v>1</v>
      </c>
      <c r="D888">
        <v>7331.8790200000003</v>
      </c>
      <c r="E888">
        <v>6675.7037099999998</v>
      </c>
      <c r="F888">
        <v>6705.41093</v>
      </c>
      <c r="G888">
        <v>7067.7219400000004</v>
      </c>
      <c r="H888">
        <v>6651.9261900000001</v>
      </c>
      <c r="I888">
        <v>6834.49082</v>
      </c>
      <c r="J888">
        <v>5484.9017299999996</v>
      </c>
      <c r="L888" s="3" t="s">
        <v>18</v>
      </c>
      <c r="M888">
        <v>1</v>
      </c>
      <c r="N888">
        <f t="shared" si="79"/>
        <v>0.91050380015681154</v>
      </c>
      <c r="O888">
        <f t="shared" si="80"/>
        <v>0.91455558823446048</v>
      </c>
      <c r="P888">
        <f t="shared" si="81"/>
        <v>0.96397143497875115</v>
      </c>
      <c r="Q888">
        <f t="shared" si="82"/>
        <v>0.90726076792249088</v>
      </c>
      <c r="R888">
        <f t="shared" si="83"/>
        <v>0.93216088281827647</v>
      </c>
      <c r="S888">
        <f t="shared" si="84"/>
        <v>0.74808950270977048</v>
      </c>
    </row>
    <row r="889" spans="1:19" ht="15" x14ac:dyDescent="0.25">
      <c r="A889" t="s">
        <v>1</v>
      </c>
      <c r="B889">
        <v>100</v>
      </c>
      <c r="C889">
        <v>1</v>
      </c>
      <c r="D889">
        <v>7331.8790200000003</v>
      </c>
      <c r="E889">
        <v>6343.7579400000004</v>
      </c>
      <c r="F889">
        <v>6583.7903800000004</v>
      </c>
      <c r="G889">
        <v>7203.88994</v>
      </c>
      <c r="H889">
        <v>6630.8918599999997</v>
      </c>
      <c r="I889">
        <v>6845.7393199999997</v>
      </c>
      <c r="J889">
        <v>5394.7946000000002</v>
      </c>
      <c r="L889" s="3" t="s">
        <v>18</v>
      </c>
      <c r="M889">
        <v>1</v>
      </c>
      <c r="N889">
        <f t="shared" si="79"/>
        <v>0.86522948928854537</v>
      </c>
      <c r="O889">
        <f t="shared" si="80"/>
        <v>0.89796767814098499</v>
      </c>
      <c r="P889">
        <f t="shared" si="81"/>
        <v>0.98254348173900985</v>
      </c>
      <c r="Q889">
        <f t="shared" si="82"/>
        <v>0.90439188125065373</v>
      </c>
      <c r="R889">
        <f t="shared" si="83"/>
        <v>0.93369507343562241</v>
      </c>
      <c r="S889">
        <f t="shared" si="84"/>
        <v>0.73579972954872896</v>
      </c>
    </row>
    <row r="890" spans="1:19" ht="15" x14ac:dyDescent="0.25">
      <c r="A890" t="s">
        <v>1</v>
      </c>
      <c r="B890">
        <v>100</v>
      </c>
      <c r="C890">
        <v>1</v>
      </c>
      <c r="D890">
        <v>7331.8790200000003</v>
      </c>
      <c r="E890">
        <v>6559.2852499999999</v>
      </c>
      <c r="F890">
        <v>6680.6200099999996</v>
      </c>
      <c r="G890">
        <v>6997.6491599999999</v>
      </c>
      <c r="H890">
        <v>6645.5401000000002</v>
      </c>
      <c r="I890">
        <v>6796.9284200000002</v>
      </c>
      <c r="J890">
        <v>5386.0357999999997</v>
      </c>
      <c r="L890" s="3" t="s">
        <v>18</v>
      </c>
      <c r="M890">
        <v>1</v>
      </c>
      <c r="N890">
        <f t="shared" si="79"/>
        <v>0.89462540668053736</v>
      </c>
      <c r="O890">
        <f t="shared" si="80"/>
        <v>0.91117433768021983</v>
      </c>
      <c r="P890">
        <f t="shared" si="81"/>
        <v>0.95441416053261607</v>
      </c>
      <c r="Q890">
        <f t="shared" si="82"/>
        <v>0.90638976473455235</v>
      </c>
      <c r="R890">
        <f t="shared" si="83"/>
        <v>0.92703772136163809</v>
      </c>
      <c r="S890">
        <f t="shared" si="84"/>
        <v>0.73460511081919067</v>
      </c>
    </row>
    <row r="891" spans="1:19" ht="15" x14ac:dyDescent="0.25">
      <c r="A891" t="s">
        <v>1</v>
      </c>
      <c r="B891">
        <v>100</v>
      </c>
      <c r="C891">
        <v>1</v>
      </c>
      <c r="D891">
        <v>7331.8790200000003</v>
      </c>
      <c r="E891">
        <v>6813.1407399999998</v>
      </c>
      <c r="F891">
        <v>6705.6260599999996</v>
      </c>
      <c r="G891">
        <v>6884.8323600000003</v>
      </c>
      <c r="H891">
        <v>6679.1896100000004</v>
      </c>
      <c r="I891">
        <v>6281.1670199999999</v>
      </c>
      <c r="J891">
        <v>5427.1779399999996</v>
      </c>
      <c r="L891" s="3" t="s">
        <v>18</v>
      </c>
      <c r="M891">
        <v>1</v>
      </c>
      <c r="N891">
        <f t="shared" si="79"/>
        <v>0.9292489307877313</v>
      </c>
      <c r="O891">
        <f t="shared" si="80"/>
        <v>0.91458492996246943</v>
      </c>
      <c r="P891">
        <f t="shared" si="81"/>
        <v>0.93902699992995797</v>
      </c>
      <c r="Q891">
        <f t="shared" si="82"/>
        <v>0.91097924444476175</v>
      </c>
      <c r="R891">
        <f t="shared" si="83"/>
        <v>0.85669267085097101</v>
      </c>
      <c r="S891">
        <f t="shared" si="84"/>
        <v>0.7402165154656356</v>
      </c>
    </row>
    <row r="892" spans="1:19" ht="15" x14ac:dyDescent="0.25">
      <c r="A892" t="s">
        <v>1</v>
      </c>
      <c r="B892">
        <v>100</v>
      </c>
      <c r="C892">
        <v>1</v>
      </c>
      <c r="D892">
        <v>7331.8790200000003</v>
      </c>
      <c r="E892">
        <v>6540.5704400000004</v>
      </c>
      <c r="F892">
        <v>6729.4732700000004</v>
      </c>
      <c r="G892">
        <v>7234.3666400000002</v>
      </c>
      <c r="H892">
        <v>6681.4938000000002</v>
      </c>
      <c r="I892">
        <v>6169.1798600000002</v>
      </c>
      <c r="J892">
        <v>5481.7261399999998</v>
      </c>
      <c r="L892" s="3" t="s">
        <v>18</v>
      </c>
      <c r="M892">
        <v>1</v>
      </c>
      <c r="N892">
        <f t="shared" si="79"/>
        <v>0.89207288092977832</v>
      </c>
      <c r="O892">
        <f t="shared" si="80"/>
        <v>0.91783746726361015</v>
      </c>
      <c r="P892">
        <f t="shared" si="81"/>
        <v>0.98670021972075583</v>
      </c>
      <c r="Q892">
        <f t="shared" si="82"/>
        <v>0.91129351449664264</v>
      </c>
      <c r="R892">
        <f t="shared" si="83"/>
        <v>0.84141866541600407</v>
      </c>
      <c r="S892">
        <f t="shared" si="84"/>
        <v>0.74765638181520344</v>
      </c>
    </row>
    <row r="893" spans="1:19" ht="15" x14ac:dyDescent="0.25">
      <c r="A893" t="s">
        <v>1</v>
      </c>
      <c r="B893">
        <v>100</v>
      </c>
      <c r="C893">
        <v>1</v>
      </c>
      <c r="D893">
        <v>7331.8790200000003</v>
      </c>
      <c r="E893">
        <v>6728.7037</v>
      </c>
      <c r="F893">
        <v>6646.6823800000002</v>
      </c>
      <c r="G893">
        <v>6725.1155600000002</v>
      </c>
      <c r="H893">
        <v>6648.4560499999998</v>
      </c>
      <c r="I893">
        <v>6533.3549800000001</v>
      </c>
      <c r="J893">
        <v>5427.2347</v>
      </c>
      <c r="L893" s="3" t="s">
        <v>18</v>
      </c>
      <c r="M893">
        <v>1</v>
      </c>
      <c r="N893">
        <f t="shared" si="79"/>
        <v>0.91773250508435145</v>
      </c>
      <c r="O893">
        <f t="shared" si="80"/>
        <v>0.90654556108592199</v>
      </c>
      <c r="P893">
        <f t="shared" si="81"/>
        <v>0.9172431162127932</v>
      </c>
      <c r="Q893">
        <f t="shared" si="82"/>
        <v>0.90678747315173236</v>
      </c>
      <c r="R893">
        <f t="shared" si="83"/>
        <v>0.89108875939963339</v>
      </c>
      <c r="S893">
        <f t="shared" si="84"/>
        <v>0.74022425700090178</v>
      </c>
    </row>
    <row r="894" spans="1:19" ht="15" x14ac:dyDescent="0.25">
      <c r="A894" t="s">
        <v>1</v>
      </c>
      <c r="B894">
        <v>100</v>
      </c>
      <c r="C894">
        <v>1</v>
      </c>
      <c r="D894">
        <v>7331.8790200000003</v>
      </c>
      <c r="E894">
        <v>6541.5309100000004</v>
      </c>
      <c r="F894">
        <v>6667.0261700000001</v>
      </c>
      <c r="G894">
        <v>6941.5609800000002</v>
      </c>
      <c r="H894">
        <v>6468.6322600000003</v>
      </c>
      <c r="I894">
        <v>6039.4462000000003</v>
      </c>
      <c r="J894">
        <v>5394.43804</v>
      </c>
      <c r="L894" s="3" t="s">
        <v>18</v>
      </c>
      <c r="M894">
        <v>1</v>
      </c>
      <c r="N894">
        <f t="shared" si="79"/>
        <v>0.89220388009075469</v>
      </c>
      <c r="O894">
        <f t="shared" si="80"/>
        <v>0.9093202645343158</v>
      </c>
      <c r="P894">
        <f t="shared" si="81"/>
        <v>0.94676425525635577</v>
      </c>
      <c r="Q894">
        <f t="shared" si="82"/>
        <v>0.88226118330032133</v>
      </c>
      <c r="R894">
        <f t="shared" si="83"/>
        <v>0.82372420269422286</v>
      </c>
      <c r="S894">
        <f t="shared" si="84"/>
        <v>0.73575109808617656</v>
      </c>
    </row>
    <row r="895" spans="1:19" ht="15" x14ac:dyDescent="0.25">
      <c r="A895" t="s">
        <v>1</v>
      </c>
      <c r="B895">
        <v>100</v>
      </c>
      <c r="C895">
        <v>1</v>
      </c>
      <c r="D895">
        <v>7331.8790200000003</v>
      </c>
      <c r="E895">
        <v>6391.1249500000004</v>
      </c>
      <c r="F895">
        <v>6680.9273999999996</v>
      </c>
      <c r="G895">
        <v>6930.1647000000003</v>
      </c>
      <c r="H895">
        <v>6543.1231799999996</v>
      </c>
      <c r="I895">
        <v>6368.7462599999999</v>
      </c>
      <c r="J895">
        <v>5429.0956399999995</v>
      </c>
      <c r="L895" s="3" t="s">
        <v>18</v>
      </c>
      <c r="M895">
        <v>1</v>
      </c>
      <c r="N895">
        <f t="shared" si="79"/>
        <v>0.87168990821673431</v>
      </c>
      <c r="O895">
        <f t="shared" si="80"/>
        <v>0.91121626281280343</v>
      </c>
      <c r="P895">
        <f t="shared" si="81"/>
        <v>0.94520990882361833</v>
      </c>
      <c r="Q895">
        <f t="shared" si="82"/>
        <v>0.89242105088635237</v>
      </c>
      <c r="R895">
        <f t="shared" si="83"/>
        <v>0.86863766336395432</v>
      </c>
      <c r="S895">
        <f t="shared" si="84"/>
        <v>0.74047807188176973</v>
      </c>
    </row>
    <row r="896" spans="1:19" ht="15" x14ac:dyDescent="0.25">
      <c r="A896" t="s">
        <v>1</v>
      </c>
      <c r="B896">
        <v>100</v>
      </c>
      <c r="C896">
        <v>1</v>
      </c>
      <c r="D896">
        <v>7331.8790200000003</v>
      </c>
      <c r="E896">
        <v>6596.2663400000001</v>
      </c>
      <c r="F896">
        <v>6550.59951</v>
      </c>
      <c r="G896">
        <v>7255.2898100000002</v>
      </c>
      <c r="H896">
        <v>6605.85826</v>
      </c>
      <c r="I896">
        <v>6761.6094700000003</v>
      </c>
      <c r="J896">
        <v>5431.0281699999996</v>
      </c>
      <c r="L896" s="3" t="s">
        <v>18</v>
      </c>
      <c r="M896">
        <v>1</v>
      </c>
      <c r="N896">
        <f t="shared" si="79"/>
        <v>0.89966928286822712</v>
      </c>
      <c r="O896">
        <f t="shared" si="80"/>
        <v>0.89344075265442657</v>
      </c>
      <c r="P896">
        <f t="shared" si="81"/>
        <v>0.98955394520407669</v>
      </c>
      <c r="Q896">
        <f t="shared" si="82"/>
        <v>0.90097753140503944</v>
      </c>
      <c r="R896">
        <f t="shared" si="83"/>
        <v>0.9222205455866892</v>
      </c>
      <c r="S896">
        <f t="shared" si="84"/>
        <v>0.74074165097175859</v>
      </c>
    </row>
    <row r="897" spans="1:34" ht="15" x14ac:dyDescent="0.25">
      <c r="A897" t="s">
        <v>1</v>
      </c>
      <c r="B897">
        <v>100</v>
      </c>
      <c r="C897">
        <v>1</v>
      </c>
      <c r="D897">
        <v>7331.8790200000003</v>
      </c>
      <c r="E897">
        <v>6682.2863799999996</v>
      </c>
      <c r="F897">
        <v>6698.9017000000003</v>
      </c>
      <c r="G897">
        <v>6999.1070300000001</v>
      </c>
      <c r="H897">
        <v>6617.0747199999996</v>
      </c>
      <c r="I897">
        <v>6261.0637100000004</v>
      </c>
      <c r="J897">
        <v>5433.5888999999997</v>
      </c>
      <c r="L897" s="3" t="s">
        <v>18</v>
      </c>
      <c r="M897">
        <v>1</v>
      </c>
      <c r="N897">
        <f t="shared" si="79"/>
        <v>0.91140161502555717</v>
      </c>
      <c r="O897">
        <f t="shared" si="80"/>
        <v>0.91366778989760256</v>
      </c>
      <c r="P897">
        <f t="shared" si="81"/>
        <v>0.95461300042018427</v>
      </c>
      <c r="Q897">
        <f t="shared" si="82"/>
        <v>0.90250735206484622</v>
      </c>
      <c r="R897">
        <f t="shared" si="83"/>
        <v>0.85395076663444458</v>
      </c>
      <c r="S897">
        <f t="shared" si="84"/>
        <v>0.74109091068990385</v>
      </c>
    </row>
    <row r="898" spans="1:34" ht="15" x14ac:dyDescent="0.25">
      <c r="A898" t="s">
        <v>1</v>
      </c>
      <c r="B898">
        <v>100</v>
      </c>
      <c r="C898">
        <v>1</v>
      </c>
      <c r="D898">
        <v>7331.8790200000003</v>
      </c>
      <c r="E898">
        <v>6563.9855399999997</v>
      </c>
      <c r="F898">
        <v>6734.94427</v>
      </c>
      <c r="G898">
        <v>6690.77585</v>
      </c>
      <c r="H898">
        <v>6684.5479800000003</v>
      </c>
      <c r="I898">
        <v>6239.7857400000003</v>
      </c>
      <c r="J898">
        <v>5480.8433400000004</v>
      </c>
      <c r="L898" s="3" t="s">
        <v>18</v>
      </c>
      <c r="M898">
        <v>1</v>
      </c>
      <c r="N898">
        <f t="shared" si="79"/>
        <v>0.89526648245213403</v>
      </c>
      <c r="O898">
        <f t="shared" si="80"/>
        <v>0.91858366069984598</v>
      </c>
      <c r="P898">
        <f t="shared" si="81"/>
        <v>0.91255949965197325</v>
      </c>
      <c r="Q898">
        <f t="shared" si="82"/>
        <v>0.9117100761981749</v>
      </c>
      <c r="R898">
        <f t="shared" si="83"/>
        <v>0.85104864973617633</v>
      </c>
      <c r="S898">
        <f t="shared" si="84"/>
        <v>0.74753597611871125</v>
      </c>
    </row>
    <row r="899" spans="1:34" ht="15" x14ac:dyDescent="0.25">
      <c r="A899" t="s">
        <v>1</v>
      </c>
      <c r="B899">
        <v>100</v>
      </c>
      <c r="C899">
        <v>1</v>
      </c>
      <c r="D899">
        <v>7331.8790200000003</v>
      </c>
      <c r="E899">
        <v>6486.7139299999999</v>
      </c>
      <c r="F899">
        <v>6688.0814</v>
      </c>
      <c r="G899">
        <v>6920.2540600000002</v>
      </c>
      <c r="H899">
        <v>6587.3072899999997</v>
      </c>
      <c r="I899">
        <v>6529.1640900000002</v>
      </c>
      <c r="J899">
        <v>5465.9548100000002</v>
      </c>
      <c r="L899" s="3" t="s">
        <v>18</v>
      </c>
      <c r="M899">
        <v>1</v>
      </c>
      <c r="N899">
        <f t="shared" si="79"/>
        <v>0.88472735465294128</v>
      </c>
      <c r="O899">
        <f t="shared" si="80"/>
        <v>0.91219200177146398</v>
      </c>
      <c r="P899">
        <f t="shared" si="81"/>
        <v>0.94385818984776426</v>
      </c>
      <c r="Q899">
        <f t="shared" si="82"/>
        <v>0.89844735190406888</v>
      </c>
      <c r="R899">
        <f t="shared" si="83"/>
        <v>0.89051716104284551</v>
      </c>
      <c r="S899">
        <f t="shared" si="84"/>
        <v>0.74550531931717556</v>
      </c>
    </row>
    <row r="900" spans="1:34" ht="15" x14ac:dyDescent="0.25">
      <c r="A900" t="s">
        <v>1</v>
      </c>
      <c r="B900">
        <v>100</v>
      </c>
      <c r="C900">
        <v>1</v>
      </c>
      <c r="D900">
        <v>7331.8790200000003</v>
      </c>
      <c r="E900">
        <v>6572.92461</v>
      </c>
      <c r="F900">
        <v>6673.3498</v>
      </c>
      <c r="G900">
        <v>7354.8813899999996</v>
      </c>
      <c r="H900">
        <v>6660.3897999999999</v>
      </c>
      <c r="I900">
        <v>6395.3071099999997</v>
      </c>
      <c r="J900">
        <v>5379.7926699999998</v>
      </c>
      <c r="L900" s="3" t="s">
        <v>18</v>
      </c>
      <c r="M900">
        <v>1</v>
      </c>
      <c r="N900">
        <f t="shared" si="79"/>
        <v>0.89648568833041109</v>
      </c>
      <c r="O900">
        <f t="shared" si="80"/>
        <v>0.9101827487600852</v>
      </c>
      <c r="P900">
        <f t="shared" si="81"/>
        <v>1.0031373089950411</v>
      </c>
      <c r="Q900">
        <f t="shared" si="82"/>
        <v>0.90841512548579939</v>
      </c>
      <c r="R900">
        <f t="shared" si="83"/>
        <v>0.87226031588284436</v>
      </c>
      <c r="S900">
        <f t="shared" si="84"/>
        <v>0.73375360604354323</v>
      </c>
    </row>
    <row r="901" spans="1:34" ht="15" x14ac:dyDescent="0.25">
      <c r="A901" t="s">
        <v>1</v>
      </c>
      <c r="B901">
        <v>100</v>
      </c>
      <c r="C901">
        <v>1</v>
      </c>
      <c r="D901">
        <v>7331.8790200000003</v>
      </c>
      <c r="E901">
        <v>6641.7372400000004</v>
      </c>
      <c r="F901">
        <v>6631.9811399999999</v>
      </c>
      <c r="G901">
        <v>7269.5635400000001</v>
      </c>
      <c r="H901">
        <v>6650.9719500000001</v>
      </c>
      <c r="I901">
        <v>6360.65708</v>
      </c>
      <c r="J901">
        <v>5484.7037300000002</v>
      </c>
      <c r="L901" s="3" t="s">
        <v>18</v>
      </c>
      <c r="M901">
        <v>1</v>
      </c>
      <c r="N901">
        <f t="shared" si="79"/>
        <v>0.90587109005516575</v>
      </c>
      <c r="O901">
        <f t="shared" si="80"/>
        <v>0.90454044889573204</v>
      </c>
      <c r="P901">
        <f t="shared" si="81"/>
        <v>0.99150074901263163</v>
      </c>
      <c r="Q901">
        <f t="shared" si="82"/>
        <v>0.90713061847548049</v>
      </c>
      <c r="R901">
        <f t="shared" si="83"/>
        <v>0.8675343745647347</v>
      </c>
      <c r="S901">
        <f t="shared" si="84"/>
        <v>0.74806249735419117</v>
      </c>
    </row>
    <row r="902" spans="1:34" ht="15" x14ac:dyDescent="0.25">
      <c r="A902" t="s">
        <v>1</v>
      </c>
      <c r="B902">
        <v>100</v>
      </c>
      <c r="C902">
        <v>1</v>
      </c>
      <c r="D902">
        <v>7331.8790200000003</v>
      </c>
      <c r="E902">
        <v>6481.3299500000003</v>
      </c>
      <c r="F902">
        <v>6587.3939499999997</v>
      </c>
      <c r="G902">
        <v>7101.4067800000003</v>
      </c>
      <c r="H902">
        <v>6644.2507100000003</v>
      </c>
      <c r="I902">
        <v>6804.5129999999999</v>
      </c>
      <c r="J902">
        <v>5415.8290399999996</v>
      </c>
      <c r="L902" s="3" t="s">
        <v>18</v>
      </c>
      <c r="M902">
        <v>1</v>
      </c>
      <c r="N902">
        <f t="shared" si="79"/>
        <v>0.8839930299340919</v>
      </c>
      <c r="O902">
        <f t="shared" si="80"/>
        <v>0.89845917152080879</v>
      </c>
      <c r="P902">
        <f t="shared" si="81"/>
        <v>0.96856573337185259</v>
      </c>
      <c r="Q902">
        <f t="shared" si="82"/>
        <v>0.90621390394954993</v>
      </c>
      <c r="R902">
        <f t="shared" si="83"/>
        <v>0.92807218742133579</v>
      </c>
      <c r="S902">
        <f t="shared" si="84"/>
        <v>0.73866863122354132</v>
      </c>
    </row>
    <row r="903" spans="1:34" x14ac:dyDescent="0.2">
      <c r="A903" t="s">
        <v>2</v>
      </c>
      <c r="B903">
        <v>24</v>
      </c>
      <c r="C903">
        <v>1</v>
      </c>
      <c r="D903" s="18"/>
      <c r="E903" s="18">
        <f t="shared" ref="E903:J903" si="85">STDEV(E3:E102)/AVERAGE(E3:E102)</f>
        <v>6.725376383543891E-3</v>
      </c>
      <c r="F903" s="18">
        <f t="shared" si="85"/>
        <v>8.0014664665979522E-4</v>
      </c>
      <c r="G903" s="18">
        <f t="shared" si="85"/>
        <v>8.2477273160947422E-3</v>
      </c>
      <c r="H903" s="18">
        <f t="shared" si="85"/>
        <v>9.2195667688393294E-4</v>
      </c>
      <c r="I903" s="18">
        <f t="shared" si="85"/>
        <v>2.674836772296556E-3</v>
      </c>
      <c r="J903" s="18">
        <f t="shared" si="85"/>
        <v>4.0136700419402052E-3</v>
      </c>
      <c r="K903" s="5"/>
      <c r="L903" s="31"/>
      <c r="M903" s="5">
        <f t="shared" ref="M903:S903" si="86">STDEV(M3:M102)</f>
        <v>0</v>
      </c>
      <c r="N903" s="5">
        <f t="shared" si="86"/>
        <v>5.9845434956074424E-3</v>
      </c>
      <c r="O903" s="8">
        <f t="shared" si="86"/>
        <v>7.110626307656971E-4</v>
      </c>
      <c r="P903" s="8">
        <f t="shared" si="86"/>
        <v>7.3309777393941161E-3</v>
      </c>
      <c r="Q903" s="5">
        <f t="shared" si="86"/>
        <v>8.1901199609153556E-4</v>
      </c>
      <c r="R903" s="5">
        <f t="shared" si="86"/>
        <v>2.3782043466278415E-3</v>
      </c>
      <c r="S903" s="5">
        <f t="shared" si="86"/>
        <v>3.5241937380091201E-3</v>
      </c>
      <c r="AB903" s="17"/>
      <c r="AC903" s="17"/>
      <c r="AD903" s="17"/>
      <c r="AF903" s="17"/>
      <c r="AG903" s="17"/>
      <c r="AH903" s="17"/>
    </row>
    <row r="904" spans="1:34" x14ac:dyDescent="0.2">
      <c r="A904" t="s">
        <v>2</v>
      </c>
      <c r="B904">
        <v>47</v>
      </c>
      <c r="C904">
        <v>1</v>
      </c>
      <c r="D904" s="18"/>
      <c r="E904" s="18">
        <f t="shared" ref="E904:J904" si="87">STDEV(E103:E202)/AVERAGE(E103:E202)</f>
        <v>1.267950597789025E-2</v>
      </c>
      <c r="F904" s="18">
        <f t="shared" si="87"/>
        <v>1.6430164838720444E-3</v>
      </c>
      <c r="G904" s="18">
        <f t="shared" si="87"/>
        <v>1.31909549831109E-2</v>
      </c>
      <c r="H904" s="18">
        <f t="shared" si="87"/>
        <v>4.6101812380722794E-3</v>
      </c>
      <c r="I904" s="18">
        <f t="shared" si="87"/>
        <v>6.3025568674338912E-3</v>
      </c>
      <c r="J904" s="18">
        <f t="shared" si="87"/>
        <v>9.3684458142880044E-4</v>
      </c>
      <c r="K904" s="5"/>
      <c r="L904" s="31"/>
      <c r="M904" s="5">
        <f t="shared" ref="M904:S904" si="88">STDEV(M103:M202)</f>
        <v>0</v>
      </c>
      <c r="N904" s="5">
        <f t="shared" si="88"/>
        <v>1.1778522183041824E-2</v>
      </c>
      <c r="O904" s="8">
        <f t="shared" si="88"/>
        <v>1.574473210985815E-3</v>
      </c>
      <c r="P904" s="8">
        <f t="shared" si="88"/>
        <v>1.2249634465237698E-2</v>
      </c>
      <c r="Q904" s="5">
        <f t="shared" si="88"/>
        <v>4.235698431923997E-3</v>
      </c>
      <c r="R904" s="5">
        <f t="shared" si="88"/>
        <v>5.8023047628378106E-3</v>
      </c>
      <c r="S904" s="5">
        <f t="shared" si="88"/>
        <v>8.447661987125713E-4</v>
      </c>
      <c r="AB904" s="17"/>
      <c r="AC904" s="17"/>
      <c r="AD904" s="17"/>
      <c r="AF904" s="17"/>
      <c r="AG904" s="17"/>
      <c r="AH904" s="17"/>
    </row>
    <row r="905" spans="1:34" x14ac:dyDescent="0.2">
      <c r="A905" t="s">
        <v>2</v>
      </c>
      <c r="B905">
        <v>100</v>
      </c>
      <c r="C905">
        <v>1</v>
      </c>
      <c r="D905" s="18"/>
      <c r="E905" s="18">
        <f t="shared" ref="E905:J905" si="89">STDEV(E203:E302)/AVERAGE(E203:E302)</f>
        <v>8.8395743531609859E-3</v>
      </c>
      <c r="F905" s="18">
        <f t="shared" si="89"/>
        <v>1.6469769566114824E-3</v>
      </c>
      <c r="G905" s="18">
        <f t="shared" si="89"/>
        <v>1.346741494853294E-2</v>
      </c>
      <c r="H905" s="18">
        <f t="shared" si="89"/>
        <v>9.5133553413614079E-4</v>
      </c>
      <c r="I905" s="18">
        <f t="shared" si="89"/>
        <v>7.4270127270192367E-3</v>
      </c>
      <c r="J905" s="18">
        <f t="shared" si="89"/>
        <v>2.6582370878727035E-4</v>
      </c>
      <c r="K905" s="5"/>
      <c r="L905" s="31"/>
      <c r="M905" s="5">
        <f t="shared" ref="M905:S905" si="90">STDEV(M203:M302)</f>
        <v>0</v>
      </c>
      <c r="N905" s="5">
        <f t="shared" si="90"/>
        <v>8.0588903504658794E-3</v>
      </c>
      <c r="O905" s="8">
        <f t="shared" si="90"/>
        <v>1.5992409514168464E-3</v>
      </c>
      <c r="P905" s="8">
        <f t="shared" si="90"/>
        <v>1.2273158694627433E-2</v>
      </c>
      <c r="Q905" s="5">
        <f t="shared" si="90"/>
        <v>8.4907288859226138E-4</v>
      </c>
      <c r="R905" s="5">
        <f t="shared" si="90"/>
        <v>6.7210633662027003E-3</v>
      </c>
      <c r="S905" s="5">
        <f t="shared" si="90"/>
        <v>2.3683038678415738E-4</v>
      </c>
      <c r="AB905" s="17"/>
      <c r="AC905" s="17"/>
      <c r="AD905" s="17"/>
      <c r="AF905" s="17"/>
      <c r="AG905" s="17"/>
      <c r="AH905" s="17"/>
    </row>
    <row r="906" spans="1:34" x14ac:dyDescent="0.2">
      <c r="A906" t="s">
        <v>0</v>
      </c>
      <c r="B906">
        <v>30</v>
      </c>
      <c r="C906">
        <v>1</v>
      </c>
      <c r="D906" s="18"/>
      <c r="E906" s="18">
        <f t="shared" ref="E906:J906" si="91">STDEV(E303:E402)/AVERAGE(E303:E402)</f>
        <v>7.1507192091278381E-3</v>
      </c>
      <c r="F906" s="18">
        <f t="shared" si="91"/>
        <v>1.6076700276503591E-3</v>
      </c>
      <c r="G906" s="18">
        <f t="shared" si="91"/>
        <v>9.4118218820054556E-3</v>
      </c>
      <c r="H906" s="18">
        <f t="shared" si="91"/>
        <v>5.5243786923582982E-3</v>
      </c>
      <c r="I906" s="18">
        <f t="shared" si="91"/>
        <v>8.1491527296898604E-3</v>
      </c>
      <c r="J906" s="18">
        <f t="shared" si="91"/>
        <v>9.0873138837201583E-4</v>
      </c>
      <c r="K906" s="5"/>
      <c r="L906" s="31"/>
      <c r="M906" s="5">
        <f t="shared" ref="M906:S906" si="92">STDEV(M303:M402)</f>
        <v>0</v>
      </c>
      <c r="N906" s="5">
        <f t="shared" si="92"/>
        <v>6.5822731000562927E-3</v>
      </c>
      <c r="O906" s="8">
        <f t="shared" si="92"/>
        <v>1.5036415160511478E-3</v>
      </c>
      <c r="P906" s="8">
        <f t="shared" si="92"/>
        <v>8.6988972531634994E-3</v>
      </c>
      <c r="Q906" s="5">
        <f t="shared" si="92"/>
        <v>5.125063448498903E-3</v>
      </c>
      <c r="R906" s="5">
        <f t="shared" si="92"/>
        <v>7.5351987219871193E-3</v>
      </c>
      <c r="S906" s="5">
        <f t="shared" si="92"/>
        <v>8.2509681509261525E-4</v>
      </c>
      <c r="AB906" s="17"/>
      <c r="AC906" s="17"/>
      <c r="AD906" s="17"/>
      <c r="AF906" s="17"/>
      <c r="AG906" s="17"/>
      <c r="AH906" s="17"/>
    </row>
    <row r="907" spans="1:34" x14ac:dyDescent="0.2">
      <c r="A907" t="s">
        <v>0</v>
      </c>
      <c r="B907">
        <v>50</v>
      </c>
      <c r="C907">
        <v>1</v>
      </c>
      <c r="D907" s="18"/>
      <c r="E907" s="18">
        <f t="shared" ref="E907:J907" si="93">STDEV(E403:E502)/AVERAGE(E403:E502)</f>
        <v>6.5088609564887294E-3</v>
      </c>
      <c r="F907" s="18">
        <f t="shared" si="93"/>
        <v>1.8454558460796375E-3</v>
      </c>
      <c r="G907" s="18">
        <f t="shared" si="93"/>
        <v>1.0254182404498722E-2</v>
      </c>
      <c r="H907" s="18">
        <f t="shared" si="93"/>
        <v>8.0104643621750921E-3</v>
      </c>
      <c r="I907" s="18">
        <f t="shared" si="93"/>
        <v>7.7402000454735919E-3</v>
      </c>
      <c r="J907" s="18">
        <f t="shared" si="93"/>
        <v>6.6367333370292016E-4</v>
      </c>
      <c r="K907" s="5"/>
      <c r="L907" s="31"/>
      <c r="M907" s="5">
        <f t="shared" ref="M907:S907" si="94">STDEV(M403:M502)</f>
        <v>0</v>
      </c>
      <c r="N907" s="5">
        <f t="shared" si="94"/>
        <v>6.0233739500793549E-3</v>
      </c>
      <c r="O907" s="8">
        <f t="shared" si="94"/>
        <v>1.768941581132008E-3</v>
      </c>
      <c r="P907" s="8">
        <f t="shared" si="94"/>
        <v>9.5565343808202662E-3</v>
      </c>
      <c r="Q907" s="5">
        <f t="shared" si="94"/>
        <v>7.4860582926085063E-3</v>
      </c>
      <c r="R907" s="5">
        <f t="shared" si="94"/>
        <v>7.2203686368891296E-3</v>
      </c>
      <c r="S907" s="5">
        <f t="shared" si="94"/>
        <v>6.0175848827823185E-4</v>
      </c>
      <c r="AB907" s="17"/>
      <c r="AC907" s="17"/>
      <c r="AD907" s="17"/>
      <c r="AF907" s="17"/>
      <c r="AG907" s="17"/>
      <c r="AH907" s="17"/>
    </row>
    <row r="908" spans="1:34" x14ac:dyDescent="0.2">
      <c r="A908" t="s">
        <v>0</v>
      </c>
      <c r="B908">
        <v>100</v>
      </c>
      <c r="C908">
        <v>1</v>
      </c>
      <c r="D908" s="18"/>
      <c r="E908" s="18">
        <f t="shared" ref="E908:J908" si="95">STDEV(E503:E602)/AVERAGE(E503:E602)</f>
        <v>8.103527636766604E-3</v>
      </c>
      <c r="F908" s="18">
        <f t="shared" si="95"/>
        <v>2.7309734527448471E-3</v>
      </c>
      <c r="G908" s="18">
        <f t="shared" si="95"/>
        <v>1.2168331957234957E-2</v>
      </c>
      <c r="H908" s="18">
        <f t="shared" si="95"/>
        <v>3.5312915854685007E-3</v>
      </c>
      <c r="I908" s="18">
        <f t="shared" si="95"/>
        <v>9.0341392142950887E-3</v>
      </c>
      <c r="J908" s="18">
        <f t="shared" si="95"/>
        <v>4.4576184749946316E-4</v>
      </c>
      <c r="K908" s="5"/>
      <c r="L908" s="31"/>
      <c r="M908" s="5">
        <f t="shared" ref="M908:S908" si="96">STDEV(M503:M602)</f>
        <v>0</v>
      </c>
      <c r="N908" s="5">
        <f t="shared" si="96"/>
        <v>7.3986324922661953E-3</v>
      </c>
      <c r="O908" s="8">
        <f t="shared" si="96"/>
        <v>2.6187096857172576E-3</v>
      </c>
      <c r="P908" s="8">
        <f t="shared" si="96"/>
        <v>1.1187872345979798E-2</v>
      </c>
      <c r="Q908" s="5">
        <f t="shared" si="96"/>
        <v>3.1832688164882554E-3</v>
      </c>
      <c r="R908" s="5">
        <f t="shared" si="96"/>
        <v>8.1494098137795297E-3</v>
      </c>
      <c r="S908" s="5">
        <f t="shared" si="96"/>
        <v>3.9359897122195973E-4</v>
      </c>
      <c r="AB908" s="17"/>
      <c r="AC908" s="17"/>
      <c r="AD908" s="17"/>
      <c r="AF908" s="17"/>
      <c r="AG908" s="17"/>
      <c r="AH908" s="17"/>
    </row>
    <row r="909" spans="1:34" x14ac:dyDescent="0.2">
      <c r="A909" t="s">
        <v>1</v>
      </c>
      <c r="B909">
        <v>25</v>
      </c>
      <c r="C909">
        <v>1</v>
      </c>
      <c r="D909" s="18"/>
      <c r="E909" s="18">
        <f t="shared" ref="E909:J909" si="97">STDEV(E603:E702)/AVERAGE(E603:E702)</f>
        <v>2.5441001637063414E-2</v>
      </c>
      <c r="F909" s="18">
        <f t="shared" si="97"/>
        <v>5.1284252369402953E-3</v>
      </c>
      <c r="G909" s="18">
        <f t="shared" si="97"/>
        <v>2.7610623205047549E-2</v>
      </c>
      <c r="H909" s="18">
        <f t="shared" si="97"/>
        <v>3.9681172767838434E-3</v>
      </c>
      <c r="I909" s="18">
        <f t="shared" si="97"/>
        <v>1.4099988348954958E-2</v>
      </c>
      <c r="J909" s="18">
        <f t="shared" si="97"/>
        <v>1.9105043973945506E-3</v>
      </c>
      <c r="K909" s="5"/>
      <c r="L909" s="31"/>
      <c r="M909" s="5">
        <f t="shared" ref="M909:S909" si="98">STDEV(M603:M702)</f>
        <v>0</v>
      </c>
      <c r="N909" s="5">
        <f t="shared" si="98"/>
        <v>2.3007159924136687E-2</v>
      </c>
      <c r="O909" s="8">
        <f t="shared" si="98"/>
        <v>4.3411970883433749E-3</v>
      </c>
      <c r="P909" s="8">
        <f t="shared" si="98"/>
        <v>2.5567029375010573E-2</v>
      </c>
      <c r="Q909" s="5">
        <f t="shared" si="98"/>
        <v>3.3607574013185897E-3</v>
      </c>
      <c r="R909" s="5">
        <f t="shared" si="98"/>
        <v>1.2465522651759075E-2</v>
      </c>
      <c r="S909" s="5">
        <f t="shared" si="98"/>
        <v>1.6102946607464517E-3</v>
      </c>
      <c r="AB909" s="17"/>
      <c r="AC909" s="17"/>
      <c r="AD909" s="17"/>
      <c r="AF909" s="17"/>
      <c r="AG909" s="17"/>
      <c r="AH909" s="17"/>
    </row>
    <row r="910" spans="1:34" x14ac:dyDescent="0.2">
      <c r="A910" t="s">
        <v>1</v>
      </c>
      <c r="B910">
        <v>50</v>
      </c>
      <c r="C910">
        <v>1</v>
      </c>
      <c r="D910" s="18"/>
      <c r="E910" s="18">
        <f t="shared" ref="E910:J910" si="99">STDEV(E703:E802)/AVERAGE(E703:E802)</f>
        <v>1.5751604182524234E-2</v>
      </c>
      <c r="F910" s="18">
        <f t="shared" si="99"/>
        <v>7.7995293906012366E-3</v>
      </c>
      <c r="G910" s="18">
        <f t="shared" si="99"/>
        <v>3.2414973075960515E-2</v>
      </c>
      <c r="H910" s="18">
        <f t="shared" si="99"/>
        <v>1.5510333564651278E-2</v>
      </c>
      <c r="I910" s="18">
        <f t="shared" si="99"/>
        <v>2.3108445356895681E-2</v>
      </c>
      <c r="J910" s="18">
        <f t="shared" si="99"/>
        <v>4.4068451981839419E-3</v>
      </c>
      <c r="K910" s="5"/>
      <c r="L910" s="31"/>
      <c r="M910" s="5">
        <f t="shared" ref="M910:S910" si="100">STDEV(M703:M802)</f>
        <v>0</v>
      </c>
      <c r="N910" s="5">
        <f t="shared" si="100"/>
        <v>1.4437638665292891E-2</v>
      </c>
      <c r="O910" s="8">
        <f t="shared" si="100"/>
        <v>7.2053136013938606E-3</v>
      </c>
      <c r="P910" s="8">
        <f t="shared" si="100"/>
        <v>3.1114208223238245E-2</v>
      </c>
      <c r="Q910" s="5">
        <f t="shared" si="100"/>
        <v>1.3838594999325139E-2</v>
      </c>
      <c r="R910" s="5">
        <f t="shared" si="100"/>
        <v>2.0693012615039863E-2</v>
      </c>
      <c r="S910" s="5">
        <f t="shared" si="100"/>
        <v>3.5215631886342646E-3</v>
      </c>
      <c r="AB910" s="17"/>
      <c r="AC910" s="17"/>
      <c r="AD910" s="17"/>
      <c r="AF910" s="17"/>
      <c r="AG910" s="17"/>
      <c r="AH910" s="17"/>
    </row>
    <row r="911" spans="1:34" x14ac:dyDescent="0.2">
      <c r="A911" t="s">
        <v>1</v>
      </c>
      <c r="B911">
        <v>100</v>
      </c>
      <c r="C911">
        <v>1</v>
      </c>
      <c r="D911" s="18"/>
      <c r="E911" s="18">
        <f t="shared" ref="E911:J911" si="101">STDEV(E803:E902)/AVERAGE(E803:E902)</f>
        <v>1.6576916236691538E-2</v>
      </c>
      <c r="F911" s="18">
        <f t="shared" si="101"/>
        <v>6.1466126323520614E-3</v>
      </c>
      <c r="G911" s="18">
        <f t="shared" si="101"/>
        <v>2.9970461793783713E-2</v>
      </c>
      <c r="H911" s="18">
        <f t="shared" si="101"/>
        <v>7.582887830826896E-3</v>
      </c>
      <c r="I911" s="18">
        <f t="shared" si="101"/>
        <v>3.8528256152928202E-2</v>
      </c>
      <c r="J911" s="18">
        <f t="shared" si="101"/>
        <v>6.8972811659638181E-3</v>
      </c>
      <c r="K911" s="5"/>
      <c r="L911" s="31"/>
      <c r="M911" s="5">
        <f t="shared" ref="M911:S911" si="102">STDEV(M803:M902)</f>
        <v>0</v>
      </c>
      <c r="N911" s="5">
        <f t="shared" si="102"/>
        <v>1.4864133522064719E-2</v>
      </c>
      <c r="O911" s="8">
        <f t="shared" si="102"/>
        <v>5.596304720794751E-3</v>
      </c>
      <c r="P911" s="8">
        <f t="shared" si="102"/>
        <v>2.8912206244274249E-2</v>
      </c>
      <c r="Q911" s="5">
        <f t="shared" si="102"/>
        <v>6.8571383341510962E-3</v>
      </c>
      <c r="R911" s="5">
        <f t="shared" si="102"/>
        <v>3.3980754330989606E-2</v>
      </c>
      <c r="S911" s="5">
        <f t="shared" si="102"/>
        <v>5.1028774555066268E-3</v>
      </c>
      <c r="AB911" s="17"/>
      <c r="AC911" s="17"/>
      <c r="AD911" s="17"/>
      <c r="AF911" s="17"/>
      <c r="AG911" s="17"/>
      <c r="AH911" s="17"/>
    </row>
    <row r="912" spans="1:34" x14ac:dyDescent="0.2">
      <c r="D912" s="16"/>
      <c r="E912" s="34">
        <f t="shared" ref="E912:J912" si="103">AVERAGE(E903:E911)</f>
        <v>1.1975231841473054E-2</v>
      </c>
      <c r="F912" s="34">
        <f t="shared" si="103"/>
        <v>3.2609785192790845E-3</v>
      </c>
      <c r="G912" s="34">
        <f t="shared" si="103"/>
        <v>1.7415165729585499E-2</v>
      </c>
      <c r="H912" s="34">
        <f t="shared" si="103"/>
        <v>5.6234385290395853E-3</v>
      </c>
      <c r="I912" s="34">
        <f t="shared" si="103"/>
        <v>1.3007176468331895E-2</v>
      </c>
      <c r="J912" s="34">
        <f t="shared" si="103"/>
        <v>2.2721261848081095E-3</v>
      </c>
      <c r="K912" s="34"/>
      <c r="L912" s="34"/>
      <c r="M912" s="34"/>
      <c r="N912" s="34"/>
      <c r="O912" s="34"/>
      <c r="P912" s="34"/>
      <c r="Q912" s="34"/>
      <c r="R912" s="34"/>
      <c r="S912" s="34"/>
      <c r="AB912" s="16"/>
      <c r="AC912" s="16"/>
      <c r="AD912" s="16"/>
      <c r="AF912" s="16"/>
      <c r="AG912" s="16"/>
      <c r="AH912" s="16"/>
    </row>
    <row r="913" spans="11:34" x14ac:dyDescent="0.2">
      <c r="K913" s="5"/>
      <c r="L913" s="31"/>
      <c r="M913" s="5"/>
      <c r="N913" s="5"/>
      <c r="O913" s="8"/>
      <c r="P913" s="8"/>
      <c r="Q913" s="5"/>
      <c r="R913" s="5"/>
      <c r="S913" s="5"/>
      <c r="AB913" s="17"/>
      <c r="AC913" s="17"/>
      <c r="AD913" s="17"/>
      <c r="AF913" s="17"/>
      <c r="AG913" s="17"/>
      <c r="AH913" s="17"/>
    </row>
    <row r="914" spans="11:34" x14ac:dyDescent="0.2">
      <c r="K914" s="5"/>
      <c r="L914" s="31"/>
      <c r="M914" s="5"/>
      <c r="N914" s="5"/>
      <c r="O914" s="8"/>
      <c r="P914" s="8"/>
      <c r="Q914" s="5"/>
      <c r="R914" s="5"/>
      <c r="S914" s="5"/>
      <c r="AB914" s="17"/>
      <c r="AC914" s="17"/>
      <c r="AD914" s="17"/>
      <c r="AF914" s="17"/>
      <c r="AG914" s="17"/>
      <c r="AH914" s="17"/>
    </row>
  </sheetData>
  <mergeCells count="2">
    <mergeCell ref="AB1:AD1"/>
    <mergeCell ref="AF1:AH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02"/>
  <sheetViews>
    <sheetView zoomScale="75" zoomScaleNormal="75" workbookViewId="0">
      <selection activeCell="V38" sqref="V38"/>
    </sheetView>
  </sheetViews>
  <sheetFormatPr defaultRowHeight="14.25" x14ac:dyDescent="0.2"/>
  <cols>
    <col min="1" max="1" width="12.125" bestFit="1" customWidth="1"/>
    <col min="2" max="2" width="4.5" bestFit="1" customWidth="1"/>
    <col min="3" max="3" width="2.5" bestFit="1" customWidth="1"/>
    <col min="4" max="4" width="9.625" customWidth="1"/>
    <col min="11" max="11" width="6.75" customWidth="1"/>
    <col min="12" max="13" width="6.75" style="35" customWidth="1"/>
    <col min="14" max="14" width="7.25" style="35" customWidth="1"/>
    <col min="15" max="15" width="7.875" style="35" customWidth="1"/>
    <col min="16" max="16" width="8.5" style="35" customWidth="1"/>
    <col min="17" max="17" width="6.125" style="35" bestFit="1" customWidth="1"/>
    <col min="18" max="18" width="5.625" customWidth="1"/>
    <col min="19" max="19" width="12.125" bestFit="1" customWidth="1"/>
    <col min="20" max="20" width="4.5" bestFit="1" customWidth="1"/>
    <col min="21" max="21" width="2.5" bestFit="1" customWidth="1"/>
  </cols>
  <sheetData>
    <row r="1" spans="1:27" x14ac:dyDescent="0.2">
      <c r="D1" s="29" t="s">
        <v>44</v>
      </c>
      <c r="E1" s="29" t="s">
        <v>48</v>
      </c>
      <c r="F1" s="29" t="s">
        <v>44</v>
      </c>
      <c r="G1" s="29" t="s">
        <v>44</v>
      </c>
      <c r="H1" s="29" t="s">
        <v>44</v>
      </c>
      <c r="I1" s="29" t="s">
        <v>44</v>
      </c>
      <c r="J1" s="29" t="s">
        <v>44</v>
      </c>
      <c r="K1" s="4"/>
      <c r="V1" s="35" t="s">
        <v>15</v>
      </c>
      <c r="W1" s="35" t="s">
        <v>10</v>
      </c>
      <c r="X1" s="35" t="s">
        <v>11</v>
      </c>
      <c r="Y1" s="35" t="s">
        <v>53</v>
      </c>
      <c r="Z1" s="35" t="s">
        <v>54</v>
      </c>
      <c r="AA1" s="35" t="s">
        <v>13</v>
      </c>
    </row>
    <row r="2" spans="1:27" x14ac:dyDescent="0.2">
      <c r="D2" s="6" t="s">
        <v>29</v>
      </c>
      <c r="E2" s="6" t="s">
        <v>30</v>
      </c>
      <c r="F2" s="6" t="s">
        <v>31</v>
      </c>
      <c r="G2" s="6" t="s">
        <v>32</v>
      </c>
      <c r="H2" s="6" t="s">
        <v>51</v>
      </c>
      <c r="I2" s="18" t="s">
        <v>33</v>
      </c>
      <c r="J2" s="18" t="s">
        <v>34</v>
      </c>
      <c r="L2" s="35" t="s">
        <v>15</v>
      </c>
      <c r="M2" s="35" t="s">
        <v>10</v>
      </c>
      <c r="N2" s="35" t="s">
        <v>11</v>
      </c>
      <c r="O2" s="35" t="s">
        <v>53</v>
      </c>
      <c r="P2" s="35" t="s">
        <v>54</v>
      </c>
      <c r="Q2" s="35" t="s">
        <v>13</v>
      </c>
      <c r="S2" t="s">
        <v>2</v>
      </c>
      <c r="T2">
        <v>24</v>
      </c>
      <c r="U2">
        <v>1</v>
      </c>
      <c r="V2" s="1">
        <f>SUM(L3:L102)/100</f>
        <v>1</v>
      </c>
      <c r="W2" s="1">
        <f t="shared" ref="W2:AA2" si="0">SUM(M3:M102)/100</f>
        <v>0.95</v>
      </c>
      <c r="X2" s="1">
        <f t="shared" si="0"/>
        <v>1</v>
      </c>
      <c r="Y2" s="1">
        <f t="shared" si="0"/>
        <v>0.9</v>
      </c>
      <c r="Z2" s="1">
        <f t="shared" si="0"/>
        <v>1</v>
      </c>
      <c r="AA2" s="1">
        <f t="shared" si="0"/>
        <v>0.99</v>
      </c>
    </row>
    <row r="3" spans="1:27" x14ac:dyDescent="0.2">
      <c r="A3" t="s">
        <v>2</v>
      </c>
      <c r="B3">
        <v>24</v>
      </c>
      <c r="C3">
        <v>1</v>
      </c>
      <c r="D3">
        <v>90049.738310000001</v>
      </c>
      <c r="E3">
        <v>79892.925589999999</v>
      </c>
      <c r="F3">
        <v>80119.943010000003</v>
      </c>
      <c r="G3">
        <v>79661.410409999997</v>
      </c>
      <c r="H3">
        <v>80010.866150000002</v>
      </c>
      <c r="I3">
        <v>80241.264370000004</v>
      </c>
      <c r="J3">
        <v>79429.140520000001</v>
      </c>
      <c r="L3" s="35">
        <f>IF($J3&lt;=D3,1,0)</f>
        <v>1</v>
      </c>
      <c r="M3" s="35">
        <f t="shared" ref="M3:Q3" si="1">IF($J3&lt;=E3,1,0)</f>
        <v>1</v>
      </c>
      <c r="N3" s="35">
        <f t="shared" si="1"/>
        <v>1</v>
      </c>
      <c r="O3" s="35">
        <f t="shared" si="1"/>
        <v>1</v>
      </c>
      <c r="P3" s="35">
        <f t="shared" si="1"/>
        <v>1</v>
      </c>
      <c r="Q3" s="35">
        <f t="shared" si="1"/>
        <v>1</v>
      </c>
      <c r="S3" t="s">
        <v>2</v>
      </c>
      <c r="T3">
        <v>47</v>
      </c>
      <c r="U3">
        <v>1</v>
      </c>
      <c r="V3" s="1">
        <f>SUM(L103:L202)/100</f>
        <v>1</v>
      </c>
      <c r="W3" s="1">
        <f t="shared" ref="W3:AA3" si="2">SUM(M103:M202)/100</f>
        <v>1</v>
      </c>
      <c r="X3" s="1">
        <f t="shared" si="2"/>
        <v>1</v>
      </c>
      <c r="Y3" s="1">
        <f t="shared" si="2"/>
        <v>1</v>
      </c>
      <c r="Z3" s="1">
        <f t="shared" si="2"/>
        <v>1</v>
      </c>
      <c r="AA3" s="1">
        <f t="shared" si="2"/>
        <v>1</v>
      </c>
    </row>
    <row r="4" spans="1:27" x14ac:dyDescent="0.2">
      <c r="A4" t="s">
        <v>2</v>
      </c>
      <c r="B4">
        <v>24</v>
      </c>
      <c r="C4">
        <v>1</v>
      </c>
      <c r="D4">
        <v>90049.738310000001</v>
      </c>
      <c r="E4">
        <v>80542.297810000004</v>
      </c>
      <c r="F4">
        <v>80089.486550000001</v>
      </c>
      <c r="G4">
        <v>81098.91446</v>
      </c>
      <c r="H4">
        <v>80082.465509999995</v>
      </c>
      <c r="I4">
        <v>80043.799440000003</v>
      </c>
      <c r="J4">
        <v>78864.71802</v>
      </c>
      <c r="L4" s="35">
        <f t="shared" ref="L4:L67" si="3">IF($J4&lt;=D4,1,0)</f>
        <v>1</v>
      </c>
      <c r="M4" s="35">
        <f t="shared" ref="M4:M67" si="4">IF($J4&lt;=E4,1,0)</f>
        <v>1</v>
      </c>
      <c r="N4" s="35">
        <f t="shared" ref="N4:N67" si="5">IF($J4&lt;=F4,1,0)</f>
        <v>1</v>
      </c>
      <c r="O4" s="35">
        <f t="shared" ref="O4:O67" si="6">IF($J4&lt;=G4,1,0)</f>
        <v>1</v>
      </c>
      <c r="P4" s="35">
        <f t="shared" ref="P4:P67" si="7">IF($J4&lt;=H4,1,0)</f>
        <v>1</v>
      </c>
      <c r="Q4" s="35">
        <f t="shared" ref="Q4:Q67" si="8">IF($J4&lt;=I4,1,0)</f>
        <v>1</v>
      </c>
      <c r="S4" t="s">
        <v>2</v>
      </c>
      <c r="T4">
        <v>100</v>
      </c>
      <c r="U4">
        <v>1</v>
      </c>
      <c r="V4" s="1">
        <f>SUM(L203:L302)/100</f>
        <v>1</v>
      </c>
      <c r="W4" s="1">
        <f t="shared" ref="W4:AA4" si="9">SUM(M203:M302)/100</f>
        <v>1</v>
      </c>
      <c r="X4" s="1">
        <f t="shared" si="9"/>
        <v>1</v>
      </c>
      <c r="Y4" s="1">
        <f t="shared" si="9"/>
        <v>0.99</v>
      </c>
      <c r="Z4" s="1">
        <f t="shared" si="9"/>
        <v>1</v>
      </c>
      <c r="AA4" s="1">
        <f t="shared" si="9"/>
        <v>1</v>
      </c>
    </row>
    <row r="5" spans="1:27" x14ac:dyDescent="0.2">
      <c r="A5" t="s">
        <v>2</v>
      </c>
      <c r="B5">
        <v>24</v>
      </c>
      <c r="C5">
        <v>1</v>
      </c>
      <c r="D5">
        <v>90049.738310000001</v>
      </c>
      <c r="E5">
        <v>79346.075700000001</v>
      </c>
      <c r="F5">
        <v>80085.695389999993</v>
      </c>
      <c r="G5">
        <v>80771.788969999994</v>
      </c>
      <c r="H5">
        <v>79937.113249999995</v>
      </c>
      <c r="I5">
        <v>79856.014790000001</v>
      </c>
      <c r="J5">
        <v>78794.532399999996</v>
      </c>
      <c r="L5" s="35">
        <f t="shared" si="3"/>
        <v>1</v>
      </c>
      <c r="M5" s="35">
        <f t="shared" si="4"/>
        <v>1</v>
      </c>
      <c r="N5" s="35">
        <f t="shared" si="5"/>
        <v>1</v>
      </c>
      <c r="O5" s="35">
        <f t="shared" si="6"/>
        <v>1</v>
      </c>
      <c r="P5" s="35">
        <f t="shared" si="7"/>
        <v>1</v>
      </c>
      <c r="Q5" s="35">
        <f t="shared" si="8"/>
        <v>1</v>
      </c>
      <c r="S5" t="s">
        <v>0</v>
      </c>
      <c r="T5">
        <v>30</v>
      </c>
      <c r="U5">
        <v>1</v>
      </c>
      <c r="V5" s="1">
        <f>SUM(L303:L402)/100</f>
        <v>1</v>
      </c>
      <c r="W5" s="1">
        <f t="shared" ref="W5:AA5" si="10">SUM(M303:M402)/100</f>
        <v>1</v>
      </c>
      <c r="X5" s="1">
        <f t="shared" si="10"/>
        <v>1</v>
      </c>
      <c r="Y5" s="1">
        <f t="shared" si="10"/>
        <v>0.99</v>
      </c>
      <c r="Z5" s="1">
        <f t="shared" si="10"/>
        <v>1</v>
      </c>
      <c r="AA5" s="1">
        <f t="shared" si="10"/>
        <v>1</v>
      </c>
    </row>
    <row r="6" spans="1:27" x14ac:dyDescent="0.2">
      <c r="A6" t="s">
        <v>2</v>
      </c>
      <c r="B6">
        <v>24</v>
      </c>
      <c r="C6">
        <v>1</v>
      </c>
      <c r="D6">
        <v>90049.738310000001</v>
      </c>
      <c r="E6">
        <v>79540.859070000006</v>
      </c>
      <c r="F6">
        <v>80085.695389999993</v>
      </c>
      <c r="G6">
        <v>80044.374020000003</v>
      </c>
      <c r="H6">
        <v>80032.129870000004</v>
      </c>
      <c r="I6">
        <v>80230.355720000007</v>
      </c>
      <c r="J6">
        <v>79593.751310000007</v>
      </c>
      <c r="L6" s="35">
        <f t="shared" si="3"/>
        <v>1</v>
      </c>
      <c r="M6" s="35">
        <f t="shared" si="4"/>
        <v>0</v>
      </c>
      <c r="N6" s="35">
        <f t="shared" si="5"/>
        <v>1</v>
      </c>
      <c r="O6" s="35">
        <f t="shared" si="6"/>
        <v>1</v>
      </c>
      <c r="P6" s="35">
        <f t="shared" si="7"/>
        <v>1</v>
      </c>
      <c r="Q6" s="35">
        <f t="shared" si="8"/>
        <v>1</v>
      </c>
      <c r="S6" t="s">
        <v>0</v>
      </c>
      <c r="T6">
        <v>50</v>
      </c>
      <c r="U6">
        <v>1</v>
      </c>
      <c r="V6" s="1">
        <f>SUM(L403:L502)/100</f>
        <v>1</v>
      </c>
      <c r="W6" s="1">
        <f t="shared" ref="W6:AA6" si="11">SUM(M403:M502)/100</f>
        <v>1</v>
      </c>
      <c r="X6" s="1">
        <f t="shared" si="11"/>
        <v>1</v>
      </c>
      <c r="Y6" s="1">
        <f t="shared" si="11"/>
        <v>1</v>
      </c>
      <c r="Z6" s="1">
        <f t="shared" si="11"/>
        <v>1</v>
      </c>
      <c r="AA6" s="1">
        <f t="shared" si="11"/>
        <v>1</v>
      </c>
    </row>
    <row r="7" spans="1:27" x14ac:dyDescent="0.2">
      <c r="A7" t="s">
        <v>2</v>
      </c>
      <c r="B7">
        <v>24</v>
      </c>
      <c r="C7">
        <v>1</v>
      </c>
      <c r="D7">
        <v>90049.738310000001</v>
      </c>
      <c r="E7">
        <v>80139.1247</v>
      </c>
      <c r="F7">
        <v>80104.406610000005</v>
      </c>
      <c r="G7">
        <v>80445.856409999993</v>
      </c>
      <c r="H7">
        <v>79799.515060000005</v>
      </c>
      <c r="I7">
        <v>80141.044819999996</v>
      </c>
      <c r="J7">
        <v>79398.444470000002</v>
      </c>
      <c r="L7" s="35">
        <f t="shared" si="3"/>
        <v>1</v>
      </c>
      <c r="M7" s="35">
        <f t="shared" si="4"/>
        <v>1</v>
      </c>
      <c r="N7" s="35">
        <f t="shared" si="5"/>
        <v>1</v>
      </c>
      <c r="O7" s="35">
        <f t="shared" si="6"/>
        <v>1</v>
      </c>
      <c r="P7" s="35">
        <f t="shared" si="7"/>
        <v>1</v>
      </c>
      <c r="Q7" s="35">
        <f t="shared" si="8"/>
        <v>1</v>
      </c>
      <c r="S7" t="s">
        <v>0</v>
      </c>
      <c r="T7">
        <v>100</v>
      </c>
      <c r="U7">
        <v>1</v>
      </c>
      <c r="V7" s="1">
        <f>SUM(L503:L602)/100</f>
        <v>1</v>
      </c>
      <c r="W7" s="1">
        <f t="shared" ref="W7:AA7" si="12">SUM(M503:M602)/100</f>
        <v>1</v>
      </c>
      <c r="X7" s="1">
        <f t="shared" si="12"/>
        <v>1</v>
      </c>
      <c r="Y7" s="1">
        <f t="shared" si="12"/>
        <v>1</v>
      </c>
      <c r="Z7" s="1">
        <f t="shared" si="12"/>
        <v>1</v>
      </c>
      <c r="AA7" s="1">
        <f t="shared" si="12"/>
        <v>1</v>
      </c>
    </row>
    <row r="8" spans="1:27" x14ac:dyDescent="0.2">
      <c r="A8" t="s">
        <v>2</v>
      </c>
      <c r="B8">
        <v>24</v>
      </c>
      <c r="C8">
        <v>1</v>
      </c>
      <c r="D8">
        <v>90049.738310000001</v>
      </c>
      <c r="E8">
        <v>80350.515320000006</v>
      </c>
      <c r="F8">
        <v>80077.56856</v>
      </c>
      <c r="G8">
        <v>82245.934099999999</v>
      </c>
      <c r="H8">
        <v>80000.022400000002</v>
      </c>
      <c r="I8">
        <v>80155.482959999994</v>
      </c>
      <c r="J8">
        <v>78773.504719999997</v>
      </c>
      <c r="L8" s="35">
        <f t="shared" si="3"/>
        <v>1</v>
      </c>
      <c r="M8" s="35">
        <f t="shared" si="4"/>
        <v>1</v>
      </c>
      <c r="N8" s="35">
        <f t="shared" si="5"/>
        <v>1</v>
      </c>
      <c r="O8" s="35">
        <f t="shared" si="6"/>
        <v>1</v>
      </c>
      <c r="P8" s="35">
        <f t="shared" si="7"/>
        <v>1</v>
      </c>
      <c r="Q8" s="35">
        <f t="shared" si="8"/>
        <v>1</v>
      </c>
      <c r="S8" t="s">
        <v>1</v>
      </c>
      <c r="T8">
        <v>25</v>
      </c>
      <c r="U8">
        <v>1</v>
      </c>
      <c r="V8" s="1">
        <f>SUM(L603:L702)/100</f>
        <v>1</v>
      </c>
      <c r="W8" s="1">
        <f t="shared" ref="W8:AA8" si="13">SUM(M603:M702)/100</f>
        <v>1</v>
      </c>
      <c r="X8" s="1">
        <f t="shared" si="13"/>
        <v>0.94</v>
      </c>
      <c r="Y8" s="1">
        <f t="shared" si="13"/>
        <v>1</v>
      </c>
      <c r="Z8" s="1">
        <f t="shared" si="13"/>
        <v>0.95</v>
      </c>
      <c r="AA8" s="1">
        <f t="shared" si="13"/>
        <v>1</v>
      </c>
    </row>
    <row r="9" spans="1:27" x14ac:dyDescent="0.2">
      <c r="A9" t="s">
        <v>2</v>
      </c>
      <c r="B9">
        <v>24</v>
      </c>
      <c r="C9">
        <v>1</v>
      </c>
      <c r="D9">
        <v>90049.738310000001</v>
      </c>
      <c r="E9">
        <v>80112.566179999994</v>
      </c>
      <c r="F9">
        <v>80010.866150000002</v>
      </c>
      <c r="G9">
        <v>80573.713050000006</v>
      </c>
      <c r="H9">
        <v>79915.533439999999</v>
      </c>
      <c r="I9">
        <v>79816.339720000004</v>
      </c>
      <c r="J9">
        <v>78989.835949999993</v>
      </c>
      <c r="L9" s="35">
        <f t="shared" si="3"/>
        <v>1</v>
      </c>
      <c r="M9" s="35">
        <f t="shared" si="4"/>
        <v>1</v>
      </c>
      <c r="N9" s="35">
        <f t="shared" si="5"/>
        <v>1</v>
      </c>
      <c r="O9" s="35">
        <f t="shared" si="6"/>
        <v>1</v>
      </c>
      <c r="P9" s="35">
        <f t="shared" si="7"/>
        <v>1</v>
      </c>
      <c r="Q9" s="35">
        <f t="shared" si="8"/>
        <v>1</v>
      </c>
      <c r="S9" t="s">
        <v>1</v>
      </c>
      <c r="T9">
        <v>50</v>
      </c>
      <c r="U9">
        <v>1</v>
      </c>
      <c r="V9" s="1">
        <f>SUM(L703:L802)/100</f>
        <v>1</v>
      </c>
      <c r="W9" s="1">
        <f t="shared" ref="W9:AA9" si="14">SUM(M703:M802)/100</f>
        <v>1</v>
      </c>
      <c r="X9" s="1">
        <f t="shared" si="14"/>
        <v>1</v>
      </c>
      <c r="Y9" s="1">
        <f t="shared" si="14"/>
        <v>1</v>
      </c>
      <c r="Z9" s="1">
        <f t="shared" si="14"/>
        <v>1</v>
      </c>
      <c r="AA9" s="1">
        <f t="shared" si="14"/>
        <v>1</v>
      </c>
    </row>
    <row r="10" spans="1:27" x14ac:dyDescent="0.2">
      <c r="A10" t="s">
        <v>2</v>
      </c>
      <c r="B10">
        <v>24</v>
      </c>
      <c r="C10">
        <v>1</v>
      </c>
      <c r="D10">
        <v>90049.738310000001</v>
      </c>
      <c r="E10">
        <v>79938.499939999994</v>
      </c>
      <c r="F10">
        <v>79980.375629999995</v>
      </c>
      <c r="G10">
        <v>79069.262340000001</v>
      </c>
      <c r="H10">
        <v>80010.069589999999</v>
      </c>
      <c r="I10">
        <v>80126.610369999995</v>
      </c>
      <c r="J10">
        <v>79244.490059999996</v>
      </c>
      <c r="L10" s="35">
        <f t="shared" si="3"/>
        <v>1</v>
      </c>
      <c r="M10" s="35">
        <f t="shared" si="4"/>
        <v>1</v>
      </c>
      <c r="N10" s="35">
        <f t="shared" si="5"/>
        <v>1</v>
      </c>
      <c r="O10" s="35">
        <f t="shared" si="6"/>
        <v>0</v>
      </c>
      <c r="P10" s="35">
        <f t="shared" si="7"/>
        <v>1</v>
      </c>
      <c r="Q10" s="35">
        <f t="shared" si="8"/>
        <v>1</v>
      </c>
      <c r="S10" t="s">
        <v>1</v>
      </c>
      <c r="T10">
        <v>100</v>
      </c>
      <c r="U10">
        <v>1</v>
      </c>
      <c r="V10" s="1">
        <f>SUM(L803:L902)/100</f>
        <v>1</v>
      </c>
      <c r="W10" s="1">
        <f t="shared" ref="W10:AA10" si="15">SUM(M803:M902)/100</f>
        <v>1</v>
      </c>
      <c r="X10" s="1">
        <f t="shared" si="15"/>
        <v>1</v>
      </c>
      <c r="Y10" s="1">
        <f t="shared" si="15"/>
        <v>1</v>
      </c>
      <c r="Z10" s="1">
        <f t="shared" si="15"/>
        <v>1</v>
      </c>
      <c r="AA10" s="1">
        <f t="shared" si="15"/>
        <v>1</v>
      </c>
    </row>
    <row r="11" spans="1:27" x14ac:dyDescent="0.2">
      <c r="A11" t="s">
        <v>2</v>
      </c>
      <c r="B11">
        <v>24</v>
      </c>
      <c r="C11">
        <v>1</v>
      </c>
      <c r="D11">
        <v>90049.738310000001</v>
      </c>
      <c r="E11">
        <v>79945.801749999999</v>
      </c>
      <c r="F11">
        <v>80079.513479999994</v>
      </c>
      <c r="G11">
        <v>79722.983680000005</v>
      </c>
      <c r="H11">
        <v>80089.370859999995</v>
      </c>
      <c r="I11">
        <v>79513.745030000005</v>
      </c>
      <c r="J11">
        <v>78730.853090000004</v>
      </c>
      <c r="L11" s="35">
        <f t="shared" si="3"/>
        <v>1</v>
      </c>
      <c r="M11" s="35">
        <f t="shared" si="4"/>
        <v>1</v>
      </c>
      <c r="N11" s="35">
        <f t="shared" si="5"/>
        <v>1</v>
      </c>
      <c r="O11" s="35">
        <f t="shared" si="6"/>
        <v>1</v>
      </c>
      <c r="P11" s="35">
        <f t="shared" si="7"/>
        <v>1</v>
      </c>
      <c r="Q11" s="35">
        <f t="shared" si="8"/>
        <v>1</v>
      </c>
      <c r="V11" s="15">
        <f>AVERAGE(V2:V10)</f>
        <v>1</v>
      </c>
      <c r="W11" s="15">
        <f t="shared" ref="W11:AA11" si="16">AVERAGE(W2:W10)</f>
        <v>0.99444444444444435</v>
      </c>
      <c r="X11" s="15">
        <f t="shared" si="16"/>
        <v>0.99333333333333329</v>
      </c>
      <c r="Y11" s="15">
        <f t="shared" si="16"/>
        <v>0.98666666666666658</v>
      </c>
      <c r="Z11" s="15">
        <f t="shared" si="16"/>
        <v>0.99444444444444435</v>
      </c>
      <c r="AA11" s="15">
        <f t="shared" si="16"/>
        <v>0.99888888888888894</v>
      </c>
    </row>
    <row r="12" spans="1:27" x14ac:dyDescent="0.2">
      <c r="A12" t="s">
        <v>2</v>
      </c>
      <c r="B12">
        <v>24</v>
      </c>
      <c r="C12">
        <v>1</v>
      </c>
      <c r="D12">
        <v>90049.738310000001</v>
      </c>
      <c r="E12">
        <v>79807.758730000001</v>
      </c>
      <c r="F12">
        <v>79933.499720000007</v>
      </c>
      <c r="G12">
        <v>79401.615170000005</v>
      </c>
      <c r="H12">
        <v>79923.780979999996</v>
      </c>
      <c r="I12">
        <v>79846.324919999999</v>
      </c>
      <c r="J12">
        <v>78794.532399999996</v>
      </c>
      <c r="L12" s="35">
        <f t="shared" si="3"/>
        <v>1</v>
      </c>
      <c r="M12" s="35">
        <f t="shared" si="4"/>
        <v>1</v>
      </c>
      <c r="N12" s="35">
        <f t="shared" si="5"/>
        <v>1</v>
      </c>
      <c r="O12" s="35">
        <f t="shared" si="6"/>
        <v>1</v>
      </c>
      <c r="P12" s="35">
        <f t="shared" si="7"/>
        <v>1</v>
      </c>
      <c r="Q12" s="35">
        <f t="shared" si="8"/>
        <v>1</v>
      </c>
      <c r="V12" s="1"/>
      <c r="W12" s="1"/>
      <c r="X12" s="1"/>
      <c r="Y12" s="1"/>
      <c r="Z12" s="1"/>
      <c r="AA12" s="1"/>
    </row>
    <row r="13" spans="1:27" x14ac:dyDescent="0.2">
      <c r="A13" t="s">
        <v>2</v>
      </c>
      <c r="B13">
        <v>24</v>
      </c>
      <c r="C13">
        <v>1</v>
      </c>
      <c r="D13">
        <v>90049.738310000001</v>
      </c>
      <c r="E13">
        <v>79528.495490000001</v>
      </c>
      <c r="F13">
        <v>80010.866150000002</v>
      </c>
      <c r="G13">
        <v>80343.878100000002</v>
      </c>
      <c r="H13">
        <v>79977.831349999993</v>
      </c>
      <c r="I13">
        <v>80145.054959999994</v>
      </c>
      <c r="J13">
        <v>78730.853090000004</v>
      </c>
      <c r="L13" s="35">
        <f t="shared" si="3"/>
        <v>1</v>
      </c>
      <c r="M13" s="35">
        <f t="shared" si="4"/>
        <v>1</v>
      </c>
      <c r="N13" s="35">
        <f t="shared" si="5"/>
        <v>1</v>
      </c>
      <c r="O13" s="35">
        <f t="shared" si="6"/>
        <v>1</v>
      </c>
      <c r="P13" s="35">
        <f t="shared" si="7"/>
        <v>1</v>
      </c>
      <c r="Q13" s="35">
        <f t="shared" si="8"/>
        <v>1</v>
      </c>
      <c r="V13" s="1"/>
      <c r="W13" s="1"/>
      <c r="X13" s="1"/>
      <c r="Y13" s="1"/>
      <c r="Z13" s="1"/>
      <c r="AA13" s="1"/>
    </row>
    <row r="14" spans="1:27" x14ac:dyDescent="0.2">
      <c r="A14" t="s">
        <v>2</v>
      </c>
      <c r="B14">
        <v>24</v>
      </c>
      <c r="C14">
        <v>1</v>
      </c>
      <c r="D14">
        <v>90049.738310000001</v>
      </c>
      <c r="E14">
        <v>80926.327220000006</v>
      </c>
      <c r="F14">
        <v>80051.086349999998</v>
      </c>
      <c r="G14">
        <v>80629.159440000003</v>
      </c>
      <c r="H14">
        <v>80021.730979999993</v>
      </c>
      <c r="I14">
        <v>80140.071320000003</v>
      </c>
      <c r="J14">
        <v>78803.659390000001</v>
      </c>
      <c r="L14" s="35">
        <f t="shared" si="3"/>
        <v>1</v>
      </c>
      <c r="M14" s="35">
        <f t="shared" si="4"/>
        <v>1</v>
      </c>
      <c r="N14" s="35">
        <f t="shared" si="5"/>
        <v>1</v>
      </c>
      <c r="O14" s="35">
        <f t="shared" si="6"/>
        <v>1</v>
      </c>
      <c r="P14" s="35">
        <f t="shared" si="7"/>
        <v>1</v>
      </c>
      <c r="Q14" s="35">
        <f t="shared" si="8"/>
        <v>1</v>
      </c>
      <c r="V14" s="1"/>
      <c r="W14" s="1"/>
      <c r="X14" s="1"/>
      <c r="Y14" s="1"/>
      <c r="Z14" s="1"/>
      <c r="AA14" s="1"/>
    </row>
    <row r="15" spans="1:27" x14ac:dyDescent="0.2">
      <c r="A15" t="s">
        <v>2</v>
      </c>
      <c r="B15">
        <v>24</v>
      </c>
      <c r="C15">
        <v>1</v>
      </c>
      <c r="D15">
        <v>90049.738310000001</v>
      </c>
      <c r="E15">
        <v>79562.935320000004</v>
      </c>
      <c r="F15">
        <v>80077.807629999996</v>
      </c>
      <c r="G15">
        <v>80096.626380000002</v>
      </c>
      <c r="H15">
        <v>80060.364589999997</v>
      </c>
      <c r="I15">
        <v>79673.535239999997</v>
      </c>
      <c r="J15">
        <v>79229.704769999997</v>
      </c>
      <c r="L15" s="35">
        <f t="shared" si="3"/>
        <v>1</v>
      </c>
      <c r="M15" s="35">
        <f t="shared" si="4"/>
        <v>1</v>
      </c>
      <c r="N15" s="35">
        <f t="shared" si="5"/>
        <v>1</v>
      </c>
      <c r="O15" s="35">
        <f t="shared" si="6"/>
        <v>1</v>
      </c>
      <c r="P15" s="35">
        <f t="shared" si="7"/>
        <v>1</v>
      </c>
      <c r="Q15" s="35">
        <f t="shared" si="8"/>
        <v>1</v>
      </c>
    </row>
    <row r="16" spans="1:27" x14ac:dyDescent="0.2">
      <c r="A16" t="s">
        <v>2</v>
      </c>
      <c r="B16">
        <v>24</v>
      </c>
      <c r="C16">
        <v>1</v>
      </c>
      <c r="D16">
        <v>90049.738310000001</v>
      </c>
      <c r="E16">
        <v>80956.939289999995</v>
      </c>
      <c r="F16">
        <v>80086.950830000002</v>
      </c>
      <c r="G16">
        <v>79137.243140000006</v>
      </c>
      <c r="H16">
        <v>79979.241240000003</v>
      </c>
      <c r="I16">
        <v>80106.637229999993</v>
      </c>
      <c r="J16">
        <v>79501.681700000001</v>
      </c>
      <c r="L16" s="35">
        <f t="shared" si="3"/>
        <v>1</v>
      </c>
      <c r="M16" s="35">
        <f t="shared" si="4"/>
        <v>1</v>
      </c>
      <c r="N16" s="35">
        <f t="shared" si="5"/>
        <v>1</v>
      </c>
      <c r="O16" s="35">
        <f t="shared" si="6"/>
        <v>0</v>
      </c>
      <c r="P16" s="35">
        <f t="shared" si="7"/>
        <v>1</v>
      </c>
      <c r="Q16" s="35">
        <f t="shared" si="8"/>
        <v>1</v>
      </c>
    </row>
    <row r="17" spans="1:17" x14ac:dyDescent="0.2">
      <c r="A17" t="s">
        <v>2</v>
      </c>
      <c r="B17">
        <v>24</v>
      </c>
      <c r="C17">
        <v>1</v>
      </c>
      <c r="D17">
        <v>90049.738310000001</v>
      </c>
      <c r="E17">
        <v>80041.915250000005</v>
      </c>
      <c r="F17">
        <v>80010.866150000002</v>
      </c>
      <c r="G17">
        <v>80348.532940000005</v>
      </c>
      <c r="H17">
        <v>80034.382370000007</v>
      </c>
      <c r="I17">
        <v>80053.362859999994</v>
      </c>
      <c r="J17">
        <v>79460.302880000003</v>
      </c>
      <c r="L17" s="35">
        <f t="shared" si="3"/>
        <v>1</v>
      </c>
      <c r="M17" s="35">
        <f t="shared" si="4"/>
        <v>1</v>
      </c>
      <c r="N17" s="35">
        <f t="shared" si="5"/>
        <v>1</v>
      </c>
      <c r="O17" s="35">
        <f t="shared" si="6"/>
        <v>1</v>
      </c>
      <c r="P17" s="35">
        <f t="shared" si="7"/>
        <v>1</v>
      </c>
      <c r="Q17" s="35">
        <f t="shared" si="8"/>
        <v>1</v>
      </c>
    </row>
    <row r="18" spans="1:17" x14ac:dyDescent="0.2">
      <c r="A18" t="s">
        <v>2</v>
      </c>
      <c r="B18">
        <v>24</v>
      </c>
      <c r="C18">
        <v>1</v>
      </c>
      <c r="D18">
        <v>90049.738310000001</v>
      </c>
      <c r="E18">
        <v>80537.416840000005</v>
      </c>
      <c r="F18">
        <v>79937.113249999995</v>
      </c>
      <c r="G18">
        <v>80751.703169999993</v>
      </c>
      <c r="H18">
        <v>80010.069589999999</v>
      </c>
      <c r="I18">
        <v>80227.973259999999</v>
      </c>
      <c r="J18">
        <v>78754.107709999997</v>
      </c>
      <c r="L18" s="35">
        <f t="shared" si="3"/>
        <v>1</v>
      </c>
      <c r="M18" s="35">
        <f t="shared" si="4"/>
        <v>1</v>
      </c>
      <c r="N18" s="35">
        <f t="shared" si="5"/>
        <v>1</v>
      </c>
      <c r="O18" s="35">
        <f t="shared" si="6"/>
        <v>1</v>
      </c>
      <c r="P18" s="35">
        <f t="shared" si="7"/>
        <v>1</v>
      </c>
      <c r="Q18" s="35">
        <f t="shared" si="8"/>
        <v>1</v>
      </c>
    </row>
    <row r="19" spans="1:17" x14ac:dyDescent="0.2">
      <c r="A19" t="s">
        <v>2</v>
      </c>
      <c r="B19">
        <v>24</v>
      </c>
      <c r="C19">
        <v>1</v>
      </c>
      <c r="D19">
        <v>90049.738310000001</v>
      </c>
      <c r="E19">
        <v>79254.948860000004</v>
      </c>
      <c r="F19">
        <v>79992.256460000004</v>
      </c>
      <c r="G19">
        <v>79302.776629999993</v>
      </c>
      <c r="H19">
        <v>80009.291710000005</v>
      </c>
      <c r="I19">
        <v>79386.955749999994</v>
      </c>
      <c r="J19">
        <v>78754.107709999997</v>
      </c>
      <c r="L19" s="35">
        <f t="shared" si="3"/>
        <v>1</v>
      </c>
      <c r="M19" s="35">
        <f t="shared" si="4"/>
        <v>1</v>
      </c>
      <c r="N19" s="35">
        <f t="shared" si="5"/>
        <v>1</v>
      </c>
      <c r="O19" s="35">
        <f t="shared" si="6"/>
        <v>1</v>
      </c>
      <c r="P19" s="35">
        <f t="shared" si="7"/>
        <v>1</v>
      </c>
      <c r="Q19" s="35">
        <f t="shared" si="8"/>
        <v>1</v>
      </c>
    </row>
    <row r="20" spans="1:17" x14ac:dyDescent="0.2">
      <c r="A20" t="s">
        <v>2</v>
      </c>
      <c r="B20">
        <v>24</v>
      </c>
      <c r="C20">
        <v>1</v>
      </c>
      <c r="D20">
        <v>90049.738310000001</v>
      </c>
      <c r="E20">
        <v>80999.406329999998</v>
      </c>
      <c r="F20">
        <v>80089.486550000001</v>
      </c>
      <c r="G20">
        <v>78994.272339999996</v>
      </c>
      <c r="H20">
        <v>79937.113249999995</v>
      </c>
      <c r="I20">
        <v>80237.24454</v>
      </c>
      <c r="J20">
        <v>78730.853090000004</v>
      </c>
      <c r="L20" s="35">
        <f t="shared" si="3"/>
        <v>1</v>
      </c>
      <c r="M20" s="35">
        <f t="shared" si="4"/>
        <v>1</v>
      </c>
      <c r="N20" s="35">
        <f t="shared" si="5"/>
        <v>1</v>
      </c>
      <c r="O20" s="35">
        <f t="shared" si="6"/>
        <v>1</v>
      </c>
      <c r="P20" s="35">
        <f t="shared" si="7"/>
        <v>1</v>
      </c>
      <c r="Q20" s="35">
        <f t="shared" si="8"/>
        <v>1</v>
      </c>
    </row>
    <row r="21" spans="1:17" x14ac:dyDescent="0.2">
      <c r="A21" t="s">
        <v>2</v>
      </c>
      <c r="B21">
        <v>24</v>
      </c>
      <c r="C21">
        <v>1</v>
      </c>
      <c r="D21">
        <v>90049.738310000001</v>
      </c>
      <c r="E21">
        <v>79201.69902</v>
      </c>
      <c r="F21">
        <v>80089.486550000001</v>
      </c>
      <c r="G21">
        <v>79371.389139999999</v>
      </c>
      <c r="H21">
        <v>79974.16072</v>
      </c>
      <c r="I21">
        <v>80026.152149999994</v>
      </c>
      <c r="J21">
        <v>78730.853090000004</v>
      </c>
      <c r="L21" s="35">
        <f t="shared" si="3"/>
        <v>1</v>
      </c>
      <c r="M21" s="35">
        <f t="shared" si="4"/>
        <v>1</v>
      </c>
      <c r="N21" s="35">
        <f t="shared" si="5"/>
        <v>1</v>
      </c>
      <c r="O21" s="35">
        <f t="shared" si="6"/>
        <v>1</v>
      </c>
      <c r="P21" s="35">
        <f t="shared" si="7"/>
        <v>1</v>
      </c>
      <c r="Q21" s="35">
        <f t="shared" si="8"/>
        <v>1</v>
      </c>
    </row>
    <row r="22" spans="1:17" x14ac:dyDescent="0.2">
      <c r="A22" t="s">
        <v>2</v>
      </c>
      <c r="B22">
        <v>24</v>
      </c>
      <c r="C22">
        <v>1</v>
      </c>
      <c r="D22">
        <v>90049.738310000001</v>
      </c>
      <c r="E22">
        <v>79846.460219999994</v>
      </c>
      <c r="F22">
        <v>80066.959189999994</v>
      </c>
      <c r="G22">
        <v>79252.936780000004</v>
      </c>
      <c r="H22">
        <v>79832.911819999994</v>
      </c>
      <c r="I22">
        <v>79676.422829999996</v>
      </c>
      <c r="J22">
        <v>79610.406140000006</v>
      </c>
      <c r="L22" s="35">
        <f t="shared" si="3"/>
        <v>1</v>
      </c>
      <c r="M22" s="35">
        <f t="shared" si="4"/>
        <v>1</v>
      </c>
      <c r="N22" s="35">
        <f t="shared" si="5"/>
        <v>1</v>
      </c>
      <c r="O22" s="35">
        <f t="shared" si="6"/>
        <v>0</v>
      </c>
      <c r="P22" s="35">
        <f t="shared" si="7"/>
        <v>1</v>
      </c>
      <c r="Q22" s="35">
        <f t="shared" si="8"/>
        <v>1</v>
      </c>
    </row>
    <row r="23" spans="1:17" x14ac:dyDescent="0.2">
      <c r="A23" t="s">
        <v>2</v>
      </c>
      <c r="B23">
        <v>24</v>
      </c>
      <c r="C23">
        <v>1</v>
      </c>
      <c r="D23">
        <v>90049.738310000001</v>
      </c>
      <c r="E23">
        <v>80637.028300000005</v>
      </c>
      <c r="F23">
        <v>80024.466069999995</v>
      </c>
      <c r="G23">
        <v>80182.965880000003</v>
      </c>
      <c r="H23">
        <v>80035.820089999994</v>
      </c>
      <c r="I23">
        <v>80128.870729999995</v>
      </c>
      <c r="J23">
        <v>78811.381370000003</v>
      </c>
      <c r="L23" s="35">
        <f t="shared" si="3"/>
        <v>1</v>
      </c>
      <c r="M23" s="35">
        <f t="shared" si="4"/>
        <v>1</v>
      </c>
      <c r="N23" s="35">
        <f t="shared" si="5"/>
        <v>1</v>
      </c>
      <c r="O23" s="35">
        <f t="shared" si="6"/>
        <v>1</v>
      </c>
      <c r="P23" s="35">
        <f t="shared" si="7"/>
        <v>1</v>
      </c>
      <c r="Q23" s="35">
        <f t="shared" si="8"/>
        <v>1</v>
      </c>
    </row>
    <row r="24" spans="1:17" x14ac:dyDescent="0.2">
      <c r="A24" t="s">
        <v>2</v>
      </c>
      <c r="B24">
        <v>24</v>
      </c>
      <c r="C24">
        <v>1</v>
      </c>
      <c r="D24">
        <v>90049.738310000001</v>
      </c>
      <c r="E24">
        <v>80259.544370000003</v>
      </c>
      <c r="F24">
        <v>80015.967099999994</v>
      </c>
      <c r="G24">
        <v>80933.851209999993</v>
      </c>
      <c r="H24">
        <v>80018.605649999998</v>
      </c>
      <c r="I24">
        <v>80151.776859999998</v>
      </c>
      <c r="J24">
        <v>78803.659390000001</v>
      </c>
      <c r="L24" s="35">
        <f t="shared" si="3"/>
        <v>1</v>
      </c>
      <c r="M24" s="35">
        <f t="shared" si="4"/>
        <v>1</v>
      </c>
      <c r="N24" s="35">
        <f t="shared" si="5"/>
        <v>1</v>
      </c>
      <c r="O24" s="35">
        <f t="shared" si="6"/>
        <v>1</v>
      </c>
      <c r="P24" s="35">
        <f t="shared" si="7"/>
        <v>1</v>
      </c>
      <c r="Q24" s="35">
        <f t="shared" si="8"/>
        <v>1</v>
      </c>
    </row>
    <row r="25" spans="1:17" x14ac:dyDescent="0.2">
      <c r="A25" t="s">
        <v>2</v>
      </c>
      <c r="B25">
        <v>24</v>
      </c>
      <c r="C25">
        <v>1</v>
      </c>
      <c r="D25">
        <v>90049.738310000001</v>
      </c>
      <c r="E25">
        <v>80678.5196</v>
      </c>
      <c r="F25">
        <v>80082.862819999995</v>
      </c>
      <c r="G25">
        <v>79797.70465</v>
      </c>
      <c r="H25">
        <v>80066.959189999994</v>
      </c>
      <c r="I25">
        <v>80054.33137</v>
      </c>
      <c r="J25">
        <v>79501.681700000001</v>
      </c>
      <c r="L25" s="35">
        <f t="shared" si="3"/>
        <v>1</v>
      </c>
      <c r="M25" s="35">
        <f t="shared" si="4"/>
        <v>1</v>
      </c>
      <c r="N25" s="35">
        <f t="shared" si="5"/>
        <v>1</v>
      </c>
      <c r="O25" s="35">
        <f t="shared" si="6"/>
        <v>1</v>
      </c>
      <c r="P25" s="35">
        <f t="shared" si="7"/>
        <v>1</v>
      </c>
      <c r="Q25" s="35">
        <f t="shared" si="8"/>
        <v>1</v>
      </c>
    </row>
    <row r="26" spans="1:17" x14ac:dyDescent="0.2">
      <c r="A26" t="s">
        <v>2</v>
      </c>
      <c r="B26">
        <v>24</v>
      </c>
      <c r="C26">
        <v>1</v>
      </c>
      <c r="D26">
        <v>90049.738310000001</v>
      </c>
      <c r="E26">
        <v>79713.907000000007</v>
      </c>
      <c r="F26">
        <v>80010.866150000002</v>
      </c>
      <c r="G26">
        <v>80702.392819999994</v>
      </c>
      <c r="H26">
        <v>79799.515060000005</v>
      </c>
      <c r="I26">
        <v>80230.355720000007</v>
      </c>
      <c r="J26">
        <v>78902.470409999994</v>
      </c>
      <c r="L26" s="35">
        <f t="shared" si="3"/>
        <v>1</v>
      </c>
      <c r="M26" s="35">
        <f t="shared" si="4"/>
        <v>1</v>
      </c>
      <c r="N26" s="35">
        <f t="shared" si="5"/>
        <v>1</v>
      </c>
      <c r="O26" s="35">
        <f t="shared" si="6"/>
        <v>1</v>
      </c>
      <c r="P26" s="35">
        <f t="shared" si="7"/>
        <v>1</v>
      </c>
      <c r="Q26" s="35">
        <f t="shared" si="8"/>
        <v>1</v>
      </c>
    </row>
    <row r="27" spans="1:17" x14ac:dyDescent="0.2">
      <c r="A27" t="s">
        <v>2</v>
      </c>
      <c r="B27">
        <v>24</v>
      </c>
      <c r="C27">
        <v>1</v>
      </c>
      <c r="D27">
        <v>90049.738310000001</v>
      </c>
      <c r="E27">
        <v>79168.318119999996</v>
      </c>
      <c r="F27">
        <v>80120.337650000001</v>
      </c>
      <c r="G27">
        <v>79988.754639999999</v>
      </c>
      <c r="H27">
        <v>80066.959189999994</v>
      </c>
      <c r="I27">
        <v>80237.24454</v>
      </c>
      <c r="J27">
        <v>78830.838940000001</v>
      </c>
      <c r="L27" s="35">
        <f t="shared" si="3"/>
        <v>1</v>
      </c>
      <c r="M27" s="35">
        <f t="shared" si="4"/>
        <v>1</v>
      </c>
      <c r="N27" s="35">
        <f t="shared" si="5"/>
        <v>1</v>
      </c>
      <c r="O27" s="35">
        <f t="shared" si="6"/>
        <v>1</v>
      </c>
      <c r="P27" s="35">
        <f t="shared" si="7"/>
        <v>1</v>
      </c>
      <c r="Q27" s="35">
        <f t="shared" si="8"/>
        <v>1</v>
      </c>
    </row>
    <row r="28" spans="1:17" x14ac:dyDescent="0.2">
      <c r="A28" t="s">
        <v>2</v>
      </c>
      <c r="B28">
        <v>24</v>
      </c>
      <c r="C28">
        <v>1</v>
      </c>
      <c r="D28">
        <v>90049.738310000001</v>
      </c>
      <c r="E28">
        <v>81069.056060000003</v>
      </c>
      <c r="F28">
        <v>79955.007249999995</v>
      </c>
      <c r="G28">
        <v>80019.252250000005</v>
      </c>
      <c r="H28">
        <v>80071.239499999996</v>
      </c>
      <c r="I28">
        <v>80015.690409999996</v>
      </c>
      <c r="J28">
        <v>79409.348970000006</v>
      </c>
      <c r="L28" s="35">
        <f t="shared" si="3"/>
        <v>1</v>
      </c>
      <c r="M28" s="35">
        <f t="shared" si="4"/>
        <v>1</v>
      </c>
      <c r="N28" s="35">
        <f t="shared" si="5"/>
        <v>1</v>
      </c>
      <c r="O28" s="35">
        <f t="shared" si="6"/>
        <v>1</v>
      </c>
      <c r="P28" s="35">
        <f t="shared" si="7"/>
        <v>1</v>
      </c>
      <c r="Q28" s="35">
        <f t="shared" si="8"/>
        <v>1</v>
      </c>
    </row>
    <row r="29" spans="1:17" x14ac:dyDescent="0.2">
      <c r="A29" t="s">
        <v>2</v>
      </c>
      <c r="B29">
        <v>24</v>
      </c>
      <c r="C29">
        <v>1</v>
      </c>
      <c r="D29">
        <v>90049.738310000001</v>
      </c>
      <c r="E29">
        <v>79383.756559999994</v>
      </c>
      <c r="F29">
        <v>79885.448640000002</v>
      </c>
      <c r="G29">
        <v>80388.79118</v>
      </c>
      <c r="H29">
        <v>79977.831349999993</v>
      </c>
      <c r="I29">
        <v>80237.24454</v>
      </c>
      <c r="J29">
        <v>78754.107709999997</v>
      </c>
      <c r="L29" s="35">
        <f t="shared" si="3"/>
        <v>1</v>
      </c>
      <c r="M29" s="35">
        <f t="shared" si="4"/>
        <v>1</v>
      </c>
      <c r="N29" s="35">
        <f t="shared" si="5"/>
        <v>1</v>
      </c>
      <c r="O29" s="35">
        <f t="shared" si="6"/>
        <v>1</v>
      </c>
      <c r="P29" s="35">
        <f t="shared" si="7"/>
        <v>1</v>
      </c>
      <c r="Q29" s="35">
        <f t="shared" si="8"/>
        <v>1</v>
      </c>
    </row>
    <row r="30" spans="1:17" x14ac:dyDescent="0.2">
      <c r="A30" t="s">
        <v>2</v>
      </c>
      <c r="B30">
        <v>24</v>
      </c>
      <c r="C30">
        <v>1</v>
      </c>
      <c r="D30">
        <v>90049.738310000001</v>
      </c>
      <c r="E30">
        <v>80534.525200000004</v>
      </c>
      <c r="F30">
        <v>80010.866150000002</v>
      </c>
      <c r="G30">
        <v>79223.398759999996</v>
      </c>
      <c r="H30">
        <v>79799.515060000005</v>
      </c>
      <c r="I30">
        <v>80237.24454</v>
      </c>
      <c r="J30">
        <v>78754.107709999997</v>
      </c>
      <c r="L30" s="35">
        <f t="shared" si="3"/>
        <v>1</v>
      </c>
      <c r="M30" s="35">
        <f t="shared" si="4"/>
        <v>1</v>
      </c>
      <c r="N30" s="35">
        <f t="shared" si="5"/>
        <v>1</v>
      </c>
      <c r="O30" s="35">
        <f t="shared" si="6"/>
        <v>1</v>
      </c>
      <c r="P30" s="35">
        <f t="shared" si="7"/>
        <v>1</v>
      </c>
      <c r="Q30" s="35">
        <f t="shared" si="8"/>
        <v>1</v>
      </c>
    </row>
    <row r="31" spans="1:17" x14ac:dyDescent="0.2">
      <c r="A31" t="s">
        <v>2</v>
      </c>
      <c r="B31">
        <v>24</v>
      </c>
      <c r="C31">
        <v>1</v>
      </c>
      <c r="D31">
        <v>90049.738310000001</v>
      </c>
      <c r="E31">
        <v>81761.402530000007</v>
      </c>
      <c r="F31">
        <v>79933.499720000007</v>
      </c>
      <c r="G31">
        <v>79051.709789999994</v>
      </c>
      <c r="H31">
        <v>80010.866150000002</v>
      </c>
      <c r="I31">
        <v>80171.184250000006</v>
      </c>
      <c r="J31">
        <v>79244.490059999996</v>
      </c>
      <c r="L31" s="35">
        <f t="shared" si="3"/>
        <v>1</v>
      </c>
      <c r="M31" s="35">
        <f t="shared" si="4"/>
        <v>1</v>
      </c>
      <c r="N31" s="35">
        <f t="shared" si="5"/>
        <v>1</v>
      </c>
      <c r="O31" s="35">
        <f t="shared" si="6"/>
        <v>0</v>
      </c>
      <c r="P31" s="35">
        <f t="shared" si="7"/>
        <v>1</v>
      </c>
      <c r="Q31" s="35">
        <f t="shared" si="8"/>
        <v>1</v>
      </c>
    </row>
    <row r="32" spans="1:17" x14ac:dyDescent="0.2">
      <c r="A32" t="s">
        <v>2</v>
      </c>
      <c r="B32">
        <v>24</v>
      </c>
      <c r="C32">
        <v>1</v>
      </c>
      <c r="D32">
        <v>90049.738310000001</v>
      </c>
      <c r="E32">
        <v>80296.358930000002</v>
      </c>
      <c r="F32">
        <v>79937.113249999995</v>
      </c>
      <c r="G32">
        <v>80986.92052</v>
      </c>
      <c r="H32">
        <v>80043.962830000004</v>
      </c>
      <c r="I32">
        <v>80059.114600000001</v>
      </c>
      <c r="J32">
        <v>78783.36606</v>
      </c>
      <c r="L32" s="35">
        <f t="shared" si="3"/>
        <v>1</v>
      </c>
      <c r="M32" s="35">
        <f t="shared" si="4"/>
        <v>1</v>
      </c>
      <c r="N32" s="35">
        <f t="shared" si="5"/>
        <v>1</v>
      </c>
      <c r="O32" s="35">
        <f t="shared" si="6"/>
        <v>1</v>
      </c>
      <c r="P32" s="35">
        <f t="shared" si="7"/>
        <v>1</v>
      </c>
      <c r="Q32" s="35">
        <f t="shared" si="8"/>
        <v>1</v>
      </c>
    </row>
    <row r="33" spans="1:17" x14ac:dyDescent="0.2">
      <c r="A33" t="s">
        <v>2</v>
      </c>
      <c r="B33">
        <v>24</v>
      </c>
      <c r="C33">
        <v>1</v>
      </c>
      <c r="D33">
        <v>90049.738310000001</v>
      </c>
      <c r="E33">
        <v>80664.842069999999</v>
      </c>
      <c r="F33">
        <v>80093.838199999998</v>
      </c>
      <c r="G33">
        <v>79031.487800000003</v>
      </c>
      <c r="H33">
        <v>80079.629069999995</v>
      </c>
      <c r="I33">
        <v>80213.937690000006</v>
      </c>
      <c r="J33">
        <v>78832.241750000001</v>
      </c>
      <c r="L33" s="35">
        <f t="shared" si="3"/>
        <v>1</v>
      </c>
      <c r="M33" s="35">
        <f t="shared" si="4"/>
        <v>1</v>
      </c>
      <c r="N33" s="35">
        <f t="shared" si="5"/>
        <v>1</v>
      </c>
      <c r="O33" s="35">
        <f t="shared" si="6"/>
        <v>1</v>
      </c>
      <c r="P33" s="35">
        <f t="shared" si="7"/>
        <v>1</v>
      </c>
      <c r="Q33" s="35">
        <f t="shared" si="8"/>
        <v>1</v>
      </c>
    </row>
    <row r="34" spans="1:17" x14ac:dyDescent="0.2">
      <c r="A34" t="s">
        <v>2</v>
      </c>
      <c r="B34">
        <v>24</v>
      </c>
      <c r="C34">
        <v>1</v>
      </c>
      <c r="D34">
        <v>90049.738310000001</v>
      </c>
      <c r="E34">
        <v>79195.561950000003</v>
      </c>
      <c r="F34">
        <v>79955.007249999995</v>
      </c>
      <c r="G34">
        <v>80128.265580000007</v>
      </c>
      <c r="H34">
        <v>80010.866150000002</v>
      </c>
      <c r="I34">
        <v>80401.980979999993</v>
      </c>
      <c r="J34">
        <v>79520.004849999998</v>
      </c>
      <c r="L34" s="35">
        <f t="shared" si="3"/>
        <v>1</v>
      </c>
      <c r="M34" s="35">
        <f t="shared" si="4"/>
        <v>0</v>
      </c>
      <c r="N34" s="35">
        <f t="shared" si="5"/>
        <v>1</v>
      </c>
      <c r="O34" s="35">
        <f t="shared" si="6"/>
        <v>1</v>
      </c>
      <c r="P34" s="35">
        <f t="shared" si="7"/>
        <v>1</v>
      </c>
      <c r="Q34" s="35">
        <f t="shared" si="8"/>
        <v>1</v>
      </c>
    </row>
    <row r="35" spans="1:17" x14ac:dyDescent="0.2">
      <c r="A35" t="s">
        <v>2</v>
      </c>
      <c r="B35">
        <v>24</v>
      </c>
      <c r="C35">
        <v>1</v>
      </c>
      <c r="D35">
        <v>90049.738310000001</v>
      </c>
      <c r="E35">
        <v>79443.246010000003</v>
      </c>
      <c r="F35">
        <v>80089.486550000001</v>
      </c>
      <c r="G35">
        <v>79825.500440000003</v>
      </c>
      <c r="H35">
        <v>79832.911819999994</v>
      </c>
      <c r="I35">
        <v>80236.179459999999</v>
      </c>
      <c r="J35">
        <v>78884.368019999994</v>
      </c>
      <c r="L35" s="35">
        <f t="shared" si="3"/>
        <v>1</v>
      </c>
      <c r="M35" s="35">
        <f t="shared" si="4"/>
        <v>1</v>
      </c>
      <c r="N35" s="35">
        <f t="shared" si="5"/>
        <v>1</v>
      </c>
      <c r="O35" s="35">
        <f t="shared" si="6"/>
        <v>1</v>
      </c>
      <c r="P35" s="35">
        <f t="shared" si="7"/>
        <v>1</v>
      </c>
      <c r="Q35" s="35">
        <f t="shared" si="8"/>
        <v>1</v>
      </c>
    </row>
    <row r="36" spans="1:17" x14ac:dyDescent="0.2">
      <c r="A36" t="s">
        <v>2</v>
      </c>
      <c r="B36">
        <v>24</v>
      </c>
      <c r="C36">
        <v>1</v>
      </c>
      <c r="D36">
        <v>90049.738310000001</v>
      </c>
      <c r="E36">
        <v>80325.433019999997</v>
      </c>
      <c r="F36">
        <v>79980.375629999995</v>
      </c>
      <c r="G36">
        <v>80922.136870000002</v>
      </c>
      <c r="H36">
        <v>80066.959189999994</v>
      </c>
      <c r="I36">
        <v>79867.443719999996</v>
      </c>
      <c r="J36">
        <v>79364.566210000005</v>
      </c>
      <c r="L36" s="35">
        <f t="shared" si="3"/>
        <v>1</v>
      </c>
      <c r="M36" s="35">
        <f t="shared" si="4"/>
        <v>1</v>
      </c>
      <c r="N36" s="35">
        <f t="shared" si="5"/>
        <v>1</v>
      </c>
      <c r="O36" s="35">
        <f t="shared" si="6"/>
        <v>1</v>
      </c>
      <c r="P36" s="35">
        <f t="shared" si="7"/>
        <v>1</v>
      </c>
      <c r="Q36" s="35">
        <f t="shared" si="8"/>
        <v>1</v>
      </c>
    </row>
    <row r="37" spans="1:17" x14ac:dyDescent="0.2">
      <c r="A37" t="s">
        <v>2</v>
      </c>
      <c r="B37">
        <v>24</v>
      </c>
      <c r="C37">
        <v>1</v>
      </c>
      <c r="D37">
        <v>90049.738310000001</v>
      </c>
      <c r="E37">
        <v>80818.775169999994</v>
      </c>
      <c r="F37">
        <v>80086.950830000002</v>
      </c>
      <c r="G37">
        <v>79787.257089999999</v>
      </c>
      <c r="H37">
        <v>80061.690369999997</v>
      </c>
      <c r="I37">
        <v>80012.391570000007</v>
      </c>
      <c r="J37">
        <v>78747.984589999993</v>
      </c>
      <c r="L37" s="35">
        <f t="shared" si="3"/>
        <v>1</v>
      </c>
      <c r="M37" s="35">
        <f t="shared" si="4"/>
        <v>1</v>
      </c>
      <c r="N37" s="35">
        <f t="shared" si="5"/>
        <v>1</v>
      </c>
      <c r="O37" s="35">
        <f t="shared" si="6"/>
        <v>1</v>
      </c>
      <c r="P37" s="35">
        <f t="shared" si="7"/>
        <v>1</v>
      </c>
      <c r="Q37" s="35">
        <f t="shared" si="8"/>
        <v>1</v>
      </c>
    </row>
    <row r="38" spans="1:17" x14ac:dyDescent="0.2">
      <c r="A38" t="s">
        <v>2</v>
      </c>
      <c r="B38">
        <v>24</v>
      </c>
      <c r="C38">
        <v>1</v>
      </c>
      <c r="D38">
        <v>90049.738310000001</v>
      </c>
      <c r="E38">
        <v>80792.708939999997</v>
      </c>
      <c r="F38">
        <v>80077.56856</v>
      </c>
      <c r="G38">
        <v>79634.673580000002</v>
      </c>
      <c r="H38">
        <v>79883.941269999996</v>
      </c>
      <c r="I38">
        <v>80237.24454</v>
      </c>
      <c r="J38">
        <v>78801.216409999994</v>
      </c>
      <c r="L38" s="35">
        <f t="shared" si="3"/>
        <v>1</v>
      </c>
      <c r="M38" s="35">
        <f t="shared" si="4"/>
        <v>1</v>
      </c>
      <c r="N38" s="35">
        <f t="shared" si="5"/>
        <v>1</v>
      </c>
      <c r="O38" s="35">
        <f t="shared" si="6"/>
        <v>1</v>
      </c>
      <c r="P38" s="35">
        <f t="shared" si="7"/>
        <v>1</v>
      </c>
      <c r="Q38" s="35">
        <f t="shared" si="8"/>
        <v>1</v>
      </c>
    </row>
    <row r="39" spans="1:17" x14ac:dyDescent="0.2">
      <c r="A39" t="s">
        <v>2</v>
      </c>
      <c r="B39">
        <v>24</v>
      </c>
      <c r="C39">
        <v>1</v>
      </c>
      <c r="D39">
        <v>90049.738310000001</v>
      </c>
      <c r="E39">
        <v>79707.311230000007</v>
      </c>
      <c r="F39">
        <v>79937.113249999995</v>
      </c>
      <c r="G39">
        <v>80781.150909999997</v>
      </c>
      <c r="H39">
        <v>80016.465219999998</v>
      </c>
      <c r="I39">
        <v>79547.102169999998</v>
      </c>
      <c r="J39">
        <v>79428.670910000001</v>
      </c>
      <c r="L39" s="35">
        <f t="shared" si="3"/>
        <v>1</v>
      </c>
      <c r="M39" s="35">
        <f t="shared" si="4"/>
        <v>1</v>
      </c>
      <c r="N39" s="35">
        <f t="shared" si="5"/>
        <v>1</v>
      </c>
      <c r="O39" s="35">
        <f t="shared" si="6"/>
        <v>1</v>
      </c>
      <c r="P39" s="35">
        <f t="shared" si="7"/>
        <v>1</v>
      </c>
      <c r="Q39" s="35">
        <f t="shared" si="8"/>
        <v>1</v>
      </c>
    </row>
    <row r="40" spans="1:17" x14ac:dyDescent="0.2">
      <c r="A40" t="s">
        <v>2</v>
      </c>
      <c r="B40">
        <v>24</v>
      </c>
      <c r="C40">
        <v>1</v>
      </c>
      <c r="D40">
        <v>90049.738310000001</v>
      </c>
      <c r="E40">
        <v>80586.589349999995</v>
      </c>
      <c r="F40">
        <v>80074.278749999998</v>
      </c>
      <c r="G40">
        <v>80050.451690000002</v>
      </c>
      <c r="H40">
        <v>79885.448640000002</v>
      </c>
      <c r="I40">
        <v>80034.665259999994</v>
      </c>
      <c r="J40">
        <v>79550.197459999996</v>
      </c>
      <c r="L40" s="35">
        <f t="shared" si="3"/>
        <v>1</v>
      </c>
      <c r="M40" s="35">
        <f t="shared" si="4"/>
        <v>1</v>
      </c>
      <c r="N40" s="35">
        <f t="shared" si="5"/>
        <v>1</v>
      </c>
      <c r="O40" s="35">
        <f t="shared" si="6"/>
        <v>1</v>
      </c>
      <c r="P40" s="35">
        <f t="shared" si="7"/>
        <v>1</v>
      </c>
      <c r="Q40" s="35">
        <f t="shared" si="8"/>
        <v>1</v>
      </c>
    </row>
    <row r="41" spans="1:17" x14ac:dyDescent="0.2">
      <c r="A41" t="s">
        <v>2</v>
      </c>
      <c r="B41">
        <v>24</v>
      </c>
      <c r="C41">
        <v>1</v>
      </c>
      <c r="D41">
        <v>90049.738310000001</v>
      </c>
      <c r="E41">
        <v>80499.228329999998</v>
      </c>
      <c r="F41">
        <v>79937.113249999995</v>
      </c>
      <c r="G41">
        <v>80784.745410000003</v>
      </c>
      <c r="H41">
        <v>80046.776259999999</v>
      </c>
      <c r="I41">
        <v>80034.665259999994</v>
      </c>
      <c r="J41">
        <v>78796.672699999996</v>
      </c>
      <c r="L41" s="35">
        <f t="shared" si="3"/>
        <v>1</v>
      </c>
      <c r="M41" s="35">
        <f t="shared" si="4"/>
        <v>1</v>
      </c>
      <c r="N41" s="35">
        <f t="shared" si="5"/>
        <v>1</v>
      </c>
      <c r="O41" s="35">
        <f t="shared" si="6"/>
        <v>1</v>
      </c>
      <c r="P41" s="35">
        <f t="shared" si="7"/>
        <v>1</v>
      </c>
      <c r="Q41" s="35">
        <f t="shared" si="8"/>
        <v>1</v>
      </c>
    </row>
    <row r="42" spans="1:17" x14ac:dyDescent="0.2">
      <c r="A42" t="s">
        <v>2</v>
      </c>
      <c r="B42">
        <v>24</v>
      </c>
      <c r="C42">
        <v>1</v>
      </c>
      <c r="D42">
        <v>90049.738310000001</v>
      </c>
      <c r="E42">
        <v>79789.193400000004</v>
      </c>
      <c r="F42">
        <v>80073.394020000007</v>
      </c>
      <c r="G42">
        <v>80234.577699999994</v>
      </c>
      <c r="H42">
        <v>80009.291710000005</v>
      </c>
      <c r="I42">
        <v>80060.141489999995</v>
      </c>
      <c r="J42">
        <v>79024.568520000001</v>
      </c>
      <c r="L42" s="35">
        <f t="shared" si="3"/>
        <v>1</v>
      </c>
      <c r="M42" s="35">
        <f t="shared" si="4"/>
        <v>1</v>
      </c>
      <c r="N42" s="35">
        <f t="shared" si="5"/>
        <v>1</v>
      </c>
      <c r="O42" s="35">
        <f t="shared" si="6"/>
        <v>1</v>
      </c>
      <c r="P42" s="35">
        <f t="shared" si="7"/>
        <v>1</v>
      </c>
      <c r="Q42" s="35">
        <f t="shared" si="8"/>
        <v>1</v>
      </c>
    </row>
    <row r="43" spans="1:17" x14ac:dyDescent="0.2">
      <c r="A43" t="s">
        <v>2</v>
      </c>
      <c r="B43">
        <v>24</v>
      </c>
      <c r="C43">
        <v>1</v>
      </c>
      <c r="D43">
        <v>90049.738310000001</v>
      </c>
      <c r="E43">
        <v>79457.84878</v>
      </c>
      <c r="F43">
        <v>80107.667539999995</v>
      </c>
      <c r="G43">
        <v>80378.879860000001</v>
      </c>
      <c r="H43">
        <v>79799.515060000005</v>
      </c>
      <c r="I43">
        <v>79749.487469999993</v>
      </c>
      <c r="J43">
        <v>78849.560939999996</v>
      </c>
      <c r="L43" s="35">
        <f t="shared" si="3"/>
        <v>1</v>
      </c>
      <c r="M43" s="35">
        <f t="shared" si="4"/>
        <v>1</v>
      </c>
      <c r="N43" s="35">
        <f t="shared" si="5"/>
        <v>1</v>
      </c>
      <c r="O43" s="35">
        <f t="shared" si="6"/>
        <v>1</v>
      </c>
      <c r="P43" s="35">
        <f t="shared" si="7"/>
        <v>1</v>
      </c>
      <c r="Q43" s="35">
        <f t="shared" si="8"/>
        <v>1</v>
      </c>
    </row>
    <row r="44" spans="1:17" x14ac:dyDescent="0.2">
      <c r="A44" t="s">
        <v>2</v>
      </c>
      <c r="B44">
        <v>24</v>
      </c>
      <c r="C44">
        <v>1</v>
      </c>
      <c r="D44">
        <v>90049.738310000001</v>
      </c>
      <c r="E44">
        <v>79388.174979999996</v>
      </c>
      <c r="F44">
        <v>80040.044039999993</v>
      </c>
      <c r="G44">
        <v>80413.351769999994</v>
      </c>
      <c r="H44">
        <v>80032.458740000002</v>
      </c>
      <c r="I44">
        <v>80089.120569999999</v>
      </c>
      <c r="J44">
        <v>79520.004849999998</v>
      </c>
      <c r="L44" s="35">
        <f t="shared" si="3"/>
        <v>1</v>
      </c>
      <c r="M44" s="35">
        <f t="shared" si="4"/>
        <v>0</v>
      </c>
      <c r="N44" s="35">
        <f t="shared" si="5"/>
        <v>1</v>
      </c>
      <c r="O44" s="35">
        <f t="shared" si="6"/>
        <v>1</v>
      </c>
      <c r="P44" s="35">
        <f t="shared" si="7"/>
        <v>1</v>
      </c>
      <c r="Q44" s="35">
        <f t="shared" si="8"/>
        <v>1</v>
      </c>
    </row>
    <row r="45" spans="1:17" x14ac:dyDescent="0.2">
      <c r="A45" t="s">
        <v>2</v>
      </c>
      <c r="B45">
        <v>24</v>
      </c>
      <c r="C45">
        <v>1</v>
      </c>
      <c r="D45">
        <v>90049.738310000001</v>
      </c>
      <c r="E45">
        <v>80273.415649999995</v>
      </c>
      <c r="F45">
        <v>80104.977129999999</v>
      </c>
      <c r="G45">
        <v>80653.455759999997</v>
      </c>
      <c r="H45">
        <v>80068.07518</v>
      </c>
      <c r="I45">
        <v>80036.805689999994</v>
      </c>
      <c r="J45">
        <v>78793.391170000003</v>
      </c>
      <c r="L45" s="35">
        <f t="shared" si="3"/>
        <v>1</v>
      </c>
      <c r="M45" s="35">
        <f t="shared" si="4"/>
        <v>1</v>
      </c>
      <c r="N45" s="35">
        <f t="shared" si="5"/>
        <v>1</v>
      </c>
      <c r="O45" s="35">
        <f t="shared" si="6"/>
        <v>1</v>
      </c>
      <c r="P45" s="35">
        <f t="shared" si="7"/>
        <v>1</v>
      </c>
      <c r="Q45" s="35">
        <f t="shared" si="8"/>
        <v>1</v>
      </c>
    </row>
    <row r="46" spans="1:17" x14ac:dyDescent="0.2">
      <c r="A46" t="s">
        <v>2</v>
      </c>
      <c r="B46">
        <v>24</v>
      </c>
      <c r="C46">
        <v>1</v>
      </c>
      <c r="D46">
        <v>90049.738310000001</v>
      </c>
      <c r="E46">
        <v>79842.823329999999</v>
      </c>
      <c r="F46">
        <v>80015.967099999994</v>
      </c>
      <c r="G46">
        <v>79699.428199999995</v>
      </c>
      <c r="H46">
        <v>80079.629069999995</v>
      </c>
      <c r="I46">
        <v>80023.020789999995</v>
      </c>
      <c r="J46">
        <v>78898.499979999993</v>
      </c>
      <c r="L46" s="35">
        <f t="shared" si="3"/>
        <v>1</v>
      </c>
      <c r="M46" s="35">
        <f t="shared" si="4"/>
        <v>1</v>
      </c>
      <c r="N46" s="35">
        <f t="shared" si="5"/>
        <v>1</v>
      </c>
      <c r="O46" s="35">
        <f t="shared" si="6"/>
        <v>1</v>
      </c>
      <c r="P46" s="35">
        <f t="shared" si="7"/>
        <v>1</v>
      </c>
      <c r="Q46" s="35">
        <f t="shared" si="8"/>
        <v>1</v>
      </c>
    </row>
    <row r="47" spans="1:17" x14ac:dyDescent="0.2">
      <c r="A47" t="s">
        <v>2</v>
      </c>
      <c r="B47">
        <v>24</v>
      </c>
      <c r="C47">
        <v>1</v>
      </c>
      <c r="D47">
        <v>90049.738310000001</v>
      </c>
      <c r="E47">
        <v>80521.536250000005</v>
      </c>
      <c r="F47">
        <v>80046.226009999998</v>
      </c>
      <c r="G47">
        <v>80216.43058</v>
      </c>
      <c r="H47">
        <v>80055.354290000003</v>
      </c>
      <c r="I47">
        <v>80168.151320000004</v>
      </c>
      <c r="J47">
        <v>78898.499979999993</v>
      </c>
      <c r="L47" s="35">
        <f t="shared" si="3"/>
        <v>1</v>
      </c>
      <c r="M47" s="35">
        <f t="shared" si="4"/>
        <v>1</v>
      </c>
      <c r="N47" s="35">
        <f t="shared" si="5"/>
        <v>1</v>
      </c>
      <c r="O47" s="35">
        <f t="shared" si="6"/>
        <v>1</v>
      </c>
      <c r="P47" s="35">
        <f t="shared" si="7"/>
        <v>1</v>
      </c>
      <c r="Q47" s="35">
        <f t="shared" si="8"/>
        <v>1</v>
      </c>
    </row>
    <row r="48" spans="1:17" x14ac:dyDescent="0.2">
      <c r="A48" t="s">
        <v>2</v>
      </c>
      <c r="B48">
        <v>24</v>
      </c>
      <c r="C48">
        <v>1</v>
      </c>
      <c r="D48">
        <v>90049.738310000001</v>
      </c>
      <c r="E48">
        <v>79946.663270000005</v>
      </c>
      <c r="F48">
        <v>80112.872969999997</v>
      </c>
      <c r="G48">
        <v>79140.465970000005</v>
      </c>
      <c r="H48">
        <v>80010.069589999999</v>
      </c>
      <c r="I48">
        <v>80098.616410000002</v>
      </c>
      <c r="J48">
        <v>78830.838940000001</v>
      </c>
      <c r="L48" s="35">
        <f t="shared" si="3"/>
        <v>1</v>
      </c>
      <c r="M48" s="35">
        <f t="shared" si="4"/>
        <v>1</v>
      </c>
      <c r="N48" s="35">
        <f t="shared" si="5"/>
        <v>1</v>
      </c>
      <c r="O48" s="35">
        <f t="shared" si="6"/>
        <v>1</v>
      </c>
      <c r="P48" s="35">
        <f t="shared" si="7"/>
        <v>1</v>
      </c>
      <c r="Q48" s="35">
        <f t="shared" si="8"/>
        <v>1</v>
      </c>
    </row>
    <row r="49" spans="1:17" x14ac:dyDescent="0.2">
      <c r="A49" t="s">
        <v>2</v>
      </c>
      <c r="B49">
        <v>24</v>
      </c>
      <c r="C49">
        <v>1</v>
      </c>
      <c r="D49">
        <v>90049.738310000001</v>
      </c>
      <c r="E49">
        <v>80461.993969999996</v>
      </c>
      <c r="F49">
        <v>80061.661429999993</v>
      </c>
      <c r="G49">
        <v>81166.808659999995</v>
      </c>
      <c r="H49">
        <v>79890.384210000004</v>
      </c>
      <c r="I49">
        <v>80237.24454</v>
      </c>
      <c r="J49">
        <v>79536.631569999998</v>
      </c>
      <c r="L49" s="35">
        <f t="shared" si="3"/>
        <v>1</v>
      </c>
      <c r="M49" s="35">
        <f t="shared" si="4"/>
        <v>1</v>
      </c>
      <c r="N49" s="35">
        <f t="shared" si="5"/>
        <v>1</v>
      </c>
      <c r="O49" s="35">
        <f t="shared" si="6"/>
        <v>1</v>
      </c>
      <c r="P49" s="35">
        <f t="shared" si="7"/>
        <v>1</v>
      </c>
      <c r="Q49" s="35">
        <f t="shared" si="8"/>
        <v>1</v>
      </c>
    </row>
    <row r="50" spans="1:17" x14ac:dyDescent="0.2">
      <c r="A50" t="s">
        <v>2</v>
      </c>
      <c r="B50">
        <v>24</v>
      </c>
      <c r="C50">
        <v>1</v>
      </c>
      <c r="D50">
        <v>90049.738310000001</v>
      </c>
      <c r="E50">
        <v>79370.985339999999</v>
      </c>
      <c r="F50">
        <v>80104.734540000005</v>
      </c>
      <c r="G50">
        <v>80305.184599999993</v>
      </c>
      <c r="H50">
        <v>79928.918640000004</v>
      </c>
      <c r="I50">
        <v>80230.355720000007</v>
      </c>
      <c r="J50">
        <v>79564.509770000004</v>
      </c>
      <c r="L50" s="35">
        <f t="shared" si="3"/>
        <v>1</v>
      </c>
      <c r="M50" s="35">
        <f t="shared" si="4"/>
        <v>0</v>
      </c>
      <c r="N50" s="35">
        <f t="shared" si="5"/>
        <v>1</v>
      </c>
      <c r="O50" s="35">
        <f t="shared" si="6"/>
        <v>1</v>
      </c>
      <c r="P50" s="35">
        <f t="shared" si="7"/>
        <v>1</v>
      </c>
      <c r="Q50" s="35">
        <f t="shared" si="8"/>
        <v>1</v>
      </c>
    </row>
    <row r="51" spans="1:17" x14ac:dyDescent="0.2">
      <c r="A51" t="s">
        <v>2</v>
      </c>
      <c r="B51">
        <v>24</v>
      </c>
      <c r="C51">
        <v>1</v>
      </c>
      <c r="D51">
        <v>90049.738310000001</v>
      </c>
      <c r="E51">
        <v>79670.997839999996</v>
      </c>
      <c r="F51">
        <v>79971.892649999994</v>
      </c>
      <c r="G51">
        <v>80850.871899999998</v>
      </c>
      <c r="H51">
        <v>80009.291710000005</v>
      </c>
      <c r="I51">
        <v>80144.808900000004</v>
      </c>
      <c r="J51">
        <v>79417.111019999997</v>
      </c>
      <c r="L51" s="35">
        <f t="shared" si="3"/>
        <v>1</v>
      </c>
      <c r="M51" s="35">
        <f t="shared" si="4"/>
        <v>1</v>
      </c>
      <c r="N51" s="35">
        <f t="shared" si="5"/>
        <v>1</v>
      </c>
      <c r="O51" s="35">
        <f t="shared" si="6"/>
        <v>1</v>
      </c>
      <c r="P51" s="35">
        <f t="shared" si="7"/>
        <v>1</v>
      </c>
      <c r="Q51" s="35">
        <f t="shared" si="8"/>
        <v>1</v>
      </c>
    </row>
    <row r="52" spans="1:17" x14ac:dyDescent="0.2">
      <c r="A52" t="s">
        <v>2</v>
      </c>
      <c r="B52">
        <v>24</v>
      </c>
      <c r="C52">
        <v>1</v>
      </c>
      <c r="D52">
        <v>90049.738310000001</v>
      </c>
      <c r="E52">
        <v>80384.077829999995</v>
      </c>
      <c r="F52">
        <v>79885.448640000002</v>
      </c>
      <c r="G52">
        <v>80436.311860000002</v>
      </c>
      <c r="H52">
        <v>80066.959189999994</v>
      </c>
      <c r="I52">
        <v>80230.355720000007</v>
      </c>
      <c r="J52">
        <v>79419.878190000003</v>
      </c>
      <c r="L52" s="35">
        <f t="shared" si="3"/>
        <v>1</v>
      </c>
      <c r="M52" s="35">
        <f t="shared" si="4"/>
        <v>1</v>
      </c>
      <c r="N52" s="35">
        <f t="shared" si="5"/>
        <v>1</v>
      </c>
      <c r="O52" s="35">
        <f t="shared" si="6"/>
        <v>1</v>
      </c>
      <c r="P52" s="35">
        <f t="shared" si="7"/>
        <v>1</v>
      </c>
      <c r="Q52" s="35">
        <f t="shared" si="8"/>
        <v>1</v>
      </c>
    </row>
    <row r="53" spans="1:17" x14ac:dyDescent="0.2">
      <c r="A53" t="s">
        <v>2</v>
      </c>
      <c r="B53">
        <v>24</v>
      </c>
      <c r="C53">
        <v>1</v>
      </c>
      <c r="D53">
        <v>90049.738310000001</v>
      </c>
      <c r="E53">
        <v>79814.112070000003</v>
      </c>
      <c r="F53">
        <v>80010.866150000002</v>
      </c>
      <c r="G53">
        <v>79763.017089999994</v>
      </c>
      <c r="H53">
        <v>80032.458740000002</v>
      </c>
      <c r="I53">
        <v>80237.24454</v>
      </c>
      <c r="J53">
        <v>78995.401440000001</v>
      </c>
      <c r="L53" s="35">
        <f t="shared" si="3"/>
        <v>1</v>
      </c>
      <c r="M53" s="35">
        <f t="shared" si="4"/>
        <v>1</v>
      </c>
      <c r="N53" s="35">
        <f t="shared" si="5"/>
        <v>1</v>
      </c>
      <c r="O53" s="35">
        <f t="shared" si="6"/>
        <v>1</v>
      </c>
      <c r="P53" s="35">
        <f t="shared" si="7"/>
        <v>1</v>
      </c>
      <c r="Q53" s="35">
        <f t="shared" si="8"/>
        <v>1</v>
      </c>
    </row>
    <row r="54" spans="1:17" x14ac:dyDescent="0.2">
      <c r="A54" t="s">
        <v>2</v>
      </c>
      <c r="B54">
        <v>24</v>
      </c>
      <c r="C54">
        <v>1</v>
      </c>
      <c r="D54">
        <v>90049.738310000001</v>
      </c>
      <c r="E54">
        <v>80890.846009999994</v>
      </c>
      <c r="F54">
        <v>80055.591650000002</v>
      </c>
      <c r="G54">
        <v>80834.278560000006</v>
      </c>
      <c r="H54">
        <v>79885.448640000002</v>
      </c>
      <c r="I54">
        <v>80086.086060000001</v>
      </c>
      <c r="J54">
        <v>79399.381880000001</v>
      </c>
      <c r="L54" s="35">
        <f t="shared" si="3"/>
        <v>1</v>
      </c>
      <c r="M54" s="35">
        <f t="shared" si="4"/>
        <v>1</v>
      </c>
      <c r="N54" s="35">
        <f t="shared" si="5"/>
        <v>1</v>
      </c>
      <c r="O54" s="35">
        <f t="shared" si="6"/>
        <v>1</v>
      </c>
      <c r="P54" s="35">
        <f t="shared" si="7"/>
        <v>1</v>
      </c>
      <c r="Q54" s="35">
        <f t="shared" si="8"/>
        <v>1</v>
      </c>
    </row>
    <row r="55" spans="1:17" x14ac:dyDescent="0.2">
      <c r="A55" t="s">
        <v>2</v>
      </c>
      <c r="B55">
        <v>24</v>
      </c>
      <c r="C55">
        <v>1</v>
      </c>
      <c r="D55">
        <v>90049.738310000001</v>
      </c>
      <c r="E55">
        <v>80157.978449999995</v>
      </c>
      <c r="F55">
        <v>80040.044039999993</v>
      </c>
      <c r="G55">
        <v>79082.220220000003</v>
      </c>
      <c r="H55">
        <v>80032.129870000004</v>
      </c>
      <c r="I55">
        <v>80230.355720000007</v>
      </c>
      <c r="J55">
        <v>79419.878190000003</v>
      </c>
      <c r="L55" s="35">
        <f t="shared" si="3"/>
        <v>1</v>
      </c>
      <c r="M55" s="35">
        <f t="shared" si="4"/>
        <v>1</v>
      </c>
      <c r="N55" s="35">
        <f t="shared" si="5"/>
        <v>1</v>
      </c>
      <c r="O55" s="35">
        <f t="shared" si="6"/>
        <v>0</v>
      </c>
      <c r="P55" s="35">
        <f t="shared" si="7"/>
        <v>1</v>
      </c>
      <c r="Q55" s="35">
        <f t="shared" si="8"/>
        <v>1</v>
      </c>
    </row>
    <row r="56" spans="1:17" x14ac:dyDescent="0.2">
      <c r="A56" t="s">
        <v>2</v>
      </c>
      <c r="B56">
        <v>24</v>
      </c>
      <c r="C56">
        <v>1</v>
      </c>
      <c r="D56">
        <v>90049.738310000001</v>
      </c>
      <c r="E56">
        <v>81017.655960000004</v>
      </c>
      <c r="F56">
        <v>80018.185400000002</v>
      </c>
      <c r="G56">
        <v>80605.662809999994</v>
      </c>
      <c r="H56">
        <v>79912.057289999997</v>
      </c>
      <c r="I56">
        <v>80051.800990000003</v>
      </c>
      <c r="J56">
        <v>78754.107709999997</v>
      </c>
      <c r="L56" s="35">
        <f t="shared" si="3"/>
        <v>1</v>
      </c>
      <c r="M56" s="35">
        <f t="shared" si="4"/>
        <v>1</v>
      </c>
      <c r="N56" s="35">
        <f t="shared" si="5"/>
        <v>1</v>
      </c>
      <c r="O56" s="35">
        <f t="shared" si="6"/>
        <v>1</v>
      </c>
      <c r="P56" s="35">
        <f t="shared" si="7"/>
        <v>1</v>
      </c>
      <c r="Q56" s="35">
        <f t="shared" si="8"/>
        <v>1</v>
      </c>
    </row>
    <row r="57" spans="1:17" x14ac:dyDescent="0.2">
      <c r="A57" t="s">
        <v>2</v>
      </c>
      <c r="B57">
        <v>24</v>
      </c>
      <c r="C57">
        <v>1</v>
      </c>
      <c r="D57">
        <v>90049.738310000001</v>
      </c>
      <c r="E57">
        <v>80528.922260000007</v>
      </c>
      <c r="F57">
        <v>80082.016229999994</v>
      </c>
      <c r="G57">
        <v>79869.091830000005</v>
      </c>
      <c r="H57">
        <v>80010.069589999999</v>
      </c>
      <c r="I57">
        <v>80237.24454</v>
      </c>
      <c r="J57">
        <v>78933.556450000004</v>
      </c>
      <c r="L57" s="35">
        <f t="shared" si="3"/>
        <v>1</v>
      </c>
      <c r="M57" s="35">
        <f t="shared" si="4"/>
        <v>1</v>
      </c>
      <c r="N57" s="35">
        <f t="shared" si="5"/>
        <v>1</v>
      </c>
      <c r="O57" s="35">
        <f t="shared" si="6"/>
        <v>1</v>
      </c>
      <c r="P57" s="35">
        <f t="shared" si="7"/>
        <v>1</v>
      </c>
      <c r="Q57" s="35">
        <f t="shared" si="8"/>
        <v>1</v>
      </c>
    </row>
    <row r="58" spans="1:17" x14ac:dyDescent="0.2">
      <c r="A58" t="s">
        <v>2</v>
      </c>
      <c r="B58">
        <v>24</v>
      </c>
      <c r="C58">
        <v>1</v>
      </c>
      <c r="D58">
        <v>90049.738310000001</v>
      </c>
      <c r="E58">
        <v>80310.494680000003</v>
      </c>
      <c r="F58">
        <v>80113.477490000005</v>
      </c>
      <c r="G58">
        <v>79856.257859999998</v>
      </c>
      <c r="H58">
        <v>80071.389670000004</v>
      </c>
      <c r="I58">
        <v>80062.369930000001</v>
      </c>
      <c r="J58">
        <v>79419.878190000003</v>
      </c>
      <c r="L58" s="35">
        <f t="shared" si="3"/>
        <v>1</v>
      </c>
      <c r="M58" s="35">
        <f t="shared" si="4"/>
        <v>1</v>
      </c>
      <c r="N58" s="35">
        <f t="shared" si="5"/>
        <v>1</v>
      </c>
      <c r="O58" s="35">
        <f t="shared" si="6"/>
        <v>1</v>
      </c>
      <c r="P58" s="35">
        <f t="shared" si="7"/>
        <v>1</v>
      </c>
      <c r="Q58" s="35">
        <f t="shared" si="8"/>
        <v>1</v>
      </c>
    </row>
    <row r="59" spans="1:17" x14ac:dyDescent="0.2">
      <c r="A59" t="s">
        <v>2</v>
      </c>
      <c r="B59">
        <v>24</v>
      </c>
      <c r="C59">
        <v>1</v>
      </c>
      <c r="D59">
        <v>90049.738310000001</v>
      </c>
      <c r="E59">
        <v>80452.656359999994</v>
      </c>
      <c r="F59">
        <v>80010.069589999999</v>
      </c>
      <c r="G59">
        <v>79221.100420000002</v>
      </c>
      <c r="H59">
        <v>80046.332120000006</v>
      </c>
      <c r="I59">
        <v>80092.724050000004</v>
      </c>
      <c r="J59">
        <v>79519.035099999994</v>
      </c>
      <c r="L59" s="35">
        <f t="shared" si="3"/>
        <v>1</v>
      </c>
      <c r="M59" s="35">
        <f t="shared" si="4"/>
        <v>1</v>
      </c>
      <c r="N59" s="35">
        <f t="shared" si="5"/>
        <v>1</v>
      </c>
      <c r="O59" s="35">
        <f t="shared" si="6"/>
        <v>0</v>
      </c>
      <c r="P59" s="35">
        <f t="shared" si="7"/>
        <v>1</v>
      </c>
      <c r="Q59" s="35">
        <f t="shared" si="8"/>
        <v>1</v>
      </c>
    </row>
    <row r="60" spans="1:17" x14ac:dyDescent="0.2">
      <c r="A60" t="s">
        <v>2</v>
      </c>
      <c r="B60">
        <v>24</v>
      </c>
      <c r="C60">
        <v>1</v>
      </c>
      <c r="D60">
        <v>90049.738310000001</v>
      </c>
      <c r="E60">
        <v>80822.588629999998</v>
      </c>
      <c r="F60">
        <v>80010.866150000002</v>
      </c>
      <c r="G60">
        <v>79827.114780000004</v>
      </c>
      <c r="H60">
        <v>79979.241240000003</v>
      </c>
      <c r="I60">
        <v>80044.139360000001</v>
      </c>
      <c r="J60">
        <v>78754.107709999997</v>
      </c>
      <c r="L60" s="35">
        <f t="shared" si="3"/>
        <v>1</v>
      </c>
      <c r="M60" s="35">
        <f t="shared" si="4"/>
        <v>1</v>
      </c>
      <c r="N60" s="35">
        <f t="shared" si="5"/>
        <v>1</v>
      </c>
      <c r="O60" s="35">
        <f t="shared" si="6"/>
        <v>1</v>
      </c>
      <c r="P60" s="35">
        <f t="shared" si="7"/>
        <v>1</v>
      </c>
      <c r="Q60" s="35">
        <f t="shared" si="8"/>
        <v>1</v>
      </c>
    </row>
    <row r="61" spans="1:17" x14ac:dyDescent="0.2">
      <c r="A61" t="s">
        <v>2</v>
      </c>
      <c r="B61">
        <v>24</v>
      </c>
      <c r="C61">
        <v>1</v>
      </c>
      <c r="D61">
        <v>90049.738310000001</v>
      </c>
      <c r="E61">
        <v>79948.983120000004</v>
      </c>
      <c r="F61">
        <v>80014.698919999995</v>
      </c>
      <c r="G61">
        <v>80413.113740000001</v>
      </c>
      <c r="H61">
        <v>79955.007249999995</v>
      </c>
      <c r="I61">
        <v>80080.981329999995</v>
      </c>
      <c r="J61">
        <v>78878.279450000002</v>
      </c>
      <c r="L61" s="35">
        <f t="shared" si="3"/>
        <v>1</v>
      </c>
      <c r="M61" s="35">
        <f t="shared" si="4"/>
        <v>1</v>
      </c>
      <c r="N61" s="35">
        <f t="shared" si="5"/>
        <v>1</v>
      </c>
      <c r="O61" s="35">
        <f t="shared" si="6"/>
        <v>1</v>
      </c>
      <c r="P61" s="35">
        <f t="shared" si="7"/>
        <v>1</v>
      </c>
      <c r="Q61" s="35">
        <f t="shared" si="8"/>
        <v>1</v>
      </c>
    </row>
    <row r="62" spans="1:17" x14ac:dyDescent="0.2">
      <c r="A62" t="s">
        <v>2</v>
      </c>
      <c r="B62">
        <v>24</v>
      </c>
      <c r="C62">
        <v>1</v>
      </c>
      <c r="D62">
        <v>90049.738310000001</v>
      </c>
      <c r="E62">
        <v>79824.948850000001</v>
      </c>
      <c r="F62">
        <v>79933.499720000007</v>
      </c>
      <c r="G62">
        <v>80571.247619999995</v>
      </c>
      <c r="H62">
        <v>80085.695389999993</v>
      </c>
      <c r="I62">
        <v>80227.973259999999</v>
      </c>
      <c r="J62">
        <v>79421.928260000001</v>
      </c>
      <c r="L62" s="35">
        <f t="shared" si="3"/>
        <v>1</v>
      </c>
      <c r="M62" s="35">
        <f t="shared" si="4"/>
        <v>1</v>
      </c>
      <c r="N62" s="35">
        <f t="shared" si="5"/>
        <v>1</v>
      </c>
      <c r="O62" s="35">
        <f t="shared" si="6"/>
        <v>1</v>
      </c>
      <c r="P62" s="35">
        <f t="shared" si="7"/>
        <v>1</v>
      </c>
      <c r="Q62" s="35">
        <f t="shared" si="8"/>
        <v>1</v>
      </c>
    </row>
    <row r="63" spans="1:17" x14ac:dyDescent="0.2">
      <c r="A63" t="s">
        <v>2</v>
      </c>
      <c r="B63">
        <v>24</v>
      </c>
      <c r="C63">
        <v>1</v>
      </c>
      <c r="D63">
        <v>90049.738310000001</v>
      </c>
      <c r="E63">
        <v>80657.835359999997</v>
      </c>
      <c r="F63">
        <v>80047.866909999997</v>
      </c>
      <c r="G63">
        <v>79841.489400000006</v>
      </c>
      <c r="H63">
        <v>79977.831349999993</v>
      </c>
      <c r="I63">
        <v>79441.743849999999</v>
      </c>
      <c r="J63">
        <v>78730.853090000004</v>
      </c>
      <c r="L63" s="35">
        <f t="shared" si="3"/>
        <v>1</v>
      </c>
      <c r="M63" s="35">
        <f t="shared" si="4"/>
        <v>1</v>
      </c>
      <c r="N63" s="35">
        <f t="shared" si="5"/>
        <v>1</v>
      </c>
      <c r="O63" s="35">
        <f t="shared" si="6"/>
        <v>1</v>
      </c>
      <c r="P63" s="35">
        <f t="shared" si="7"/>
        <v>1</v>
      </c>
      <c r="Q63" s="35">
        <f t="shared" si="8"/>
        <v>1</v>
      </c>
    </row>
    <row r="64" spans="1:17" x14ac:dyDescent="0.2">
      <c r="A64" t="s">
        <v>2</v>
      </c>
      <c r="B64">
        <v>24</v>
      </c>
      <c r="C64">
        <v>1</v>
      </c>
      <c r="D64">
        <v>90049.738310000001</v>
      </c>
      <c r="E64">
        <v>80610.076199999996</v>
      </c>
      <c r="F64">
        <v>79933.499720000007</v>
      </c>
      <c r="G64">
        <v>78979.528109999999</v>
      </c>
      <c r="H64">
        <v>80032.129870000004</v>
      </c>
      <c r="I64">
        <v>80237.24454</v>
      </c>
      <c r="J64">
        <v>79419.878190000003</v>
      </c>
      <c r="L64" s="35">
        <f t="shared" si="3"/>
        <v>1</v>
      </c>
      <c r="M64" s="35">
        <f t="shared" si="4"/>
        <v>1</v>
      </c>
      <c r="N64" s="35">
        <f t="shared" si="5"/>
        <v>1</v>
      </c>
      <c r="O64" s="35">
        <f t="shared" si="6"/>
        <v>0</v>
      </c>
      <c r="P64" s="35">
        <f t="shared" si="7"/>
        <v>1</v>
      </c>
      <c r="Q64" s="35">
        <f t="shared" si="8"/>
        <v>1</v>
      </c>
    </row>
    <row r="65" spans="1:17" x14ac:dyDescent="0.2">
      <c r="A65" t="s">
        <v>2</v>
      </c>
      <c r="B65">
        <v>24</v>
      </c>
      <c r="C65">
        <v>1</v>
      </c>
      <c r="D65">
        <v>90049.738310000001</v>
      </c>
      <c r="E65">
        <v>80148.439679999996</v>
      </c>
      <c r="F65">
        <v>79971.892649999994</v>
      </c>
      <c r="G65">
        <v>80470.610620000007</v>
      </c>
      <c r="H65">
        <v>80043.037150000004</v>
      </c>
      <c r="I65">
        <v>80128.384420000002</v>
      </c>
      <c r="J65">
        <v>79419.878190000003</v>
      </c>
      <c r="L65" s="35">
        <f t="shared" si="3"/>
        <v>1</v>
      </c>
      <c r="M65" s="35">
        <f t="shared" si="4"/>
        <v>1</v>
      </c>
      <c r="N65" s="35">
        <f t="shared" si="5"/>
        <v>1</v>
      </c>
      <c r="O65" s="35">
        <f t="shared" si="6"/>
        <v>1</v>
      </c>
      <c r="P65" s="35">
        <f t="shared" si="7"/>
        <v>1</v>
      </c>
      <c r="Q65" s="35">
        <f t="shared" si="8"/>
        <v>1</v>
      </c>
    </row>
    <row r="66" spans="1:17" x14ac:dyDescent="0.2">
      <c r="A66" t="s">
        <v>2</v>
      </c>
      <c r="B66">
        <v>24</v>
      </c>
      <c r="C66">
        <v>1</v>
      </c>
      <c r="D66">
        <v>90049.738310000001</v>
      </c>
      <c r="E66">
        <v>80368.347970000003</v>
      </c>
      <c r="F66">
        <v>80127.782460000002</v>
      </c>
      <c r="G66">
        <v>78934.168439999994</v>
      </c>
      <c r="H66">
        <v>80046.776259999999</v>
      </c>
      <c r="I66">
        <v>79407.460059999998</v>
      </c>
      <c r="J66">
        <v>79429.140520000001</v>
      </c>
      <c r="L66" s="35">
        <f t="shared" si="3"/>
        <v>1</v>
      </c>
      <c r="M66" s="35">
        <f t="shared" si="4"/>
        <v>1</v>
      </c>
      <c r="N66" s="35">
        <f t="shared" si="5"/>
        <v>1</v>
      </c>
      <c r="O66" s="35">
        <f t="shared" si="6"/>
        <v>0</v>
      </c>
      <c r="P66" s="35">
        <f t="shared" si="7"/>
        <v>1</v>
      </c>
      <c r="Q66" s="35">
        <f t="shared" si="8"/>
        <v>0</v>
      </c>
    </row>
    <row r="67" spans="1:17" x14ac:dyDescent="0.2">
      <c r="A67" t="s">
        <v>2</v>
      </c>
      <c r="B67">
        <v>24</v>
      </c>
      <c r="C67">
        <v>1</v>
      </c>
      <c r="D67">
        <v>90049.738310000001</v>
      </c>
      <c r="E67">
        <v>80267.126430000004</v>
      </c>
      <c r="F67">
        <v>80024.466069999995</v>
      </c>
      <c r="G67">
        <v>79976.371270000003</v>
      </c>
      <c r="H67">
        <v>80046.776259999999</v>
      </c>
      <c r="I67">
        <v>80227.973259999999</v>
      </c>
      <c r="J67">
        <v>78799.709470000002</v>
      </c>
      <c r="L67" s="35">
        <f t="shared" si="3"/>
        <v>1</v>
      </c>
      <c r="M67" s="35">
        <f t="shared" si="4"/>
        <v>1</v>
      </c>
      <c r="N67" s="35">
        <f t="shared" si="5"/>
        <v>1</v>
      </c>
      <c r="O67" s="35">
        <f t="shared" si="6"/>
        <v>1</v>
      </c>
      <c r="P67" s="35">
        <f t="shared" si="7"/>
        <v>1</v>
      </c>
      <c r="Q67" s="35">
        <f t="shared" si="8"/>
        <v>1</v>
      </c>
    </row>
    <row r="68" spans="1:17" x14ac:dyDescent="0.2">
      <c r="A68" t="s">
        <v>2</v>
      </c>
      <c r="B68">
        <v>24</v>
      </c>
      <c r="C68">
        <v>1</v>
      </c>
      <c r="D68">
        <v>90049.738310000001</v>
      </c>
      <c r="E68">
        <v>80166.239270000005</v>
      </c>
      <c r="F68">
        <v>80080.018160000007</v>
      </c>
      <c r="G68">
        <v>79858.943830000004</v>
      </c>
      <c r="H68">
        <v>80066.858949999994</v>
      </c>
      <c r="I68">
        <v>80084.503159999993</v>
      </c>
      <c r="J68">
        <v>78787.467969999998</v>
      </c>
      <c r="L68" s="35">
        <f t="shared" ref="L68:L131" si="17">IF($J68&lt;=D68,1,0)</f>
        <v>1</v>
      </c>
      <c r="M68" s="35">
        <f t="shared" ref="M68:M131" si="18">IF($J68&lt;=E68,1,0)</f>
        <v>1</v>
      </c>
      <c r="N68" s="35">
        <f t="shared" ref="N68:N131" si="19">IF($J68&lt;=F68,1,0)</f>
        <v>1</v>
      </c>
      <c r="O68" s="35">
        <f t="shared" ref="O68:O131" si="20">IF($J68&lt;=G68,1,0)</f>
        <v>1</v>
      </c>
      <c r="P68" s="35">
        <f t="shared" ref="P68:P131" si="21">IF($J68&lt;=H68,1,0)</f>
        <v>1</v>
      </c>
      <c r="Q68" s="35">
        <f t="shared" ref="Q68:Q131" si="22">IF($J68&lt;=I68,1,0)</f>
        <v>1</v>
      </c>
    </row>
    <row r="69" spans="1:17" x14ac:dyDescent="0.2">
      <c r="A69" t="s">
        <v>2</v>
      </c>
      <c r="B69">
        <v>24</v>
      </c>
      <c r="C69">
        <v>1</v>
      </c>
      <c r="D69">
        <v>90049.738310000001</v>
      </c>
      <c r="E69">
        <v>80099.150080000007</v>
      </c>
      <c r="F69">
        <v>80008.974690000003</v>
      </c>
      <c r="G69">
        <v>79658.571949999998</v>
      </c>
      <c r="H69">
        <v>80088.157869999995</v>
      </c>
      <c r="I69">
        <v>80146.78052</v>
      </c>
      <c r="J69">
        <v>79519.035099999994</v>
      </c>
      <c r="L69" s="35">
        <f t="shared" si="17"/>
        <v>1</v>
      </c>
      <c r="M69" s="35">
        <f t="shared" si="18"/>
        <v>1</v>
      </c>
      <c r="N69" s="35">
        <f t="shared" si="19"/>
        <v>1</v>
      </c>
      <c r="O69" s="35">
        <f t="shared" si="20"/>
        <v>1</v>
      </c>
      <c r="P69" s="35">
        <f t="shared" si="21"/>
        <v>1</v>
      </c>
      <c r="Q69" s="35">
        <f t="shared" si="22"/>
        <v>1</v>
      </c>
    </row>
    <row r="70" spans="1:17" x14ac:dyDescent="0.2">
      <c r="A70" t="s">
        <v>2</v>
      </c>
      <c r="B70">
        <v>24</v>
      </c>
      <c r="C70">
        <v>1</v>
      </c>
      <c r="D70">
        <v>90049.738310000001</v>
      </c>
      <c r="E70">
        <v>79206.004629999996</v>
      </c>
      <c r="F70">
        <v>79937.113249999995</v>
      </c>
      <c r="G70">
        <v>80421.761100000003</v>
      </c>
      <c r="H70">
        <v>80085.695389999993</v>
      </c>
      <c r="I70">
        <v>79528.794980000006</v>
      </c>
      <c r="J70">
        <v>78898.499979999993</v>
      </c>
      <c r="L70" s="35">
        <f t="shared" si="17"/>
        <v>1</v>
      </c>
      <c r="M70" s="35">
        <f t="shared" si="18"/>
        <v>1</v>
      </c>
      <c r="N70" s="35">
        <f t="shared" si="19"/>
        <v>1</v>
      </c>
      <c r="O70" s="35">
        <f t="shared" si="20"/>
        <v>1</v>
      </c>
      <c r="P70" s="35">
        <f t="shared" si="21"/>
        <v>1</v>
      </c>
      <c r="Q70" s="35">
        <f t="shared" si="22"/>
        <v>1</v>
      </c>
    </row>
    <row r="71" spans="1:17" x14ac:dyDescent="0.2">
      <c r="A71" t="s">
        <v>2</v>
      </c>
      <c r="B71">
        <v>24</v>
      </c>
      <c r="C71">
        <v>1</v>
      </c>
      <c r="D71">
        <v>90049.738310000001</v>
      </c>
      <c r="E71">
        <v>79834.666310000001</v>
      </c>
      <c r="F71">
        <v>80013.661940000005</v>
      </c>
      <c r="G71">
        <v>79778.151299999998</v>
      </c>
      <c r="H71">
        <v>80030.220830000006</v>
      </c>
      <c r="I71">
        <v>80004.410940000002</v>
      </c>
      <c r="J71">
        <v>78830.838940000001</v>
      </c>
      <c r="L71" s="35">
        <f t="shared" si="17"/>
        <v>1</v>
      </c>
      <c r="M71" s="35">
        <f t="shared" si="18"/>
        <v>1</v>
      </c>
      <c r="N71" s="35">
        <f t="shared" si="19"/>
        <v>1</v>
      </c>
      <c r="O71" s="35">
        <f t="shared" si="20"/>
        <v>1</v>
      </c>
      <c r="P71" s="35">
        <f t="shared" si="21"/>
        <v>1</v>
      </c>
      <c r="Q71" s="35">
        <f t="shared" si="22"/>
        <v>1</v>
      </c>
    </row>
    <row r="72" spans="1:17" x14ac:dyDescent="0.2">
      <c r="A72" t="s">
        <v>2</v>
      </c>
      <c r="B72">
        <v>24</v>
      </c>
      <c r="C72">
        <v>1</v>
      </c>
      <c r="D72">
        <v>90049.738310000001</v>
      </c>
      <c r="E72">
        <v>79717.556030000007</v>
      </c>
      <c r="F72">
        <v>79937.113249999995</v>
      </c>
      <c r="G72">
        <v>78910.608139999997</v>
      </c>
      <c r="H72">
        <v>80010.866150000002</v>
      </c>
      <c r="I72">
        <v>80353.431809999995</v>
      </c>
      <c r="J72">
        <v>78898.499979999993</v>
      </c>
      <c r="L72" s="35">
        <f t="shared" si="17"/>
        <v>1</v>
      </c>
      <c r="M72" s="35">
        <f t="shared" si="18"/>
        <v>1</v>
      </c>
      <c r="N72" s="35">
        <f t="shared" si="19"/>
        <v>1</v>
      </c>
      <c r="O72" s="35">
        <f t="shared" si="20"/>
        <v>1</v>
      </c>
      <c r="P72" s="35">
        <f t="shared" si="21"/>
        <v>1</v>
      </c>
      <c r="Q72" s="35">
        <f t="shared" si="22"/>
        <v>1</v>
      </c>
    </row>
    <row r="73" spans="1:17" x14ac:dyDescent="0.2">
      <c r="A73" t="s">
        <v>2</v>
      </c>
      <c r="B73">
        <v>24</v>
      </c>
      <c r="C73">
        <v>1</v>
      </c>
      <c r="D73">
        <v>90049.738310000001</v>
      </c>
      <c r="E73">
        <v>80322.912060000002</v>
      </c>
      <c r="F73">
        <v>80086.950830000002</v>
      </c>
      <c r="G73">
        <v>80245.094760000007</v>
      </c>
      <c r="H73">
        <v>80060.137489999994</v>
      </c>
      <c r="I73">
        <v>79725.823369999998</v>
      </c>
      <c r="J73">
        <v>79419.878190000003</v>
      </c>
      <c r="L73" s="35">
        <f t="shared" si="17"/>
        <v>1</v>
      </c>
      <c r="M73" s="35">
        <f t="shared" si="18"/>
        <v>1</v>
      </c>
      <c r="N73" s="35">
        <f t="shared" si="19"/>
        <v>1</v>
      </c>
      <c r="O73" s="35">
        <f t="shared" si="20"/>
        <v>1</v>
      </c>
      <c r="P73" s="35">
        <f t="shared" si="21"/>
        <v>1</v>
      </c>
      <c r="Q73" s="35">
        <f t="shared" si="22"/>
        <v>1</v>
      </c>
    </row>
    <row r="74" spans="1:17" x14ac:dyDescent="0.2">
      <c r="A74" t="s">
        <v>2</v>
      </c>
      <c r="B74">
        <v>24</v>
      </c>
      <c r="C74">
        <v>1</v>
      </c>
      <c r="D74">
        <v>90049.738310000001</v>
      </c>
      <c r="E74">
        <v>80559.429440000007</v>
      </c>
      <c r="F74">
        <v>80066.959189999994</v>
      </c>
      <c r="G74">
        <v>80004.225340000005</v>
      </c>
      <c r="H74">
        <v>79979.241240000003</v>
      </c>
      <c r="I74">
        <v>80230.355720000007</v>
      </c>
      <c r="J74">
        <v>78772.163249999998</v>
      </c>
      <c r="L74" s="35">
        <f t="shared" si="17"/>
        <v>1</v>
      </c>
      <c r="M74" s="35">
        <f t="shared" si="18"/>
        <v>1</v>
      </c>
      <c r="N74" s="35">
        <f t="shared" si="19"/>
        <v>1</v>
      </c>
      <c r="O74" s="35">
        <f t="shared" si="20"/>
        <v>1</v>
      </c>
      <c r="P74" s="35">
        <f t="shared" si="21"/>
        <v>1</v>
      </c>
      <c r="Q74" s="35">
        <f t="shared" si="22"/>
        <v>1</v>
      </c>
    </row>
    <row r="75" spans="1:17" x14ac:dyDescent="0.2">
      <c r="A75" t="s">
        <v>2</v>
      </c>
      <c r="B75">
        <v>24</v>
      </c>
      <c r="C75">
        <v>1</v>
      </c>
      <c r="D75">
        <v>90049.738310000001</v>
      </c>
      <c r="E75">
        <v>80068.573550000001</v>
      </c>
      <c r="F75">
        <v>80106.470300000001</v>
      </c>
      <c r="G75">
        <v>79997.285640000002</v>
      </c>
      <c r="H75">
        <v>79990.650429999994</v>
      </c>
      <c r="I75">
        <v>80134.457209999993</v>
      </c>
      <c r="J75">
        <v>78773.504719999997</v>
      </c>
      <c r="L75" s="35">
        <f t="shared" si="17"/>
        <v>1</v>
      </c>
      <c r="M75" s="35">
        <f t="shared" si="18"/>
        <v>1</v>
      </c>
      <c r="N75" s="35">
        <f t="shared" si="19"/>
        <v>1</v>
      </c>
      <c r="O75" s="35">
        <f t="shared" si="20"/>
        <v>1</v>
      </c>
      <c r="P75" s="35">
        <f t="shared" si="21"/>
        <v>1</v>
      </c>
      <c r="Q75" s="35">
        <f t="shared" si="22"/>
        <v>1</v>
      </c>
    </row>
    <row r="76" spans="1:17" x14ac:dyDescent="0.2">
      <c r="A76" t="s">
        <v>2</v>
      </c>
      <c r="B76">
        <v>24</v>
      </c>
      <c r="C76">
        <v>1</v>
      </c>
      <c r="D76">
        <v>90049.738310000001</v>
      </c>
      <c r="E76">
        <v>80304.557809999998</v>
      </c>
      <c r="F76">
        <v>80107.865520000007</v>
      </c>
      <c r="G76">
        <v>81025.596919999996</v>
      </c>
      <c r="H76">
        <v>79979.241240000003</v>
      </c>
      <c r="I76">
        <v>80034.798200000005</v>
      </c>
      <c r="J76">
        <v>78829.15711</v>
      </c>
      <c r="L76" s="35">
        <f t="shared" si="17"/>
        <v>1</v>
      </c>
      <c r="M76" s="35">
        <f t="shared" si="18"/>
        <v>1</v>
      </c>
      <c r="N76" s="35">
        <f t="shared" si="19"/>
        <v>1</v>
      </c>
      <c r="O76" s="35">
        <f t="shared" si="20"/>
        <v>1</v>
      </c>
      <c r="P76" s="35">
        <f t="shared" si="21"/>
        <v>1</v>
      </c>
      <c r="Q76" s="35">
        <f t="shared" si="22"/>
        <v>1</v>
      </c>
    </row>
    <row r="77" spans="1:17" x14ac:dyDescent="0.2">
      <c r="A77" t="s">
        <v>2</v>
      </c>
      <c r="B77">
        <v>24</v>
      </c>
      <c r="C77">
        <v>1</v>
      </c>
      <c r="D77">
        <v>90049.738310000001</v>
      </c>
      <c r="E77">
        <v>81006.114019999994</v>
      </c>
      <c r="F77">
        <v>80116.017250000004</v>
      </c>
      <c r="G77">
        <v>79944.689360000004</v>
      </c>
      <c r="H77">
        <v>79990.650429999994</v>
      </c>
      <c r="I77">
        <v>80156.970570000005</v>
      </c>
      <c r="J77">
        <v>78754.107709999997</v>
      </c>
      <c r="L77" s="35">
        <f t="shared" si="17"/>
        <v>1</v>
      </c>
      <c r="M77" s="35">
        <f t="shared" si="18"/>
        <v>1</v>
      </c>
      <c r="N77" s="35">
        <f t="shared" si="19"/>
        <v>1</v>
      </c>
      <c r="O77" s="35">
        <f t="shared" si="20"/>
        <v>1</v>
      </c>
      <c r="P77" s="35">
        <f t="shared" si="21"/>
        <v>1</v>
      </c>
      <c r="Q77" s="35">
        <f t="shared" si="22"/>
        <v>1</v>
      </c>
    </row>
    <row r="78" spans="1:17" x14ac:dyDescent="0.2">
      <c r="A78" t="s">
        <v>2</v>
      </c>
      <c r="B78">
        <v>24</v>
      </c>
      <c r="C78">
        <v>1</v>
      </c>
      <c r="D78">
        <v>90049.738310000001</v>
      </c>
      <c r="E78">
        <v>80215.748269999996</v>
      </c>
      <c r="F78">
        <v>80034.382370000007</v>
      </c>
      <c r="G78">
        <v>79665.93664</v>
      </c>
      <c r="H78">
        <v>79933.499720000007</v>
      </c>
      <c r="I78">
        <v>80237.24454</v>
      </c>
      <c r="J78">
        <v>78794.532399999996</v>
      </c>
      <c r="L78" s="35">
        <f t="shared" si="17"/>
        <v>1</v>
      </c>
      <c r="M78" s="35">
        <f t="shared" si="18"/>
        <v>1</v>
      </c>
      <c r="N78" s="35">
        <f t="shared" si="19"/>
        <v>1</v>
      </c>
      <c r="O78" s="35">
        <f t="shared" si="20"/>
        <v>1</v>
      </c>
      <c r="P78" s="35">
        <f t="shared" si="21"/>
        <v>1</v>
      </c>
      <c r="Q78" s="35">
        <f t="shared" si="22"/>
        <v>1</v>
      </c>
    </row>
    <row r="79" spans="1:17" x14ac:dyDescent="0.2">
      <c r="A79" t="s">
        <v>2</v>
      </c>
      <c r="B79">
        <v>24</v>
      </c>
      <c r="C79">
        <v>1</v>
      </c>
      <c r="D79">
        <v>90049.738310000001</v>
      </c>
      <c r="E79">
        <v>81107.330979999999</v>
      </c>
      <c r="F79">
        <v>79980.375629999995</v>
      </c>
      <c r="G79">
        <v>79746.583620000005</v>
      </c>
      <c r="H79">
        <v>79979.241240000003</v>
      </c>
      <c r="I79">
        <v>80098.576539999995</v>
      </c>
      <c r="J79">
        <v>78730.853090000004</v>
      </c>
      <c r="L79" s="35">
        <f t="shared" si="17"/>
        <v>1</v>
      </c>
      <c r="M79" s="35">
        <f t="shared" si="18"/>
        <v>1</v>
      </c>
      <c r="N79" s="35">
        <f t="shared" si="19"/>
        <v>1</v>
      </c>
      <c r="O79" s="35">
        <f t="shared" si="20"/>
        <v>1</v>
      </c>
      <c r="P79" s="35">
        <f t="shared" si="21"/>
        <v>1</v>
      </c>
      <c r="Q79" s="35">
        <f t="shared" si="22"/>
        <v>1</v>
      </c>
    </row>
    <row r="80" spans="1:17" x14ac:dyDescent="0.2">
      <c r="A80" t="s">
        <v>2</v>
      </c>
      <c r="B80">
        <v>24</v>
      </c>
      <c r="C80">
        <v>1</v>
      </c>
      <c r="D80">
        <v>90049.738310000001</v>
      </c>
      <c r="E80">
        <v>80325.681960000002</v>
      </c>
      <c r="F80">
        <v>80018.786670000001</v>
      </c>
      <c r="G80">
        <v>80425.583320000005</v>
      </c>
      <c r="H80">
        <v>79941.915290000004</v>
      </c>
      <c r="I80">
        <v>80190.507240000006</v>
      </c>
      <c r="J80">
        <v>78989.835949999993</v>
      </c>
      <c r="L80" s="35">
        <f t="shared" si="17"/>
        <v>1</v>
      </c>
      <c r="M80" s="35">
        <f t="shared" si="18"/>
        <v>1</v>
      </c>
      <c r="N80" s="35">
        <f t="shared" si="19"/>
        <v>1</v>
      </c>
      <c r="O80" s="35">
        <f t="shared" si="20"/>
        <v>1</v>
      </c>
      <c r="P80" s="35">
        <f t="shared" si="21"/>
        <v>1</v>
      </c>
      <c r="Q80" s="35">
        <f t="shared" si="22"/>
        <v>1</v>
      </c>
    </row>
    <row r="81" spans="1:17" x14ac:dyDescent="0.2">
      <c r="A81" t="s">
        <v>2</v>
      </c>
      <c r="B81">
        <v>24</v>
      </c>
      <c r="C81">
        <v>1</v>
      </c>
      <c r="D81">
        <v>90049.738310000001</v>
      </c>
      <c r="E81">
        <v>79989.949309999996</v>
      </c>
      <c r="F81">
        <v>79955.007249999995</v>
      </c>
      <c r="G81">
        <v>81351.712830000004</v>
      </c>
      <c r="H81">
        <v>79915.533439999999</v>
      </c>
      <c r="I81">
        <v>80015.690409999996</v>
      </c>
      <c r="J81">
        <v>79518.565489999994</v>
      </c>
      <c r="L81" s="35">
        <f t="shared" si="17"/>
        <v>1</v>
      </c>
      <c r="M81" s="35">
        <f t="shared" si="18"/>
        <v>1</v>
      </c>
      <c r="N81" s="35">
        <f t="shared" si="19"/>
        <v>1</v>
      </c>
      <c r="O81" s="35">
        <f t="shared" si="20"/>
        <v>1</v>
      </c>
      <c r="P81" s="35">
        <f t="shared" si="21"/>
        <v>1</v>
      </c>
      <c r="Q81" s="35">
        <f t="shared" si="22"/>
        <v>1</v>
      </c>
    </row>
    <row r="82" spans="1:17" x14ac:dyDescent="0.2">
      <c r="A82" t="s">
        <v>2</v>
      </c>
      <c r="B82">
        <v>24</v>
      </c>
      <c r="C82">
        <v>1</v>
      </c>
      <c r="D82">
        <v>90049.738310000001</v>
      </c>
      <c r="E82">
        <v>80382.81048</v>
      </c>
      <c r="F82">
        <v>79955.007249999995</v>
      </c>
      <c r="G82">
        <v>80087.037819999998</v>
      </c>
      <c r="H82">
        <v>79941.915290000004</v>
      </c>
      <c r="I82">
        <v>80386.460940000004</v>
      </c>
      <c r="J82">
        <v>78794.532399999996</v>
      </c>
      <c r="L82" s="35">
        <f t="shared" si="17"/>
        <v>1</v>
      </c>
      <c r="M82" s="35">
        <f t="shared" si="18"/>
        <v>1</v>
      </c>
      <c r="N82" s="35">
        <f t="shared" si="19"/>
        <v>1</v>
      </c>
      <c r="O82" s="35">
        <f t="shared" si="20"/>
        <v>1</v>
      </c>
      <c r="P82" s="35">
        <f t="shared" si="21"/>
        <v>1</v>
      </c>
      <c r="Q82" s="35">
        <f t="shared" si="22"/>
        <v>1</v>
      </c>
    </row>
    <row r="83" spans="1:17" x14ac:dyDescent="0.2">
      <c r="A83" t="s">
        <v>2</v>
      </c>
      <c r="B83">
        <v>24</v>
      </c>
      <c r="C83">
        <v>1</v>
      </c>
      <c r="D83">
        <v>90049.738310000001</v>
      </c>
      <c r="E83">
        <v>79982.312520000007</v>
      </c>
      <c r="F83">
        <v>79985.010280000002</v>
      </c>
      <c r="G83">
        <v>79513.58958</v>
      </c>
      <c r="H83">
        <v>79799.515060000005</v>
      </c>
      <c r="I83">
        <v>80230.355720000007</v>
      </c>
      <c r="J83">
        <v>79364.566210000005</v>
      </c>
      <c r="L83" s="35">
        <f t="shared" si="17"/>
        <v>1</v>
      </c>
      <c r="M83" s="35">
        <f t="shared" si="18"/>
        <v>1</v>
      </c>
      <c r="N83" s="35">
        <f t="shared" si="19"/>
        <v>1</v>
      </c>
      <c r="O83" s="35">
        <f t="shared" si="20"/>
        <v>1</v>
      </c>
      <c r="P83" s="35">
        <f t="shared" si="21"/>
        <v>1</v>
      </c>
      <c r="Q83" s="35">
        <f t="shared" si="22"/>
        <v>1</v>
      </c>
    </row>
    <row r="84" spans="1:17" x14ac:dyDescent="0.2">
      <c r="A84" t="s">
        <v>2</v>
      </c>
      <c r="B84">
        <v>24</v>
      </c>
      <c r="C84">
        <v>1</v>
      </c>
      <c r="D84">
        <v>90049.738310000001</v>
      </c>
      <c r="E84">
        <v>79637.878549999994</v>
      </c>
      <c r="F84">
        <v>80108.835099999997</v>
      </c>
      <c r="G84">
        <v>79709.048890000005</v>
      </c>
      <c r="H84">
        <v>79902.695200000002</v>
      </c>
      <c r="I84">
        <v>79783.522200000007</v>
      </c>
      <c r="J84">
        <v>78862.901010000001</v>
      </c>
      <c r="L84" s="35">
        <f t="shared" si="17"/>
        <v>1</v>
      </c>
      <c r="M84" s="35">
        <f t="shared" si="18"/>
        <v>1</v>
      </c>
      <c r="N84" s="35">
        <f t="shared" si="19"/>
        <v>1</v>
      </c>
      <c r="O84" s="35">
        <f t="shared" si="20"/>
        <v>1</v>
      </c>
      <c r="P84" s="35">
        <f t="shared" si="21"/>
        <v>1</v>
      </c>
      <c r="Q84" s="35">
        <f t="shared" si="22"/>
        <v>1</v>
      </c>
    </row>
    <row r="85" spans="1:17" x14ac:dyDescent="0.2">
      <c r="A85" t="s">
        <v>2</v>
      </c>
      <c r="B85">
        <v>24</v>
      </c>
      <c r="C85">
        <v>1</v>
      </c>
      <c r="D85">
        <v>90049.738310000001</v>
      </c>
      <c r="E85">
        <v>79682.608699999997</v>
      </c>
      <c r="F85">
        <v>80066.959189999994</v>
      </c>
      <c r="G85">
        <v>80529.440329999998</v>
      </c>
      <c r="H85">
        <v>80034.382370000007</v>
      </c>
      <c r="I85">
        <v>80141.044819999996</v>
      </c>
      <c r="J85">
        <v>79378.301439999996</v>
      </c>
      <c r="L85" s="35">
        <f t="shared" si="17"/>
        <v>1</v>
      </c>
      <c r="M85" s="35">
        <f t="shared" si="18"/>
        <v>1</v>
      </c>
      <c r="N85" s="35">
        <f t="shared" si="19"/>
        <v>1</v>
      </c>
      <c r="O85" s="35">
        <f t="shared" si="20"/>
        <v>1</v>
      </c>
      <c r="P85" s="35">
        <f t="shared" si="21"/>
        <v>1</v>
      </c>
      <c r="Q85" s="35">
        <f t="shared" si="22"/>
        <v>1</v>
      </c>
    </row>
    <row r="86" spans="1:17" x14ac:dyDescent="0.2">
      <c r="A86" t="s">
        <v>2</v>
      </c>
      <c r="B86">
        <v>24</v>
      </c>
      <c r="C86">
        <v>1</v>
      </c>
      <c r="D86">
        <v>90049.738310000001</v>
      </c>
      <c r="E86">
        <v>79982.444270000007</v>
      </c>
      <c r="F86">
        <v>80010.069589999999</v>
      </c>
      <c r="G86">
        <v>79937.949110000001</v>
      </c>
      <c r="H86">
        <v>79990.650429999994</v>
      </c>
      <c r="I86">
        <v>80052.502309999996</v>
      </c>
      <c r="J86">
        <v>79419.878190000003</v>
      </c>
      <c r="L86" s="35">
        <f t="shared" si="17"/>
        <v>1</v>
      </c>
      <c r="M86" s="35">
        <f t="shared" si="18"/>
        <v>1</v>
      </c>
      <c r="N86" s="35">
        <f t="shared" si="19"/>
        <v>1</v>
      </c>
      <c r="O86" s="35">
        <f t="shared" si="20"/>
        <v>1</v>
      </c>
      <c r="P86" s="35">
        <f t="shared" si="21"/>
        <v>1</v>
      </c>
      <c r="Q86" s="35">
        <f t="shared" si="22"/>
        <v>1</v>
      </c>
    </row>
    <row r="87" spans="1:17" x14ac:dyDescent="0.2">
      <c r="A87" t="s">
        <v>2</v>
      </c>
      <c r="B87">
        <v>24</v>
      </c>
      <c r="C87">
        <v>1</v>
      </c>
      <c r="D87">
        <v>90049.738310000001</v>
      </c>
      <c r="E87">
        <v>80019.303390000001</v>
      </c>
      <c r="F87">
        <v>79937.113249999995</v>
      </c>
      <c r="G87">
        <v>79871.590190000003</v>
      </c>
      <c r="H87">
        <v>79915.533439999999</v>
      </c>
      <c r="I87">
        <v>80143.169110000003</v>
      </c>
      <c r="J87">
        <v>79301.749739999999</v>
      </c>
      <c r="L87" s="35">
        <f t="shared" si="17"/>
        <v>1</v>
      </c>
      <c r="M87" s="35">
        <f t="shared" si="18"/>
        <v>1</v>
      </c>
      <c r="N87" s="35">
        <f t="shared" si="19"/>
        <v>1</v>
      </c>
      <c r="O87" s="35">
        <f t="shared" si="20"/>
        <v>1</v>
      </c>
      <c r="P87" s="35">
        <f t="shared" si="21"/>
        <v>1</v>
      </c>
      <c r="Q87" s="35">
        <f t="shared" si="22"/>
        <v>1</v>
      </c>
    </row>
    <row r="88" spans="1:17" x14ac:dyDescent="0.2">
      <c r="A88" t="s">
        <v>2</v>
      </c>
      <c r="B88">
        <v>24</v>
      </c>
      <c r="C88">
        <v>1</v>
      </c>
      <c r="D88">
        <v>90049.738310000001</v>
      </c>
      <c r="E88">
        <v>81179.403659999996</v>
      </c>
      <c r="F88">
        <v>79885.448640000002</v>
      </c>
      <c r="G88">
        <v>81488.066760000002</v>
      </c>
      <c r="H88">
        <v>80009.291710000005</v>
      </c>
      <c r="I88">
        <v>79835.503339999996</v>
      </c>
      <c r="J88">
        <v>79405.573690000005</v>
      </c>
      <c r="L88" s="35">
        <f t="shared" si="17"/>
        <v>1</v>
      </c>
      <c r="M88" s="35">
        <f t="shared" si="18"/>
        <v>1</v>
      </c>
      <c r="N88" s="35">
        <f t="shared" si="19"/>
        <v>1</v>
      </c>
      <c r="O88" s="35">
        <f t="shared" si="20"/>
        <v>1</v>
      </c>
      <c r="P88" s="35">
        <f t="shared" si="21"/>
        <v>1</v>
      </c>
      <c r="Q88" s="35">
        <f t="shared" si="22"/>
        <v>1</v>
      </c>
    </row>
    <row r="89" spans="1:17" x14ac:dyDescent="0.2">
      <c r="A89" t="s">
        <v>2</v>
      </c>
      <c r="B89">
        <v>24</v>
      </c>
      <c r="C89">
        <v>1</v>
      </c>
      <c r="D89">
        <v>90049.738310000001</v>
      </c>
      <c r="E89">
        <v>80636.383690000002</v>
      </c>
      <c r="F89">
        <v>80027.848870000002</v>
      </c>
      <c r="G89">
        <v>79689.677349999998</v>
      </c>
      <c r="H89">
        <v>79933.499720000007</v>
      </c>
      <c r="I89">
        <v>80230.355720000007</v>
      </c>
      <c r="J89">
        <v>78928.999190000002</v>
      </c>
      <c r="L89" s="35">
        <f t="shared" si="17"/>
        <v>1</v>
      </c>
      <c r="M89" s="35">
        <f t="shared" si="18"/>
        <v>1</v>
      </c>
      <c r="N89" s="35">
        <f t="shared" si="19"/>
        <v>1</v>
      </c>
      <c r="O89" s="35">
        <f t="shared" si="20"/>
        <v>1</v>
      </c>
      <c r="P89" s="35">
        <f t="shared" si="21"/>
        <v>1</v>
      </c>
      <c r="Q89" s="35">
        <f t="shared" si="22"/>
        <v>1</v>
      </c>
    </row>
    <row r="90" spans="1:17" x14ac:dyDescent="0.2">
      <c r="A90" t="s">
        <v>2</v>
      </c>
      <c r="B90">
        <v>24</v>
      </c>
      <c r="C90">
        <v>1</v>
      </c>
      <c r="D90">
        <v>90049.738310000001</v>
      </c>
      <c r="E90">
        <v>79550.25116</v>
      </c>
      <c r="F90">
        <v>80014.953590000005</v>
      </c>
      <c r="G90">
        <v>79612.008140000005</v>
      </c>
      <c r="H90">
        <v>80010.866150000002</v>
      </c>
      <c r="I90">
        <v>80097.465880000003</v>
      </c>
      <c r="J90">
        <v>78730.853090000004</v>
      </c>
      <c r="L90" s="35">
        <f t="shared" si="17"/>
        <v>1</v>
      </c>
      <c r="M90" s="35">
        <f t="shared" si="18"/>
        <v>1</v>
      </c>
      <c r="N90" s="35">
        <f t="shared" si="19"/>
        <v>1</v>
      </c>
      <c r="O90" s="35">
        <f t="shared" si="20"/>
        <v>1</v>
      </c>
      <c r="P90" s="35">
        <f t="shared" si="21"/>
        <v>1</v>
      </c>
      <c r="Q90" s="35">
        <f t="shared" si="22"/>
        <v>1</v>
      </c>
    </row>
    <row r="91" spans="1:17" x14ac:dyDescent="0.2">
      <c r="A91" t="s">
        <v>2</v>
      </c>
      <c r="B91">
        <v>24</v>
      </c>
      <c r="C91">
        <v>1</v>
      </c>
      <c r="D91">
        <v>90049.738310000001</v>
      </c>
      <c r="E91">
        <v>79790.075030000007</v>
      </c>
      <c r="F91">
        <v>79937.113249999995</v>
      </c>
      <c r="G91">
        <v>79383.534039999999</v>
      </c>
      <c r="H91">
        <v>80001.467019999996</v>
      </c>
      <c r="I91">
        <v>80023.919769999993</v>
      </c>
      <c r="J91">
        <v>78754.107709999997</v>
      </c>
      <c r="L91" s="35">
        <f t="shared" si="17"/>
        <v>1</v>
      </c>
      <c r="M91" s="35">
        <f t="shared" si="18"/>
        <v>1</v>
      </c>
      <c r="N91" s="35">
        <f t="shared" si="19"/>
        <v>1</v>
      </c>
      <c r="O91" s="35">
        <f t="shared" si="20"/>
        <v>1</v>
      </c>
      <c r="P91" s="35">
        <f t="shared" si="21"/>
        <v>1</v>
      </c>
      <c r="Q91" s="35">
        <f t="shared" si="22"/>
        <v>1</v>
      </c>
    </row>
    <row r="92" spans="1:17" x14ac:dyDescent="0.2">
      <c r="A92" t="s">
        <v>2</v>
      </c>
      <c r="B92">
        <v>24</v>
      </c>
      <c r="C92">
        <v>1</v>
      </c>
      <c r="D92">
        <v>90049.738310000001</v>
      </c>
      <c r="E92">
        <v>79415.523820000002</v>
      </c>
      <c r="F92">
        <v>80010.069589999999</v>
      </c>
      <c r="G92">
        <v>79141.094630000007</v>
      </c>
      <c r="H92">
        <v>79979.241240000003</v>
      </c>
      <c r="I92">
        <v>80230.355720000007</v>
      </c>
      <c r="J92">
        <v>78797.297149999999</v>
      </c>
      <c r="L92" s="35">
        <f t="shared" si="17"/>
        <v>1</v>
      </c>
      <c r="M92" s="35">
        <f t="shared" si="18"/>
        <v>1</v>
      </c>
      <c r="N92" s="35">
        <f t="shared" si="19"/>
        <v>1</v>
      </c>
      <c r="O92" s="35">
        <f t="shared" si="20"/>
        <v>1</v>
      </c>
      <c r="P92" s="35">
        <f t="shared" si="21"/>
        <v>1</v>
      </c>
      <c r="Q92" s="35">
        <f t="shared" si="22"/>
        <v>1</v>
      </c>
    </row>
    <row r="93" spans="1:17" x14ac:dyDescent="0.2">
      <c r="A93" t="s">
        <v>2</v>
      </c>
      <c r="B93">
        <v>24</v>
      </c>
      <c r="C93">
        <v>1</v>
      </c>
      <c r="D93">
        <v>90049.738310000001</v>
      </c>
      <c r="E93">
        <v>80227.823759999999</v>
      </c>
      <c r="F93">
        <v>80013.661940000005</v>
      </c>
      <c r="G93">
        <v>79847.506380000006</v>
      </c>
      <c r="H93">
        <v>80046.776259999999</v>
      </c>
      <c r="I93">
        <v>80116.195810000005</v>
      </c>
      <c r="J93">
        <v>78911.165980000005</v>
      </c>
      <c r="L93" s="35">
        <f t="shared" si="17"/>
        <v>1</v>
      </c>
      <c r="M93" s="35">
        <f t="shared" si="18"/>
        <v>1</v>
      </c>
      <c r="N93" s="35">
        <f t="shared" si="19"/>
        <v>1</v>
      </c>
      <c r="O93" s="35">
        <f t="shared" si="20"/>
        <v>1</v>
      </c>
      <c r="P93" s="35">
        <f t="shared" si="21"/>
        <v>1</v>
      </c>
      <c r="Q93" s="35">
        <f t="shared" si="22"/>
        <v>1</v>
      </c>
    </row>
    <row r="94" spans="1:17" x14ac:dyDescent="0.2">
      <c r="A94" t="s">
        <v>2</v>
      </c>
      <c r="B94">
        <v>24</v>
      </c>
      <c r="C94">
        <v>1</v>
      </c>
      <c r="D94">
        <v>90049.738310000001</v>
      </c>
      <c r="E94">
        <v>79039.399179999993</v>
      </c>
      <c r="F94">
        <v>80010.866150000002</v>
      </c>
      <c r="G94">
        <v>79556.134869999994</v>
      </c>
      <c r="H94">
        <v>80018.786670000001</v>
      </c>
      <c r="I94">
        <v>80230.355720000007</v>
      </c>
      <c r="J94">
        <v>78862.747220000005</v>
      </c>
      <c r="L94" s="35">
        <f t="shared" si="17"/>
        <v>1</v>
      </c>
      <c r="M94" s="35">
        <f t="shared" si="18"/>
        <v>1</v>
      </c>
      <c r="N94" s="35">
        <f t="shared" si="19"/>
        <v>1</v>
      </c>
      <c r="O94" s="35">
        <f t="shared" si="20"/>
        <v>1</v>
      </c>
      <c r="P94" s="35">
        <f t="shared" si="21"/>
        <v>1</v>
      </c>
      <c r="Q94" s="35">
        <f t="shared" si="22"/>
        <v>1</v>
      </c>
    </row>
    <row r="95" spans="1:17" x14ac:dyDescent="0.2">
      <c r="A95" t="s">
        <v>2</v>
      </c>
      <c r="B95">
        <v>24</v>
      </c>
      <c r="C95">
        <v>1</v>
      </c>
      <c r="D95">
        <v>90049.738310000001</v>
      </c>
      <c r="E95">
        <v>79907.429250000001</v>
      </c>
      <c r="F95">
        <v>80010.069589999999</v>
      </c>
      <c r="G95">
        <v>80153.022249999995</v>
      </c>
      <c r="H95">
        <v>80052.471279999998</v>
      </c>
      <c r="I95">
        <v>80017.617899999997</v>
      </c>
      <c r="J95">
        <v>78730.853090000004</v>
      </c>
      <c r="L95" s="35">
        <f t="shared" si="17"/>
        <v>1</v>
      </c>
      <c r="M95" s="35">
        <f t="shared" si="18"/>
        <v>1</v>
      </c>
      <c r="N95" s="35">
        <f t="shared" si="19"/>
        <v>1</v>
      </c>
      <c r="O95" s="35">
        <f t="shared" si="20"/>
        <v>1</v>
      </c>
      <c r="P95" s="35">
        <f t="shared" si="21"/>
        <v>1</v>
      </c>
      <c r="Q95" s="35">
        <f t="shared" si="22"/>
        <v>1</v>
      </c>
    </row>
    <row r="96" spans="1:17" x14ac:dyDescent="0.2">
      <c r="A96" t="s">
        <v>2</v>
      </c>
      <c r="B96">
        <v>24</v>
      </c>
      <c r="C96">
        <v>1</v>
      </c>
      <c r="D96">
        <v>90049.738310000001</v>
      </c>
      <c r="E96">
        <v>80520.416299999997</v>
      </c>
      <c r="F96">
        <v>79937.113249999995</v>
      </c>
      <c r="G96">
        <v>79864.672189999997</v>
      </c>
      <c r="H96">
        <v>80088.720409999994</v>
      </c>
      <c r="I96">
        <v>80243.623940000005</v>
      </c>
      <c r="J96">
        <v>79386.208150000006</v>
      </c>
      <c r="L96" s="35">
        <f t="shared" si="17"/>
        <v>1</v>
      </c>
      <c r="M96" s="35">
        <f t="shared" si="18"/>
        <v>1</v>
      </c>
      <c r="N96" s="35">
        <f t="shared" si="19"/>
        <v>1</v>
      </c>
      <c r="O96" s="35">
        <f t="shared" si="20"/>
        <v>1</v>
      </c>
      <c r="P96" s="35">
        <f t="shared" si="21"/>
        <v>1</v>
      </c>
      <c r="Q96" s="35">
        <f t="shared" si="22"/>
        <v>1</v>
      </c>
    </row>
    <row r="97" spans="1:17" x14ac:dyDescent="0.2">
      <c r="A97" t="s">
        <v>2</v>
      </c>
      <c r="B97">
        <v>24</v>
      </c>
      <c r="C97">
        <v>1</v>
      </c>
      <c r="D97">
        <v>90049.738310000001</v>
      </c>
      <c r="E97">
        <v>79891.194579999996</v>
      </c>
      <c r="F97">
        <v>79937.113249999995</v>
      </c>
      <c r="G97">
        <v>79521.305529999998</v>
      </c>
      <c r="H97">
        <v>79979.241240000003</v>
      </c>
      <c r="I97">
        <v>79932.575979999994</v>
      </c>
      <c r="J97">
        <v>78868.691300000006</v>
      </c>
      <c r="L97" s="35">
        <f t="shared" si="17"/>
        <v>1</v>
      </c>
      <c r="M97" s="35">
        <f t="shared" si="18"/>
        <v>1</v>
      </c>
      <c r="N97" s="35">
        <f t="shared" si="19"/>
        <v>1</v>
      </c>
      <c r="O97" s="35">
        <f t="shared" si="20"/>
        <v>1</v>
      </c>
      <c r="P97" s="35">
        <f t="shared" si="21"/>
        <v>1</v>
      </c>
      <c r="Q97" s="35">
        <f t="shared" si="22"/>
        <v>1</v>
      </c>
    </row>
    <row r="98" spans="1:17" x14ac:dyDescent="0.2">
      <c r="A98" t="s">
        <v>2</v>
      </c>
      <c r="B98">
        <v>24</v>
      </c>
      <c r="C98">
        <v>1</v>
      </c>
      <c r="D98">
        <v>90049.738310000001</v>
      </c>
      <c r="E98">
        <v>80172.265220000001</v>
      </c>
      <c r="F98">
        <v>79937.113249999995</v>
      </c>
      <c r="G98">
        <v>81240.880919999996</v>
      </c>
      <c r="H98">
        <v>80085.695389999993</v>
      </c>
      <c r="I98">
        <v>80004.412700000001</v>
      </c>
      <c r="J98">
        <v>78730.853090000004</v>
      </c>
      <c r="L98" s="35">
        <f t="shared" si="17"/>
        <v>1</v>
      </c>
      <c r="M98" s="35">
        <f t="shared" si="18"/>
        <v>1</v>
      </c>
      <c r="N98" s="35">
        <f t="shared" si="19"/>
        <v>1</v>
      </c>
      <c r="O98" s="35">
        <f t="shared" si="20"/>
        <v>1</v>
      </c>
      <c r="P98" s="35">
        <f t="shared" si="21"/>
        <v>1</v>
      </c>
      <c r="Q98" s="35">
        <f t="shared" si="22"/>
        <v>1</v>
      </c>
    </row>
    <row r="99" spans="1:17" x14ac:dyDescent="0.2">
      <c r="A99" t="s">
        <v>2</v>
      </c>
      <c r="B99">
        <v>24</v>
      </c>
      <c r="C99">
        <v>1</v>
      </c>
      <c r="D99">
        <v>90049.738310000001</v>
      </c>
      <c r="E99">
        <v>79450.126680000001</v>
      </c>
      <c r="F99">
        <v>80121.765339999998</v>
      </c>
      <c r="G99">
        <v>78966.2212</v>
      </c>
      <c r="H99">
        <v>80066.4902</v>
      </c>
      <c r="I99">
        <v>80196.93002</v>
      </c>
      <c r="J99">
        <v>79524.858399999997</v>
      </c>
      <c r="L99" s="35">
        <f t="shared" si="17"/>
        <v>1</v>
      </c>
      <c r="M99" s="35">
        <f t="shared" si="18"/>
        <v>0</v>
      </c>
      <c r="N99" s="35">
        <f t="shared" si="19"/>
        <v>1</v>
      </c>
      <c r="O99" s="35">
        <f t="shared" si="20"/>
        <v>0</v>
      </c>
      <c r="P99" s="35">
        <f t="shared" si="21"/>
        <v>1</v>
      </c>
      <c r="Q99" s="35">
        <f t="shared" si="22"/>
        <v>1</v>
      </c>
    </row>
    <row r="100" spans="1:17" x14ac:dyDescent="0.2">
      <c r="A100" t="s">
        <v>2</v>
      </c>
      <c r="B100">
        <v>24</v>
      </c>
      <c r="C100">
        <v>1</v>
      </c>
      <c r="D100">
        <v>90049.738310000001</v>
      </c>
      <c r="E100">
        <v>79907.390539999993</v>
      </c>
      <c r="F100">
        <v>79955.007249999995</v>
      </c>
      <c r="G100">
        <v>79890.519740000003</v>
      </c>
      <c r="H100">
        <v>80023.983770000006</v>
      </c>
      <c r="I100">
        <v>79547.317299999995</v>
      </c>
      <c r="J100">
        <v>78796.672699999996</v>
      </c>
      <c r="L100" s="35">
        <f t="shared" si="17"/>
        <v>1</v>
      </c>
      <c r="M100" s="35">
        <f t="shared" si="18"/>
        <v>1</v>
      </c>
      <c r="N100" s="35">
        <f t="shared" si="19"/>
        <v>1</v>
      </c>
      <c r="O100" s="35">
        <f t="shared" si="20"/>
        <v>1</v>
      </c>
      <c r="P100" s="35">
        <f t="shared" si="21"/>
        <v>1</v>
      </c>
      <c r="Q100" s="35">
        <f t="shared" si="22"/>
        <v>1</v>
      </c>
    </row>
    <row r="101" spans="1:17" x14ac:dyDescent="0.2">
      <c r="A101" t="s">
        <v>2</v>
      </c>
      <c r="B101">
        <v>24</v>
      </c>
      <c r="C101">
        <v>1</v>
      </c>
      <c r="D101">
        <v>90049.738310000001</v>
      </c>
      <c r="E101">
        <v>80205.246400000004</v>
      </c>
      <c r="F101">
        <v>79971.892649999994</v>
      </c>
      <c r="G101">
        <v>79184.394369999995</v>
      </c>
      <c r="H101">
        <v>80010.866150000002</v>
      </c>
      <c r="I101">
        <v>80107.536340000006</v>
      </c>
      <c r="J101">
        <v>79520.004849999998</v>
      </c>
      <c r="L101" s="35">
        <f t="shared" si="17"/>
        <v>1</v>
      </c>
      <c r="M101" s="35">
        <f t="shared" si="18"/>
        <v>1</v>
      </c>
      <c r="N101" s="35">
        <f t="shared" si="19"/>
        <v>1</v>
      </c>
      <c r="O101" s="35">
        <f t="shared" si="20"/>
        <v>0</v>
      </c>
      <c r="P101" s="35">
        <f t="shared" si="21"/>
        <v>1</v>
      </c>
      <c r="Q101" s="35">
        <f t="shared" si="22"/>
        <v>1</v>
      </c>
    </row>
    <row r="102" spans="1:17" x14ac:dyDescent="0.2">
      <c r="A102" t="s">
        <v>2</v>
      </c>
      <c r="B102">
        <v>24</v>
      </c>
      <c r="C102">
        <v>1</v>
      </c>
      <c r="D102">
        <v>90049.738310000001</v>
      </c>
      <c r="E102">
        <v>79590.202489999996</v>
      </c>
      <c r="F102">
        <v>80018.036240000001</v>
      </c>
      <c r="G102">
        <v>80605.695439999996</v>
      </c>
      <c r="H102">
        <v>80023.983770000006</v>
      </c>
      <c r="I102">
        <v>80237.24454</v>
      </c>
      <c r="J102">
        <v>79518.565489999994</v>
      </c>
      <c r="L102" s="35">
        <f t="shared" si="17"/>
        <v>1</v>
      </c>
      <c r="M102" s="35">
        <f t="shared" si="18"/>
        <v>1</v>
      </c>
      <c r="N102" s="35">
        <f t="shared" si="19"/>
        <v>1</v>
      </c>
      <c r="O102" s="35">
        <f t="shared" si="20"/>
        <v>1</v>
      </c>
      <c r="P102" s="35">
        <f t="shared" si="21"/>
        <v>1</v>
      </c>
      <c r="Q102" s="35">
        <f t="shared" si="22"/>
        <v>1</v>
      </c>
    </row>
    <row r="103" spans="1:17" x14ac:dyDescent="0.2">
      <c r="A103" t="s">
        <v>2</v>
      </c>
      <c r="B103">
        <v>47</v>
      </c>
      <c r="C103">
        <v>1</v>
      </c>
      <c r="D103">
        <v>183721.84583999999</v>
      </c>
      <c r="E103">
        <v>168364.43718000001</v>
      </c>
      <c r="F103">
        <v>175903.13117000001</v>
      </c>
      <c r="G103">
        <v>173987.35735999999</v>
      </c>
      <c r="H103">
        <v>167514.7934</v>
      </c>
      <c r="I103">
        <v>168299.34158000001</v>
      </c>
      <c r="J103">
        <v>165593.5851</v>
      </c>
      <c r="L103" s="35">
        <f t="shared" si="17"/>
        <v>1</v>
      </c>
      <c r="M103" s="35">
        <f t="shared" si="18"/>
        <v>1</v>
      </c>
      <c r="N103" s="35">
        <f t="shared" si="19"/>
        <v>1</v>
      </c>
      <c r="O103" s="35">
        <f t="shared" si="20"/>
        <v>1</v>
      </c>
      <c r="P103" s="35">
        <f t="shared" si="21"/>
        <v>1</v>
      </c>
      <c r="Q103" s="35">
        <f t="shared" si="22"/>
        <v>1</v>
      </c>
    </row>
    <row r="104" spans="1:17" x14ac:dyDescent="0.2">
      <c r="A104" t="s">
        <v>2</v>
      </c>
      <c r="B104">
        <v>47</v>
      </c>
      <c r="C104">
        <v>1</v>
      </c>
      <c r="D104">
        <v>183721.84583999999</v>
      </c>
      <c r="E104">
        <v>169846.54381</v>
      </c>
      <c r="F104">
        <v>175924.87317000001</v>
      </c>
      <c r="G104">
        <v>172055.54652999999</v>
      </c>
      <c r="H104">
        <v>167904.47159</v>
      </c>
      <c r="I104">
        <v>169656.12007</v>
      </c>
      <c r="J104">
        <v>165521.07595999999</v>
      </c>
      <c r="L104" s="35">
        <f t="shared" si="17"/>
        <v>1</v>
      </c>
      <c r="M104" s="35">
        <f t="shared" si="18"/>
        <v>1</v>
      </c>
      <c r="N104" s="35">
        <f t="shared" si="19"/>
        <v>1</v>
      </c>
      <c r="O104" s="35">
        <f t="shared" si="20"/>
        <v>1</v>
      </c>
      <c r="P104" s="35">
        <f t="shared" si="21"/>
        <v>1</v>
      </c>
      <c r="Q104" s="35">
        <f t="shared" si="22"/>
        <v>1</v>
      </c>
    </row>
    <row r="105" spans="1:17" x14ac:dyDescent="0.2">
      <c r="A105" t="s">
        <v>2</v>
      </c>
      <c r="B105">
        <v>47</v>
      </c>
      <c r="C105">
        <v>1</v>
      </c>
      <c r="D105">
        <v>183721.84583999999</v>
      </c>
      <c r="E105">
        <v>170781.83278</v>
      </c>
      <c r="F105">
        <v>176407.93327000001</v>
      </c>
      <c r="G105">
        <v>168932.057</v>
      </c>
      <c r="H105">
        <v>168839.16526000001</v>
      </c>
      <c r="I105">
        <v>170637.67241</v>
      </c>
      <c r="J105">
        <v>165600.75023999999</v>
      </c>
      <c r="L105" s="35">
        <f t="shared" si="17"/>
        <v>1</v>
      </c>
      <c r="M105" s="35">
        <f t="shared" si="18"/>
        <v>1</v>
      </c>
      <c r="N105" s="35">
        <f t="shared" si="19"/>
        <v>1</v>
      </c>
      <c r="O105" s="35">
        <f t="shared" si="20"/>
        <v>1</v>
      </c>
      <c r="P105" s="35">
        <f t="shared" si="21"/>
        <v>1</v>
      </c>
      <c r="Q105" s="35">
        <f t="shared" si="22"/>
        <v>1</v>
      </c>
    </row>
    <row r="106" spans="1:17" x14ac:dyDescent="0.2">
      <c r="A106" t="s">
        <v>2</v>
      </c>
      <c r="B106">
        <v>47</v>
      </c>
      <c r="C106">
        <v>1</v>
      </c>
      <c r="D106">
        <v>183721.84583999999</v>
      </c>
      <c r="E106">
        <v>170446.40182999999</v>
      </c>
      <c r="F106">
        <v>176351.94477</v>
      </c>
      <c r="G106">
        <v>168707.95619</v>
      </c>
      <c r="H106">
        <v>168782.52252</v>
      </c>
      <c r="I106">
        <v>168546.16761999999</v>
      </c>
      <c r="J106">
        <v>166178.99911999999</v>
      </c>
      <c r="L106" s="35">
        <f t="shared" si="17"/>
        <v>1</v>
      </c>
      <c r="M106" s="35">
        <f t="shared" si="18"/>
        <v>1</v>
      </c>
      <c r="N106" s="35">
        <f t="shared" si="19"/>
        <v>1</v>
      </c>
      <c r="O106" s="35">
        <f t="shared" si="20"/>
        <v>1</v>
      </c>
      <c r="P106" s="35">
        <f t="shared" si="21"/>
        <v>1</v>
      </c>
      <c r="Q106" s="35">
        <f t="shared" si="22"/>
        <v>1</v>
      </c>
    </row>
    <row r="107" spans="1:17" x14ac:dyDescent="0.2">
      <c r="A107" t="s">
        <v>2</v>
      </c>
      <c r="B107">
        <v>47</v>
      </c>
      <c r="C107">
        <v>1</v>
      </c>
      <c r="D107">
        <v>183721.84583999999</v>
      </c>
      <c r="E107">
        <v>172400.06657</v>
      </c>
      <c r="F107">
        <v>175947.44130999999</v>
      </c>
      <c r="G107">
        <v>168030.23006</v>
      </c>
      <c r="H107">
        <v>168598.06242999999</v>
      </c>
      <c r="I107">
        <v>170175.05282000001</v>
      </c>
      <c r="J107">
        <v>165736.87134000001</v>
      </c>
      <c r="L107" s="35">
        <f t="shared" si="17"/>
        <v>1</v>
      </c>
      <c r="M107" s="35">
        <f t="shared" si="18"/>
        <v>1</v>
      </c>
      <c r="N107" s="35">
        <f t="shared" si="19"/>
        <v>1</v>
      </c>
      <c r="O107" s="35">
        <f t="shared" si="20"/>
        <v>1</v>
      </c>
      <c r="P107" s="35">
        <f t="shared" si="21"/>
        <v>1</v>
      </c>
      <c r="Q107" s="35">
        <f t="shared" si="22"/>
        <v>1</v>
      </c>
    </row>
    <row r="108" spans="1:17" x14ac:dyDescent="0.2">
      <c r="A108" t="s">
        <v>2</v>
      </c>
      <c r="B108">
        <v>47</v>
      </c>
      <c r="C108">
        <v>1</v>
      </c>
      <c r="D108">
        <v>183721.84583999999</v>
      </c>
      <c r="E108">
        <v>167847.69858</v>
      </c>
      <c r="F108">
        <v>175575.28909000001</v>
      </c>
      <c r="G108">
        <v>171036.12484999999</v>
      </c>
      <c r="H108">
        <v>169205.02723000001</v>
      </c>
      <c r="I108">
        <v>168352.13571</v>
      </c>
      <c r="J108">
        <v>165880.00461</v>
      </c>
      <c r="L108" s="35">
        <f t="shared" si="17"/>
        <v>1</v>
      </c>
      <c r="M108" s="35">
        <f t="shared" si="18"/>
        <v>1</v>
      </c>
      <c r="N108" s="35">
        <f t="shared" si="19"/>
        <v>1</v>
      </c>
      <c r="O108" s="35">
        <f t="shared" si="20"/>
        <v>1</v>
      </c>
      <c r="P108" s="35">
        <f t="shared" si="21"/>
        <v>1</v>
      </c>
      <c r="Q108" s="35">
        <f t="shared" si="22"/>
        <v>1</v>
      </c>
    </row>
    <row r="109" spans="1:17" x14ac:dyDescent="0.2">
      <c r="A109" t="s">
        <v>2</v>
      </c>
      <c r="B109">
        <v>47</v>
      </c>
      <c r="C109">
        <v>1</v>
      </c>
      <c r="D109">
        <v>183721.84583999999</v>
      </c>
      <c r="E109">
        <v>169344.70514000001</v>
      </c>
      <c r="F109">
        <v>175516.8645</v>
      </c>
      <c r="G109">
        <v>170065.55129</v>
      </c>
      <c r="H109">
        <v>169441.03607</v>
      </c>
      <c r="I109">
        <v>169653.16607000001</v>
      </c>
      <c r="J109">
        <v>165612.09802999999</v>
      </c>
      <c r="L109" s="35">
        <f t="shared" si="17"/>
        <v>1</v>
      </c>
      <c r="M109" s="35">
        <f t="shared" si="18"/>
        <v>1</v>
      </c>
      <c r="N109" s="35">
        <f t="shared" si="19"/>
        <v>1</v>
      </c>
      <c r="O109" s="35">
        <f t="shared" si="20"/>
        <v>1</v>
      </c>
      <c r="P109" s="35">
        <f t="shared" si="21"/>
        <v>1</v>
      </c>
      <c r="Q109" s="35">
        <f t="shared" si="22"/>
        <v>1</v>
      </c>
    </row>
    <row r="110" spans="1:17" x14ac:dyDescent="0.2">
      <c r="A110" t="s">
        <v>2</v>
      </c>
      <c r="B110">
        <v>47</v>
      </c>
      <c r="C110">
        <v>1</v>
      </c>
      <c r="D110">
        <v>183721.84583999999</v>
      </c>
      <c r="E110">
        <v>168626.68732</v>
      </c>
      <c r="F110">
        <v>176432.20061</v>
      </c>
      <c r="G110">
        <v>172234.68345000001</v>
      </c>
      <c r="H110">
        <v>167437.28568</v>
      </c>
      <c r="I110">
        <v>170444.13232999999</v>
      </c>
      <c r="J110">
        <v>165773.71674</v>
      </c>
      <c r="L110" s="35">
        <f t="shared" si="17"/>
        <v>1</v>
      </c>
      <c r="M110" s="35">
        <f t="shared" si="18"/>
        <v>1</v>
      </c>
      <c r="N110" s="35">
        <f t="shared" si="19"/>
        <v>1</v>
      </c>
      <c r="O110" s="35">
        <f t="shared" si="20"/>
        <v>1</v>
      </c>
      <c r="P110" s="35">
        <f t="shared" si="21"/>
        <v>1</v>
      </c>
      <c r="Q110" s="35">
        <f t="shared" si="22"/>
        <v>1</v>
      </c>
    </row>
    <row r="111" spans="1:17" x14ac:dyDescent="0.2">
      <c r="A111" t="s">
        <v>2</v>
      </c>
      <c r="B111">
        <v>47</v>
      </c>
      <c r="C111">
        <v>1</v>
      </c>
      <c r="D111">
        <v>183721.84583999999</v>
      </c>
      <c r="E111">
        <v>170458.39554999999</v>
      </c>
      <c r="F111">
        <v>176529.85808000001</v>
      </c>
      <c r="G111">
        <v>176899.31072000001</v>
      </c>
      <c r="H111">
        <v>168540.1151</v>
      </c>
      <c r="I111">
        <v>168207.06229999999</v>
      </c>
      <c r="J111">
        <v>165625.47279</v>
      </c>
      <c r="L111" s="35">
        <f t="shared" si="17"/>
        <v>1</v>
      </c>
      <c r="M111" s="35">
        <f t="shared" si="18"/>
        <v>1</v>
      </c>
      <c r="N111" s="35">
        <f t="shared" si="19"/>
        <v>1</v>
      </c>
      <c r="O111" s="35">
        <f t="shared" si="20"/>
        <v>1</v>
      </c>
      <c r="P111" s="35">
        <f t="shared" si="21"/>
        <v>1</v>
      </c>
      <c r="Q111" s="35">
        <f t="shared" si="22"/>
        <v>1</v>
      </c>
    </row>
    <row r="112" spans="1:17" x14ac:dyDescent="0.2">
      <c r="A112" t="s">
        <v>2</v>
      </c>
      <c r="B112">
        <v>47</v>
      </c>
      <c r="C112">
        <v>1</v>
      </c>
      <c r="D112">
        <v>183721.84583999999</v>
      </c>
      <c r="E112">
        <v>174700.89895999999</v>
      </c>
      <c r="F112">
        <v>176345.41479000001</v>
      </c>
      <c r="G112">
        <v>168496.22047999999</v>
      </c>
      <c r="H112">
        <v>170532.79350999999</v>
      </c>
      <c r="I112">
        <v>169120.41628</v>
      </c>
      <c r="J112">
        <v>165647.91130000001</v>
      </c>
      <c r="L112" s="35">
        <f t="shared" si="17"/>
        <v>1</v>
      </c>
      <c r="M112" s="35">
        <f t="shared" si="18"/>
        <v>1</v>
      </c>
      <c r="N112" s="35">
        <f t="shared" si="19"/>
        <v>1</v>
      </c>
      <c r="O112" s="35">
        <f t="shared" si="20"/>
        <v>1</v>
      </c>
      <c r="P112" s="35">
        <f t="shared" si="21"/>
        <v>1</v>
      </c>
      <c r="Q112" s="35">
        <f t="shared" si="22"/>
        <v>1</v>
      </c>
    </row>
    <row r="113" spans="1:17" x14ac:dyDescent="0.2">
      <c r="A113" t="s">
        <v>2</v>
      </c>
      <c r="B113">
        <v>47</v>
      </c>
      <c r="C113">
        <v>1</v>
      </c>
      <c r="D113">
        <v>183721.84583999999</v>
      </c>
      <c r="E113">
        <v>170696.90195999999</v>
      </c>
      <c r="F113">
        <v>176330.11853000001</v>
      </c>
      <c r="G113">
        <v>174603.53339999999</v>
      </c>
      <c r="H113">
        <v>169267.89980000001</v>
      </c>
      <c r="I113">
        <v>169552.23058</v>
      </c>
      <c r="J113">
        <v>165569.75041000001</v>
      </c>
      <c r="L113" s="35">
        <f t="shared" si="17"/>
        <v>1</v>
      </c>
      <c r="M113" s="35">
        <f t="shared" si="18"/>
        <v>1</v>
      </c>
      <c r="N113" s="35">
        <f t="shared" si="19"/>
        <v>1</v>
      </c>
      <c r="O113" s="35">
        <f t="shared" si="20"/>
        <v>1</v>
      </c>
      <c r="P113" s="35">
        <f t="shared" si="21"/>
        <v>1</v>
      </c>
      <c r="Q113" s="35">
        <f t="shared" si="22"/>
        <v>1</v>
      </c>
    </row>
    <row r="114" spans="1:17" x14ac:dyDescent="0.2">
      <c r="A114" t="s">
        <v>2</v>
      </c>
      <c r="B114">
        <v>47</v>
      </c>
      <c r="C114">
        <v>1</v>
      </c>
      <c r="D114">
        <v>183721.84583999999</v>
      </c>
      <c r="E114">
        <v>176006.48970999999</v>
      </c>
      <c r="F114">
        <v>176332.50584999999</v>
      </c>
      <c r="G114">
        <v>167802.64869999999</v>
      </c>
      <c r="H114">
        <v>169122.86077999999</v>
      </c>
      <c r="I114">
        <v>169714.22675999999</v>
      </c>
      <c r="J114">
        <v>165641.14778999999</v>
      </c>
      <c r="L114" s="35">
        <f t="shared" si="17"/>
        <v>1</v>
      </c>
      <c r="M114" s="35">
        <f t="shared" si="18"/>
        <v>1</v>
      </c>
      <c r="N114" s="35">
        <f t="shared" si="19"/>
        <v>1</v>
      </c>
      <c r="O114" s="35">
        <f t="shared" si="20"/>
        <v>1</v>
      </c>
      <c r="P114" s="35">
        <f t="shared" si="21"/>
        <v>1</v>
      </c>
      <c r="Q114" s="35">
        <f t="shared" si="22"/>
        <v>1</v>
      </c>
    </row>
    <row r="115" spans="1:17" x14ac:dyDescent="0.2">
      <c r="A115" t="s">
        <v>2</v>
      </c>
      <c r="B115">
        <v>47</v>
      </c>
      <c r="C115">
        <v>1</v>
      </c>
      <c r="D115">
        <v>183721.84583999999</v>
      </c>
      <c r="E115">
        <v>169110.63146</v>
      </c>
      <c r="F115">
        <v>175736.96619000001</v>
      </c>
      <c r="G115">
        <v>174546.90521999999</v>
      </c>
      <c r="H115">
        <v>169321.68053000001</v>
      </c>
      <c r="I115">
        <v>169048.84547</v>
      </c>
      <c r="J115">
        <v>165607.01029000001</v>
      </c>
      <c r="L115" s="35">
        <f t="shared" si="17"/>
        <v>1</v>
      </c>
      <c r="M115" s="35">
        <f t="shared" si="18"/>
        <v>1</v>
      </c>
      <c r="N115" s="35">
        <f t="shared" si="19"/>
        <v>1</v>
      </c>
      <c r="O115" s="35">
        <f t="shared" si="20"/>
        <v>1</v>
      </c>
      <c r="P115" s="35">
        <f t="shared" si="21"/>
        <v>1</v>
      </c>
      <c r="Q115" s="35">
        <f t="shared" si="22"/>
        <v>1</v>
      </c>
    </row>
    <row r="116" spans="1:17" x14ac:dyDescent="0.2">
      <c r="A116" t="s">
        <v>2</v>
      </c>
      <c r="B116">
        <v>47</v>
      </c>
      <c r="C116">
        <v>1</v>
      </c>
      <c r="D116">
        <v>183721.84583999999</v>
      </c>
      <c r="E116">
        <v>168681.66407999999</v>
      </c>
      <c r="F116">
        <v>176097.74014000001</v>
      </c>
      <c r="G116">
        <v>173863.79318000001</v>
      </c>
      <c r="H116">
        <v>167909.13133</v>
      </c>
      <c r="I116">
        <v>168195.10183999999</v>
      </c>
      <c r="J116">
        <v>165573.97805000001</v>
      </c>
      <c r="L116" s="35">
        <f t="shared" si="17"/>
        <v>1</v>
      </c>
      <c r="M116" s="35">
        <f t="shared" si="18"/>
        <v>1</v>
      </c>
      <c r="N116" s="35">
        <f t="shared" si="19"/>
        <v>1</v>
      </c>
      <c r="O116" s="35">
        <f t="shared" si="20"/>
        <v>1</v>
      </c>
      <c r="P116" s="35">
        <f t="shared" si="21"/>
        <v>1</v>
      </c>
      <c r="Q116" s="35">
        <f t="shared" si="22"/>
        <v>1</v>
      </c>
    </row>
    <row r="117" spans="1:17" x14ac:dyDescent="0.2">
      <c r="A117" t="s">
        <v>2</v>
      </c>
      <c r="B117">
        <v>47</v>
      </c>
      <c r="C117">
        <v>1</v>
      </c>
      <c r="D117">
        <v>183721.84583999999</v>
      </c>
      <c r="E117">
        <v>170170.71705000001</v>
      </c>
      <c r="F117">
        <v>176496.29306</v>
      </c>
      <c r="G117">
        <v>172653.28847999999</v>
      </c>
      <c r="H117">
        <v>169254.00558</v>
      </c>
      <c r="I117">
        <v>168174.92658</v>
      </c>
      <c r="J117">
        <v>165580.29363999999</v>
      </c>
      <c r="L117" s="35">
        <f t="shared" si="17"/>
        <v>1</v>
      </c>
      <c r="M117" s="35">
        <f t="shared" si="18"/>
        <v>1</v>
      </c>
      <c r="N117" s="35">
        <f t="shared" si="19"/>
        <v>1</v>
      </c>
      <c r="O117" s="35">
        <f t="shared" si="20"/>
        <v>1</v>
      </c>
      <c r="P117" s="35">
        <f t="shared" si="21"/>
        <v>1</v>
      </c>
      <c r="Q117" s="35">
        <f t="shared" si="22"/>
        <v>1</v>
      </c>
    </row>
    <row r="118" spans="1:17" x14ac:dyDescent="0.2">
      <c r="A118" t="s">
        <v>2</v>
      </c>
      <c r="B118">
        <v>47</v>
      </c>
      <c r="C118">
        <v>1</v>
      </c>
      <c r="D118">
        <v>183721.84583999999</v>
      </c>
      <c r="E118">
        <v>172840.29548</v>
      </c>
      <c r="F118">
        <v>175733.5521</v>
      </c>
      <c r="G118">
        <v>173720.0148</v>
      </c>
      <c r="H118">
        <v>167987.19965</v>
      </c>
      <c r="I118">
        <v>168468.28348000001</v>
      </c>
      <c r="J118">
        <v>165641.86434999999</v>
      </c>
      <c r="L118" s="35">
        <f t="shared" si="17"/>
        <v>1</v>
      </c>
      <c r="M118" s="35">
        <f t="shared" si="18"/>
        <v>1</v>
      </c>
      <c r="N118" s="35">
        <f t="shared" si="19"/>
        <v>1</v>
      </c>
      <c r="O118" s="35">
        <f t="shared" si="20"/>
        <v>1</v>
      </c>
      <c r="P118" s="35">
        <f t="shared" si="21"/>
        <v>1</v>
      </c>
      <c r="Q118" s="35">
        <f t="shared" si="22"/>
        <v>1</v>
      </c>
    </row>
    <row r="119" spans="1:17" x14ac:dyDescent="0.2">
      <c r="A119" t="s">
        <v>2</v>
      </c>
      <c r="B119">
        <v>47</v>
      </c>
      <c r="C119">
        <v>1</v>
      </c>
      <c r="D119">
        <v>183721.84583999999</v>
      </c>
      <c r="E119">
        <v>168181.25732</v>
      </c>
      <c r="F119">
        <v>176383.88363999999</v>
      </c>
      <c r="G119">
        <v>168222.94276999999</v>
      </c>
      <c r="H119">
        <v>168642.08710999999</v>
      </c>
      <c r="I119">
        <v>168573.37392000001</v>
      </c>
      <c r="J119">
        <v>165694.23295999999</v>
      </c>
      <c r="L119" s="35">
        <f t="shared" si="17"/>
        <v>1</v>
      </c>
      <c r="M119" s="35">
        <f t="shared" si="18"/>
        <v>1</v>
      </c>
      <c r="N119" s="35">
        <f t="shared" si="19"/>
        <v>1</v>
      </c>
      <c r="O119" s="35">
        <f t="shared" si="20"/>
        <v>1</v>
      </c>
      <c r="P119" s="35">
        <f t="shared" si="21"/>
        <v>1</v>
      </c>
      <c r="Q119" s="35">
        <f t="shared" si="22"/>
        <v>1</v>
      </c>
    </row>
    <row r="120" spans="1:17" x14ac:dyDescent="0.2">
      <c r="A120" t="s">
        <v>2</v>
      </c>
      <c r="B120">
        <v>47</v>
      </c>
      <c r="C120">
        <v>1</v>
      </c>
      <c r="D120">
        <v>183721.84583999999</v>
      </c>
      <c r="E120">
        <v>169665.79204</v>
      </c>
      <c r="F120">
        <v>176267.01910999999</v>
      </c>
      <c r="G120">
        <v>170894.39748000001</v>
      </c>
      <c r="H120">
        <v>169253.41219999999</v>
      </c>
      <c r="I120">
        <v>168997.87143999999</v>
      </c>
      <c r="J120">
        <v>165596.16855</v>
      </c>
      <c r="L120" s="35">
        <f t="shared" si="17"/>
        <v>1</v>
      </c>
      <c r="M120" s="35">
        <f t="shared" si="18"/>
        <v>1</v>
      </c>
      <c r="N120" s="35">
        <f t="shared" si="19"/>
        <v>1</v>
      </c>
      <c r="O120" s="35">
        <f t="shared" si="20"/>
        <v>1</v>
      </c>
      <c r="P120" s="35">
        <f t="shared" si="21"/>
        <v>1</v>
      </c>
      <c r="Q120" s="35">
        <f t="shared" si="22"/>
        <v>1</v>
      </c>
    </row>
    <row r="121" spans="1:17" x14ac:dyDescent="0.2">
      <c r="A121" t="s">
        <v>2</v>
      </c>
      <c r="B121">
        <v>47</v>
      </c>
      <c r="C121">
        <v>1</v>
      </c>
      <c r="D121">
        <v>183721.84583999999</v>
      </c>
      <c r="E121">
        <v>172264.03651000001</v>
      </c>
      <c r="F121">
        <v>176279.73787000001</v>
      </c>
      <c r="G121">
        <v>172290.60795000001</v>
      </c>
      <c r="H121">
        <v>168933.58746000001</v>
      </c>
      <c r="I121">
        <v>168295.1116</v>
      </c>
      <c r="J121">
        <v>165569.47972</v>
      </c>
      <c r="L121" s="35">
        <f t="shared" si="17"/>
        <v>1</v>
      </c>
      <c r="M121" s="35">
        <f t="shared" si="18"/>
        <v>1</v>
      </c>
      <c r="N121" s="35">
        <f t="shared" si="19"/>
        <v>1</v>
      </c>
      <c r="O121" s="35">
        <f t="shared" si="20"/>
        <v>1</v>
      </c>
      <c r="P121" s="35">
        <f t="shared" si="21"/>
        <v>1</v>
      </c>
      <c r="Q121" s="35">
        <f t="shared" si="22"/>
        <v>1</v>
      </c>
    </row>
    <row r="122" spans="1:17" x14ac:dyDescent="0.2">
      <c r="A122" t="s">
        <v>2</v>
      </c>
      <c r="B122">
        <v>47</v>
      </c>
      <c r="C122">
        <v>1</v>
      </c>
      <c r="D122">
        <v>183721.84583999999</v>
      </c>
      <c r="E122">
        <v>169309.68607</v>
      </c>
      <c r="F122">
        <v>176203.16174000001</v>
      </c>
      <c r="G122">
        <v>170698.93431000001</v>
      </c>
      <c r="H122">
        <v>168835.88135000001</v>
      </c>
      <c r="I122">
        <v>169455.11536</v>
      </c>
      <c r="J122">
        <v>165629.00200000001</v>
      </c>
      <c r="L122" s="35">
        <f t="shared" si="17"/>
        <v>1</v>
      </c>
      <c r="M122" s="35">
        <f t="shared" si="18"/>
        <v>1</v>
      </c>
      <c r="N122" s="35">
        <f t="shared" si="19"/>
        <v>1</v>
      </c>
      <c r="O122" s="35">
        <f t="shared" si="20"/>
        <v>1</v>
      </c>
      <c r="P122" s="35">
        <f t="shared" si="21"/>
        <v>1</v>
      </c>
      <c r="Q122" s="35">
        <f t="shared" si="22"/>
        <v>1</v>
      </c>
    </row>
    <row r="123" spans="1:17" x14ac:dyDescent="0.2">
      <c r="A123" t="s">
        <v>2</v>
      </c>
      <c r="B123">
        <v>47</v>
      </c>
      <c r="C123">
        <v>1</v>
      </c>
      <c r="D123">
        <v>183721.84583999999</v>
      </c>
      <c r="E123">
        <v>170510.66313999999</v>
      </c>
      <c r="F123">
        <v>176068.64533</v>
      </c>
      <c r="G123">
        <v>167798.73671</v>
      </c>
      <c r="H123">
        <v>169452.70144</v>
      </c>
      <c r="I123">
        <v>167629.71515</v>
      </c>
      <c r="J123">
        <v>165750.82073000001</v>
      </c>
      <c r="L123" s="35">
        <f t="shared" si="17"/>
        <v>1</v>
      </c>
      <c r="M123" s="35">
        <f t="shared" si="18"/>
        <v>1</v>
      </c>
      <c r="N123" s="35">
        <f t="shared" si="19"/>
        <v>1</v>
      </c>
      <c r="O123" s="35">
        <f t="shared" si="20"/>
        <v>1</v>
      </c>
      <c r="P123" s="35">
        <f t="shared" si="21"/>
        <v>1</v>
      </c>
      <c r="Q123" s="35">
        <f t="shared" si="22"/>
        <v>1</v>
      </c>
    </row>
    <row r="124" spans="1:17" x14ac:dyDescent="0.2">
      <c r="A124" t="s">
        <v>2</v>
      </c>
      <c r="B124">
        <v>47</v>
      </c>
      <c r="C124">
        <v>1</v>
      </c>
      <c r="D124">
        <v>183721.84583999999</v>
      </c>
      <c r="E124">
        <v>170836.80303000001</v>
      </c>
      <c r="F124">
        <v>175699.67120000001</v>
      </c>
      <c r="G124">
        <v>170015.81998</v>
      </c>
      <c r="H124">
        <v>168641.94675</v>
      </c>
      <c r="I124">
        <v>168038.10422000001</v>
      </c>
      <c r="J124">
        <v>165599.49893</v>
      </c>
      <c r="L124" s="35">
        <f t="shared" si="17"/>
        <v>1</v>
      </c>
      <c r="M124" s="35">
        <f t="shared" si="18"/>
        <v>1</v>
      </c>
      <c r="N124" s="35">
        <f t="shared" si="19"/>
        <v>1</v>
      </c>
      <c r="O124" s="35">
        <f t="shared" si="20"/>
        <v>1</v>
      </c>
      <c r="P124" s="35">
        <f t="shared" si="21"/>
        <v>1</v>
      </c>
      <c r="Q124" s="35">
        <f t="shared" si="22"/>
        <v>1</v>
      </c>
    </row>
    <row r="125" spans="1:17" x14ac:dyDescent="0.2">
      <c r="A125" t="s">
        <v>2</v>
      </c>
      <c r="B125">
        <v>47</v>
      </c>
      <c r="C125">
        <v>1</v>
      </c>
      <c r="D125">
        <v>183721.84583999999</v>
      </c>
      <c r="E125">
        <v>173485.98590999999</v>
      </c>
      <c r="F125">
        <v>176079.04474000001</v>
      </c>
      <c r="G125">
        <v>174157.96901999999</v>
      </c>
      <c r="H125">
        <v>168129.68239</v>
      </c>
      <c r="I125">
        <v>169865.20297000001</v>
      </c>
      <c r="J125">
        <v>165614.56393</v>
      </c>
      <c r="L125" s="35">
        <f t="shared" si="17"/>
        <v>1</v>
      </c>
      <c r="M125" s="35">
        <f t="shared" si="18"/>
        <v>1</v>
      </c>
      <c r="N125" s="35">
        <f t="shared" si="19"/>
        <v>1</v>
      </c>
      <c r="O125" s="35">
        <f t="shared" si="20"/>
        <v>1</v>
      </c>
      <c r="P125" s="35">
        <f t="shared" si="21"/>
        <v>1</v>
      </c>
      <c r="Q125" s="35">
        <f t="shared" si="22"/>
        <v>1</v>
      </c>
    </row>
    <row r="126" spans="1:17" x14ac:dyDescent="0.2">
      <c r="A126" t="s">
        <v>2</v>
      </c>
      <c r="B126">
        <v>47</v>
      </c>
      <c r="C126">
        <v>1</v>
      </c>
      <c r="D126">
        <v>183721.84583999999</v>
      </c>
      <c r="E126">
        <v>174138.02747</v>
      </c>
      <c r="F126">
        <v>176322.44351000001</v>
      </c>
      <c r="G126">
        <v>167911.25425999999</v>
      </c>
      <c r="H126">
        <v>169019.7164</v>
      </c>
      <c r="I126">
        <v>169050.12732999999</v>
      </c>
      <c r="J126">
        <v>165684.48741999999</v>
      </c>
      <c r="L126" s="35">
        <f t="shared" si="17"/>
        <v>1</v>
      </c>
      <c r="M126" s="35">
        <f t="shared" si="18"/>
        <v>1</v>
      </c>
      <c r="N126" s="35">
        <f t="shared" si="19"/>
        <v>1</v>
      </c>
      <c r="O126" s="35">
        <f t="shared" si="20"/>
        <v>1</v>
      </c>
      <c r="P126" s="35">
        <f t="shared" si="21"/>
        <v>1</v>
      </c>
      <c r="Q126" s="35">
        <f t="shared" si="22"/>
        <v>1</v>
      </c>
    </row>
    <row r="127" spans="1:17" x14ac:dyDescent="0.2">
      <c r="A127" t="s">
        <v>2</v>
      </c>
      <c r="B127">
        <v>47</v>
      </c>
      <c r="C127">
        <v>1</v>
      </c>
      <c r="D127">
        <v>183721.84583999999</v>
      </c>
      <c r="E127">
        <v>176054.07839000001</v>
      </c>
      <c r="F127">
        <v>176020.24028999999</v>
      </c>
      <c r="G127">
        <v>172903.95024000001</v>
      </c>
      <c r="H127">
        <v>167887.19187000001</v>
      </c>
      <c r="I127">
        <v>168675.52897000001</v>
      </c>
      <c r="J127">
        <v>165832.12688</v>
      </c>
      <c r="L127" s="35">
        <f t="shared" si="17"/>
        <v>1</v>
      </c>
      <c r="M127" s="35">
        <f t="shared" si="18"/>
        <v>1</v>
      </c>
      <c r="N127" s="35">
        <f t="shared" si="19"/>
        <v>1</v>
      </c>
      <c r="O127" s="35">
        <f t="shared" si="20"/>
        <v>1</v>
      </c>
      <c r="P127" s="35">
        <f t="shared" si="21"/>
        <v>1</v>
      </c>
      <c r="Q127" s="35">
        <f t="shared" si="22"/>
        <v>1</v>
      </c>
    </row>
    <row r="128" spans="1:17" x14ac:dyDescent="0.2">
      <c r="A128" t="s">
        <v>2</v>
      </c>
      <c r="B128">
        <v>47</v>
      </c>
      <c r="C128">
        <v>1</v>
      </c>
      <c r="D128">
        <v>183721.84583999999</v>
      </c>
      <c r="E128">
        <v>168049.78945000001</v>
      </c>
      <c r="F128">
        <v>175958.18046</v>
      </c>
      <c r="G128">
        <v>172776.86410000001</v>
      </c>
      <c r="H128">
        <v>168489.24324000001</v>
      </c>
      <c r="I128">
        <v>170095.61197999999</v>
      </c>
      <c r="J128">
        <v>166242.30319999999</v>
      </c>
      <c r="L128" s="35">
        <f t="shared" si="17"/>
        <v>1</v>
      </c>
      <c r="M128" s="35">
        <f t="shared" si="18"/>
        <v>1</v>
      </c>
      <c r="N128" s="35">
        <f t="shared" si="19"/>
        <v>1</v>
      </c>
      <c r="O128" s="35">
        <f t="shared" si="20"/>
        <v>1</v>
      </c>
      <c r="P128" s="35">
        <f t="shared" si="21"/>
        <v>1</v>
      </c>
      <c r="Q128" s="35">
        <f t="shared" si="22"/>
        <v>1</v>
      </c>
    </row>
    <row r="129" spans="1:17" x14ac:dyDescent="0.2">
      <c r="A129" t="s">
        <v>2</v>
      </c>
      <c r="B129">
        <v>47</v>
      </c>
      <c r="C129">
        <v>1</v>
      </c>
      <c r="D129">
        <v>183721.84583999999</v>
      </c>
      <c r="E129">
        <v>168423.59174999999</v>
      </c>
      <c r="F129">
        <v>175776.08434</v>
      </c>
      <c r="G129">
        <v>170321.61850000001</v>
      </c>
      <c r="H129">
        <v>170132.58584000001</v>
      </c>
      <c r="I129">
        <v>171236.48895</v>
      </c>
      <c r="J129">
        <v>165580.29363999999</v>
      </c>
      <c r="L129" s="35">
        <f t="shared" si="17"/>
        <v>1</v>
      </c>
      <c r="M129" s="35">
        <f t="shared" si="18"/>
        <v>1</v>
      </c>
      <c r="N129" s="35">
        <f t="shared" si="19"/>
        <v>1</v>
      </c>
      <c r="O129" s="35">
        <f t="shared" si="20"/>
        <v>1</v>
      </c>
      <c r="P129" s="35">
        <f t="shared" si="21"/>
        <v>1</v>
      </c>
      <c r="Q129" s="35">
        <f t="shared" si="22"/>
        <v>1</v>
      </c>
    </row>
    <row r="130" spans="1:17" x14ac:dyDescent="0.2">
      <c r="A130" t="s">
        <v>2</v>
      </c>
      <c r="B130">
        <v>47</v>
      </c>
      <c r="C130">
        <v>1</v>
      </c>
      <c r="D130">
        <v>183721.84583999999</v>
      </c>
      <c r="E130">
        <v>170315.88225</v>
      </c>
      <c r="F130">
        <v>175724.49945999999</v>
      </c>
      <c r="G130">
        <v>173547.44218000001</v>
      </c>
      <c r="H130">
        <v>168940.24385</v>
      </c>
      <c r="I130">
        <v>169705.70655999999</v>
      </c>
      <c r="J130">
        <v>165608.18758</v>
      </c>
      <c r="L130" s="35">
        <f t="shared" si="17"/>
        <v>1</v>
      </c>
      <c r="M130" s="35">
        <f t="shared" si="18"/>
        <v>1</v>
      </c>
      <c r="N130" s="35">
        <f t="shared" si="19"/>
        <v>1</v>
      </c>
      <c r="O130" s="35">
        <f t="shared" si="20"/>
        <v>1</v>
      </c>
      <c r="P130" s="35">
        <f t="shared" si="21"/>
        <v>1</v>
      </c>
      <c r="Q130" s="35">
        <f t="shared" si="22"/>
        <v>1</v>
      </c>
    </row>
    <row r="131" spans="1:17" x14ac:dyDescent="0.2">
      <c r="A131" t="s">
        <v>2</v>
      </c>
      <c r="B131">
        <v>47</v>
      </c>
      <c r="C131">
        <v>1</v>
      </c>
      <c r="D131">
        <v>183721.84583999999</v>
      </c>
      <c r="E131">
        <v>170613.57238</v>
      </c>
      <c r="F131">
        <v>175735.39459000001</v>
      </c>
      <c r="G131">
        <v>172170.52796000001</v>
      </c>
      <c r="H131">
        <v>169266.19807000001</v>
      </c>
      <c r="I131">
        <v>168518.78132000001</v>
      </c>
      <c r="J131">
        <v>165711.47988</v>
      </c>
      <c r="L131" s="35">
        <f t="shared" si="17"/>
        <v>1</v>
      </c>
      <c r="M131" s="35">
        <f t="shared" si="18"/>
        <v>1</v>
      </c>
      <c r="N131" s="35">
        <f t="shared" si="19"/>
        <v>1</v>
      </c>
      <c r="O131" s="35">
        <f t="shared" si="20"/>
        <v>1</v>
      </c>
      <c r="P131" s="35">
        <f t="shared" si="21"/>
        <v>1</v>
      </c>
      <c r="Q131" s="35">
        <f t="shared" si="22"/>
        <v>1</v>
      </c>
    </row>
    <row r="132" spans="1:17" x14ac:dyDescent="0.2">
      <c r="A132" t="s">
        <v>2</v>
      </c>
      <c r="B132">
        <v>47</v>
      </c>
      <c r="C132">
        <v>1</v>
      </c>
      <c r="D132">
        <v>183721.84583999999</v>
      </c>
      <c r="E132">
        <v>171087.9705</v>
      </c>
      <c r="F132">
        <v>176189.97143999999</v>
      </c>
      <c r="G132">
        <v>168883.13500000001</v>
      </c>
      <c r="H132">
        <v>168794.22031999999</v>
      </c>
      <c r="I132">
        <v>169123.61916</v>
      </c>
      <c r="J132">
        <v>165822.96593000001</v>
      </c>
      <c r="L132" s="35">
        <f t="shared" ref="L132:L195" si="23">IF($J132&lt;=D132,1,0)</f>
        <v>1</v>
      </c>
      <c r="M132" s="35">
        <f t="shared" ref="M132:M195" si="24">IF($J132&lt;=E132,1,0)</f>
        <v>1</v>
      </c>
      <c r="N132" s="35">
        <f t="shared" ref="N132:N195" si="25">IF($J132&lt;=F132,1,0)</f>
        <v>1</v>
      </c>
      <c r="O132" s="35">
        <f t="shared" ref="O132:O195" si="26">IF($J132&lt;=G132,1,0)</f>
        <v>1</v>
      </c>
      <c r="P132" s="35">
        <f t="shared" ref="P132:P195" si="27">IF($J132&lt;=H132,1,0)</f>
        <v>1</v>
      </c>
      <c r="Q132" s="35">
        <f t="shared" ref="Q132:Q195" si="28">IF($J132&lt;=I132,1,0)</f>
        <v>1</v>
      </c>
    </row>
    <row r="133" spans="1:17" x14ac:dyDescent="0.2">
      <c r="A133" t="s">
        <v>2</v>
      </c>
      <c r="B133">
        <v>47</v>
      </c>
      <c r="C133">
        <v>1</v>
      </c>
      <c r="D133">
        <v>183721.84583999999</v>
      </c>
      <c r="E133">
        <v>167634.53133999999</v>
      </c>
      <c r="F133">
        <v>176506.91148000001</v>
      </c>
      <c r="G133">
        <v>176575.62907</v>
      </c>
      <c r="H133">
        <v>168915.06107</v>
      </c>
      <c r="I133">
        <v>168396.78138</v>
      </c>
      <c r="J133">
        <v>166417.40377</v>
      </c>
      <c r="L133" s="35">
        <f t="shared" si="23"/>
        <v>1</v>
      </c>
      <c r="M133" s="35">
        <f t="shared" si="24"/>
        <v>1</v>
      </c>
      <c r="N133" s="35">
        <f t="shared" si="25"/>
        <v>1</v>
      </c>
      <c r="O133" s="35">
        <f t="shared" si="26"/>
        <v>1</v>
      </c>
      <c r="P133" s="35">
        <f t="shared" si="27"/>
        <v>1</v>
      </c>
      <c r="Q133" s="35">
        <f t="shared" si="28"/>
        <v>1</v>
      </c>
    </row>
    <row r="134" spans="1:17" x14ac:dyDescent="0.2">
      <c r="A134" t="s">
        <v>2</v>
      </c>
      <c r="B134">
        <v>47</v>
      </c>
      <c r="C134">
        <v>1</v>
      </c>
      <c r="D134">
        <v>183721.84583999999</v>
      </c>
      <c r="E134">
        <v>168814.40562000001</v>
      </c>
      <c r="F134">
        <v>176350.58175000001</v>
      </c>
      <c r="G134">
        <v>172877.74093</v>
      </c>
      <c r="H134">
        <v>168839.46009000001</v>
      </c>
      <c r="I134">
        <v>170672.75717999999</v>
      </c>
      <c r="J134">
        <v>165675.77131000001</v>
      </c>
      <c r="L134" s="35">
        <f t="shared" si="23"/>
        <v>1</v>
      </c>
      <c r="M134" s="35">
        <f t="shared" si="24"/>
        <v>1</v>
      </c>
      <c r="N134" s="35">
        <f t="shared" si="25"/>
        <v>1</v>
      </c>
      <c r="O134" s="35">
        <f t="shared" si="26"/>
        <v>1</v>
      </c>
      <c r="P134" s="35">
        <f t="shared" si="27"/>
        <v>1</v>
      </c>
      <c r="Q134" s="35">
        <f t="shared" si="28"/>
        <v>1</v>
      </c>
    </row>
    <row r="135" spans="1:17" x14ac:dyDescent="0.2">
      <c r="A135" t="s">
        <v>2</v>
      </c>
      <c r="B135">
        <v>47</v>
      </c>
      <c r="C135">
        <v>1</v>
      </c>
      <c r="D135">
        <v>183721.84583999999</v>
      </c>
      <c r="E135">
        <v>170772.9902</v>
      </c>
      <c r="F135">
        <v>176128.26623000001</v>
      </c>
      <c r="G135">
        <v>169656.19949</v>
      </c>
      <c r="H135">
        <v>170761.75644999999</v>
      </c>
      <c r="I135">
        <v>168919.67099000001</v>
      </c>
      <c r="J135">
        <v>166307.09106000001</v>
      </c>
      <c r="L135" s="35">
        <f t="shared" si="23"/>
        <v>1</v>
      </c>
      <c r="M135" s="35">
        <f t="shared" si="24"/>
        <v>1</v>
      </c>
      <c r="N135" s="35">
        <f t="shared" si="25"/>
        <v>1</v>
      </c>
      <c r="O135" s="35">
        <f t="shared" si="26"/>
        <v>1</v>
      </c>
      <c r="P135" s="35">
        <f t="shared" si="27"/>
        <v>1</v>
      </c>
      <c r="Q135" s="35">
        <f t="shared" si="28"/>
        <v>1</v>
      </c>
    </row>
    <row r="136" spans="1:17" x14ac:dyDescent="0.2">
      <c r="A136" t="s">
        <v>2</v>
      </c>
      <c r="B136">
        <v>47</v>
      </c>
      <c r="C136">
        <v>1</v>
      </c>
      <c r="D136">
        <v>183721.84583999999</v>
      </c>
      <c r="E136">
        <v>169137.38925000001</v>
      </c>
      <c r="F136">
        <v>175893.73907000001</v>
      </c>
      <c r="G136">
        <v>174132.58825999999</v>
      </c>
      <c r="H136">
        <v>168361.52208</v>
      </c>
      <c r="I136">
        <v>168644.05029000001</v>
      </c>
      <c r="J136">
        <v>165614.88287999999</v>
      </c>
      <c r="L136" s="35">
        <f t="shared" si="23"/>
        <v>1</v>
      </c>
      <c r="M136" s="35">
        <f t="shared" si="24"/>
        <v>1</v>
      </c>
      <c r="N136" s="35">
        <f t="shared" si="25"/>
        <v>1</v>
      </c>
      <c r="O136" s="35">
        <f t="shared" si="26"/>
        <v>1</v>
      </c>
      <c r="P136" s="35">
        <f t="shared" si="27"/>
        <v>1</v>
      </c>
      <c r="Q136" s="35">
        <f t="shared" si="28"/>
        <v>1</v>
      </c>
    </row>
    <row r="137" spans="1:17" x14ac:dyDescent="0.2">
      <c r="A137" t="s">
        <v>2</v>
      </c>
      <c r="B137">
        <v>47</v>
      </c>
      <c r="C137">
        <v>1</v>
      </c>
      <c r="D137">
        <v>183721.84583999999</v>
      </c>
      <c r="E137">
        <v>171960.14731999999</v>
      </c>
      <c r="F137">
        <v>176348.65299999999</v>
      </c>
      <c r="G137">
        <v>171542.73832</v>
      </c>
      <c r="H137">
        <v>166966.62179999999</v>
      </c>
      <c r="I137">
        <v>169149.49100000001</v>
      </c>
      <c r="J137">
        <v>165834.25594</v>
      </c>
      <c r="L137" s="35">
        <f t="shared" si="23"/>
        <v>1</v>
      </c>
      <c r="M137" s="35">
        <f t="shared" si="24"/>
        <v>1</v>
      </c>
      <c r="N137" s="35">
        <f t="shared" si="25"/>
        <v>1</v>
      </c>
      <c r="O137" s="35">
        <f t="shared" si="26"/>
        <v>1</v>
      </c>
      <c r="P137" s="35">
        <f t="shared" si="27"/>
        <v>1</v>
      </c>
      <c r="Q137" s="35">
        <f t="shared" si="28"/>
        <v>1</v>
      </c>
    </row>
    <row r="138" spans="1:17" x14ac:dyDescent="0.2">
      <c r="A138" t="s">
        <v>2</v>
      </c>
      <c r="B138">
        <v>47</v>
      </c>
      <c r="C138">
        <v>1</v>
      </c>
      <c r="D138">
        <v>183721.84583999999</v>
      </c>
      <c r="E138">
        <v>169470.01637</v>
      </c>
      <c r="F138">
        <v>175942.61266000001</v>
      </c>
      <c r="G138">
        <v>168324.07899000001</v>
      </c>
      <c r="H138">
        <v>168563.83299</v>
      </c>
      <c r="I138">
        <v>171403.91659000001</v>
      </c>
      <c r="J138">
        <v>165528.22459999999</v>
      </c>
      <c r="L138" s="35">
        <f t="shared" si="23"/>
        <v>1</v>
      </c>
      <c r="M138" s="35">
        <f t="shared" si="24"/>
        <v>1</v>
      </c>
      <c r="N138" s="35">
        <f t="shared" si="25"/>
        <v>1</v>
      </c>
      <c r="O138" s="35">
        <f t="shared" si="26"/>
        <v>1</v>
      </c>
      <c r="P138" s="35">
        <f t="shared" si="27"/>
        <v>1</v>
      </c>
      <c r="Q138" s="35">
        <f t="shared" si="28"/>
        <v>1</v>
      </c>
    </row>
    <row r="139" spans="1:17" x14ac:dyDescent="0.2">
      <c r="A139" t="s">
        <v>2</v>
      </c>
      <c r="B139">
        <v>47</v>
      </c>
      <c r="C139">
        <v>1</v>
      </c>
      <c r="D139">
        <v>183721.84583999999</v>
      </c>
      <c r="E139">
        <v>175716.87143</v>
      </c>
      <c r="F139">
        <v>175585.24767000001</v>
      </c>
      <c r="G139">
        <v>171981.53826999999</v>
      </c>
      <c r="H139">
        <v>167751.35751</v>
      </c>
      <c r="I139">
        <v>169001.67631000001</v>
      </c>
      <c r="J139">
        <v>165691.80528</v>
      </c>
      <c r="L139" s="35">
        <f t="shared" si="23"/>
        <v>1</v>
      </c>
      <c r="M139" s="35">
        <f t="shared" si="24"/>
        <v>1</v>
      </c>
      <c r="N139" s="35">
        <f t="shared" si="25"/>
        <v>1</v>
      </c>
      <c r="O139" s="35">
        <f t="shared" si="26"/>
        <v>1</v>
      </c>
      <c r="P139" s="35">
        <f t="shared" si="27"/>
        <v>1</v>
      </c>
      <c r="Q139" s="35">
        <f t="shared" si="28"/>
        <v>1</v>
      </c>
    </row>
    <row r="140" spans="1:17" x14ac:dyDescent="0.2">
      <c r="A140" t="s">
        <v>2</v>
      </c>
      <c r="B140">
        <v>47</v>
      </c>
      <c r="C140">
        <v>1</v>
      </c>
      <c r="D140">
        <v>183721.84583999999</v>
      </c>
      <c r="E140">
        <v>172046.04285999999</v>
      </c>
      <c r="F140">
        <v>176303.48882</v>
      </c>
      <c r="G140">
        <v>167366.88999</v>
      </c>
      <c r="H140">
        <v>169187.34844</v>
      </c>
      <c r="I140">
        <v>168257.11223</v>
      </c>
      <c r="J140">
        <v>165573.97174000001</v>
      </c>
      <c r="L140" s="35">
        <f t="shared" si="23"/>
        <v>1</v>
      </c>
      <c r="M140" s="35">
        <f t="shared" si="24"/>
        <v>1</v>
      </c>
      <c r="N140" s="35">
        <f t="shared" si="25"/>
        <v>1</v>
      </c>
      <c r="O140" s="35">
        <f t="shared" si="26"/>
        <v>1</v>
      </c>
      <c r="P140" s="35">
        <f t="shared" si="27"/>
        <v>1</v>
      </c>
      <c r="Q140" s="35">
        <f t="shared" si="28"/>
        <v>1</v>
      </c>
    </row>
    <row r="141" spans="1:17" x14ac:dyDescent="0.2">
      <c r="A141" t="s">
        <v>2</v>
      </c>
      <c r="B141">
        <v>47</v>
      </c>
      <c r="C141">
        <v>1</v>
      </c>
      <c r="D141">
        <v>183721.84583999999</v>
      </c>
      <c r="E141">
        <v>177704.58350000001</v>
      </c>
      <c r="F141">
        <v>175822.47073999999</v>
      </c>
      <c r="G141">
        <v>168439.13850999999</v>
      </c>
      <c r="H141">
        <v>169456.11350000001</v>
      </c>
      <c r="I141">
        <v>170979.27708</v>
      </c>
      <c r="J141">
        <v>165720.34213999999</v>
      </c>
      <c r="L141" s="35">
        <f t="shared" si="23"/>
        <v>1</v>
      </c>
      <c r="M141" s="35">
        <f t="shared" si="24"/>
        <v>1</v>
      </c>
      <c r="N141" s="35">
        <f t="shared" si="25"/>
        <v>1</v>
      </c>
      <c r="O141" s="35">
        <f t="shared" si="26"/>
        <v>1</v>
      </c>
      <c r="P141" s="35">
        <f t="shared" si="27"/>
        <v>1</v>
      </c>
      <c r="Q141" s="35">
        <f t="shared" si="28"/>
        <v>1</v>
      </c>
    </row>
    <row r="142" spans="1:17" x14ac:dyDescent="0.2">
      <c r="A142" t="s">
        <v>2</v>
      </c>
      <c r="B142">
        <v>47</v>
      </c>
      <c r="C142">
        <v>1</v>
      </c>
      <c r="D142">
        <v>183721.84583999999</v>
      </c>
      <c r="E142">
        <v>172905.94344999999</v>
      </c>
      <c r="F142">
        <v>175827.80963999999</v>
      </c>
      <c r="G142">
        <v>172566.42303000001</v>
      </c>
      <c r="H142">
        <v>167109.38156000001</v>
      </c>
      <c r="I142">
        <v>168466.29529000001</v>
      </c>
      <c r="J142">
        <v>165604.00505000001</v>
      </c>
      <c r="L142" s="35">
        <f t="shared" si="23"/>
        <v>1</v>
      </c>
      <c r="M142" s="35">
        <f t="shared" si="24"/>
        <v>1</v>
      </c>
      <c r="N142" s="35">
        <f t="shared" si="25"/>
        <v>1</v>
      </c>
      <c r="O142" s="35">
        <f t="shared" si="26"/>
        <v>1</v>
      </c>
      <c r="P142" s="35">
        <f t="shared" si="27"/>
        <v>1</v>
      </c>
      <c r="Q142" s="35">
        <f t="shared" si="28"/>
        <v>1</v>
      </c>
    </row>
    <row r="143" spans="1:17" x14ac:dyDescent="0.2">
      <c r="A143" t="s">
        <v>2</v>
      </c>
      <c r="B143">
        <v>47</v>
      </c>
      <c r="C143">
        <v>1</v>
      </c>
      <c r="D143">
        <v>183721.84583999999</v>
      </c>
      <c r="E143">
        <v>169192.23379</v>
      </c>
      <c r="F143">
        <v>176520.52471</v>
      </c>
      <c r="G143">
        <v>169968.43203</v>
      </c>
      <c r="H143">
        <v>168934.20817</v>
      </c>
      <c r="I143">
        <v>170489.56051000001</v>
      </c>
      <c r="J143">
        <v>165525.01293</v>
      </c>
      <c r="L143" s="35">
        <f t="shared" si="23"/>
        <v>1</v>
      </c>
      <c r="M143" s="35">
        <f t="shared" si="24"/>
        <v>1</v>
      </c>
      <c r="N143" s="35">
        <f t="shared" si="25"/>
        <v>1</v>
      </c>
      <c r="O143" s="35">
        <f t="shared" si="26"/>
        <v>1</v>
      </c>
      <c r="P143" s="35">
        <f t="shared" si="27"/>
        <v>1</v>
      </c>
      <c r="Q143" s="35">
        <f t="shared" si="28"/>
        <v>1</v>
      </c>
    </row>
    <row r="144" spans="1:17" x14ac:dyDescent="0.2">
      <c r="A144" t="s">
        <v>2</v>
      </c>
      <c r="B144">
        <v>47</v>
      </c>
      <c r="C144">
        <v>1</v>
      </c>
      <c r="D144">
        <v>183721.84583999999</v>
      </c>
      <c r="E144">
        <v>168138.43974</v>
      </c>
      <c r="F144">
        <v>175876.05958999999</v>
      </c>
      <c r="G144">
        <v>169196.69018000001</v>
      </c>
      <c r="H144">
        <v>169499.57193000001</v>
      </c>
      <c r="I144">
        <v>169778.08014999999</v>
      </c>
      <c r="J144">
        <v>165588.34516</v>
      </c>
      <c r="L144" s="35">
        <f t="shared" si="23"/>
        <v>1</v>
      </c>
      <c r="M144" s="35">
        <f t="shared" si="24"/>
        <v>1</v>
      </c>
      <c r="N144" s="35">
        <f t="shared" si="25"/>
        <v>1</v>
      </c>
      <c r="O144" s="35">
        <f t="shared" si="26"/>
        <v>1</v>
      </c>
      <c r="P144" s="35">
        <f t="shared" si="27"/>
        <v>1</v>
      </c>
      <c r="Q144" s="35">
        <f t="shared" si="28"/>
        <v>1</v>
      </c>
    </row>
    <row r="145" spans="1:17" x14ac:dyDescent="0.2">
      <c r="A145" t="s">
        <v>2</v>
      </c>
      <c r="B145">
        <v>47</v>
      </c>
      <c r="C145">
        <v>1</v>
      </c>
      <c r="D145">
        <v>183721.84583999999</v>
      </c>
      <c r="E145">
        <v>169306.45568000001</v>
      </c>
      <c r="F145">
        <v>176169.25213000001</v>
      </c>
      <c r="G145">
        <v>170782.11189999999</v>
      </c>
      <c r="H145">
        <v>168706.77158999999</v>
      </c>
      <c r="I145">
        <v>168138.92092</v>
      </c>
      <c r="J145">
        <v>165569.48725000001</v>
      </c>
      <c r="L145" s="35">
        <f t="shared" si="23"/>
        <v>1</v>
      </c>
      <c r="M145" s="35">
        <f t="shared" si="24"/>
        <v>1</v>
      </c>
      <c r="N145" s="35">
        <f t="shared" si="25"/>
        <v>1</v>
      </c>
      <c r="O145" s="35">
        <f t="shared" si="26"/>
        <v>1</v>
      </c>
      <c r="P145" s="35">
        <f t="shared" si="27"/>
        <v>1</v>
      </c>
      <c r="Q145" s="35">
        <f t="shared" si="28"/>
        <v>1</v>
      </c>
    </row>
    <row r="146" spans="1:17" x14ac:dyDescent="0.2">
      <c r="A146" t="s">
        <v>2</v>
      </c>
      <c r="B146">
        <v>47</v>
      </c>
      <c r="C146">
        <v>1</v>
      </c>
      <c r="D146">
        <v>183721.84583999999</v>
      </c>
      <c r="E146">
        <v>168767.20013000001</v>
      </c>
      <c r="F146">
        <v>175798.46716</v>
      </c>
      <c r="G146">
        <v>169610.67217000001</v>
      </c>
      <c r="H146">
        <v>167719.65156</v>
      </c>
      <c r="I146">
        <v>171301.59215000001</v>
      </c>
      <c r="J146">
        <v>165776.45679</v>
      </c>
      <c r="L146" s="35">
        <f t="shared" si="23"/>
        <v>1</v>
      </c>
      <c r="M146" s="35">
        <f t="shared" si="24"/>
        <v>1</v>
      </c>
      <c r="N146" s="35">
        <f t="shared" si="25"/>
        <v>1</v>
      </c>
      <c r="O146" s="35">
        <f t="shared" si="26"/>
        <v>1</v>
      </c>
      <c r="P146" s="35">
        <f t="shared" si="27"/>
        <v>1</v>
      </c>
      <c r="Q146" s="35">
        <f t="shared" si="28"/>
        <v>1</v>
      </c>
    </row>
    <row r="147" spans="1:17" x14ac:dyDescent="0.2">
      <c r="A147" t="s">
        <v>2</v>
      </c>
      <c r="B147">
        <v>47</v>
      </c>
      <c r="C147">
        <v>1</v>
      </c>
      <c r="D147">
        <v>183721.84583999999</v>
      </c>
      <c r="E147">
        <v>169753.99810999999</v>
      </c>
      <c r="F147">
        <v>176181.67144000001</v>
      </c>
      <c r="G147">
        <v>169251.13058</v>
      </c>
      <c r="H147">
        <v>168092.48785999999</v>
      </c>
      <c r="I147">
        <v>169158.59727999999</v>
      </c>
      <c r="J147">
        <v>165616.32282999999</v>
      </c>
      <c r="L147" s="35">
        <f t="shared" si="23"/>
        <v>1</v>
      </c>
      <c r="M147" s="35">
        <f t="shared" si="24"/>
        <v>1</v>
      </c>
      <c r="N147" s="35">
        <f t="shared" si="25"/>
        <v>1</v>
      </c>
      <c r="O147" s="35">
        <f t="shared" si="26"/>
        <v>1</v>
      </c>
      <c r="P147" s="35">
        <f t="shared" si="27"/>
        <v>1</v>
      </c>
      <c r="Q147" s="35">
        <f t="shared" si="28"/>
        <v>1</v>
      </c>
    </row>
    <row r="148" spans="1:17" x14ac:dyDescent="0.2">
      <c r="A148" t="s">
        <v>2</v>
      </c>
      <c r="B148">
        <v>47</v>
      </c>
      <c r="C148">
        <v>1</v>
      </c>
      <c r="D148">
        <v>183721.84583999999</v>
      </c>
      <c r="E148">
        <v>169214.84327000001</v>
      </c>
      <c r="F148">
        <v>176125.88604000001</v>
      </c>
      <c r="G148">
        <v>168811.69343000001</v>
      </c>
      <c r="H148">
        <v>168371.22177</v>
      </c>
      <c r="I148">
        <v>168038.16122000001</v>
      </c>
      <c r="J148">
        <v>165660.79240999999</v>
      </c>
      <c r="L148" s="35">
        <f t="shared" si="23"/>
        <v>1</v>
      </c>
      <c r="M148" s="35">
        <f t="shared" si="24"/>
        <v>1</v>
      </c>
      <c r="N148" s="35">
        <f t="shared" si="25"/>
        <v>1</v>
      </c>
      <c r="O148" s="35">
        <f t="shared" si="26"/>
        <v>1</v>
      </c>
      <c r="P148" s="35">
        <f t="shared" si="27"/>
        <v>1</v>
      </c>
      <c r="Q148" s="35">
        <f t="shared" si="28"/>
        <v>1</v>
      </c>
    </row>
    <row r="149" spans="1:17" x14ac:dyDescent="0.2">
      <c r="A149" t="s">
        <v>2</v>
      </c>
      <c r="B149">
        <v>47</v>
      </c>
      <c r="C149">
        <v>1</v>
      </c>
      <c r="D149">
        <v>183721.84583999999</v>
      </c>
      <c r="E149">
        <v>171542.90422999999</v>
      </c>
      <c r="F149">
        <v>175696.08916999999</v>
      </c>
      <c r="G149">
        <v>167578.54373999999</v>
      </c>
      <c r="H149">
        <v>167099.64624</v>
      </c>
      <c r="I149">
        <v>168247.84815000001</v>
      </c>
      <c r="J149">
        <v>165508.82537999999</v>
      </c>
      <c r="L149" s="35">
        <f t="shared" si="23"/>
        <v>1</v>
      </c>
      <c r="M149" s="35">
        <f t="shared" si="24"/>
        <v>1</v>
      </c>
      <c r="N149" s="35">
        <f t="shared" si="25"/>
        <v>1</v>
      </c>
      <c r="O149" s="35">
        <f t="shared" si="26"/>
        <v>1</v>
      </c>
      <c r="P149" s="35">
        <f t="shared" si="27"/>
        <v>1</v>
      </c>
      <c r="Q149" s="35">
        <f t="shared" si="28"/>
        <v>1</v>
      </c>
    </row>
    <row r="150" spans="1:17" x14ac:dyDescent="0.2">
      <c r="A150" t="s">
        <v>2</v>
      </c>
      <c r="B150">
        <v>47</v>
      </c>
      <c r="C150">
        <v>1</v>
      </c>
      <c r="D150">
        <v>183721.84583999999</v>
      </c>
      <c r="E150">
        <v>171353.13050999999</v>
      </c>
      <c r="F150">
        <v>175697.04944999999</v>
      </c>
      <c r="G150">
        <v>168734.51207</v>
      </c>
      <c r="H150">
        <v>169345.55846</v>
      </c>
      <c r="I150">
        <v>168219.95558000001</v>
      </c>
      <c r="J150">
        <v>165547.14322999999</v>
      </c>
      <c r="L150" s="35">
        <f t="shared" si="23"/>
        <v>1</v>
      </c>
      <c r="M150" s="35">
        <f t="shared" si="24"/>
        <v>1</v>
      </c>
      <c r="N150" s="35">
        <f t="shared" si="25"/>
        <v>1</v>
      </c>
      <c r="O150" s="35">
        <f t="shared" si="26"/>
        <v>1</v>
      </c>
      <c r="P150" s="35">
        <f t="shared" si="27"/>
        <v>1</v>
      </c>
      <c r="Q150" s="35">
        <f t="shared" si="28"/>
        <v>1</v>
      </c>
    </row>
    <row r="151" spans="1:17" x14ac:dyDescent="0.2">
      <c r="A151" t="s">
        <v>2</v>
      </c>
      <c r="B151">
        <v>47</v>
      </c>
      <c r="C151">
        <v>1</v>
      </c>
      <c r="D151">
        <v>183721.84583999999</v>
      </c>
      <c r="E151">
        <v>169765.23572999999</v>
      </c>
      <c r="F151">
        <v>175856.29394</v>
      </c>
      <c r="G151">
        <v>169081.78507000001</v>
      </c>
      <c r="H151">
        <v>168955.47495999999</v>
      </c>
      <c r="I151">
        <v>171323.90302999999</v>
      </c>
      <c r="J151">
        <v>165573.72949999999</v>
      </c>
      <c r="L151" s="35">
        <f t="shared" si="23"/>
        <v>1</v>
      </c>
      <c r="M151" s="35">
        <f t="shared" si="24"/>
        <v>1</v>
      </c>
      <c r="N151" s="35">
        <f t="shared" si="25"/>
        <v>1</v>
      </c>
      <c r="O151" s="35">
        <f t="shared" si="26"/>
        <v>1</v>
      </c>
      <c r="P151" s="35">
        <f t="shared" si="27"/>
        <v>1</v>
      </c>
      <c r="Q151" s="35">
        <f t="shared" si="28"/>
        <v>1</v>
      </c>
    </row>
    <row r="152" spans="1:17" x14ac:dyDescent="0.2">
      <c r="A152" t="s">
        <v>2</v>
      </c>
      <c r="B152">
        <v>47</v>
      </c>
      <c r="C152">
        <v>1</v>
      </c>
      <c r="D152">
        <v>183721.84583999999</v>
      </c>
      <c r="E152">
        <v>174474.05426999999</v>
      </c>
      <c r="F152">
        <v>175993.90280000001</v>
      </c>
      <c r="G152">
        <v>168511.89142999999</v>
      </c>
      <c r="H152">
        <v>170788.39029000001</v>
      </c>
      <c r="I152">
        <v>168159.76983999999</v>
      </c>
      <c r="J152">
        <v>165578.74733000001</v>
      </c>
      <c r="L152" s="35">
        <f t="shared" si="23"/>
        <v>1</v>
      </c>
      <c r="M152" s="35">
        <f t="shared" si="24"/>
        <v>1</v>
      </c>
      <c r="N152" s="35">
        <f t="shared" si="25"/>
        <v>1</v>
      </c>
      <c r="O152" s="35">
        <f t="shared" si="26"/>
        <v>1</v>
      </c>
      <c r="P152" s="35">
        <f t="shared" si="27"/>
        <v>1</v>
      </c>
      <c r="Q152" s="35">
        <f t="shared" si="28"/>
        <v>1</v>
      </c>
    </row>
    <row r="153" spans="1:17" x14ac:dyDescent="0.2">
      <c r="A153" t="s">
        <v>2</v>
      </c>
      <c r="B153">
        <v>47</v>
      </c>
      <c r="C153">
        <v>1</v>
      </c>
      <c r="D153">
        <v>183721.84583999999</v>
      </c>
      <c r="E153">
        <v>169575.81320999999</v>
      </c>
      <c r="F153">
        <v>175555.00469999999</v>
      </c>
      <c r="G153">
        <v>170415.23996000001</v>
      </c>
      <c r="H153">
        <v>169985.8982</v>
      </c>
      <c r="I153">
        <v>167524.33186000001</v>
      </c>
      <c r="J153">
        <v>165710.12635999999</v>
      </c>
      <c r="L153" s="35">
        <f t="shared" si="23"/>
        <v>1</v>
      </c>
      <c r="M153" s="35">
        <f t="shared" si="24"/>
        <v>1</v>
      </c>
      <c r="N153" s="35">
        <f t="shared" si="25"/>
        <v>1</v>
      </c>
      <c r="O153" s="35">
        <f t="shared" si="26"/>
        <v>1</v>
      </c>
      <c r="P153" s="35">
        <f t="shared" si="27"/>
        <v>1</v>
      </c>
      <c r="Q153" s="35">
        <f t="shared" si="28"/>
        <v>1</v>
      </c>
    </row>
    <row r="154" spans="1:17" x14ac:dyDescent="0.2">
      <c r="A154" t="s">
        <v>2</v>
      </c>
      <c r="B154">
        <v>47</v>
      </c>
      <c r="C154">
        <v>1</v>
      </c>
      <c r="D154">
        <v>183721.84583999999</v>
      </c>
      <c r="E154">
        <v>168165.12659</v>
      </c>
      <c r="F154">
        <v>176354.07188</v>
      </c>
      <c r="G154">
        <v>168443.58291999999</v>
      </c>
      <c r="H154">
        <v>168943.29625000001</v>
      </c>
      <c r="I154">
        <v>169705.37844</v>
      </c>
      <c r="J154">
        <v>165607.63175999999</v>
      </c>
      <c r="L154" s="35">
        <f t="shared" si="23"/>
        <v>1</v>
      </c>
      <c r="M154" s="35">
        <f t="shared" si="24"/>
        <v>1</v>
      </c>
      <c r="N154" s="35">
        <f t="shared" si="25"/>
        <v>1</v>
      </c>
      <c r="O154" s="35">
        <f t="shared" si="26"/>
        <v>1</v>
      </c>
      <c r="P154" s="35">
        <f t="shared" si="27"/>
        <v>1</v>
      </c>
      <c r="Q154" s="35">
        <f t="shared" si="28"/>
        <v>1</v>
      </c>
    </row>
    <row r="155" spans="1:17" x14ac:dyDescent="0.2">
      <c r="A155" t="s">
        <v>2</v>
      </c>
      <c r="B155">
        <v>47</v>
      </c>
      <c r="C155">
        <v>1</v>
      </c>
      <c r="D155">
        <v>183721.84583999999</v>
      </c>
      <c r="E155">
        <v>170194.23501999999</v>
      </c>
      <c r="F155">
        <v>176303.19071</v>
      </c>
      <c r="G155">
        <v>171770.55092000001</v>
      </c>
      <c r="H155">
        <v>168808.61483000001</v>
      </c>
      <c r="I155">
        <v>167487.87182999999</v>
      </c>
      <c r="J155">
        <v>165569.29816999999</v>
      </c>
      <c r="L155" s="35">
        <f t="shared" si="23"/>
        <v>1</v>
      </c>
      <c r="M155" s="35">
        <f t="shared" si="24"/>
        <v>1</v>
      </c>
      <c r="N155" s="35">
        <f t="shared" si="25"/>
        <v>1</v>
      </c>
      <c r="O155" s="35">
        <f t="shared" si="26"/>
        <v>1</v>
      </c>
      <c r="P155" s="35">
        <f t="shared" si="27"/>
        <v>1</v>
      </c>
      <c r="Q155" s="35">
        <f t="shared" si="28"/>
        <v>1</v>
      </c>
    </row>
    <row r="156" spans="1:17" x14ac:dyDescent="0.2">
      <c r="A156" t="s">
        <v>2</v>
      </c>
      <c r="B156">
        <v>47</v>
      </c>
      <c r="C156">
        <v>1</v>
      </c>
      <c r="D156">
        <v>183721.84583999999</v>
      </c>
      <c r="E156">
        <v>169654.73375000001</v>
      </c>
      <c r="F156">
        <v>176260.79126999999</v>
      </c>
      <c r="G156">
        <v>168215.91776000001</v>
      </c>
      <c r="H156">
        <v>168604.26285999999</v>
      </c>
      <c r="I156">
        <v>169868.11670000001</v>
      </c>
      <c r="J156">
        <v>165592.17454000001</v>
      </c>
      <c r="L156" s="35">
        <f t="shared" si="23"/>
        <v>1</v>
      </c>
      <c r="M156" s="35">
        <f t="shared" si="24"/>
        <v>1</v>
      </c>
      <c r="N156" s="35">
        <f t="shared" si="25"/>
        <v>1</v>
      </c>
      <c r="O156" s="35">
        <f t="shared" si="26"/>
        <v>1</v>
      </c>
      <c r="P156" s="35">
        <f t="shared" si="27"/>
        <v>1</v>
      </c>
      <c r="Q156" s="35">
        <f t="shared" si="28"/>
        <v>1</v>
      </c>
    </row>
    <row r="157" spans="1:17" x14ac:dyDescent="0.2">
      <c r="A157" t="s">
        <v>2</v>
      </c>
      <c r="B157">
        <v>47</v>
      </c>
      <c r="C157">
        <v>1</v>
      </c>
      <c r="D157">
        <v>183721.84583999999</v>
      </c>
      <c r="E157">
        <v>170115.82216000001</v>
      </c>
      <c r="F157">
        <v>176040.12862</v>
      </c>
      <c r="G157">
        <v>170517.76766000001</v>
      </c>
      <c r="H157">
        <v>168253.28333000001</v>
      </c>
      <c r="I157">
        <v>168873.56153000001</v>
      </c>
      <c r="J157">
        <v>165630.15637000001</v>
      </c>
      <c r="L157" s="35">
        <f t="shared" si="23"/>
        <v>1</v>
      </c>
      <c r="M157" s="35">
        <f t="shared" si="24"/>
        <v>1</v>
      </c>
      <c r="N157" s="35">
        <f t="shared" si="25"/>
        <v>1</v>
      </c>
      <c r="O157" s="35">
        <f t="shared" si="26"/>
        <v>1</v>
      </c>
      <c r="P157" s="35">
        <f t="shared" si="27"/>
        <v>1</v>
      </c>
      <c r="Q157" s="35">
        <f t="shared" si="28"/>
        <v>1</v>
      </c>
    </row>
    <row r="158" spans="1:17" x14ac:dyDescent="0.2">
      <c r="A158" t="s">
        <v>2</v>
      </c>
      <c r="B158">
        <v>47</v>
      </c>
      <c r="C158">
        <v>1</v>
      </c>
      <c r="D158">
        <v>183721.84583999999</v>
      </c>
      <c r="E158">
        <v>169750.78387000001</v>
      </c>
      <c r="F158">
        <v>176031.03750999999</v>
      </c>
      <c r="G158">
        <v>168508.55413</v>
      </c>
      <c r="H158">
        <v>168448.56143</v>
      </c>
      <c r="I158">
        <v>168061.56396</v>
      </c>
      <c r="J158">
        <v>165779.18911000001</v>
      </c>
      <c r="L158" s="35">
        <f t="shared" si="23"/>
        <v>1</v>
      </c>
      <c r="M158" s="35">
        <f t="shared" si="24"/>
        <v>1</v>
      </c>
      <c r="N158" s="35">
        <f t="shared" si="25"/>
        <v>1</v>
      </c>
      <c r="O158" s="35">
        <f t="shared" si="26"/>
        <v>1</v>
      </c>
      <c r="P158" s="35">
        <f t="shared" si="27"/>
        <v>1</v>
      </c>
      <c r="Q158" s="35">
        <f t="shared" si="28"/>
        <v>1</v>
      </c>
    </row>
    <row r="159" spans="1:17" x14ac:dyDescent="0.2">
      <c r="A159" t="s">
        <v>2</v>
      </c>
      <c r="B159">
        <v>47</v>
      </c>
      <c r="C159">
        <v>1</v>
      </c>
      <c r="D159">
        <v>183721.84583999999</v>
      </c>
      <c r="E159">
        <v>168321.25477</v>
      </c>
      <c r="F159">
        <v>176075.2445</v>
      </c>
      <c r="G159">
        <v>169087.14274000001</v>
      </c>
      <c r="H159">
        <v>168826.01388000001</v>
      </c>
      <c r="I159">
        <v>167448.77588</v>
      </c>
      <c r="J159">
        <v>165637.80317</v>
      </c>
      <c r="L159" s="35">
        <f t="shared" si="23"/>
        <v>1</v>
      </c>
      <c r="M159" s="35">
        <f t="shared" si="24"/>
        <v>1</v>
      </c>
      <c r="N159" s="35">
        <f t="shared" si="25"/>
        <v>1</v>
      </c>
      <c r="O159" s="35">
        <f t="shared" si="26"/>
        <v>1</v>
      </c>
      <c r="P159" s="35">
        <f t="shared" si="27"/>
        <v>1</v>
      </c>
      <c r="Q159" s="35">
        <f t="shared" si="28"/>
        <v>1</v>
      </c>
    </row>
    <row r="160" spans="1:17" x14ac:dyDescent="0.2">
      <c r="A160" t="s">
        <v>2</v>
      </c>
      <c r="B160">
        <v>47</v>
      </c>
      <c r="C160">
        <v>1</v>
      </c>
      <c r="D160">
        <v>183721.84583999999</v>
      </c>
      <c r="E160">
        <v>170097.40148999999</v>
      </c>
      <c r="F160">
        <v>176265.83911</v>
      </c>
      <c r="G160">
        <v>169083.15779999999</v>
      </c>
      <c r="H160">
        <v>168949.54293</v>
      </c>
      <c r="I160">
        <v>169717.11743000001</v>
      </c>
      <c r="J160">
        <v>165744.72284999999</v>
      </c>
      <c r="L160" s="35">
        <f t="shared" si="23"/>
        <v>1</v>
      </c>
      <c r="M160" s="35">
        <f t="shared" si="24"/>
        <v>1</v>
      </c>
      <c r="N160" s="35">
        <f t="shared" si="25"/>
        <v>1</v>
      </c>
      <c r="O160" s="35">
        <f t="shared" si="26"/>
        <v>1</v>
      </c>
      <c r="P160" s="35">
        <f t="shared" si="27"/>
        <v>1</v>
      </c>
      <c r="Q160" s="35">
        <f t="shared" si="28"/>
        <v>1</v>
      </c>
    </row>
    <row r="161" spans="1:17" x14ac:dyDescent="0.2">
      <c r="A161" t="s">
        <v>2</v>
      </c>
      <c r="B161">
        <v>47</v>
      </c>
      <c r="C161">
        <v>1</v>
      </c>
      <c r="D161">
        <v>183721.84583999999</v>
      </c>
      <c r="E161">
        <v>169880.02402000001</v>
      </c>
      <c r="F161">
        <v>175566.05562999999</v>
      </c>
      <c r="G161">
        <v>168734.13003</v>
      </c>
      <c r="H161">
        <v>168780.21405000001</v>
      </c>
      <c r="I161">
        <v>169249.37593000001</v>
      </c>
      <c r="J161">
        <v>165612.47137000001</v>
      </c>
      <c r="L161" s="35">
        <f t="shared" si="23"/>
        <v>1</v>
      </c>
      <c r="M161" s="35">
        <f t="shared" si="24"/>
        <v>1</v>
      </c>
      <c r="N161" s="35">
        <f t="shared" si="25"/>
        <v>1</v>
      </c>
      <c r="O161" s="35">
        <f t="shared" si="26"/>
        <v>1</v>
      </c>
      <c r="P161" s="35">
        <f t="shared" si="27"/>
        <v>1</v>
      </c>
      <c r="Q161" s="35">
        <f t="shared" si="28"/>
        <v>1</v>
      </c>
    </row>
    <row r="162" spans="1:17" x14ac:dyDescent="0.2">
      <c r="A162" t="s">
        <v>2</v>
      </c>
      <c r="B162">
        <v>47</v>
      </c>
      <c r="C162">
        <v>1</v>
      </c>
      <c r="D162">
        <v>183721.84583999999</v>
      </c>
      <c r="E162">
        <v>173429.94381</v>
      </c>
      <c r="F162">
        <v>175350.67507</v>
      </c>
      <c r="G162">
        <v>174976.98749999999</v>
      </c>
      <c r="H162">
        <v>168277.0814</v>
      </c>
      <c r="I162">
        <v>167960.04146000001</v>
      </c>
      <c r="J162">
        <v>165571.97197000001</v>
      </c>
      <c r="L162" s="35">
        <f t="shared" si="23"/>
        <v>1</v>
      </c>
      <c r="M162" s="35">
        <f t="shared" si="24"/>
        <v>1</v>
      </c>
      <c r="N162" s="35">
        <f t="shared" si="25"/>
        <v>1</v>
      </c>
      <c r="O162" s="35">
        <f t="shared" si="26"/>
        <v>1</v>
      </c>
      <c r="P162" s="35">
        <f t="shared" si="27"/>
        <v>1</v>
      </c>
      <c r="Q162" s="35">
        <f t="shared" si="28"/>
        <v>1</v>
      </c>
    </row>
    <row r="163" spans="1:17" x14ac:dyDescent="0.2">
      <c r="A163" t="s">
        <v>2</v>
      </c>
      <c r="B163">
        <v>47</v>
      </c>
      <c r="C163">
        <v>1</v>
      </c>
      <c r="D163">
        <v>183721.84583999999</v>
      </c>
      <c r="E163">
        <v>169918.63789000001</v>
      </c>
      <c r="F163">
        <v>176150.29835999999</v>
      </c>
      <c r="G163">
        <v>170070.14749</v>
      </c>
      <c r="H163">
        <v>168382.60276000001</v>
      </c>
      <c r="I163">
        <v>168485.73126999999</v>
      </c>
      <c r="J163">
        <v>165580.29363999999</v>
      </c>
      <c r="L163" s="35">
        <f t="shared" si="23"/>
        <v>1</v>
      </c>
      <c r="M163" s="35">
        <f t="shared" si="24"/>
        <v>1</v>
      </c>
      <c r="N163" s="35">
        <f t="shared" si="25"/>
        <v>1</v>
      </c>
      <c r="O163" s="35">
        <f t="shared" si="26"/>
        <v>1</v>
      </c>
      <c r="P163" s="35">
        <f t="shared" si="27"/>
        <v>1</v>
      </c>
      <c r="Q163" s="35">
        <f t="shared" si="28"/>
        <v>1</v>
      </c>
    </row>
    <row r="164" spans="1:17" x14ac:dyDescent="0.2">
      <c r="A164" t="s">
        <v>2</v>
      </c>
      <c r="B164">
        <v>47</v>
      </c>
      <c r="C164">
        <v>1</v>
      </c>
      <c r="D164">
        <v>183721.84583999999</v>
      </c>
      <c r="E164">
        <v>170681.47008</v>
      </c>
      <c r="F164">
        <v>176265.86846</v>
      </c>
      <c r="G164">
        <v>168367.80238000001</v>
      </c>
      <c r="H164">
        <v>167533.48947</v>
      </c>
      <c r="I164">
        <v>168322.45165</v>
      </c>
      <c r="J164">
        <v>165550.17167000001</v>
      </c>
      <c r="L164" s="35">
        <f t="shared" si="23"/>
        <v>1</v>
      </c>
      <c r="M164" s="35">
        <f t="shared" si="24"/>
        <v>1</v>
      </c>
      <c r="N164" s="35">
        <f t="shared" si="25"/>
        <v>1</v>
      </c>
      <c r="O164" s="35">
        <f t="shared" si="26"/>
        <v>1</v>
      </c>
      <c r="P164" s="35">
        <f t="shared" si="27"/>
        <v>1</v>
      </c>
      <c r="Q164" s="35">
        <f t="shared" si="28"/>
        <v>1</v>
      </c>
    </row>
    <row r="165" spans="1:17" x14ac:dyDescent="0.2">
      <c r="A165" t="s">
        <v>2</v>
      </c>
      <c r="B165">
        <v>47</v>
      </c>
      <c r="C165">
        <v>1</v>
      </c>
      <c r="D165">
        <v>183721.84583999999</v>
      </c>
      <c r="E165">
        <v>168354.15002999999</v>
      </c>
      <c r="F165">
        <v>176155.34073</v>
      </c>
      <c r="G165">
        <v>169801.6446</v>
      </c>
      <c r="H165">
        <v>167662.71599999999</v>
      </c>
      <c r="I165">
        <v>170441.38755000001</v>
      </c>
      <c r="J165">
        <v>165822.96593000001</v>
      </c>
      <c r="L165" s="35">
        <f t="shared" si="23"/>
        <v>1</v>
      </c>
      <c r="M165" s="35">
        <f t="shared" si="24"/>
        <v>1</v>
      </c>
      <c r="N165" s="35">
        <f t="shared" si="25"/>
        <v>1</v>
      </c>
      <c r="O165" s="35">
        <f t="shared" si="26"/>
        <v>1</v>
      </c>
      <c r="P165" s="35">
        <f t="shared" si="27"/>
        <v>1</v>
      </c>
      <c r="Q165" s="35">
        <f t="shared" si="28"/>
        <v>1</v>
      </c>
    </row>
    <row r="166" spans="1:17" x14ac:dyDescent="0.2">
      <c r="A166" t="s">
        <v>2</v>
      </c>
      <c r="B166">
        <v>47</v>
      </c>
      <c r="C166">
        <v>1</v>
      </c>
      <c r="D166">
        <v>183721.84583999999</v>
      </c>
      <c r="E166">
        <v>167722.79115999999</v>
      </c>
      <c r="F166">
        <v>175597.44012000001</v>
      </c>
      <c r="G166">
        <v>171564.91993999999</v>
      </c>
      <c r="H166">
        <v>168935.42944000001</v>
      </c>
      <c r="I166">
        <v>168601.83170000001</v>
      </c>
      <c r="J166">
        <v>165689.37781000001</v>
      </c>
      <c r="L166" s="35">
        <f t="shared" si="23"/>
        <v>1</v>
      </c>
      <c r="M166" s="35">
        <f t="shared" si="24"/>
        <v>1</v>
      </c>
      <c r="N166" s="35">
        <f t="shared" si="25"/>
        <v>1</v>
      </c>
      <c r="O166" s="35">
        <f t="shared" si="26"/>
        <v>1</v>
      </c>
      <c r="P166" s="35">
        <f t="shared" si="27"/>
        <v>1</v>
      </c>
      <c r="Q166" s="35">
        <f t="shared" si="28"/>
        <v>1</v>
      </c>
    </row>
    <row r="167" spans="1:17" x14ac:dyDescent="0.2">
      <c r="A167" t="s">
        <v>2</v>
      </c>
      <c r="B167">
        <v>47</v>
      </c>
      <c r="C167">
        <v>1</v>
      </c>
      <c r="D167">
        <v>183721.84583999999</v>
      </c>
      <c r="E167">
        <v>168128.06594</v>
      </c>
      <c r="F167">
        <v>175576.97972</v>
      </c>
      <c r="G167">
        <v>174352.02916999999</v>
      </c>
      <c r="H167">
        <v>168267.49762000001</v>
      </c>
      <c r="I167">
        <v>168745.20043999999</v>
      </c>
      <c r="J167">
        <v>165687.78625</v>
      </c>
      <c r="L167" s="35">
        <f t="shared" si="23"/>
        <v>1</v>
      </c>
      <c r="M167" s="35">
        <f t="shared" si="24"/>
        <v>1</v>
      </c>
      <c r="N167" s="35">
        <f t="shared" si="25"/>
        <v>1</v>
      </c>
      <c r="O167" s="35">
        <f t="shared" si="26"/>
        <v>1</v>
      </c>
      <c r="P167" s="35">
        <f t="shared" si="27"/>
        <v>1</v>
      </c>
      <c r="Q167" s="35">
        <f t="shared" si="28"/>
        <v>1</v>
      </c>
    </row>
    <row r="168" spans="1:17" x14ac:dyDescent="0.2">
      <c r="A168" t="s">
        <v>2</v>
      </c>
      <c r="B168">
        <v>47</v>
      </c>
      <c r="C168">
        <v>1</v>
      </c>
      <c r="D168">
        <v>183721.84583999999</v>
      </c>
      <c r="E168">
        <v>171687.80424</v>
      </c>
      <c r="F168">
        <v>176333.36739999999</v>
      </c>
      <c r="G168">
        <v>167639.3579</v>
      </c>
      <c r="H168">
        <v>169903.18132999999</v>
      </c>
      <c r="I168">
        <v>170437.16865000001</v>
      </c>
      <c r="J168">
        <v>165848.31521999999</v>
      </c>
      <c r="L168" s="35">
        <f t="shared" si="23"/>
        <v>1</v>
      </c>
      <c r="M168" s="35">
        <f t="shared" si="24"/>
        <v>1</v>
      </c>
      <c r="N168" s="35">
        <f t="shared" si="25"/>
        <v>1</v>
      </c>
      <c r="O168" s="35">
        <f t="shared" si="26"/>
        <v>1</v>
      </c>
      <c r="P168" s="35">
        <f t="shared" si="27"/>
        <v>1</v>
      </c>
      <c r="Q168" s="35">
        <f t="shared" si="28"/>
        <v>1</v>
      </c>
    </row>
    <row r="169" spans="1:17" x14ac:dyDescent="0.2">
      <c r="A169" t="s">
        <v>2</v>
      </c>
      <c r="B169">
        <v>47</v>
      </c>
      <c r="C169">
        <v>1</v>
      </c>
      <c r="D169">
        <v>183721.84583999999</v>
      </c>
      <c r="E169">
        <v>168954.25299000001</v>
      </c>
      <c r="F169">
        <v>176445.35159999999</v>
      </c>
      <c r="G169">
        <v>169584.61238999999</v>
      </c>
      <c r="H169">
        <v>171341.00151999999</v>
      </c>
      <c r="I169">
        <v>168858.43376000001</v>
      </c>
      <c r="J169">
        <v>165826.37122999999</v>
      </c>
      <c r="L169" s="35">
        <f t="shared" si="23"/>
        <v>1</v>
      </c>
      <c r="M169" s="35">
        <f t="shared" si="24"/>
        <v>1</v>
      </c>
      <c r="N169" s="35">
        <f t="shared" si="25"/>
        <v>1</v>
      </c>
      <c r="O169" s="35">
        <f t="shared" si="26"/>
        <v>1</v>
      </c>
      <c r="P169" s="35">
        <f t="shared" si="27"/>
        <v>1</v>
      </c>
      <c r="Q169" s="35">
        <f t="shared" si="28"/>
        <v>1</v>
      </c>
    </row>
    <row r="170" spans="1:17" x14ac:dyDescent="0.2">
      <c r="A170" t="s">
        <v>2</v>
      </c>
      <c r="B170">
        <v>47</v>
      </c>
      <c r="C170">
        <v>1</v>
      </c>
      <c r="D170">
        <v>183721.84583999999</v>
      </c>
      <c r="E170">
        <v>173165.90953</v>
      </c>
      <c r="F170">
        <v>176336.56145000001</v>
      </c>
      <c r="G170">
        <v>167842.38548999999</v>
      </c>
      <c r="H170">
        <v>169564.91816</v>
      </c>
      <c r="I170">
        <v>169389.14477000001</v>
      </c>
      <c r="J170">
        <v>165679.66011999999</v>
      </c>
      <c r="L170" s="35">
        <f t="shared" si="23"/>
        <v>1</v>
      </c>
      <c r="M170" s="35">
        <f t="shared" si="24"/>
        <v>1</v>
      </c>
      <c r="N170" s="35">
        <f t="shared" si="25"/>
        <v>1</v>
      </c>
      <c r="O170" s="35">
        <f t="shared" si="26"/>
        <v>1</v>
      </c>
      <c r="P170" s="35">
        <f t="shared" si="27"/>
        <v>1</v>
      </c>
      <c r="Q170" s="35">
        <f t="shared" si="28"/>
        <v>1</v>
      </c>
    </row>
    <row r="171" spans="1:17" x14ac:dyDescent="0.2">
      <c r="A171" t="s">
        <v>2</v>
      </c>
      <c r="B171">
        <v>47</v>
      </c>
      <c r="C171">
        <v>1</v>
      </c>
      <c r="D171">
        <v>183721.84583999999</v>
      </c>
      <c r="E171">
        <v>171201.9509</v>
      </c>
      <c r="F171">
        <v>175930.52588</v>
      </c>
      <c r="G171">
        <v>168561.60665</v>
      </c>
      <c r="H171">
        <v>169629.94420999999</v>
      </c>
      <c r="I171">
        <v>169313.92827</v>
      </c>
      <c r="J171">
        <v>165656.35805000001</v>
      </c>
      <c r="L171" s="35">
        <f t="shared" si="23"/>
        <v>1</v>
      </c>
      <c r="M171" s="35">
        <f t="shared" si="24"/>
        <v>1</v>
      </c>
      <c r="N171" s="35">
        <f t="shared" si="25"/>
        <v>1</v>
      </c>
      <c r="O171" s="35">
        <f t="shared" si="26"/>
        <v>1</v>
      </c>
      <c r="P171" s="35">
        <f t="shared" si="27"/>
        <v>1</v>
      </c>
      <c r="Q171" s="35">
        <f t="shared" si="28"/>
        <v>1</v>
      </c>
    </row>
    <row r="172" spans="1:17" x14ac:dyDescent="0.2">
      <c r="A172" t="s">
        <v>2</v>
      </c>
      <c r="B172">
        <v>47</v>
      </c>
      <c r="C172">
        <v>1</v>
      </c>
      <c r="D172">
        <v>183721.84583999999</v>
      </c>
      <c r="E172">
        <v>168019.43802</v>
      </c>
      <c r="F172">
        <v>176223.6813</v>
      </c>
      <c r="G172">
        <v>170382.09132000001</v>
      </c>
      <c r="H172">
        <v>168787.80582000001</v>
      </c>
      <c r="I172">
        <v>167817.11869999999</v>
      </c>
      <c r="J172">
        <v>165619.35430000001</v>
      </c>
      <c r="L172" s="35">
        <f t="shared" si="23"/>
        <v>1</v>
      </c>
      <c r="M172" s="35">
        <f t="shared" si="24"/>
        <v>1</v>
      </c>
      <c r="N172" s="35">
        <f t="shared" si="25"/>
        <v>1</v>
      </c>
      <c r="O172" s="35">
        <f t="shared" si="26"/>
        <v>1</v>
      </c>
      <c r="P172" s="35">
        <f t="shared" si="27"/>
        <v>1</v>
      </c>
      <c r="Q172" s="35">
        <f t="shared" si="28"/>
        <v>1</v>
      </c>
    </row>
    <row r="173" spans="1:17" x14ac:dyDescent="0.2">
      <c r="A173" t="s">
        <v>2</v>
      </c>
      <c r="B173">
        <v>47</v>
      </c>
      <c r="C173">
        <v>1</v>
      </c>
      <c r="D173">
        <v>183721.84583999999</v>
      </c>
      <c r="E173">
        <v>170886.44185</v>
      </c>
      <c r="F173">
        <v>175875.48204</v>
      </c>
      <c r="G173">
        <v>169521.97792</v>
      </c>
      <c r="H173">
        <v>168676.85370000001</v>
      </c>
      <c r="I173">
        <v>168426.72159999999</v>
      </c>
      <c r="J173">
        <v>165573.39694999999</v>
      </c>
      <c r="L173" s="35">
        <f t="shared" si="23"/>
        <v>1</v>
      </c>
      <c r="M173" s="35">
        <f t="shared" si="24"/>
        <v>1</v>
      </c>
      <c r="N173" s="35">
        <f t="shared" si="25"/>
        <v>1</v>
      </c>
      <c r="O173" s="35">
        <f t="shared" si="26"/>
        <v>1</v>
      </c>
      <c r="P173" s="35">
        <f t="shared" si="27"/>
        <v>1</v>
      </c>
      <c r="Q173" s="35">
        <f t="shared" si="28"/>
        <v>1</v>
      </c>
    </row>
    <row r="174" spans="1:17" x14ac:dyDescent="0.2">
      <c r="A174" t="s">
        <v>2</v>
      </c>
      <c r="B174">
        <v>47</v>
      </c>
      <c r="C174">
        <v>1</v>
      </c>
      <c r="D174">
        <v>183721.84583999999</v>
      </c>
      <c r="E174">
        <v>169955.94978</v>
      </c>
      <c r="F174">
        <v>175814.30210999999</v>
      </c>
      <c r="G174">
        <v>169816.28868</v>
      </c>
      <c r="H174">
        <v>169220.59405000001</v>
      </c>
      <c r="I174">
        <v>169430.37304000001</v>
      </c>
      <c r="J174">
        <v>165583.42337</v>
      </c>
      <c r="L174" s="35">
        <f t="shared" si="23"/>
        <v>1</v>
      </c>
      <c r="M174" s="35">
        <f t="shared" si="24"/>
        <v>1</v>
      </c>
      <c r="N174" s="35">
        <f t="shared" si="25"/>
        <v>1</v>
      </c>
      <c r="O174" s="35">
        <f t="shared" si="26"/>
        <v>1</v>
      </c>
      <c r="P174" s="35">
        <f t="shared" si="27"/>
        <v>1</v>
      </c>
      <c r="Q174" s="35">
        <f t="shared" si="28"/>
        <v>1</v>
      </c>
    </row>
    <row r="175" spans="1:17" x14ac:dyDescent="0.2">
      <c r="A175" t="s">
        <v>2</v>
      </c>
      <c r="B175">
        <v>47</v>
      </c>
      <c r="C175">
        <v>1</v>
      </c>
      <c r="D175">
        <v>183721.84583999999</v>
      </c>
      <c r="E175">
        <v>171724.19010000001</v>
      </c>
      <c r="F175">
        <v>176258.13582</v>
      </c>
      <c r="G175">
        <v>170595.35876999999</v>
      </c>
      <c r="H175">
        <v>169903.12043000001</v>
      </c>
      <c r="I175">
        <v>167690.80437</v>
      </c>
      <c r="J175">
        <v>165609.15466</v>
      </c>
      <c r="L175" s="35">
        <f t="shared" si="23"/>
        <v>1</v>
      </c>
      <c r="M175" s="35">
        <f t="shared" si="24"/>
        <v>1</v>
      </c>
      <c r="N175" s="35">
        <f t="shared" si="25"/>
        <v>1</v>
      </c>
      <c r="O175" s="35">
        <f t="shared" si="26"/>
        <v>1</v>
      </c>
      <c r="P175" s="35">
        <f t="shared" si="27"/>
        <v>1</v>
      </c>
      <c r="Q175" s="35">
        <f t="shared" si="28"/>
        <v>1</v>
      </c>
    </row>
    <row r="176" spans="1:17" x14ac:dyDescent="0.2">
      <c r="A176" t="s">
        <v>2</v>
      </c>
      <c r="B176">
        <v>47</v>
      </c>
      <c r="C176">
        <v>1</v>
      </c>
      <c r="D176">
        <v>183721.84583999999</v>
      </c>
      <c r="E176">
        <v>173275.26946000001</v>
      </c>
      <c r="F176">
        <v>175580.15917999999</v>
      </c>
      <c r="G176">
        <v>170073.28128</v>
      </c>
      <c r="H176">
        <v>168094.53096</v>
      </c>
      <c r="I176">
        <v>168513.91060999999</v>
      </c>
      <c r="J176">
        <v>165762.37177</v>
      </c>
      <c r="L176" s="35">
        <f t="shared" si="23"/>
        <v>1</v>
      </c>
      <c r="M176" s="35">
        <f t="shared" si="24"/>
        <v>1</v>
      </c>
      <c r="N176" s="35">
        <f t="shared" si="25"/>
        <v>1</v>
      </c>
      <c r="O176" s="35">
        <f t="shared" si="26"/>
        <v>1</v>
      </c>
      <c r="P176" s="35">
        <f t="shared" si="27"/>
        <v>1</v>
      </c>
      <c r="Q176" s="35">
        <f t="shared" si="28"/>
        <v>1</v>
      </c>
    </row>
    <row r="177" spans="1:17" x14ac:dyDescent="0.2">
      <c r="A177" t="s">
        <v>2</v>
      </c>
      <c r="B177">
        <v>47</v>
      </c>
      <c r="C177">
        <v>1</v>
      </c>
      <c r="D177">
        <v>183721.84583999999</v>
      </c>
      <c r="E177">
        <v>169623.08991000001</v>
      </c>
      <c r="F177">
        <v>175986.8357</v>
      </c>
      <c r="G177">
        <v>169824.80851</v>
      </c>
      <c r="H177">
        <v>169058.24343</v>
      </c>
      <c r="I177">
        <v>167839.48071</v>
      </c>
      <c r="J177">
        <v>165674.00607</v>
      </c>
      <c r="L177" s="35">
        <f t="shared" si="23"/>
        <v>1</v>
      </c>
      <c r="M177" s="35">
        <f t="shared" si="24"/>
        <v>1</v>
      </c>
      <c r="N177" s="35">
        <f t="shared" si="25"/>
        <v>1</v>
      </c>
      <c r="O177" s="35">
        <f t="shared" si="26"/>
        <v>1</v>
      </c>
      <c r="P177" s="35">
        <f t="shared" si="27"/>
        <v>1</v>
      </c>
      <c r="Q177" s="35">
        <f t="shared" si="28"/>
        <v>1</v>
      </c>
    </row>
    <row r="178" spans="1:17" x14ac:dyDescent="0.2">
      <c r="A178" t="s">
        <v>2</v>
      </c>
      <c r="B178">
        <v>47</v>
      </c>
      <c r="C178">
        <v>1</v>
      </c>
      <c r="D178">
        <v>183721.84583999999</v>
      </c>
      <c r="E178">
        <v>173051.81771999999</v>
      </c>
      <c r="F178">
        <v>176242.32529000001</v>
      </c>
      <c r="G178">
        <v>175460.95262</v>
      </c>
      <c r="H178">
        <v>169505.15033999999</v>
      </c>
      <c r="I178">
        <v>167285.76164000001</v>
      </c>
      <c r="J178">
        <v>165646.05906</v>
      </c>
      <c r="L178" s="35">
        <f t="shared" si="23"/>
        <v>1</v>
      </c>
      <c r="M178" s="35">
        <f t="shared" si="24"/>
        <v>1</v>
      </c>
      <c r="N178" s="35">
        <f t="shared" si="25"/>
        <v>1</v>
      </c>
      <c r="O178" s="35">
        <f t="shared" si="26"/>
        <v>1</v>
      </c>
      <c r="P178" s="35">
        <f t="shared" si="27"/>
        <v>1</v>
      </c>
      <c r="Q178" s="35">
        <f t="shared" si="28"/>
        <v>1</v>
      </c>
    </row>
    <row r="179" spans="1:17" x14ac:dyDescent="0.2">
      <c r="A179" t="s">
        <v>2</v>
      </c>
      <c r="B179">
        <v>47</v>
      </c>
      <c r="C179">
        <v>1</v>
      </c>
      <c r="D179">
        <v>183721.84583999999</v>
      </c>
      <c r="E179">
        <v>169706.48941000001</v>
      </c>
      <c r="F179">
        <v>175687.66871999999</v>
      </c>
      <c r="G179">
        <v>173701.63422000001</v>
      </c>
      <c r="H179">
        <v>169015.16892</v>
      </c>
      <c r="I179">
        <v>170778.39087999999</v>
      </c>
      <c r="J179">
        <v>165715.10337</v>
      </c>
      <c r="L179" s="35">
        <f t="shared" si="23"/>
        <v>1</v>
      </c>
      <c r="M179" s="35">
        <f t="shared" si="24"/>
        <v>1</v>
      </c>
      <c r="N179" s="35">
        <f t="shared" si="25"/>
        <v>1</v>
      </c>
      <c r="O179" s="35">
        <f t="shared" si="26"/>
        <v>1</v>
      </c>
      <c r="P179" s="35">
        <f t="shared" si="27"/>
        <v>1</v>
      </c>
      <c r="Q179" s="35">
        <f t="shared" si="28"/>
        <v>1</v>
      </c>
    </row>
    <row r="180" spans="1:17" x14ac:dyDescent="0.2">
      <c r="A180" t="s">
        <v>2</v>
      </c>
      <c r="B180">
        <v>47</v>
      </c>
      <c r="C180">
        <v>1</v>
      </c>
      <c r="D180">
        <v>183721.84583999999</v>
      </c>
      <c r="E180">
        <v>173162.97261999999</v>
      </c>
      <c r="F180">
        <v>176318.86408</v>
      </c>
      <c r="G180">
        <v>170516.13506</v>
      </c>
      <c r="H180">
        <v>168610.57469000001</v>
      </c>
      <c r="I180">
        <v>169733.64955</v>
      </c>
      <c r="J180">
        <v>165572.82769000001</v>
      </c>
      <c r="L180" s="35">
        <f t="shared" si="23"/>
        <v>1</v>
      </c>
      <c r="M180" s="35">
        <f t="shared" si="24"/>
        <v>1</v>
      </c>
      <c r="N180" s="35">
        <f t="shared" si="25"/>
        <v>1</v>
      </c>
      <c r="O180" s="35">
        <f t="shared" si="26"/>
        <v>1</v>
      </c>
      <c r="P180" s="35">
        <f t="shared" si="27"/>
        <v>1</v>
      </c>
      <c r="Q180" s="35">
        <f t="shared" si="28"/>
        <v>1</v>
      </c>
    </row>
    <row r="181" spans="1:17" x14ac:dyDescent="0.2">
      <c r="A181" t="s">
        <v>2</v>
      </c>
      <c r="B181">
        <v>47</v>
      </c>
      <c r="C181">
        <v>1</v>
      </c>
      <c r="D181">
        <v>183721.84583999999</v>
      </c>
      <c r="E181">
        <v>168893.29819999999</v>
      </c>
      <c r="F181">
        <v>176339.74502999999</v>
      </c>
      <c r="G181">
        <v>169380.71395</v>
      </c>
      <c r="H181">
        <v>167788.41148000001</v>
      </c>
      <c r="I181">
        <v>168234.54600999999</v>
      </c>
      <c r="J181">
        <v>165585.62734000001</v>
      </c>
      <c r="L181" s="35">
        <f t="shared" si="23"/>
        <v>1</v>
      </c>
      <c r="M181" s="35">
        <f t="shared" si="24"/>
        <v>1</v>
      </c>
      <c r="N181" s="35">
        <f t="shared" si="25"/>
        <v>1</v>
      </c>
      <c r="O181" s="35">
        <f t="shared" si="26"/>
        <v>1</v>
      </c>
      <c r="P181" s="35">
        <f t="shared" si="27"/>
        <v>1</v>
      </c>
      <c r="Q181" s="35">
        <f t="shared" si="28"/>
        <v>1</v>
      </c>
    </row>
    <row r="182" spans="1:17" x14ac:dyDescent="0.2">
      <c r="A182" t="s">
        <v>2</v>
      </c>
      <c r="B182">
        <v>47</v>
      </c>
      <c r="C182">
        <v>1</v>
      </c>
      <c r="D182">
        <v>183721.84583999999</v>
      </c>
      <c r="E182">
        <v>168815.35217</v>
      </c>
      <c r="F182">
        <v>176339.75752000001</v>
      </c>
      <c r="G182">
        <v>172029.64595000001</v>
      </c>
      <c r="H182">
        <v>170235.93481000001</v>
      </c>
      <c r="I182">
        <v>170079.09398000001</v>
      </c>
      <c r="J182">
        <v>165580.29363999999</v>
      </c>
      <c r="L182" s="35">
        <f t="shared" si="23"/>
        <v>1</v>
      </c>
      <c r="M182" s="35">
        <f t="shared" si="24"/>
        <v>1</v>
      </c>
      <c r="N182" s="35">
        <f t="shared" si="25"/>
        <v>1</v>
      </c>
      <c r="O182" s="35">
        <f t="shared" si="26"/>
        <v>1</v>
      </c>
      <c r="P182" s="35">
        <f t="shared" si="27"/>
        <v>1</v>
      </c>
      <c r="Q182" s="35">
        <f t="shared" si="28"/>
        <v>1</v>
      </c>
    </row>
    <row r="183" spans="1:17" x14ac:dyDescent="0.2">
      <c r="A183" t="s">
        <v>2</v>
      </c>
      <c r="B183">
        <v>47</v>
      </c>
      <c r="C183">
        <v>1</v>
      </c>
      <c r="D183">
        <v>183721.84583999999</v>
      </c>
      <c r="E183">
        <v>168478.86979999999</v>
      </c>
      <c r="F183">
        <v>176314.72899</v>
      </c>
      <c r="G183">
        <v>168230.68661</v>
      </c>
      <c r="H183">
        <v>168811.49309999999</v>
      </c>
      <c r="I183">
        <v>170011.90257999999</v>
      </c>
      <c r="J183">
        <v>165575.27449000001</v>
      </c>
      <c r="L183" s="35">
        <f t="shared" si="23"/>
        <v>1</v>
      </c>
      <c r="M183" s="35">
        <f t="shared" si="24"/>
        <v>1</v>
      </c>
      <c r="N183" s="35">
        <f t="shared" si="25"/>
        <v>1</v>
      </c>
      <c r="O183" s="35">
        <f t="shared" si="26"/>
        <v>1</v>
      </c>
      <c r="P183" s="35">
        <f t="shared" si="27"/>
        <v>1</v>
      </c>
      <c r="Q183" s="35">
        <f t="shared" si="28"/>
        <v>1</v>
      </c>
    </row>
    <row r="184" spans="1:17" x14ac:dyDescent="0.2">
      <c r="A184" t="s">
        <v>2</v>
      </c>
      <c r="B184">
        <v>47</v>
      </c>
      <c r="C184">
        <v>1</v>
      </c>
      <c r="D184">
        <v>183721.84583999999</v>
      </c>
      <c r="E184">
        <v>171561.26839000001</v>
      </c>
      <c r="F184">
        <v>176245.74364</v>
      </c>
      <c r="G184">
        <v>174017.22137000001</v>
      </c>
      <c r="H184">
        <v>168822.22704999999</v>
      </c>
      <c r="I184">
        <v>170195.55090999999</v>
      </c>
      <c r="J184">
        <v>165620.33410000001</v>
      </c>
      <c r="L184" s="35">
        <f t="shared" si="23"/>
        <v>1</v>
      </c>
      <c r="M184" s="35">
        <f t="shared" si="24"/>
        <v>1</v>
      </c>
      <c r="N184" s="35">
        <f t="shared" si="25"/>
        <v>1</v>
      </c>
      <c r="O184" s="35">
        <f t="shared" si="26"/>
        <v>1</v>
      </c>
      <c r="P184" s="35">
        <f t="shared" si="27"/>
        <v>1</v>
      </c>
      <c r="Q184" s="35">
        <f t="shared" si="28"/>
        <v>1</v>
      </c>
    </row>
    <row r="185" spans="1:17" x14ac:dyDescent="0.2">
      <c r="A185" t="s">
        <v>2</v>
      </c>
      <c r="B185">
        <v>47</v>
      </c>
      <c r="C185">
        <v>1</v>
      </c>
      <c r="D185">
        <v>183721.84583999999</v>
      </c>
      <c r="E185">
        <v>167585.92756000001</v>
      </c>
      <c r="F185">
        <v>175797.6776</v>
      </c>
      <c r="G185">
        <v>169162.78662</v>
      </c>
      <c r="H185">
        <v>168230.09649</v>
      </c>
      <c r="I185">
        <v>171448.2396</v>
      </c>
      <c r="J185">
        <v>165641.93745999999</v>
      </c>
      <c r="L185" s="35">
        <f t="shared" si="23"/>
        <v>1</v>
      </c>
      <c r="M185" s="35">
        <f t="shared" si="24"/>
        <v>1</v>
      </c>
      <c r="N185" s="35">
        <f t="shared" si="25"/>
        <v>1</v>
      </c>
      <c r="O185" s="35">
        <f t="shared" si="26"/>
        <v>1</v>
      </c>
      <c r="P185" s="35">
        <f t="shared" si="27"/>
        <v>1</v>
      </c>
      <c r="Q185" s="35">
        <f t="shared" si="28"/>
        <v>1</v>
      </c>
    </row>
    <row r="186" spans="1:17" x14ac:dyDescent="0.2">
      <c r="A186" t="s">
        <v>2</v>
      </c>
      <c r="B186">
        <v>47</v>
      </c>
      <c r="C186">
        <v>1</v>
      </c>
      <c r="D186">
        <v>183721.84583999999</v>
      </c>
      <c r="E186">
        <v>169739.02445999999</v>
      </c>
      <c r="F186">
        <v>175621.91498999999</v>
      </c>
      <c r="G186">
        <v>172248.28550999999</v>
      </c>
      <c r="H186">
        <v>169052.38344000001</v>
      </c>
      <c r="I186">
        <v>169258.29655999999</v>
      </c>
      <c r="J186">
        <v>165578.95499999999</v>
      </c>
      <c r="L186" s="35">
        <f t="shared" si="23"/>
        <v>1</v>
      </c>
      <c r="M186" s="35">
        <f t="shared" si="24"/>
        <v>1</v>
      </c>
      <c r="N186" s="35">
        <f t="shared" si="25"/>
        <v>1</v>
      </c>
      <c r="O186" s="35">
        <f t="shared" si="26"/>
        <v>1</v>
      </c>
      <c r="P186" s="35">
        <f t="shared" si="27"/>
        <v>1</v>
      </c>
      <c r="Q186" s="35">
        <f t="shared" si="28"/>
        <v>1</v>
      </c>
    </row>
    <row r="187" spans="1:17" x14ac:dyDescent="0.2">
      <c r="A187" t="s">
        <v>2</v>
      </c>
      <c r="B187">
        <v>47</v>
      </c>
      <c r="C187">
        <v>1</v>
      </c>
      <c r="D187">
        <v>183721.84583999999</v>
      </c>
      <c r="E187">
        <v>170365.42481999999</v>
      </c>
      <c r="F187">
        <v>176051.02572999999</v>
      </c>
      <c r="G187">
        <v>171049.9062</v>
      </c>
      <c r="H187">
        <v>168175.92326000001</v>
      </c>
      <c r="I187">
        <v>168151.0716</v>
      </c>
      <c r="J187">
        <v>165642.91479000001</v>
      </c>
      <c r="L187" s="35">
        <f t="shared" si="23"/>
        <v>1</v>
      </c>
      <c r="M187" s="35">
        <f t="shared" si="24"/>
        <v>1</v>
      </c>
      <c r="N187" s="35">
        <f t="shared" si="25"/>
        <v>1</v>
      </c>
      <c r="O187" s="35">
        <f t="shared" si="26"/>
        <v>1</v>
      </c>
      <c r="P187" s="35">
        <f t="shared" si="27"/>
        <v>1</v>
      </c>
      <c r="Q187" s="35">
        <f t="shared" si="28"/>
        <v>1</v>
      </c>
    </row>
    <row r="188" spans="1:17" x14ac:dyDescent="0.2">
      <c r="A188" t="s">
        <v>2</v>
      </c>
      <c r="B188">
        <v>47</v>
      </c>
      <c r="C188">
        <v>1</v>
      </c>
      <c r="D188">
        <v>183721.84583999999</v>
      </c>
      <c r="E188">
        <v>170170.40950000001</v>
      </c>
      <c r="F188">
        <v>176146.75468000001</v>
      </c>
      <c r="G188">
        <v>173301.91926</v>
      </c>
      <c r="H188">
        <v>168759.54728999999</v>
      </c>
      <c r="I188">
        <v>168138.67248000001</v>
      </c>
      <c r="J188">
        <v>165590.60506999999</v>
      </c>
      <c r="L188" s="35">
        <f t="shared" si="23"/>
        <v>1</v>
      </c>
      <c r="M188" s="35">
        <f t="shared" si="24"/>
        <v>1</v>
      </c>
      <c r="N188" s="35">
        <f t="shared" si="25"/>
        <v>1</v>
      </c>
      <c r="O188" s="35">
        <f t="shared" si="26"/>
        <v>1</v>
      </c>
      <c r="P188" s="35">
        <f t="shared" si="27"/>
        <v>1</v>
      </c>
      <c r="Q188" s="35">
        <f t="shared" si="28"/>
        <v>1</v>
      </c>
    </row>
    <row r="189" spans="1:17" x14ac:dyDescent="0.2">
      <c r="A189" t="s">
        <v>2</v>
      </c>
      <c r="B189">
        <v>47</v>
      </c>
      <c r="C189">
        <v>1</v>
      </c>
      <c r="D189">
        <v>183721.84583999999</v>
      </c>
      <c r="E189">
        <v>170561.60537999999</v>
      </c>
      <c r="F189">
        <v>175719.48019999999</v>
      </c>
      <c r="G189">
        <v>172777.91798</v>
      </c>
      <c r="H189">
        <v>168560.53912</v>
      </c>
      <c r="I189">
        <v>167685.68192</v>
      </c>
      <c r="J189">
        <v>165553.83486</v>
      </c>
      <c r="L189" s="35">
        <f t="shared" si="23"/>
        <v>1</v>
      </c>
      <c r="M189" s="35">
        <f t="shared" si="24"/>
        <v>1</v>
      </c>
      <c r="N189" s="35">
        <f t="shared" si="25"/>
        <v>1</v>
      </c>
      <c r="O189" s="35">
        <f t="shared" si="26"/>
        <v>1</v>
      </c>
      <c r="P189" s="35">
        <f t="shared" si="27"/>
        <v>1</v>
      </c>
      <c r="Q189" s="35">
        <f t="shared" si="28"/>
        <v>1</v>
      </c>
    </row>
    <row r="190" spans="1:17" x14ac:dyDescent="0.2">
      <c r="A190" t="s">
        <v>2</v>
      </c>
      <c r="B190">
        <v>47</v>
      </c>
      <c r="C190">
        <v>1</v>
      </c>
      <c r="D190">
        <v>183721.84583999999</v>
      </c>
      <c r="E190">
        <v>173649.65906000001</v>
      </c>
      <c r="F190">
        <v>176420.73689</v>
      </c>
      <c r="G190">
        <v>168561.38107</v>
      </c>
      <c r="H190">
        <v>168591.01639</v>
      </c>
      <c r="I190">
        <v>169910.37338</v>
      </c>
      <c r="J190">
        <v>165557.67507999999</v>
      </c>
      <c r="L190" s="35">
        <f t="shared" si="23"/>
        <v>1</v>
      </c>
      <c r="M190" s="35">
        <f t="shared" si="24"/>
        <v>1</v>
      </c>
      <c r="N190" s="35">
        <f t="shared" si="25"/>
        <v>1</v>
      </c>
      <c r="O190" s="35">
        <f t="shared" si="26"/>
        <v>1</v>
      </c>
      <c r="P190" s="35">
        <f t="shared" si="27"/>
        <v>1</v>
      </c>
      <c r="Q190" s="35">
        <f t="shared" si="28"/>
        <v>1</v>
      </c>
    </row>
    <row r="191" spans="1:17" x14ac:dyDescent="0.2">
      <c r="A191" t="s">
        <v>2</v>
      </c>
      <c r="B191">
        <v>47</v>
      </c>
      <c r="C191">
        <v>1</v>
      </c>
      <c r="D191">
        <v>183721.84583999999</v>
      </c>
      <c r="E191">
        <v>171500.60321</v>
      </c>
      <c r="F191">
        <v>175640.69886999999</v>
      </c>
      <c r="G191">
        <v>168586.62304000001</v>
      </c>
      <c r="H191">
        <v>168538.00099</v>
      </c>
      <c r="I191">
        <v>168693.51936999999</v>
      </c>
      <c r="J191">
        <v>165557.00680999999</v>
      </c>
      <c r="L191" s="35">
        <f t="shared" si="23"/>
        <v>1</v>
      </c>
      <c r="M191" s="35">
        <f t="shared" si="24"/>
        <v>1</v>
      </c>
      <c r="N191" s="35">
        <f t="shared" si="25"/>
        <v>1</v>
      </c>
      <c r="O191" s="35">
        <f t="shared" si="26"/>
        <v>1</v>
      </c>
      <c r="P191" s="35">
        <f t="shared" si="27"/>
        <v>1</v>
      </c>
      <c r="Q191" s="35">
        <f t="shared" si="28"/>
        <v>1</v>
      </c>
    </row>
    <row r="192" spans="1:17" x14ac:dyDescent="0.2">
      <c r="A192" t="s">
        <v>2</v>
      </c>
      <c r="B192">
        <v>47</v>
      </c>
      <c r="C192">
        <v>1</v>
      </c>
      <c r="D192">
        <v>183721.84583999999</v>
      </c>
      <c r="E192">
        <v>172446.5252</v>
      </c>
      <c r="F192">
        <v>175917.36394000001</v>
      </c>
      <c r="G192">
        <v>168627.14644000001</v>
      </c>
      <c r="H192">
        <v>168650.72816</v>
      </c>
      <c r="I192">
        <v>172468.28941999999</v>
      </c>
      <c r="J192">
        <v>165572.47891999999</v>
      </c>
      <c r="L192" s="35">
        <f t="shared" si="23"/>
        <v>1</v>
      </c>
      <c r="M192" s="35">
        <f t="shared" si="24"/>
        <v>1</v>
      </c>
      <c r="N192" s="35">
        <f t="shared" si="25"/>
        <v>1</v>
      </c>
      <c r="O192" s="35">
        <f t="shared" si="26"/>
        <v>1</v>
      </c>
      <c r="P192" s="35">
        <f t="shared" si="27"/>
        <v>1</v>
      </c>
      <c r="Q192" s="35">
        <f t="shared" si="28"/>
        <v>1</v>
      </c>
    </row>
    <row r="193" spans="1:17" x14ac:dyDescent="0.2">
      <c r="A193" t="s">
        <v>2</v>
      </c>
      <c r="B193">
        <v>47</v>
      </c>
      <c r="C193">
        <v>1</v>
      </c>
      <c r="D193">
        <v>183721.84583999999</v>
      </c>
      <c r="E193">
        <v>168105.64363000001</v>
      </c>
      <c r="F193">
        <v>175927.24734</v>
      </c>
      <c r="G193">
        <v>170318.20676</v>
      </c>
      <c r="H193">
        <v>167864.29203000001</v>
      </c>
      <c r="I193">
        <v>168210.16511</v>
      </c>
      <c r="J193">
        <v>165659.26232000001</v>
      </c>
      <c r="L193" s="35">
        <f t="shared" si="23"/>
        <v>1</v>
      </c>
      <c r="M193" s="35">
        <f t="shared" si="24"/>
        <v>1</v>
      </c>
      <c r="N193" s="35">
        <f t="shared" si="25"/>
        <v>1</v>
      </c>
      <c r="O193" s="35">
        <f t="shared" si="26"/>
        <v>1</v>
      </c>
      <c r="P193" s="35">
        <f t="shared" si="27"/>
        <v>1</v>
      </c>
      <c r="Q193" s="35">
        <f t="shared" si="28"/>
        <v>1</v>
      </c>
    </row>
    <row r="194" spans="1:17" x14ac:dyDescent="0.2">
      <c r="A194" t="s">
        <v>2</v>
      </c>
      <c r="B194">
        <v>47</v>
      </c>
      <c r="C194">
        <v>1</v>
      </c>
      <c r="D194">
        <v>183721.84583999999</v>
      </c>
      <c r="E194">
        <v>169056.01600999999</v>
      </c>
      <c r="F194">
        <v>175975.10834999999</v>
      </c>
      <c r="G194">
        <v>169190.13941</v>
      </c>
      <c r="H194">
        <v>168852.86248000001</v>
      </c>
      <c r="I194">
        <v>170164.96093</v>
      </c>
      <c r="J194">
        <v>165581.64678000001</v>
      </c>
      <c r="L194" s="35">
        <f t="shared" si="23"/>
        <v>1</v>
      </c>
      <c r="M194" s="35">
        <f t="shared" si="24"/>
        <v>1</v>
      </c>
      <c r="N194" s="35">
        <f t="shared" si="25"/>
        <v>1</v>
      </c>
      <c r="O194" s="35">
        <f t="shared" si="26"/>
        <v>1</v>
      </c>
      <c r="P194" s="35">
        <f t="shared" si="27"/>
        <v>1</v>
      </c>
      <c r="Q194" s="35">
        <f t="shared" si="28"/>
        <v>1</v>
      </c>
    </row>
    <row r="195" spans="1:17" x14ac:dyDescent="0.2">
      <c r="A195" t="s">
        <v>2</v>
      </c>
      <c r="B195">
        <v>47</v>
      </c>
      <c r="C195">
        <v>1</v>
      </c>
      <c r="D195">
        <v>183721.84583999999</v>
      </c>
      <c r="E195">
        <v>173430.36916999999</v>
      </c>
      <c r="F195">
        <v>176397.09805</v>
      </c>
      <c r="G195">
        <v>171005.17103999999</v>
      </c>
      <c r="H195">
        <v>169504.57941999999</v>
      </c>
      <c r="I195">
        <v>170392.02575999999</v>
      </c>
      <c r="J195">
        <v>165580.29363999999</v>
      </c>
      <c r="L195" s="35">
        <f t="shared" si="23"/>
        <v>1</v>
      </c>
      <c r="M195" s="35">
        <f t="shared" si="24"/>
        <v>1</v>
      </c>
      <c r="N195" s="35">
        <f t="shared" si="25"/>
        <v>1</v>
      </c>
      <c r="O195" s="35">
        <f t="shared" si="26"/>
        <v>1</v>
      </c>
      <c r="P195" s="35">
        <f t="shared" si="27"/>
        <v>1</v>
      </c>
      <c r="Q195" s="35">
        <f t="shared" si="28"/>
        <v>1</v>
      </c>
    </row>
    <row r="196" spans="1:17" x14ac:dyDescent="0.2">
      <c r="A196" t="s">
        <v>2</v>
      </c>
      <c r="B196">
        <v>47</v>
      </c>
      <c r="C196">
        <v>1</v>
      </c>
      <c r="D196">
        <v>183721.84583999999</v>
      </c>
      <c r="E196">
        <v>171480.82887999999</v>
      </c>
      <c r="F196">
        <v>176252.95175000001</v>
      </c>
      <c r="G196">
        <v>171533.54173999999</v>
      </c>
      <c r="H196">
        <v>168276.22837</v>
      </c>
      <c r="I196">
        <v>170044.36803000001</v>
      </c>
      <c r="J196">
        <v>165580.29363999999</v>
      </c>
      <c r="L196" s="35">
        <f t="shared" ref="L196:L259" si="29">IF($J196&lt;=D196,1,0)</f>
        <v>1</v>
      </c>
      <c r="M196" s="35">
        <f t="shared" ref="M196:M259" si="30">IF($J196&lt;=E196,1,0)</f>
        <v>1</v>
      </c>
      <c r="N196" s="35">
        <f t="shared" ref="N196:N259" si="31">IF($J196&lt;=F196,1,0)</f>
        <v>1</v>
      </c>
      <c r="O196" s="35">
        <f t="shared" ref="O196:O259" si="32">IF($J196&lt;=G196,1,0)</f>
        <v>1</v>
      </c>
      <c r="P196" s="35">
        <f t="shared" ref="P196:P259" si="33">IF($J196&lt;=H196,1,0)</f>
        <v>1</v>
      </c>
      <c r="Q196" s="35">
        <f t="shared" ref="Q196:Q259" si="34">IF($J196&lt;=I196,1,0)</f>
        <v>1</v>
      </c>
    </row>
    <row r="197" spans="1:17" x14ac:dyDescent="0.2">
      <c r="A197" t="s">
        <v>2</v>
      </c>
      <c r="B197">
        <v>47</v>
      </c>
      <c r="C197">
        <v>1</v>
      </c>
      <c r="D197">
        <v>183721.84583999999</v>
      </c>
      <c r="E197">
        <v>169628.74444000001</v>
      </c>
      <c r="F197">
        <v>176389.04324999999</v>
      </c>
      <c r="G197">
        <v>167841.33556000001</v>
      </c>
      <c r="H197">
        <v>168497.69552000001</v>
      </c>
      <c r="I197">
        <v>168976.17199</v>
      </c>
      <c r="J197">
        <v>165666.02551000001</v>
      </c>
      <c r="L197" s="35">
        <f t="shared" si="29"/>
        <v>1</v>
      </c>
      <c r="M197" s="35">
        <f t="shared" si="30"/>
        <v>1</v>
      </c>
      <c r="N197" s="35">
        <f t="shared" si="31"/>
        <v>1</v>
      </c>
      <c r="O197" s="35">
        <f t="shared" si="32"/>
        <v>1</v>
      </c>
      <c r="P197" s="35">
        <f t="shared" si="33"/>
        <v>1</v>
      </c>
      <c r="Q197" s="35">
        <f t="shared" si="34"/>
        <v>1</v>
      </c>
    </row>
    <row r="198" spans="1:17" x14ac:dyDescent="0.2">
      <c r="A198" t="s">
        <v>2</v>
      </c>
      <c r="B198">
        <v>47</v>
      </c>
      <c r="C198">
        <v>1</v>
      </c>
      <c r="D198">
        <v>183721.84583999999</v>
      </c>
      <c r="E198">
        <v>173288.90539999999</v>
      </c>
      <c r="F198">
        <v>175890.14754000001</v>
      </c>
      <c r="G198">
        <v>169928.62602</v>
      </c>
      <c r="H198">
        <v>168695.16422999999</v>
      </c>
      <c r="I198">
        <v>169583.07842000001</v>
      </c>
      <c r="J198">
        <v>165538.41256</v>
      </c>
      <c r="L198" s="35">
        <f t="shared" si="29"/>
        <v>1</v>
      </c>
      <c r="M198" s="35">
        <f t="shared" si="30"/>
        <v>1</v>
      </c>
      <c r="N198" s="35">
        <f t="shared" si="31"/>
        <v>1</v>
      </c>
      <c r="O198" s="35">
        <f t="shared" si="32"/>
        <v>1</v>
      </c>
      <c r="P198" s="35">
        <f t="shared" si="33"/>
        <v>1</v>
      </c>
      <c r="Q198" s="35">
        <f t="shared" si="34"/>
        <v>1</v>
      </c>
    </row>
    <row r="199" spans="1:17" x14ac:dyDescent="0.2">
      <c r="A199" t="s">
        <v>2</v>
      </c>
      <c r="B199">
        <v>47</v>
      </c>
      <c r="C199">
        <v>1</v>
      </c>
      <c r="D199">
        <v>183721.84583999999</v>
      </c>
      <c r="E199">
        <v>174938.24421</v>
      </c>
      <c r="F199">
        <v>176495.63425999999</v>
      </c>
      <c r="G199">
        <v>172418.67381000001</v>
      </c>
      <c r="H199">
        <v>168989.10248</v>
      </c>
      <c r="I199">
        <v>169522.63075000001</v>
      </c>
      <c r="J199">
        <v>165916.72547999999</v>
      </c>
      <c r="L199" s="35">
        <f t="shared" si="29"/>
        <v>1</v>
      </c>
      <c r="M199" s="35">
        <f t="shared" si="30"/>
        <v>1</v>
      </c>
      <c r="N199" s="35">
        <f t="shared" si="31"/>
        <v>1</v>
      </c>
      <c r="O199" s="35">
        <f t="shared" si="32"/>
        <v>1</v>
      </c>
      <c r="P199" s="35">
        <f t="shared" si="33"/>
        <v>1</v>
      </c>
      <c r="Q199" s="35">
        <f t="shared" si="34"/>
        <v>1</v>
      </c>
    </row>
    <row r="200" spans="1:17" x14ac:dyDescent="0.2">
      <c r="A200" t="s">
        <v>2</v>
      </c>
      <c r="B200">
        <v>47</v>
      </c>
      <c r="C200">
        <v>1</v>
      </c>
      <c r="D200">
        <v>183721.84583999999</v>
      </c>
      <c r="E200">
        <v>169847.76508000001</v>
      </c>
      <c r="F200">
        <v>175938.65152000001</v>
      </c>
      <c r="G200">
        <v>169812.45042000001</v>
      </c>
      <c r="H200">
        <v>168601.06315999999</v>
      </c>
      <c r="I200">
        <v>169210.93809000001</v>
      </c>
      <c r="J200">
        <v>165615.57977000001</v>
      </c>
      <c r="L200" s="35">
        <f t="shared" si="29"/>
        <v>1</v>
      </c>
      <c r="M200" s="35">
        <f t="shared" si="30"/>
        <v>1</v>
      </c>
      <c r="N200" s="35">
        <f t="shared" si="31"/>
        <v>1</v>
      </c>
      <c r="O200" s="35">
        <f t="shared" si="32"/>
        <v>1</v>
      </c>
      <c r="P200" s="35">
        <f t="shared" si="33"/>
        <v>1</v>
      </c>
      <c r="Q200" s="35">
        <f t="shared" si="34"/>
        <v>1</v>
      </c>
    </row>
    <row r="201" spans="1:17" x14ac:dyDescent="0.2">
      <c r="A201" t="s">
        <v>2</v>
      </c>
      <c r="B201">
        <v>47</v>
      </c>
      <c r="C201">
        <v>1</v>
      </c>
      <c r="D201">
        <v>183721.84583999999</v>
      </c>
      <c r="E201">
        <v>174171.93161</v>
      </c>
      <c r="F201">
        <v>176389.11773999999</v>
      </c>
      <c r="G201">
        <v>170489.29897999999</v>
      </c>
      <c r="H201">
        <v>169047.70631000001</v>
      </c>
      <c r="I201">
        <v>168097.72691999999</v>
      </c>
      <c r="J201">
        <v>165564.95194</v>
      </c>
      <c r="L201" s="35">
        <f t="shared" si="29"/>
        <v>1</v>
      </c>
      <c r="M201" s="35">
        <f t="shared" si="30"/>
        <v>1</v>
      </c>
      <c r="N201" s="35">
        <f t="shared" si="31"/>
        <v>1</v>
      </c>
      <c r="O201" s="35">
        <f t="shared" si="32"/>
        <v>1</v>
      </c>
      <c r="P201" s="35">
        <f t="shared" si="33"/>
        <v>1</v>
      </c>
      <c r="Q201" s="35">
        <f t="shared" si="34"/>
        <v>1</v>
      </c>
    </row>
    <row r="202" spans="1:17" x14ac:dyDescent="0.2">
      <c r="A202" t="s">
        <v>2</v>
      </c>
      <c r="B202">
        <v>47</v>
      </c>
      <c r="C202">
        <v>1</v>
      </c>
      <c r="D202">
        <v>183721.84583999999</v>
      </c>
      <c r="E202">
        <v>169633.71278</v>
      </c>
      <c r="F202">
        <v>175947.84367</v>
      </c>
      <c r="G202">
        <v>167964.44128999999</v>
      </c>
      <c r="H202">
        <v>169804.08592000001</v>
      </c>
      <c r="I202">
        <v>169193.75294000001</v>
      </c>
      <c r="J202">
        <v>165516.97047999999</v>
      </c>
      <c r="L202" s="35">
        <f t="shared" si="29"/>
        <v>1</v>
      </c>
      <c r="M202" s="35">
        <f t="shared" si="30"/>
        <v>1</v>
      </c>
      <c r="N202" s="35">
        <f t="shared" si="31"/>
        <v>1</v>
      </c>
      <c r="O202" s="35">
        <f t="shared" si="32"/>
        <v>1</v>
      </c>
      <c r="P202" s="35">
        <f t="shared" si="33"/>
        <v>1</v>
      </c>
      <c r="Q202" s="35">
        <f t="shared" si="34"/>
        <v>1</v>
      </c>
    </row>
    <row r="203" spans="1:17" x14ac:dyDescent="0.2">
      <c r="A203" t="s">
        <v>2</v>
      </c>
      <c r="B203">
        <v>100</v>
      </c>
      <c r="C203">
        <v>1</v>
      </c>
      <c r="D203">
        <v>1730756.30975</v>
      </c>
      <c r="E203">
        <v>1598791.0352099999</v>
      </c>
      <c r="F203">
        <v>1684648.8616599999</v>
      </c>
      <c r="G203">
        <v>1586798.1393599999</v>
      </c>
      <c r="H203">
        <v>1546871.1622299999</v>
      </c>
      <c r="I203">
        <v>1562958.7611400001</v>
      </c>
      <c r="J203">
        <v>1541548.03293</v>
      </c>
      <c r="L203" s="35">
        <f t="shared" si="29"/>
        <v>1</v>
      </c>
      <c r="M203" s="35">
        <f t="shared" si="30"/>
        <v>1</v>
      </c>
      <c r="N203" s="35">
        <f t="shared" si="31"/>
        <v>1</v>
      </c>
      <c r="O203" s="35">
        <f t="shared" si="32"/>
        <v>1</v>
      </c>
      <c r="P203" s="35">
        <f t="shared" si="33"/>
        <v>1</v>
      </c>
      <c r="Q203" s="35">
        <f t="shared" si="34"/>
        <v>1</v>
      </c>
    </row>
    <row r="204" spans="1:17" x14ac:dyDescent="0.2">
      <c r="A204" t="s">
        <v>2</v>
      </c>
      <c r="B204">
        <v>100</v>
      </c>
      <c r="C204">
        <v>1</v>
      </c>
      <c r="D204">
        <v>1730756.30975</v>
      </c>
      <c r="E204">
        <v>1568082.7905900001</v>
      </c>
      <c r="F204">
        <v>1678025.57898</v>
      </c>
      <c r="G204">
        <v>1544490.3830599999</v>
      </c>
      <c r="H204">
        <v>1544795.4113799999</v>
      </c>
      <c r="I204">
        <v>1550075.0356600001</v>
      </c>
      <c r="J204">
        <v>1542424.60573</v>
      </c>
      <c r="L204" s="35">
        <f t="shared" si="29"/>
        <v>1</v>
      </c>
      <c r="M204" s="35">
        <f t="shared" si="30"/>
        <v>1</v>
      </c>
      <c r="N204" s="35">
        <f t="shared" si="31"/>
        <v>1</v>
      </c>
      <c r="O204" s="35">
        <f t="shared" si="32"/>
        <v>1</v>
      </c>
      <c r="P204" s="35">
        <f t="shared" si="33"/>
        <v>1</v>
      </c>
      <c r="Q204" s="35">
        <f t="shared" si="34"/>
        <v>1</v>
      </c>
    </row>
    <row r="205" spans="1:17" x14ac:dyDescent="0.2">
      <c r="A205" t="s">
        <v>2</v>
      </c>
      <c r="B205">
        <v>100</v>
      </c>
      <c r="C205">
        <v>1</v>
      </c>
      <c r="D205">
        <v>1730756.30975</v>
      </c>
      <c r="E205">
        <v>1595346.7362599999</v>
      </c>
      <c r="F205">
        <v>1677657.9359800001</v>
      </c>
      <c r="G205">
        <v>1591159.5132899999</v>
      </c>
      <c r="H205">
        <v>1542976.8045099999</v>
      </c>
      <c r="I205">
        <v>1556836.6188399999</v>
      </c>
      <c r="J205">
        <v>1541572.41992</v>
      </c>
      <c r="L205" s="35">
        <f t="shared" si="29"/>
        <v>1</v>
      </c>
      <c r="M205" s="35">
        <f t="shared" si="30"/>
        <v>1</v>
      </c>
      <c r="N205" s="35">
        <f t="shared" si="31"/>
        <v>1</v>
      </c>
      <c r="O205" s="35">
        <f t="shared" si="32"/>
        <v>1</v>
      </c>
      <c r="P205" s="35">
        <f t="shared" si="33"/>
        <v>1</v>
      </c>
      <c r="Q205" s="35">
        <f t="shared" si="34"/>
        <v>1</v>
      </c>
    </row>
    <row r="206" spans="1:17" x14ac:dyDescent="0.2">
      <c r="A206" t="s">
        <v>2</v>
      </c>
      <c r="B206">
        <v>100</v>
      </c>
      <c r="C206">
        <v>1</v>
      </c>
      <c r="D206">
        <v>1730756.30975</v>
      </c>
      <c r="E206">
        <v>1569456.1201800001</v>
      </c>
      <c r="F206">
        <v>1684594.61895</v>
      </c>
      <c r="G206">
        <v>1577434.47759</v>
      </c>
      <c r="H206">
        <v>1545503.29015</v>
      </c>
      <c r="I206">
        <v>1557235.4197800001</v>
      </c>
      <c r="J206">
        <v>1542054.8603699999</v>
      </c>
      <c r="L206" s="35">
        <f t="shared" si="29"/>
        <v>1</v>
      </c>
      <c r="M206" s="35">
        <f t="shared" si="30"/>
        <v>1</v>
      </c>
      <c r="N206" s="35">
        <f t="shared" si="31"/>
        <v>1</v>
      </c>
      <c r="O206" s="35">
        <f t="shared" si="32"/>
        <v>1</v>
      </c>
      <c r="P206" s="35">
        <f t="shared" si="33"/>
        <v>1</v>
      </c>
      <c r="Q206" s="35">
        <f t="shared" si="34"/>
        <v>1</v>
      </c>
    </row>
    <row r="207" spans="1:17" x14ac:dyDescent="0.2">
      <c r="A207" t="s">
        <v>2</v>
      </c>
      <c r="B207">
        <v>100</v>
      </c>
      <c r="C207">
        <v>1</v>
      </c>
      <c r="D207">
        <v>1730756.30975</v>
      </c>
      <c r="E207">
        <v>1556099.0462499999</v>
      </c>
      <c r="F207">
        <v>1681929.01254</v>
      </c>
      <c r="G207">
        <v>1557700.6532000001</v>
      </c>
      <c r="H207">
        <v>1544815.29024</v>
      </c>
      <c r="I207">
        <v>1570185.96478</v>
      </c>
      <c r="J207">
        <v>1541732.23823</v>
      </c>
      <c r="L207" s="35">
        <f t="shared" si="29"/>
        <v>1</v>
      </c>
      <c r="M207" s="35">
        <f t="shared" si="30"/>
        <v>1</v>
      </c>
      <c r="N207" s="35">
        <f t="shared" si="31"/>
        <v>1</v>
      </c>
      <c r="O207" s="35">
        <f t="shared" si="32"/>
        <v>1</v>
      </c>
      <c r="P207" s="35">
        <f t="shared" si="33"/>
        <v>1</v>
      </c>
      <c r="Q207" s="35">
        <f t="shared" si="34"/>
        <v>1</v>
      </c>
    </row>
    <row r="208" spans="1:17" x14ac:dyDescent="0.2">
      <c r="A208" t="s">
        <v>2</v>
      </c>
      <c r="B208">
        <v>100</v>
      </c>
      <c r="C208">
        <v>1</v>
      </c>
      <c r="D208">
        <v>1730756.30975</v>
      </c>
      <c r="E208">
        <v>1583257.17141</v>
      </c>
      <c r="F208">
        <v>1678812.2774</v>
      </c>
      <c r="G208">
        <v>1617940.82213</v>
      </c>
      <c r="H208">
        <v>1549079.6768799999</v>
      </c>
      <c r="I208">
        <v>1559521.4189599999</v>
      </c>
      <c r="J208">
        <v>1541974.6334500001</v>
      </c>
      <c r="L208" s="35">
        <f t="shared" si="29"/>
        <v>1</v>
      </c>
      <c r="M208" s="35">
        <f t="shared" si="30"/>
        <v>1</v>
      </c>
      <c r="N208" s="35">
        <f t="shared" si="31"/>
        <v>1</v>
      </c>
      <c r="O208" s="35">
        <f t="shared" si="32"/>
        <v>1</v>
      </c>
      <c r="P208" s="35">
        <f t="shared" si="33"/>
        <v>1</v>
      </c>
      <c r="Q208" s="35">
        <f t="shared" si="34"/>
        <v>1</v>
      </c>
    </row>
    <row r="209" spans="1:17" x14ac:dyDescent="0.2">
      <c r="A209" t="s">
        <v>2</v>
      </c>
      <c r="B209">
        <v>100</v>
      </c>
      <c r="C209">
        <v>1</v>
      </c>
      <c r="D209">
        <v>1730756.30975</v>
      </c>
      <c r="E209">
        <v>1603959.0375300001</v>
      </c>
      <c r="F209">
        <v>1680561.49994</v>
      </c>
      <c r="G209">
        <v>1547450.33813</v>
      </c>
      <c r="H209">
        <v>1546228.03688</v>
      </c>
      <c r="I209">
        <v>1587141.69114</v>
      </c>
      <c r="J209">
        <v>1542369.7008199999</v>
      </c>
      <c r="L209" s="35">
        <f t="shared" si="29"/>
        <v>1</v>
      </c>
      <c r="M209" s="35">
        <f t="shared" si="30"/>
        <v>1</v>
      </c>
      <c r="N209" s="35">
        <f t="shared" si="31"/>
        <v>1</v>
      </c>
      <c r="O209" s="35">
        <f t="shared" si="32"/>
        <v>1</v>
      </c>
      <c r="P209" s="35">
        <f t="shared" si="33"/>
        <v>1</v>
      </c>
      <c r="Q209" s="35">
        <f t="shared" si="34"/>
        <v>1</v>
      </c>
    </row>
    <row r="210" spans="1:17" x14ac:dyDescent="0.2">
      <c r="A210" t="s">
        <v>2</v>
      </c>
      <c r="B210">
        <v>100</v>
      </c>
      <c r="C210">
        <v>1</v>
      </c>
      <c r="D210">
        <v>1730756.30975</v>
      </c>
      <c r="E210">
        <v>1575888.7745699999</v>
      </c>
      <c r="F210">
        <v>1683391.8107</v>
      </c>
      <c r="G210">
        <v>1595291.4050799999</v>
      </c>
      <c r="H210">
        <v>1546348.7919900001</v>
      </c>
      <c r="I210">
        <v>1557859.36632</v>
      </c>
      <c r="J210">
        <v>1542316.1328400001</v>
      </c>
      <c r="L210" s="35">
        <f t="shared" si="29"/>
        <v>1</v>
      </c>
      <c r="M210" s="35">
        <f t="shared" si="30"/>
        <v>1</v>
      </c>
      <c r="N210" s="35">
        <f t="shared" si="31"/>
        <v>1</v>
      </c>
      <c r="O210" s="35">
        <f t="shared" si="32"/>
        <v>1</v>
      </c>
      <c r="P210" s="35">
        <f t="shared" si="33"/>
        <v>1</v>
      </c>
      <c r="Q210" s="35">
        <f t="shared" si="34"/>
        <v>1</v>
      </c>
    </row>
    <row r="211" spans="1:17" x14ac:dyDescent="0.2">
      <c r="A211" t="s">
        <v>2</v>
      </c>
      <c r="B211">
        <v>100</v>
      </c>
      <c r="C211">
        <v>1</v>
      </c>
      <c r="D211">
        <v>1730756.30975</v>
      </c>
      <c r="E211">
        <v>1571081.1149800001</v>
      </c>
      <c r="F211">
        <v>1675222.9516199999</v>
      </c>
      <c r="G211">
        <v>1551530.24652</v>
      </c>
      <c r="H211">
        <v>1543005.47612</v>
      </c>
      <c r="I211">
        <v>1570560.45459</v>
      </c>
      <c r="J211">
        <v>1542066.5349399999</v>
      </c>
      <c r="L211" s="35">
        <f t="shared" si="29"/>
        <v>1</v>
      </c>
      <c r="M211" s="35">
        <f t="shared" si="30"/>
        <v>1</v>
      </c>
      <c r="N211" s="35">
        <f t="shared" si="31"/>
        <v>1</v>
      </c>
      <c r="O211" s="35">
        <f t="shared" si="32"/>
        <v>1</v>
      </c>
      <c r="P211" s="35">
        <f t="shared" si="33"/>
        <v>1</v>
      </c>
      <c r="Q211" s="35">
        <f t="shared" si="34"/>
        <v>1</v>
      </c>
    </row>
    <row r="212" spans="1:17" x14ac:dyDescent="0.2">
      <c r="A212" t="s">
        <v>2</v>
      </c>
      <c r="B212">
        <v>100</v>
      </c>
      <c r="C212">
        <v>1</v>
      </c>
      <c r="D212">
        <v>1730756.30975</v>
      </c>
      <c r="E212">
        <v>1558998.7426499999</v>
      </c>
      <c r="F212">
        <v>1680982.6074399999</v>
      </c>
      <c r="G212">
        <v>1547584.8809700001</v>
      </c>
      <c r="H212">
        <v>1545425.0307400001</v>
      </c>
      <c r="I212">
        <v>1559925.4906599999</v>
      </c>
      <c r="J212">
        <v>1541853.0212300001</v>
      </c>
      <c r="L212" s="35">
        <f t="shared" si="29"/>
        <v>1</v>
      </c>
      <c r="M212" s="35">
        <f t="shared" si="30"/>
        <v>1</v>
      </c>
      <c r="N212" s="35">
        <f t="shared" si="31"/>
        <v>1</v>
      </c>
      <c r="O212" s="35">
        <f t="shared" si="32"/>
        <v>1</v>
      </c>
      <c r="P212" s="35">
        <f t="shared" si="33"/>
        <v>1</v>
      </c>
      <c r="Q212" s="35">
        <f t="shared" si="34"/>
        <v>1</v>
      </c>
    </row>
    <row r="213" spans="1:17" x14ac:dyDescent="0.2">
      <c r="A213" t="s">
        <v>2</v>
      </c>
      <c r="B213">
        <v>100</v>
      </c>
      <c r="C213">
        <v>1</v>
      </c>
      <c r="D213">
        <v>1730756.30975</v>
      </c>
      <c r="E213">
        <v>1612341.8137300001</v>
      </c>
      <c r="F213">
        <v>1675440.9242199999</v>
      </c>
      <c r="G213">
        <v>1554653.6132400001</v>
      </c>
      <c r="H213">
        <v>1543451.9884299999</v>
      </c>
      <c r="I213">
        <v>1563193.57384</v>
      </c>
      <c r="J213">
        <v>1541803.30534</v>
      </c>
      <c r="L213" s="35">
        <f t="shared" si="29"/>
        <v>1</v>
      </c>
      <c r="M213" s="35">
        <f t="shared" si="30"/>
        <v>1</v>
      </c>
      <c r="N213" s="35">
        <f t="shared" si="31"/>
        <v>1</v>
      </c>
      <c r="O213" s="35">
        <f t="shared" si="32"/>
        <v>1</v>
      </c>
      <c r="P213" s="35">
        <f t="shared" si="33"/>
        <v>1</v>
      </c>
      <c r="Q213" s="35">
        <f t="shared" si="34"/>
        <v>1</v>
      </c>
    </row>
    <row r="214" spans="1:17" x14ac:dyDescent="0.2">
      <c r="A214" t="s">
        <v>2</v>
      </c>
      <c r="B214">
        <v>100</v>
      </c>
      <c r="C214">
        <v>1</v>
      </c>
      <c r="D214">
        <v>1730756.30975</v>
      </c>
      <c r="E214">
        <v>1577961.20447</v>
      </c>
      <c r="F214">
        <v>1675822.12693</v>
      </c>
      <c r="G214">
        <v>1565372.8354199999</v>
      </c>
      <c r="H214">
        <v>1546011.6121</v>
      </c>
      <c r="I214">
        <v>1558294.75666</v>
      </c>
      <c r="J214">
        <v>1542185.08161</v>
      </c>
      <c r="L214" s="35">
        <f t="shared" si="29"/>
        <v>1</v>
      </c>
      <c r="M214" s="35">
        <f t="shared" si="30"/>
        <v>1</v>
      </c>
      <c r="N214" s="35">
        <f t="shared" si="31"/>
        <v>1</v>
      </c>
      <c r="O214" s="35">
        <f t="shared" si="32"/>
        <v>1</v>
      </c>
      <c r="P214" s="35">
        <f t="shared" si="33"/>
        <v>1</v>
      </c>
      <c r="Q214" s="35">
        <f t="shared" si="34"/>
        <v>1</v>
      </c>
    </row>
    <row r="215" spans="1:17" x14ac:dyDescent="0.2">
      <c r="A215" t="s">
        <v>2</v>
      </c>
      <c r="B215">
        <v>100</v>
      </c>
      <c r="C215">
        <v>1</v>
      </c>
      <c r="D215">
        <v>1730756.30975</v>
      </c>
      <c r="E215">
        <v>1552239.8118499999</v>
      </c>
      <c r="F215">
        <v>1679239.11604</v>
      </c>
      <c r="G215">
        <v>1545158.6865000001</v>
      </c>
      <c r="H215">
        <v>1546555.64417</v>
      </c>
      <c r="I215">
        <v>1573108.4889499999</v>
      </c>
      <c r="J215">
        <v>1541946.11598</v>
      </c>
      <c r="L215" s="35">
        <f t="shared" si="29"/>
        <v>1</v>
      </c>
      <c r="M215" s="35">
        <f t="shared" si="30"/>
        <v>1</v>
      </c>
      <c r="N215" s="35">
        <f t="shared" si="31"/>
        <v>1</v>
      </c>
      <c r="O215" s="35">
        <f t="shared" si="32"/>
        <v>1</v>
      </c>
      <c r="P215" s="35">
        <f t="shared" si="33"/>
        <v>1</v>
      </c>
      <c r="Q215" s="35">
        <f t="shared" si="34"/>
        <v>1</v>
      </c>
    </row>
    <row r="216" spans="1:17" x14ac:dyDescent="0.2">
      <c r="A216" t="s">
        <v>2</v>
      </c>
      <c r="B216">
        <v>100</v>
      </c>
      <c r="C216">
        <v>1</v>
      </c>
      <c r="D216">
        <v>1730756.30975</v>
      </c>
      <c r="E216">
        <v>1593958.9043399999</v>
      </c>
      <c r="F216">
        <v>1681603.5981300001</v>
      </c>
      <c r="G216">
        <v>1553775.2408799999</v>
      </c>
      <c r="H216">
        <v>1543923.4658299999</v>
      </c>
      <c r="I216">
        <v>1576585.4553100001</v>
      </c>
      <c r="J216">
        <v>1541757.61693</v>
      </c>
      <c r="L216" s="35">
        <f t="shared" si="29"/>
        <v>1</v>
      </c>
      <c r="M216" s="35">
        <f t="shared" si="30"/>
        <v>1</v>
      </c>
      <c r="N216" s="35">
        <f t="shared" si="31"/>
        <v>1</v>
      </c>
      <c r="O216" s="35">
        <f t="shared" si="32"/>
        <v>1</v>
      </c>
      <c r="P216" s="35">
        <f t="shared" si="33"/>
        <v>1</v>
      </c>
      <c r="Q216" s="35">
        <f t="shared" si="34"/>
        <v>1</v>
      </c>
    </row>
    <row r="217" spans="1:17" x14ac:dyDescent="0.2">
      <c r="A217" t="s">
        <v>2</v>
      </c>
      <c r="B217">
        <v>100</v>
      </c>
      <c r="C217">
        <v>1</v>
      </c>
      <c r="D217">
        <v>1730756.30975</v>
      </c>
      <c r="E217">
        <v>1575239.1986100001</v>
      </c>
      <c r="F217">
        <v>1685115.52822</v>
      </c>
      <c r="G217">
        <v>1609036.38381</v>
      </c>
      <c r="H217">
        <v>1542485.2948</v>
      </c>
      <c r="I217">
        <v>1573020.9069099999</v>
      </c>
      <c r="J217">
        <v>1541871.2447599999</v>
      </c>
      <c r="L217" s="35">
        <f t="shared" si="29"/>
        <v>1</v>
      </c>
      <c r="M217" s="35">
        <f t="shared" si="30"/>
        <v>1</v>
      </c>
      <c r="N217" s="35">
        <f t="shared" si="31"/>
        <v>1</v>
      </c>
      <c r="O217" s="35">
        <f t="shared" si="32"/>
        <v>1</v>
      </c>
      <c r="P217" s="35">
        <f t="shared" si="33"/>
        <v>1</v>
      </c>
      <c r="Q217" s="35">
        <f t="shared" si="34"/>
        <v>1</v>
      </c>
    </row>
    <row r="218" spans="1:17" x14ac:dyDescent="0.2">
      <c r="A218" t="s">
        <v>2</v>
      </c>
      <c r="B218">
        <v>100</v>
      </c>
      <c r="C218">
        <v>1</v>
      </c>
      <c r="D218">
        <v>1730756.30975</v>
      </c>
      <c r="E218">
        <v>1569153.9432699999</v>
      </c>
      <c r="F218">
        <v>1680772.54642</v>
      </c>
      <c r="G218">
        <v>1593201.5273800001</v>
      </c>
      <c r="H218">
        <v>1544586.4083100001</v>
      </c>
      <c r="I218">
        <v>1580625.01407</v>
      </c>
      <c r="J218">
        <v>1541625.05767</v>
      </c>
      <c r="L218" s="35">
        <f t="shared" si="29"/>
        <v>1</v>
      </c>
      <c r="M218" s="35">
        <f t="shared" si="30"/>
        <v>1</v>
      </c>
      <c r="N218" s="35">
        <f t="shared" si="31"/>
        <v>1</v>
      </c>
      <c r="O218" s="35">
        <f t="shared" si="32"/>
        <v>1</v>
      </c>
      <c r="P218" s="35">
        <f t="shared" si="33"/>
        <v>1</v>
      </c>
      <c r="Q218" s="35">
        <f t="shared" si="34"/>
        <v>1</v>
      </c>
    </row>
    <row r="219" spans="1:17" x14ac:dyDescent="0.2">
      <c r="A219" t="s">
        <v>2</v>
      </c>
      <c r="B219">
        <v>100</v>
      </c>
      <c r="C219">
        <v>1</v>
      </c>
      <c r="D219">
        <v>1730756.30975</v>
      </c>
      <c r="E219">
        <v>1570862.96098</v>
      </c>
      <c r="F219">
        <v>1679127.3900299999</v>
      </c>
      <c r="G219">
        <v>1607114.5554299999</v>
      </c>
      <c r="H219">
        <v>1543086.2230100001</v>
      </c>
      <c r="I219">
        <v>1573112.41695</v>
      </c>
      <c r="J219">
        <v>1541965.64105</v>
      </c>
      <c r="L219" s="35">
        <f t="shared" si="29"/>
        <v>1</v>
      </c>
      <c r="M219" s="35">
        <f t="shared" si="30"/>
        <v>1</v>
      </c>
      <c r="N219" s="35">
        <f t="shared" si="31"/>
        <v>1</v>
      </c>
      <c r="O219" s="35">
        <f t="shared" si="32"/>
        <v>1</v>
      </c>
      <c r="P219" s="35">
        <f t="shared" si="33"/>
        <v>1</v>
      </c>
      <c r="Q219" s="35">
        <f t="shared" si="34"/>
        <v>1</v>
      </c>
    </row>
    <row r="220" spans="1:17" x14ac:dyDescent="0.2">
      <c r="A220" t="s">
        <v>2</v>
      </c>
      <c r="B220">
        <v>100</v>
      </c>
      <c r="C220">
        <v>1</v>
      </c>
      <c r="D220">
        <v>1730756.30975</v>
      </c>
      <c r="E220">
        <v>1549512.69383</v>
      </c>
      <c r="F220">
        <v>1675102.2807199999</v>
      </c>
      <c r="G220">
        <v>1564221.2059299999</v>
      </c>
      <c r="H220">
        <v>1543747.25437</v>
      </c>
      <c r="I220">
        <v>1568755.04734</v>
      </c>
      <c r="J220">
        <v>1541697.5264999999</v>
      </c>
      <c r="L220" s="35">
        <f t="shared" si="29"/>
        <v>1</v>
      </c>
      <c r="M220" s="35">
        <f t="shared" si="30"/>
        <v>1</v>
      </c>
      <c r="N220" s="35">
        <f t="shared" si="31"/>
        <v>1</v>
      </c>
      <c r="O220" s="35">
        <f t="shared" si="32"/>
        <v>1</v>
      </c>
      <c r="P220" s="35">
        <f t="shared" si="33"/>
        <v>1</v>
      </c>
      <c r="Q220" s="35">
        <f t="shared" si="34"/>
        <v>1</v>
      </c>
    </row>
    <row r="221" spans="1:17" x14ac:dyDescent="0.2">
      <c r="A221" t="s">
        <v>2</v>
      </c>
      <c r="B221">
        <v>100</v>
      </c>
      <c r="C221">
        <v>1</v>
      </c>
      <c r="D221">
        <v>1730756.30975</v>
      </c>
      <c r="E221">
        <v>1547465.2390300001</v>
      </c>
      <c r="F221">
        <v>1683335.37057</v>
      </c>
      <c r="G221">
        <v>1552480.15436</v>
      </c>
      <c r="H221">
        <v>1543955.63708</v>
      </c>
      <c r="I221">
        <v>1568210.87892</v>
      </c>
      <c r="J221">
        <v>1542234.2557600001</v>
      </c>
      <c r="L221" s="35">
        <f t="shared" si="29"/>
        <v>1</v>
      </c>
      <c r="M221" s="35">
        <f t="shared" si="30"/>
        <v>1</v>
      </c>
      <c r="N221" s="35">
        <f t="shared" si="31"/>
        <v>1</v>
      </c>
      <c r="O221" s="35">
        <f t="shared" si="32"/>
        <v>1</v>
      </c>
      <c r="P221" s="35">
        <f t="shared" si="33"/>
        <v>1</v>
      </c>
      <c r="Q221" s="35">
        <f t="shared" si="34"/>
        <v>1</v>
      </c>
    </row>
    <row r="222" spans="1:17" x14ac:dyDescent="0.2">
      <c r="A222" t="s">
        <v>2</v>
      </c>
      <c r="B222">
        <v>100</v>
      </c>
      <c r="C222">
        <v>1</v>
      </c>
      <c r="D222">
        <v>1730756.30975</v>
      </c>
      <c r="E222">
        <v>1559771.7159200001</v>
      </c>
      <c r="F222">
        <v>1676904.10984</v>
      </c>
      <c r="G222">
        <v>1552933.39004</v>
      </c>
      <c r="H222">
        <v>1543463.4172700001</v>
      </c>
      <c r="I222">
        <v>1544090.6906399999</v>
      </c>
      <c r="J222">
        <v>1543088.1248999999</v>
      </c>
      <c r="L222" s="35">
        <f t="shared" si="29"/>
        <v>1</v>
      </c>
      <c r="M222" s="35">
        <f t="shared" si="30"/>
        <v>1</v>
      </c>
      <c r="N222" s="35">
        <f t="shared" si="31"/>
        <v>1</v>
      </c>
      <c r="O222" s="35">
        <f t="shared" si="32"/>
        <v>1</v>
      </c>
      <c r="P222" s="35">
        <f t="shared" si="33"/>
        <v>1</v>
      </c>
      <c r="Q222" s="35">
        <f t="shared" si="34"/>
        <v>1</v>
      </c>
    </row>
    <row r="223" spans="1:17" x14ac:dyDescent="0.2">
      <c r="A223" t="s">
        <v>2</v>
      </c>
      <c r="B223">
        <v>100</v>
      </c>
      <c r="C223">
        <v>1</v>
      </c>
      <c r="D223">
        <v>1730756.30975</v>
      </c>
      <c r="E223">
        <v>1595705.05929</v>
      </c>
      <c r="F223">
        <v>1681467.2672300001</v>
      </c>
      <c r="G223">
        <v>1556103.6723199999</v>
      </c>
      <c r="H223">
        <v>1545171.28067</v>
      </c>
      <c r="I223">
        <v>1582640.1217700001</v>
      </c>
      <c r="J223">
        <v>1541583.2837199999</v>
      </c>
      <c r="L223" s="35">
        <f t="shared" si="29"/>
        <v>1</v>
      </c>
      <c r="M223" s="35">
        <f t="shared" si="30"/>
        <v>1</v>
      </c>
      <c r="N223" s="35">
        <f t="shared" si="31"/>
        <v>1</v>
      </c>
      <c r="O223" s="35">
        <f t="shared" si="32"/>
        <v>1</v>
      </c>
      <c r="P223" s="35">
        <f t="shared" si="33"/>
        <v>1</v>
      </c>
      <c r="Q223" s="35">
        <f t="shared" si="34"/>
        <v>1</v>
      </c>
    </row>
    <row r="224" spans="1:17" x14ac:dyDescent="0.2">
      <c r="A224" t="s">
        <v>2</v>
      </c>
      <c r="B224">
        <v>100</v>
      </c>
      <c r="C224">
        <v>1</v>
      </c>
      <c r="D224">
        <v>1730756.30975</v>
      </c>
      <c r="E224">
        <v>1575179.3008600001</v>
      </c>
      <c r="F224">
        <v>1676696.38426</v>
      </c>
      <c r="G224">
        <v>1551159.8764800001</v>
      </c>
      <c r="H224">
        <v>1543745.80168</v>
      </c>
      <c r="I224">
        <v>1590053.7644199999</v>
      </c>
      <c r="J224">
        <v>1541616.6916100001</v>
      </c>
      <c r="L224" s="35">
        <f t="shared" si="29"/>
        <v>1</v>
      </c>
      <c r="M224" s="35">
        <f t="shared" si="30"/>
        <v>1</v>
      </c>
      <c r="N224" s="35">
        <f t="shared" si="31"/>
        <v>1</v>
      </c>
      <c r="O224" s="35">
        <f t="shared" si="32"/>
        <v>1</v>
      </c>
      <c r="P224" s="35">
        <f t="shared" si="33"/>
        <v>1</v>
      </c>
      <c r="Q224" s="35">
        <f t="shared" si="34"/>
        <v>1</v>
      </c>
    </row>
    <row r="225" spans="1:17" x14ac:dyDescent="0.2">
      <c r="A225" t="s">
        <v>2</v>
      </c>
      <c r="B225">
        <v>100</v>
      </c>
      <c r="C225">
        <v>1</v>
      </c>
      <c r="D225">
        <v>1730756.30975</v>
      </c>
      <c r="E225">
        <v>1590022.3801200001</v>
      </c>
      <c r="F225">
        <v>1679728.28831</v>
      </c>
      <c r="G225">
        <v>1561046.63757</v>
      </c>
      <c r="H225">
        <v>1545646.6891300001</v>
      </c>
      <c r="I225">
        <v>1566557.20631</v>
      </c>
      <c r="J225">
        <v>1541620.4648</v>
      </c>
      <c r="L225" s="35">
        <f t="shared" si="29"/>
        <v>1</v>
      </c>
      <c r="M225" s="35">
        <f t="shared" si="30"/>
        <v>1</v>
      </c>
      <c r="N225" s="35">
        <f t="shared" si="31"/>
        <v>1</v>
      </c>
      <c r="O225" s="35">
        <f t="shared" si="32"/>
        <v>1</v>
      </c>
      <c r="P225" s="35">
        <f t="shared" si="33"/>
        <v>1</v>
      </c>
      <c r="Q225" s="35">
        <f t="shared" si="34"/>
        <v>1</v>
      </c>
    </row>
    <row r="226" spans="1:17" x14ac:dyDescent="0.2">
      <c r="A226" t="s">
        <v>2</v>
      </c>
      <c r="B226">
        <v>100</v>
      </c>
      <c r="C226">
        <v>1</v>
      </c>
      <c r="D226">
        <v>1730756.30975</v>
      </c>
      <c r="E226">
        <v>1563268.8302</v>
      </c>
      <c r="F226">
        <v>1685804.4164700001</v>
      </c>
      <c r="G226">
        <v>1557978.76642</v>
      </c>
      <c r="H226">
        <v>1545168.60457</v>
      </c>
      <c r="I226">
        <v>1576446.9691399999</v>
      </c>
      <c r="J226">
        <v>1541703.4212400001</v>
      </c>
      <c r="L226" s="35">
        <f t="shared" si="29"/>
        <v>1</v>
      </c>
      <c r="M226" s="35">
        <f t="shared" si="30"/>
        <v>1</v>
      </c>
      <c r="N226" s="35">
        <f t="shared" si="31"/>
        <v>1</v>
      </c>
      <c r="O226" s="35">
        <f t="shared" si="32"/>
        <v>1</v>
      </c>
      <c r="P226" s="35">
        <f t="shared" si="33"/>
        <v>1</v>
      </c>
      <c r="Q226" s="35">
        <f t="shared" si="34"/>
        <v>1</v>
      </c>
    </row>
    <row r="227" spans="1:17" x14ac:dyDescent="0.2">
      <c r="A227" t="s">
        <v>2</v>
      </c>
      <c r="B227">
        <v>100</v>
      </c>
      <c r="C227">
        <v>1</v>
      </c>
      <c r="D227">
        <v>1730756.30975</v>
      </c>
      <c r="E227">
        <v>1577979.47223</v>
      </c>
      <c r="F227">
        <v>1677898.3729600001</v>
      </c>
      <c r="G227">
        <v>1594333.5832499999</v>
      </c>
      <c r="H227">
        <v>1542897.7808999999</v>
      </c>
      <c r="I227">
        <v>1559201.1582599999</v>
      </c>
      <c r="J227">
        <v>1541597.8553200001</v>
      </c>
      <c r="L227" s="35">
        <f t="shared" si="29"/>
        <v>1</v>
      </c>
      <c r="M227" s="35">
        <f t="shared" si="30"/>
        <v>1</v>
      </c>
      <c r="N227" s="35">
        <f t="shared" si="31"/>
        <v>1</v>
      </c>
      <c r="O227" s="35">
        <f t="shared" si="32"/>
        <v>1</v>
      </c>
      <c r="P227" s="35">
        <f t="shared" si="33"/>
        <v>1</v>
      </c>
      <c r="Q227" s="35">
        <f t="shared" si="34"/>
        <v>1</v>
      </c>
    </row>
    <row r="228" spans="1:17" x14ac:dyDescent="0.2">
      <c r="A228" t="s">
        <v>2</v>
      </c>
      <c r="B228">
        <v>100</v>
      </c>
      <c r="C228">
        <v>1</v>
      </c>
      <c r="D228">
        <v>1730756.30975</v>
      </c>
      <c r="E228">
        <v>1580059.1852899999</v>
      </c>
      <c r="F228">
        <v>1680765.15133</v>
      </c>
      <c r="G228">
        <v>1566362.15056</v>
      </c>
      <c r="H228">
        <v>1543076.65017</v>
      </c>
      <c r="I228">
        <v>1569490.78899</v>
      </c>
      <c r="J228">
        <v>1542604.4782100001</v>
      </c>
      <c r="L228" s="35">
        <f t="shared" si="29"/>
        <v>1</v>
      </c>
      <c r="M228" s="35">
        <f t="shared" si="30"/>
        <v>1</v>
      </c>
      <c r="N228" s="35">
        <f t="shared" si="31"/>
        <v>1</v>
      </c>
      <c r="O228" s="35">
        <f t="shared" si="32"/>
        <v>1</v>
      </c>
      <c r="P228" s="35">
        <f t="shared" si="33"/>
        <v>1</v>
      </c>
      <c r="Q228" s="35">
        <f t="shared" si="34"/>
        <v>1</v>
      </c>
    </row>
    <row r="229" spans="1:17" x14ac:dyDescent="0.2">
      <c r="A229" t="s">
        <v>2</v>
      </c>
      <c r="B229">
        <v>100</v>
      </c>
      <c r="C229">
        <v>1</v>
      </c>
      <c r="D229">
        <v>1730756.30975</v>
      </c>
      <c r="E229">
        <v>1570936.26841</v>
      </c>
      <c r="F229">
        <v>1682552.2058000001</v>
      </c>
      <c r="G229">
        <v>1595195.1372199999</v>
      </c>
      <c r="H229">
        <v>1543510.0359400001</v>
      </c>
      <c r="I229">
        <v>1589031.6601199999</v>
      </c>
      <c r="J229">
        <v>1542618.1992899999</v>
      </c>
      <c r="L229" s="35">
        <f t="shared" si="29"/>
        <v>1</v>
      </c>
      <c r="M229" s="35">
        <f t="shared" si="30"/>
        <v>1</v>
      </c>
      <c r="N229" s="35">
        <f t="shared" si="31"/>
        <v>1</v>
      </c>
      <c r="O229" s="35">
        <f t="shared" si="32"/>
        <v>1</v>
      </c>
      <c r="P229" s="35">
        <f t="shared" si="33"/>
        <v>1</v>
      </c>
      <c r="Q229" s="35">
        <f t="shared" si="34"/>
        <v>1</v>
      </c>
    </row>
    <row r="230" spans="1:17" x14ac:dyDescent="0.2">
      <c r="A230" t="s">
        <v>2</v>
      </c>
      <c r="B230">
        <v>100</v>
      </c>
      <c r="C230">
        <v>1</v>
      </c>
      <c r="D230">
        <v>1730756.30975</v>
      </c>
      <c r="E230">
        <v>1590458.7710500001</v>
      </c>
      <c r="F230">
        <v>1678512.9364100001</v>
      </c>
      <c r="G230">
        <v>1578290.33828</v>
      </c>
      <c r="H230">
        <v>1544529.6862699999</v>
      </c>
      <c r="I230">
        <v>1584312.87387</v>
      </c>
      <c r="J230">
        <v>1542052.85087</v>
      </c>
      <c r="L230" s="35">
        <f t="shared" si="29"/>
        <v>1</v>
      </c>
      <c r="M230" s="35">
        <f t="shared" si="30"/>
        <v>1</v>
      </c>
      <c r="N230" s="35">
        <f t="shared" si="31"/>
        <v>1</v>
      </c>
      <c r="O230" s="35">
        <f t="shared" si="32"/>
        <v>1</v>
      </c>
      <c r="P230" s="35">
        <f t="shared" si="33"/>
        <v>1</v>
      </c>
      <c r="Q230" s="35">
        <f t="shared" si="34"/>
        <v>1</v>
      </c>
    </row>
    <row r="231" spans="1:17" x14ac:dyDescent="0.2">
      <c r="A231" t="s">
        <v>2</v>
      </c>
      <c r="B231">
        <v>100</v>
      </c>
      <c r="C231">
        <v>1</v>
      </c>
      <c r="D231">
        <v>1730756.30975</v>
      </c>
      <c r="E231">
        <v>1559461.3668</v>
      </c>
      <c r="F231">
        <v>1680647.31375</v>
      </c>
      <c r="G231">
        <v>1591943.2868600001</v>
      </c>
      <c r="H231">
        <v>1542309.96783</v>
      </c>
      <c r="I231">
        <v>1578455.78893</v>
      </c>
      <c r="J231">
        <v>1541457.6144099999</v>
      </c>
      <c r="L231" s="35">
        <f t="shared" si="29"/>
        <v>1</v>
      </c>
      <c r="M231" s="35">
        <f t="shared" si="30"/>
        <v>1</v>
      </c>
      <c r="N231" s="35">
        <f t="shared" si="31"/>
        <v>1</v>
      </c>
      <c r="O231" s="35">
        <f t="shared" si="32"/>
        <v>1</v>
      </c>
      <c r="P231" s="35">
        <f t="shared" si="33"/>
        <v>1</v>
      </c>
      <c r="Q231" s="35">
        <f t="shared" si="34"/>
        <v>1</v>
      </c>
    </row>
    <row r="232" spans="1:17" x14ac:dyDescent="0.2">
      <c r="A232" t="s">
        <v>2</v>
      </c>
      <c r="B232">
        <v>100</v>
      </c>
      <c r="C232">
        <v>1</v>
      </c>
      <c r="D232">
        <v>1730756.30975</v>
      </c>
      <c r="E232">
        <v>1600196.10573</v>
      </c>
      <c r="F232">
        <v>1687699.62243</v>
      </c>
      <c r="G232">
        <v>1547250.85038</v>
      </c>
      <c r="H232">
        <v>1545734.9680300001</v>
      </c>
      <c r="I232">
        <v>1571585.8398200001</v>
      </c>
      <c r="J232">
        <v>1541959.2877100001</v>
      </c>
      <c r="L232" s="35">
        <f t="shared" si="29"/>
        <v>1</v>
      </c>
      <c r="M232" s="35">
        <f t="shared" si="30"/>
        <v>1</v>
      </c>
      <c r="N232" s="35">
        <f t="shared" si="31"/>
        <v>1</v>
      </c>
      <c r="O232" s="35">
        <f t="shared" si="32"/>
        <v>1</v>
      </c>
      <c r="P232" s="35">
        <f t="shared" si="33"/>
        <v>1</v>
      </c>
      <c r="Q232" s="35">
        <f t="shared" si="34"/>
        <v>1</v>
      </c>
    </row>
    <row r="233" spans="1:17" x14ac:dyDescent="0.2">
      <c r="A233" t="s">
        <v>2</v>
      </c>
      <c r="B233">
        <v>100</v>
      </c>
      <c r="C233">
        <v>1</v>
      </c>
      <c r="D233">
        <v>1730756.30975</v>
      </c>
      <c r="E233">
        <v>1585495.78364</v>
      </c>
      <c r="F233">
        <v>1679962.59882</v>
      </c>
      <c r="G233">
        <v>1554965.1652800001</v>
      </c>
      <c r="H233">
        <v>1545631.22168</v>
      </c>
      <c r="I233">
        <v>1546252.44285</v>
      </c>
      <c r="J233">
        <v>1541985.5482900001</v>
      </c>
      <c r="L233" s="35">
        <f t="shared" si="29"/>
        <v>1</v>
      </c>
      <c r="M233" s="35">
        <f t="shared" si="30"/>
        <v>1</v>
      </c>
      <c r="N233" s="35">
        <f t="shared" si="31"/>
        <v>1</v>
      </c>
      <c r="O233" s="35">
        <f t="shared" si="32"/>
        <v>1</v>
      </c>
      <c r="P233" s="35">
        <f t="shared" si="33"/>
        <v>1</v>
      </c>
      <c r="Q233" s="35">
        <f t="shared" si="34"/>
        <v>1</v>
      </c>
    </row>
    <row r="234" spans="1:17" x14ac:dyDescent="0.2">
      <c r="A234" t="s">
        <v>2</v>
      </c>
      <c r="B234">
        <v>100</v>
      </c>
      <c r="C234">
        <v>1</v>
      </c>
      <c r="D234">
        <v>1730756.30975</v>
      </c>
      <c r="E234">
        <v>1601740.0307499999</v>
      </c>
      <c r="F234">
        <v>1676231.88243</v>
      </c>
      <c r="G234">
        <v>1608555.5339800001</v>
      </c>
      <c r="H234">
        <v>1543903.6333000001</v>
      </c>
      <c r="I234">
        <v>1601855.1419200001</v>
      </c>
      <c r="J234">
        <v>1542342.2773500001</v>
      </c>
      <c r="L234" s="35">
        <f t="shared" si="29"/>
        <v>1</v>
      </c>
      <c r="M234" s="35">
        <f t="shared" si="30"/>
        <v>1</v>
      </c>
      <c r="N234" s="35">
        <f t="shared" si="31"/>
        <v>1</v>
      </c>
      <c r="O234" s="35">
        <f t="shared" si="32"/>
        <v>1</v>
      </c>
      <c r="P234" s="35">
        <f t="shared" si="33"/>
        <v>1</v>
      </c>
      <c r="Q234" s="35">
        <f t="shared" si="34"/>
        <v>1</v>
      </c>
    </row>
    <row r="235" spans="1:17" x14ac:dyDescent="0.2">
      <c r="A235" t="s">
        <v>2</v>
      </c>
      <c r="B235">
        <v>100</v>
      </c>
      <c r="C235">
        <v>1</v>
      </c>
      <c r="D235">
        <v>1730756.30975</v>
      </c>
      <c r="E235">
        <v>1571654.81586</v>
      </c>
      <c r="F235">
        <v>1683039.4525599999</v>
      </c>
      <c r="G235">
        <v>1544427.8633099999</v>
      </c>
      <c r="H235">
        <v>1543038.4190400001</v>
      </c>
      <c r="I235">
        <v>1572895.2074800001</v>
      </c>
      <c r="J235">
        <v>1542732.70909</v>
      </c>
      <c r="L235" s="35">
        <f t="shared" si="29"/>
        <v>1</v>
      </c>
      <c r="M235" s="35">
        <f t="shared" si="30"/>
        <v>1</v>
      </c>
      <c r="N235" s="35">
        <f t="shared" si="31"/>
        <v>1</v>
      </c>
      <c r="O235" s="35">
        <f t="shared" si="32"/>
        <v>1</v>
      </c>
      <c r="P235" s="35">
        <f t="shared" si="33"/>
        <v>1</v>
      </c>
      <c r="Q235" s="35">
        <f t="shared" si="34"/>
        <v>1</v>
      </c>
    </row>
    <row r="236" spans="1:17" x14ac:dyDescent="0.2">
      <c r="A236" t="s">
        <v>2</v>
      </c>
      <c r="B236">
        <v>100</v>
      </c>
      <c r="C236">
        <v>1</v>
      </c>
      <c r="D236">
        <v>1730756.30975</v>
      </c>
      <c r="E236">
        <v>1599982.6680000001</v>
      </c>
      <c r="F236">
        <v>1681655.88861</v>
      </c>
      <c r="G236">
        <v>1597469.6022699999</v>
      </c>
      <c r="H236">
        <v>1542728.77519</v>
      </c>
      <c r="I236">
        <v>1564865.2833400001</v>
      </c>
      <c r="J236">
        <v>1541324.9229600001</v>
      </c>
      <c r="L236" s="35">
        <f t="shared" si="29"/>
        <v>1</v>
      </c>
      <c r="M236" s="35">
        <f t="shared" si="30"/>
        <v>1</v>
      </c>
      <c r="N236" s="35">
        <f t="shared" si="31"/>
        <v>1</v>
      </c>
      <c r="O236" s="35">
        <f t="shared" si="32"/>
        <v>1</v>
      </c>
      <c r="P236" s="35">
        <f t="shared" si="33"/>
        <v>1</v>
      </c>
      <c r="Q236" s="35">
        <f t="shared" si="34"/>
        <v>1</v>
      </c>
    </row>
    <row r="237" spans="1:17" x14ac:dyDescent="0.2">
      <c r="A237" t="s">
        <v>2</v>
      </c>
      <c r="B237">
        <v>100</v>
      </c>
      <c r="C237">
        <v>1</v>
      </c>
      <c r="D237">
        <v>1730756.30975</v>
      </c>
      <c r="E237">
        <v>1612403.15509</v>
      </c>
      <c r="F237">
        <v>1681766.2036900001</v>
      </c>
      <c r="G237">
        <v>1600744.0946200001</v>
      </c>
      <c r="H237">
        <v>1544398.6699699999</v>
      </c>
      <c r="I237">
        <v>1562152.3883799999</v>
      </c>
      <c r="J237">
        <v>1542311.03844</v>
      </c>
      <c r="L237" s="35">
        <f t="shared" si="29"/>
        <v>1</v>
      </c>
      <c r="M237" s="35">
        <f t="shared" si="30"/>
        <v>1</v>
      </c>
      <c r="N237" s="35">
        <f t="shared" si="31"/>
        <v>1</v>
      </c>
      <c r="O237" s="35">
        <f t="shared" si="32"/>
        <v>1</v>
      </c>
      <c r="P237" s="35">
        <f t="shared" si="33"/>
        <v>1</v>
      </c>
      <c r="Q237" s="35">
        <f t="shared" si="34"/>
        <v>1</v>
      </c>
    </row>
    <row r="238" spans="1:17" x14ac:dyDescent="0.2">
      <c r="A238" t="s">
        <v>2</v>
      </c>
      <c r="B238">
        <v>100</v>
      </c>
      <c r="C238">
        <v>1</v>
      </c>
      <c r="D238">
        <v>1730756.30975</v>
      </c>
      <c r="E238">
        <v>1577027.3894400001</v>
      </c>
      <c r="F238">
        <v>1679640.7107200001</v>
      </c>
      <c r="G238">
        <v>1578028.53519</v>
      </c>
      <c r="H238">
        <v>1546144.2099299999</v>
      </c>
      <c r="I238">
        <v>1554054.0008</v>
      </c>
      <c r="J238">
        <v>1541718.9614599999</v>
      </c>
      <c r="L238" s="35">
        <f t="shared" si="29"/>
        <v>1</v>
      </c>
      <c r="M238" s="35">
        <f t="shared" si="30"/>
        <v>1</v>
      </c>
      <c r="N238" s="35">
        <f t="shared" si="31"/>
        <v>1</v>
      </c>
      <c r="O238" s="35">
        <f t="shared" si="32"/>
        <v>1</v>
      </c>
      <c r="P238" s="35">
        <f t="shared" si="33"/>
        <v>1</v>
      </c>
      <c r="Q238" s="35">
        <f t="shared" si="34"/>
        <v>1</v>
      </c>
    </row>
    <row r="239" spans="1:17" x14ac:dyDescent="0.2">
      <c r="A239" t="s">
        <v>2</v>
      </c>
      <c r="B239">
        <v>100</v>
      </c>
      <c r="C239">
        <v>1</v>
      </c>
      <c r="D239">
        <v>1730756.30975</v>
      </c>
      <c r="E239">
        <v>1582587.22633</v>
      </c>
      <c r="F239">
        <v>1681648.22814</v>
      </c>
      <c r="G239">
        <v>1552817.7818</v>
      </c>
      <c r="H239">
        <v>1544449.2667100001</v>
      </c>
      <c r="I239">
        <v>1567637.40524</v>
      </c>
      <c r="J239">
        <v>1542614.46061</v>
      </c>
      <c r="L239" s="35">
        <f t="shared" si="29"/>
        <v>1</v>
      </c>
      <c r="M239" s="35">
        <f t="shared" si="30"/>
        <v>1</v>
      </c>
      <c r="N239" s="35">
        <f t="shared" si="31"/>
        <v>1</v>
      </c>
      <c r="O239" s="35">
        <f t="shared" si="32"/>
        <v>1</v>
      </c>
      <c r="P239" s="35">
        <f t="shared" si="33"/>
        <v>1</v>
      </c>
      <c r="Q239" s="35">
        <f t="shared" si="34"/>
        <v>1</v>
      </c>
    </row>
    <row r="240" spans="1:17" x14ac:dyDescent="0.2">
      <c r="A240" t="s">
        <v>2</v>
      </c>
      <c r="B240">
        <v>100</v>
      </c>
      <c r="C240">
        <v>1</v>
      </c>
      <c r="D240">
        <v>1730756.30975</v>
      </c>
      <c r="E240">
        <v>1578644.75028</v>
      </c>
      <c r="F240">
        <v>1678612.9592200001</v>
      </c>
      <c r="G240">
        <v>1583016.4557</v>
      </c>
      <c r="H240">
        <v>1545578.7051200001</v>
      </c>
      <c r="I240">
        <v>1567190.4545</v>
      </c>
      <c r="J240">
        <v>1542012.21563</v>
      </c>
      <c r="L240" s="35">
        <f t="shared" si="29"/>
        <v>1</v>
      </c>
      <c r="M240" s="35">
        <f t="shared" si="30"/>
        <v>1</v>
      </c>
      <c r="N240" s="35">
        <f t="shared" si="31"/>
        <v>1</v>
      </c>
      <c r="O240" s="35">
        <f t="shared" si="32"/>
        <v>1</v>
      </c>
      <c r="P240" s="35">
        <f t="shared" si="33"/>
        <v>1</v>
      </c>
      <c r="Q240" s="35">
        <f t="shared" si="34"/>
        <v>1</v>
      </c>
    </row>
    <row r="241" spans="1:17" x14ac:dyDescent="0.2">
      <c r="A241" t="s">
        <v>2</v>
      </c>
      <c r="B241">
        <v>100</v>
      </c>
      <c r="C241">
        <v>1</v>
      </c>
      <c r="D241">
        <v>1730756.30975</v>
      </c>
      <c r="E241">
        <v>1584711.6778200001</v>
      </c>
      <c r="F241">
        <v>1679747.29143</v>
      </c>
      <c r="G241">
        <v>1595564.26513</v>
      </c>
      <c r="H241">
        <v>1543358.3910999999</v>
      </c>
      <c r="I241">
        <v>1555808.92527</v>
      </c>
      <c r="J241">
        <v>1541464.60204</v>
      </c>
      <c r="L241" s="35">
        <f t="shared" si="29"/>
        <v>1</v>
      </c>
      <c r="M241" s="35">
        <f t="shared" si="30"/>
        <v>1</v>
      </c>
      <c r="N241" s="35">
        <f t="shared" si="31"/>
        <v>1</v>
      </c>
      <c r="O241" s="35">
        <f t="shared" si="32"/>
        <v>1</v>
      </c>
      <c r="P241" s="35">
        <f t="shared" si="33"/>
        <v>1</v>
      </c>
      <c r="Q241" s="35">
        <f t="shared" si="34"/>
        <v>1</v>
      </c>
    </row>
    <row r="242" spans="1:17" x14ac:dyDescent="0.2">
      <c r="A242" t="s">
        <v>2</v>
      </c>
      <c r="B242">
        <v>100</v>
      </c>
      <c r="C242">
        <v>1</v>
      </c>
      <c r="D242">
        <v>1730756.30975</v>
      </c>
      <c r="E242">
        <v>1549305.7111599999</v>
      </c>
      <c r="F242">
        <v>1682056.61103</v>
      </c>
      <c r="G242">
        <v>1547667.0874600001</v>
      </c>
      <c r="H242">
        <v>1548252.8210199999</v>
      </c>
      <c r="I242">
        <v>1568030.0890299999</v>
      </c>
      <c r="J242">
        <v>1541560.74281</v>
      </c>
      <c r="L242" s="35">
        <f t="shared" si="29"/>
        <v>1</v>
      </c>
      <c r="M242" s="35">
        <f t="shared" si="30"/>
        <v>1</v>
      </c>
      <c r="N242" s="35">
        <f t="shared" si="31"/>
        <v>1</v>
      </c>
      <c r="O242" s="35">
        <f t="shared" si="32"/>
        <v>1</v>
      </c>
      <c r="P242" s="35">
        <f t="shared" si="33"/>
        <v>1</v>
      </c>
      <c r="Q242" s="35">
        <f t="shared" si="34"/>
        <v>1</v>
      </c>
    </row>
    <row r="243" spans="1:17" x14ac:dyDescent="0.2">
      <c r="A243" t="s">
        <v>2</v>
      </c>
      <c r="B243">
        <v>100</v>
      </c>
      <c r="C243">
        <v>1</v>
      </c>
      <c r="D243">
        <v>1730756.30975</v>
      </c>
      <c r="E243">
        <v>1572425.7934999999</v>
      </c>
      <c r="F243">
        <v>1682232.7670199999</v>
      </c>
      <c r="G243">
        <v>1560704.86479</v>
      </c>
      <c r="H243">
        <v>1543615.3278099999</v>
      </c>
      <c r="I243">
        <v>1555020.5169800001</v>
      </c>
      <c r="J243">
        <v>1541488.0079600001</v>
      </c>
      <c r="L243" s="35">
        <f t="shared" si="29"/>
        <v>1</v>
      </c>
      <c r="M243" s="35">
        <f t="shared" si="30"/>
        <v>1</v>
      </c>
      <c r="N243" s="35">
        <f t="shared" si="31"/>
        <v>1</v>
      </c>
      <c r="O243" s="35">
        <f t="shared" si="32"/>
        <v>1</v>
      </c>
      <c r="P243" s="35">
        <f t="shared" si="33"/>
        <v>1</v>
      </c>
      <c r="Q243" s="35">
        <f t="shared" si="34"/>
        <v>1</v>
      </c>
    </row>
    <row r="244" spans="1:17" x14ac:dyDescent="0.2">
      <c r="A244" t="s">
        <v>2</v>
      </c>
      <c r="B244">
        <v>100</v>
      </c>
      <c r="C244">
        <v>1</v>
      </c>
      <c r="D244">
        <v>1730756.30975</v>
      </c>
      <c r="E244">
        <v>1580658.6410699999</v>
      </c>
      <c r="F244">
        <v>1682309.7359499999</v>
      </c>
      <c r="G244">
        <v>1566280.86307</v>
      </c>
      <c r="H244">
        <v>1545097.2727900001</v>
      </c>
      <c r="I244">
        <v>1567108.6924999999</v>
      </c>
      <c r="J244">
        <v>1542462.68199</v>
      </c>
      <c r="L244" s="35">
        <f t="shared" si="29"/>
        <v>1</v>
      </c>
      <c r="M244" s="35">
        <f t="shared" si="30"/>
        <v>1</v>
      </c>
      <c r="N244" s="35">
        <f t="shared" si="31"/>
        <v>1</v>
      </c>
      <c r="O244" s="35">
        <f t="shared" si="32"/>
        <v>1</v>
      </c>
      <c r="P244" s="35">
        <f t="shared" si="33"/>
        <v>1</v>
      </c>
      <c r="Q244" s="35">
        <f t="shared" si="34"/>
        <v>1</v>
      </c>
    </row>
    <row r="245" spans="1:17" x14ac:dyDescent="0.2">
      <c r="A245" t="s">
        <v>2</v>
      </c>
      <c r="B245">
        <v>100</v>
      </c>
      <c r="C245">
        <v>1</v>
      </c>
      <c r="D245">
        <v>1730756.30975</v>
      </c>
      <c r="E245">
        <v>1594312.74303</v>
      </c>
      <c r="F245">
        <v>1681088.6408800001</v>
      </c>
      <c r="G245">
        <v>1598430.3156600001</v>
      </c>
      <c r="H245">
        <v>1543392.52678</v>
      </c>
      <c r="I245">
        <v>1569837.39035</v>
      </c>
      <c r="J245">
        <v>1542232.5911900001</v>
      </c>
      <c r="L245" s="35">
        <f t="shared" si="29"/>
        <v>1</v>
      </c>
      <c r="M245" s="35">
        <f t="shared" si="30"/>
        <v>1</v>
      </c>
      <c r="N245" s="35">
        <f t="shared" si="31"/>
        <v>1</v>
      </c>
      <c r="O245" s="35">
        <f t="shared" si="32"/>
        <v>1</v>
      </c>
      <c r="P245" s="35">
        <f t="shared" si="33"/>
        <v>1</v>
      </c>
      <c r="Q245" s="35">
        <f t="shared" si="34"/>
        <v>1</v>
      </c>
    </row>
    <row r="246" spans="1:17" x14ac:dyDescent="0.2">
      <c r="A246" t="s">
        <v>2</v>
      </c>
      <c r="B246">
        <v>100</v>
      </c>
      <c r="C246">
        <v>1</v>
      </c>
      <c r="D246">
        <v>1730756.30975</v>
      </c>
      <c r="E246">
        <v>1566716.6498499999</v>
      </c>
      <c r="F246">
        <v>1683605.4454999999</v>
      </c>
      <c r="G246">
        <v>1589813.4450699999</v>
      </c>
      <c r="H246">
        <v>1548316.97218</v>
      </c>
      <c r="I246">
        <v>1565240.9824300001</v>
      </c>
      <c r="J246">
        <v>1542357.3604600001</v>
      </c>
      <c r="L246" s="35">
        <f t="shared" si="29"/>
        <v>1</v>
      </c>
      <c r="M246" s="35">
        <f t="shared" si="30"/>
        <v>1</v>
      </c>
      <c r="N246" s="35">
        <f t="shared" si="31"/>
        <v>1</v>
      </c>
      <c r="O246" s="35">
        <f t="shared" si="32"/>
        <v>1</v>
      </c>
      <c r="P246" s="35">
        <f t="shared" si="33"/>
        <v>1</v>
      </c>
      <c r="Q246" s="35">
        <f t="shared" si="34"/>
        <v>1</v>
      </c>
    </row>
    <row r="247" spans="1:17" x14ac:dyDescent="0.2">
      <c r="A247" t="s">
        <v>2</v>
      </c>
      <c r="B247">
        <v>100</v>
      </c>
      <c r="C247">
        <v>1</v>
      </c>
      <c r="D247">
        <v>1730756.30975</v>
      </c>
      <c r="E247">
        <v>1570823.4285200001</v>
      </c>
      <c r="F247">
        <v>1681858.7648499999</v>
      </c>
      <c r="G247">
        <v>1593412.53318</v>
      </c>
      <c r="H247">
        <v>1544038.0877799999</v>
      </c>
      <c r="I247">
        <v>1557002.52511</v>
      </c>
      <c r="J247">
        <v>1541441.47538</v>
      </c>
      <c r="L247" s="35">
        <f t="shared" si="29"/>
        <v>1</v>
      </c>
      <c r="M247" s="35">
        <f t="shared" si="30"/>
        <v>1</v>
      </c>
      <c r="N247" s="35">
        <f t="shared" si="31"/>
        <v>1</v>
      </c>
      <c r="O247" s="35">
        <f t="shared" si="32"/>
        <v>1</v>
      </c>
      <c r="P247" s="35">
        <f t="shared" si="33"/>
        <v>1</v>
      </c>
      <c r="Q247" s="35">
        <f t="shared" si="34"/>
        <v>1</v>
      </c>
    </row>
    <row r="248" spans="1:17" x14ac:dyDescent="0.2">
      <c r="A248" t="s">
        <v>2</v>
      </c>
      <c r="B248">
        <v>100</v>
      </c>
      <c r="C248">
        <v>1</v>
      </c>
      <c r="D248">
        <v>1730756.30975</v>
      </c>
      <c r="E248">
        <v>1578808.61733</v>
      </c>
      <c r="F248">
        <v>1678482.9379100001</v>
      </c>
      <c r="G248">
        <v>1612037.2602599999</v>
      </c>
      <c r="H248">
        <v>1544143.0737900001</v>
      </c>
      <c r="I248">
        <v>1576226.0909299999</v>
      </c>
      <c r="J248">
        <v>1541888.7813599999</v>
      </c>
      <c r="L248" s="35">
        <f t="shared" si="29"/>
        <v>1</v>
      </c>
      <c r="M248" s="35">
        <f t="shared" si="30"/>
        <v>1</v>
      </c>
      <c r="N248" s="35">
        <f t="shared" si="31"/>
        <v>1</v>
      </c>
      <c r="O248" s="35">
        <f t="shared" si="32"/>
        <v>1</v>
      </c>
      <c r="P248" s="35">
        <f t="shared" si="33"/>
        <v>1</v>
      </c>
      <c r="Q248" s="35">
        <f t="shared" si="34"/>
        <v>1</v>
      </c>
    </row>
    <row r="249" spans="1:17" x14ac:dyDescent="0.2">
      <c r="A249" t="s">
        <v>2</v>
      </c>
      <c r="B249">
        <v>100</v>
      </c>
      <c r="C249">
        <v>1</v>
      </c>
      <c r="D249">
        <v>1730756.30975</v>
      </c>
      <c r="E249">
        <v>1587458.13861</v>
      </c>
      <c r="F249">
        <v>1680365.57339</v>
      </c>
      <c r="G249">
        <v>1588073.8926500001</v>
      </c>
      <c r="H249">
        <v>1544683.1426500001</v>
      </c>
      <c r="I249">
        <v>1551412.23355</v>
      </c>
      <c r="J249">
        <v>1542475.4214999999</v>
      </c>
      <c r="L249" s="35">
        <f t="shared" si="29"/>
        <v>1</v>
      </c>
      <c r="M249" s="35">
        <f t="shared" si="30"/>
        <v>1</v>
      </c>
      <c r="N249" s="35">
        <f t="shared" si="31"/>
        <v>1</v>
      </c>
      <c r="O249" s="35">
        <f t="shared" si="32"/>
        <v>1</v>
      </c>
      <c r="P249" s="35">
        <f t="shared" si="33"/>
        <v>1</v>
      </c>
      <c r="Q249" s="35">
        <f t="shared" si="34"/>
        <v>1</v>
      </c>
    </row>
    <row r="250" spans="1:17" x14ac:dyDescent="0.2">
      <c r="A250" t="s">
        <v>2</v>
      </c>
      <c r="B250">
        <v>100</v>
      </c>
      <c r="C250">
        <v>1</v>
      </c>
      <c r="D250">
        <v>1730756.30975</v>
      </c>
      <c r="E250">
        <v>1594352.5024600001</v>
      </c>
      <c r="F250">
        <v>1678488.1444300001</v>
      </c>
      <c r="G250">
        <v>1580996.88671</v>
      </c>
      <c r="H250">
        <v>1543283.1525600001</v>
      </c>
      <c r="I250">
        <v>1552448.93484</v>
      </c>
      <c r="J250">
        <v>1542307.0035600001</v>
      </c>
      <c r="L250" s="35">
        <f t="shared" si="29"/>
        <v>1</v>
      </c>
      <c r="M250" s="35">
        <f t="shared" si="30"/>
        <v>1</v>
      </c>
      <c r="N250" s="35">
        <f t="shared" si="31"/>
        <v>1</v>
      </c>
      <c r="O250" s="35">
        <f t="shared" si="32"/>
        <v>1</v>
      </c>
      <c r="P250" s="35">
        <f t="shared" si="33"/>
        <v>1</v>
      </c>
      <c r="Q250" s="35">
        <f t="shared" si="34"/>
        <v>1</v>
      </c>
    </row>
    <row r="251" spans="1:17" x14ac:dyDescent="0.2">
      <c r="A251" t="s">
        <v>2</v>
      </c>
      <c r="B251">
        <v>100</v>
      </c>
      <c r="C251">
        <v>1</v>
      </c>
      <c r="D251">
        <v>1730756.30975</v>
      </c>
      <c r="E251">
        <v>1581913.6301299999</v>
      </c>
      <c r="F251">
        <v>1686447.3891100001</v>
      </c>
      <c r="G251">
        <v>1540963.3536700001</v>
      </c>
      <c r="H251">
        <v>1546505.8612899999</v>
      </c>
      <c r="I251">
        <v>1547097.8248000001</v>
      </c>
      <c r="J251">
        <v>1542351.2864900001</v>
      </c>
      <c r="L251" s="35">
        <f t="shared" si="29"/>
        <v>1</v>
      </c>
      <c r="M251" s="35">
        <f t="shared" si="30"/>
        <v>1</v>
      </c>
      <c r="N251" s="35">
        <f t="shared" si="31"/>
        <v>1</v>
      </c>
      <c r="O251" s="35">
        <f t="shared" si="32"/>
        <v>0</v>
      </c>
      <c r="P251" s="35">
        <f t="shared" si="33"/>
        <v>1</v>
      </c>
      <c r="Q251" s="35">
        <f t="shared" si="34"/>
        <v>1</v>
      </c>
    </row>
    <row r="252" spans="1:17" x14ac:dyDescent="0.2">
      <c r="A252" t="s">
        <v>2</v>
      </c>
      <c r="B252">
        <v>100</v>
      </c>
      <c r="C252">
        <v>1</v>
      </c>
      <c r="D252">
        <v>1730756.30975</v>
      </c>
      <c r="E252">
        <v>1570399.74933</v>
      </c>
      <c r="F252">
        <v>1681469.9100200001</v>
      </c>
      <c r="G252">
        <v>1610729.55051</v>
      </c>
      <c r="H252">
        <v>1544234.1950900001</v>
      </c>
      <c r="I252">
        <v>1554090.51358</v>
      </c>
      <c r="J252">
        <v>1542548.5125200001</v>
      </c>
      <c r="L252" s="35">
        <f t="shared" si="29"/>
        <v>1</v>
      </c>
      <c r="M252" s="35">
        <f t="shared" si="30"/>
        <v>1</v>
      </c>
      <c r="N252" s="35">
        <f t="shared" si="31"/>
        <v>1</v>
      </c>
      <c r="O252" s="35">
        <f t="shared" si="32"/>
        <v>1</v>
      </c>
      <c r="P252" s="35">
        <f t="shared" si="33"/>
        <v>1</v>
      </c>
      <c r="Q252" s="35">
        <f t="shared" si="34"/>
        <v>1</v>
      </c>
    </row>
    <row r="253" spans="1:17" x14ac:dyDescent="0.2">
      <c r="A253" t="s">
        <v>2</v>
      </c>
      <c r="B253">
        <v>100</v>
      </c>
      <c r="C253">
        <v>1</v>
      </c>
      <c r="D253">
        <v>1730756.30975</v>
      </c>
      <c r="E253">
        <v>1553795.0481400001</v>
      </c>
      <c r="F253">
        <v>1680070.7578499999</v>
      </c>
      <c r="G253">
        <v>1545397.0406599999</v>
      </c>
      <c r="H253">
        <v>1544312.5597999999</v>
      </c>
      <c r="I253">
        <v>1567121.0959300001</v>
      </c>
      <c r="J253">
        <v>1542840.7400499999</v>
      </c>
      <c r="L253" s="35">
        <f t="shared" si="29"/>
        <v>1</v>
      </c>
      <c r="M253" s="35">
        <f t="shared" si="30"/>
        <v>1</v>
      </c>
      <c r="N253" s="35">
        <f t="shared" si="31"/>
        <v>1</v>
      </c>
      <c r="O253" s="35">
        <f t="shared" si="32"/>
        <v>1</v>
      </c>
      <c r="P253" s="35">
        <f t="shared" si="33"/>
        <v>1</v>
      </c>
      <c r="Q253" s="35">
        <f t="shared" si="34"/>
        <v>1</v>
      </c>
    </row>
    <row r="254" spans="1:17" x14ac:dyDescent="0.2">
      <c r="A254" t="s">
        <v>2</v>
      </c>
      <c r="B254">
        <v>100</v>
      </c>
      <c r="C254">
        <v>1</v>
      </c>
      <c r="D254">
        <v>1730756.30975</v>
      </c>
      <c r="E254">
        <v>1596398.02055</v>
      </c>
      <c r="F254">
        <v>1683215.3731199999</v>
      </c>
      <c r="G254">
        <v>1549128.5246300001</v>
      </c>
      <c r="H254">
        <v>1542832.5445099999</v>
      </c>
      <c r="I254">
        <v>1575433.57709</v>
      </c>
      <c r="J254">
        <v>1541800.56608</v>
      </c>
      <c r="L254" s="35">
        <f t="shared" si="29"/>
        <v>1</v>
      </c>
      <c r="M254" s="35">
        <f t="shared" si="30"/>
        <v>1</v>
      </c>
      <c r="N254" s="35">
        <f t="shared" si="31"/>
        <v>1</v>
      </c>
      <c r="O254" s="35">
        <f t="shared" si="32"/>
        <v>1</v>
      </c>
      <c r="P254" s="35">
        <f t="shared" si="33"/>
        <v>1</v>
      </c>
      <c r="Q254" s="35">
        <f t="shared" si="34"/>
        <v>1</v>
      </c>
    </row>
    <row r="255" spans="1:17" x14ac:dyDescent="0.2">
      <c r="A255" t="s">
        <v>2</v>
      </c>
      <c r="B255">
        <v>100</v>
      </c>
      <c r="C255">
        <v>1</v>
      </c>
      <c r="D255">
        <v>1730756.30975</v>
      </c>
      <c r="E255">
        <v>1578134.56947</v>
      </c>
      <c r="F255">
        <v>1681815.1063399999</v>
      </c>
      <c r="G255">
        <v>1605451.8818999999</v>
      </c>
      <c r="H255">
        <v>1545229.8139899999</v>
      </c>
      <c r="I255">
        <v>1572925.4978100001</v>
      </c>
      <c r="J255">
        <v>1541841.21367</v>
      </c>
      <c r="L255" s="35">
        <f t="shared" si="29"/>
        <v>1</v>
      </c>
      <c r="M255" s="35">
        <f t="shared" si="30"/>
        <v>1</v>
      </c>
      <c r="N255" s="35">
        <f t="shared" si="31"/>
        <v>1</v>
      </c>
      <c r="O255" s="35">
        <f t="shared" si="32"/>
        <v>1</v>
      </c>
      <c r="P255" s="35">
        <f t="shared" si="33"/>
        <v>1</v>
      </c>
      <c r="Q255" s="35">
        <f t="shared" si="34"/>
        <v>1</v>
      </c>
    </row>
    <row r="256" spans="1:17" x14ac:dyDescent="0.2">
      <c r="A256" t="s">
        <v>2</v>
      </c>
      <c r="B256">
        <v>100</v>
      </c>
      <c r="C256">
        <v>1</v>
      </c>
      <c r="D256">
        <v>1730756.30975</v>
      </c>
      <c r="E256">
        <v>1579667.2760900001</v>
      </c>
      <c r="F256">
        <v>1678956.83852</v>
      </c>
      <c r="G256">
        <v>1554311.1975400001</v>
      </c>
      <c r="H256">
        <v>1544915.0713</v>
      </c>
      <c r="I256">
        <v>1564741.3009599999</v>
      </c>
      <c r="J256">
        <v>1542013.82149</v>
      </c>
      <c r="L256" s="35">
        <f t="shared" si="29"/>
        <v>1</v>
      </c>
      <c r="M256" s="35">
        <f t="shared" si="30"/>
        <v>1</v>
      </c>
      <c r="N256" s="35">
        <f t="shared" si="31"/>
        <v>1</v>
      </c>
      <c r="O256" s="35">
        <f t="shared" si="32"/>
        <v>1</v>
      </c>
      <c r="P256" s="35">
        <f t="shared" si="33"/>
        <v>1</v>
      </c>
      <c r="Q256" s="35">
        <f t="shared" si="34"/>
        <v>1</v>
      </c>
    </row>
    <row r="257" spans="1:17" x14ac:dyDescent="0.2">
      <c r="A257" t="s">
        <v>2</v>
      </c>
      <c r="B257">
        <v>100</v>
      </c>
      <c r="C257">
        <v>1</v>
      </c>
      <c r="D257">
        <v>1730756.30975</v>
      </c>
      <c r="E257">
        <v>1563531.59106</v>
      </c>
      <c r="F257">
        <v>1677010.37314</v>
      </c>
      <c r="G257">
        <v>1591102.23756</v>
      </c>
      <c r="H257">
        <v>1546624.8581099999</v>
      </c>
      <c r="I257">
        <v>1548942.8066199999</v>
      </c>
      <c r="J257">
        <v>1541521.4915499999</v>
      </c>
      <c r="L257" s="35">
        <f t="shared" si="29"/>
        <v>1</v>
      </c>
      <c r="M257" s="35">
        <f t="shared" si="30"/>
        <v>1</v>
      </c>
      <c r="N257" s="35">
        <f t="shared" si="31"/>
        <v>1</v>
      </c>
      <c r="O257" s="35">
        <f t="shared" si="32"/>
        <v>1</v>
      </c>
      <c r="P257" s="35">
        <f t="shared" si="33"/>
        <v>1</v>
      </c>
      <c r="Q257" s="35">
        <f t="shared" si="34"/>
        <v>1</v>
      </c>
    </row>
    <row r="258" spans="1:17" x14ac:dyDescent="0.2">
      <c r="A258" t="s">
        <v>2</v>
      </c>
      <c r="B258">
        <v>100</v>
      </c>
      <c r="C258">
        <v>1</v>
      </c>
      <c r="D258">
        <v>1730756.30975</v>
      </c>
      <c r="E258">
        <v>1564628.58864</v>
      </c>
      <c r="F258">
        <v>1683917.53492</v>
      </c>
      <c r="G258">
        <v>1604340.52144</v>
      </c>
      <c r="H258">
        <v>1542500.3782800001</v>
      </c>
      <c r="I258">
        <v>1549913.62528</v>
      </c>
      <c r="J258">
        <v>1541641.2902599999</v>
      </c>
      <c r="L258" s="35">
        <f t="shared" si="29"/>
        <v>1</v>
      </c>
      <c r="M258" s="35">
        <f t="shared" si="30"/>
        <v>1</v>
      </c>
      <c r="N258" s="35">
        <f t="shared" si="31"/>
        <v>1</v>
      </c>
      <c r="O258" s="35">
        <f t="shared" si="32"/>
        <v>1</v>
      </c>
      <c r="P258" s="35">
        <f t="shared" si="33"/>
        <v>1</v>
      </c>
      <c r="Q258" s="35">
        <f t="shared" si="34"/>
        <v>1</v>
      </c>
    </row>
    <row r="259" spans="1:17" x14ac:dyDescent="0.2">
      <c r="A259" t="s">
        <v>2</v>
      </c>
      <c r="B259">
        <v>100</v>
      </c>
      <c r="C259">
        <v>1</v>
      </c>
      <c r="D259">
        <v>1730756.30975</v>
      </c>
      <c r="E259">
        <v>1576383.5879899999</v>
      </c>
      <c r="F259">
        <v>1675949.4611599999</v>
      </c>
      <c r="G259">
        <v>1575623.2521299999</v>
      </c>
      <c r="H259">
        <v>1543372.84415</v>
      </c>
      <c r="I259">
        <v>1569971.6394799999</v>
      </c>
      <c r="J259">
        <v>1542177.4165099999</v>
      </c>
      <c r="L259" s="35">
        <f t="shared" si="29"/>
        <v>1</v>
      </c>
      <c r="M259" s="35">
        <f t="shared" si="30"/>
        <v>1</v>
      </c>
      <c r="N259" s="35">
        <f t="shared" si="31"/>
        <v>1</v>
      </c>
      <c r="O259" s="35">
        <f t="shared" si="32"/>
        <v>1</v>
      </c>
      <c r="P259" s="35">
        <f t="shared" si="33"/>
        <v>1</v>
      </c>
      <c r="Q259" s="35">
        <f t="shared" si="34"/>
        <v>1</v>
      </c>
    </row>
    <row r="260" spans="1:17" x14ac:dyDescent="0.2">
      <c r="A260" t="s">
        <v>2</v>
      </c>
      <c r="B260">
        <v>100</v>
      </c>
      <c r="C260">
        <v>1</v>
      </c>
      <c r="D260">
        <v>1730756.30975</v>
      </c>
      <c r="E260">
        <v>1569343.07488</v>
      </c>
      <c r="F260">
        <v>1681668.9897400001</v>
      </c>
      <c r="G260">
        <v>1590346.9840599999</v>
      </c>
      <c r="H260">
        <v>1546448.58391</v>
      </c>
      <c r="I260">
        <v>1560172.63742</v>
      </c>
      <c r="J260">
        <v>1541723.2235600001</v>
      </c>
      <c r="L260" s="35">
        <f t="shared" ref="L260:L323" si="35">IF($J260&lt;=D260,1,0)</f>
        <v>1</v>
      </c>
      <c r="M260" s="35">
        <f t="shared" ref="M260:M323" si="36">IF($J260&lt;=E260,1,0)</f>
        <v>1</v>
      </c>
      <c r="N260" s="35">
        <f t="shared" ref="N260:N323" si="37">IF($J260&lt;=F260,1,0)</f>
        <v>1</v>
      </c>
      <c r="O260" s="35">
        <f t="shared" ref="O260:O323" si="38">IF($J260&lt;=G260,1,0)</f>
        <v>1</v>
      </c>
      <c r="P260" s="35">
        <f t="shared" ref="P260:P323" si="39">IF($J260&lt;=H260,1,0)</f>
        <v>1</v>
      </c>
      <c r="Q260" s="35">
        <f t="shared" ref="Q260:Q323" si="40">IF($J260&lt;=I260,1,0)</f>
        <v>1</v>
      </c>
    </row>
    <row r="261" spans="1:17" x14ac:dyDescent="0.2">
      <c r="A261" t="s">
        <v>2</v>
      </c>
      <c r="B261">
        <v>100</v>
      </c>
      <c r="C261">
        <v>1</v>
      </c>
      <c r="D261">
        <v>1730756.30975</v>
      </c>
      <c r="E261">
        <v>1582518.9410699999</v>
      </c>
      <c r="F261">
        <v>1676700.78574</v>
      </c>
      <c r="G261">
        <v>1596159.0485100001</v>
      </c>
      <c r="H261">
        <v>1545298.93936</v>
      </c>
      <c r="I261">
        <v>1560002.7084999999</v>
      </c>
      <c r="J261">
        <v>1542009.80363</v>
      </c>
      <c r="L261" s="35">
        <f t="shared" si="35"/>
        <v>1</v>
      </c>
      <c r="M261" s="35">
        <f t="shared" si="36"/>
        <v>1</v>
      </c>
      <c r="N261" s="35">
        <f t="shared" si="37"/>
        <v>1</v>
      </c>
      <c r="O261" s="35">
        <f t="shared" si="38"/>
        <v>1</v>
      </c>
      <c r="P261" s="35">
        <f t="shared" si="39"/>
        <v>1</v>
      </c>
      <c r="Q261" s="35">
        <f t="shared" si="40"/>
        <v>1</v>
      </c>
    </row>
    <row r="262" spans="1:17" x14ac:dyDescent="0.2">
      <c r="A262" t="s">
        <v>2</v>
      </c>
      <c r="B262">
        <v>100</v>
      </c>
      <c r="C262">
        <v>1</v>
      </c>
      <c r="D262">
        <v>1730756.30975</v>
      </c>
      <c r="E262">
        <v>1586504.15952</v>
      </c>
      <c r="F262">
        <v>1684629.26067</v>
      </c>
      <c r="G262">
        <v>1546388.7705699999</v>
      </c>
      <c r="H262">
        <v>1543787.8250500001</v>
      </c>
      <c r="I262">
        <v>1561566.67093</v>
      </c>
      <c r="J262">
        <v>1541951.1318900001</v>
      </c>
      <c r="L262" s="35">
        <f t="shared" si="35"/>
        <v>1</v>
      </c>
      <c r="M262" s="35">
        <f t="shared" si="36"/>
        <v>1</v>
      </c>
      <c r="N262" s="35">
        <f t="shared" si="37"/>
        <v>1</v>
      </c>
      <c r="O262" s="35">
        <f t="shared" si="38"/>
        <v>1</v>
      </c>
      <c r="P262" s="35">
        <f t="shared" si="39"/>
        <v>1</v>
      </c>
      <c r="Q262" s="35">
        <f t="shared" si="40"/>
        <v>1</v>
      </c>
    </row>
    <row r="263" spans="1:17" x14ac:dyDescent="0.2">
      <c r="A263" t="s">
        <v>2</v>
      </c>
      <c r="B263">
        <v>100</v>
      </c>
      <c r="C263">
        <v>1</v>
      </c>
      <c r="D263">
        <v>1730756.30975</v>
      </c>
      <c r="E263">
        <v>1561296.2363</v>
      </c>
      <c r="F263">
        <v>1682015.2360100001</v>
      </c>
      <c r="G263">
        <v>1586348.7859100001</v>
      </c>
      <c r="H263">
        <v>1545432.2162299999</v>
      </c>
      <c r="I263">
        <v>1558174.10307</v>
      </c>
      <c r="J263">
        <v>1541629.7890099999</v>
      </c>
      <c r="L263" s="35">
        <f t="shared" si="35"/>
        <v>1</v>
      </c>
      <c r="M263" s="35">
        <f t="shared" si="36"/>
        <v>1</v>
      </c>
      <c r="N263" s="35">
        <f t="shared" si="37"/>
        <v>1</v>
      </c>
      <c r="O263" s="35">
        <f t="shared" si="38"/>
        <v>1</v>
      </c>
      <c r="P263" s="35">
        <f t="shared" si="39"/>
        <v>1</v>
      </c>
      <c r="Q263" s="35">
        <f t="shared" si="40"/>
        <v>1</v>
      </c>
    </row>
    <row r="264" spans="1:17" x14ac:dyDescent="0.2">
      <c r="A264" t="s">
        <v>2</v>
      </c>
      <c r="B264">
        <v>100</v>
      </c>
      <c r="C264">
        <v>1</v>
      </c>
      <c r="D264">
        <v>1730756.30975</v>
      </c>
      <c r="E264">
        <v>1567159.6404200001</v>
      </c>
      <c r="F264">
        <v>1682741.5635800001</v>
      </c>
      <c r="G264">
        <v>1598657.57082</v>
      </c>
      <c r="H264">
        <v>1543203.9964399999</v>
      </c>
      <c r="I264">
        <v>1550290.57709</v>
      </c>
      <c r="J264">
        <v>1541821.1516100001</v>
      </c>
      <c r="L264" s="35">
        <f t="shared" si="35"/>
        <v>1</v>
      </c>
      <c r="M264" s="35">
        <f t="shared" si="36"/>
        <v>1</v>
      </c>
      <c r="N264" s="35">
        <f t="shared" si="37"/>
        <v>1</v>
      </c>
      <c r="O264" s="35">
        <f t="shared" si="38"/>
        <v>1</v>
      </c>
      <c r="P264" s="35">
        <f t="shared" si="39"/>
        <v>1</v>
      </c>
      <c r="Q264" s="35">
        <f t="shared" si="40"/>
        <v>1</v>
      </c>
    </row>
    <row r="265" spans="1:17" x14ac:dyDescent="0.2">
      <c r="A265" t="s">
        <v>2</v>
      </c>
      <c r="B265">
        <v>100</v>
      </c>
      <c r="C265">
        <v>1</v>
      </c>
      <c r="D265">
        <v>1730756.30975</v>
      </c>
      <c r="E265">
        <v>1590246.1216899999</v>
      </c>
      <c r="F265">
        <v>1680570.23811</v>
      </c>
      <c r="G265">
        <v>1562348.3712299999</v>
      </c>
      <c r="H265">
        <v>1545897.44197</v>
      </c>
      <c r="I265">
        <v>1581048.2539599999</v>
      </c>
      <c r="J265">
        <v>1542056.8378399999</v>
      </c>
      <c r="L265" s="35">
        <f t="shared" si="35"/>
        <v>1</v>
      </c>
      <c r="M265" s="35">
        <f t="shared" si="36"/>
        <v>1</v>
      </c>
      <c r="N265" s="35">
        <f t="shared" si="37"/>
        <v>1</v>
      </c>
      <c r="O265" s="35">
        <f t="shared" si="38"/>
        <v>1</v>
      </c>
      <c r="P265" s="35">
        <f t="shared" si="39"/>
        <v>1</v>
      </c>
      <c r="Q265" s="35">
        <f t="shared" si="40"/>
        <v>1</v>
      </c>
    </row>
    <row r="266" spans="1:17" x14ac:dyDescent="0.2">
      <c r="A266" t="s">
        <v>2</v>
      </c>
      <c r="B266">
        <v>100</v>
      </c>
      <c r="C266">
        <v>1</v>
      </c>
      <c r="D266">
        <v>1730756.30975</v>
      </c>
      <c r="E266">
        <v>1563473.3987799999</v>
      </c>
      <c r="F266">
        <v>1679288.8115300001</v>
      </c>
      <c r="G266">
        <v>1543478.4615799999</v>
      </c>
      <c r="H266">
        <v>1545391.09032</v>
      </c>
      <c r="I266">
        <v>1556733.5513500001</v>
      </c>
      <c r="J266">
        <v>1541990.66135</v>
      </c>
      <c r="L266" s="35">
        <f t="shared" si="35"/>
        <v>1</v>
      </c>
      <c r="M266" s="35">
        <f t="shared" si="36"/>
        <v>1</v>
      </c>
      <c r="N266" s="35">
        <f t="shared" si="37"/>
        <v>1</v>
      </c>
      <c r="O266" s="35">
        <f t="shared" si="38"/>
        <v>1</v>
      </c>
      <c r="P266" s="35">
        <f t="shared" si="39"/>
        <v>1</v>
      </c>
      <c r="Q266" s="35">
        <f t="shared" si="40"/>
        <v>1</v>
      </c>
    </row>
    <row r="267" spans="1:17" x14ac:dyDescent="0.2">
      <c r="A267" t="s">
        <v>2</v>
      </c>
      <c r="B267">
        <v>100</v>
      </c>
      <c r="C267">
        <v>1</v>
      </c>
      <c r="D267">
        <v>1730756.30975</v>
      </c>
      <c r="E267">
        <v>1591827.7225599999</v>
      </c>
      <c r="F267">
        <v>1684289.7425299999</v>
      </c>
      <c r="G267">
        <v>1556398.9371799999</v>
      </c>
      <c r="H267">
        <v>1546947.2357300001</v>
      </c>
      <c r="I267">
        <v>1560862.31669</v>
      </c>
      <c r="J267">
        <v>1542945.24511</v>
      </c>
      <c r="L267" s="35">
        <f t="shared" si="35"/>
        <v>1</v>
      </c>
      <c r="M267" s="35">
        <f t="shared" si="36"/>
        <v>1</v>
      </c>
      <c r="N267" s="35">
        <f t="shared" si="37"/>
        <v>1</v>
      </c>
      <c r="O267" s="35">
        <f t="shared" si="38"/>
        <v>1</v>
      </c>
      <c r="P267" s="35">
        <f t="shared" si="39"/>
        <v>1</v>
      </c>
      <c r="Q267" s="35">
        <f t="shared" si="40"/>
        <v>1</v>
      </c>
    </row>
    <row r="268" spans="1:17" x14ac:dyDescent="0.2">
      <c r="A268" t="s">
        <v>2</v>
      </c>
      <c r="B268">
        <v>100</v>
      </c>
      <c r="C268">
        <v>1</v>
      </c>
      <c r="D268">
        <v>1730756.30975</v>
      </c>
      <c r="E268">
        <v>1573185.2628200001</v>
      </c>
      <c r="F268">
        <v>1675896.31177</v>
      </c>
      <c r="G268">
        <v>1558667.65671</v>
      </c>
      <c r="H268">
        <v>1543927.8022</v>
      </c>
      <c r="I268">
        <v>1589638.4031199999</v>
      </c>
      <c r="J268">
        <v>1542311.6233600001</v>
      </c>
      <c r="L268" s="35">
        <f t="shared" si="35"/>
        <v>1</v>
      </c>
      <c r="M268" s="35">
        <f t="shared" si="36"/>
        <v>1</v>
      </c>
      <c r="N268" s="35">
        <f t="shared" si="37"/>
        <v>1</v>
      </c>
      <c r="O268" s="35">
        <f t="shared" si="38"/>
        <v>1</v>
      </c>
      <c r="P268" s="35">
        <f t="shared" si="39"/>
        <v>1</v>
      </c>
      <c r="Q268" s="35">
        <f t="shared" si="40"/>
        <v>1</v>
      </c>
    </row>
    <row r="269" spans="1:17" x14ac:dyDescent="0.2">
      <c r="A269" t="s">
        <v>2</v>
      </c>
      <c r="B269">
        <v>100</v>
      </c>
      <c r="C269">
        <v>1</v>
      </c>
      <c r="D269">
        <v>1730756.30975</v>
      </c>
      <c r="E269">
        <v>1571707.09546</v>
      </c>
      <c r="F269">
        <v>1682040.06479</v>
      </c>
      <c r="G269">
        <v>1593004.37693</v>
      </c>
      <c r="H269">
        <v>1544510.0450299999</v>
      </c>
      <c r="I269">
        <v>1568324.9175799999</v>
      </c>
      <c r="J269">
        <v>1541536.41499</v>
      </c>
      <c r="L269" s="35">
        <f t="shared" si="35"/>
        <v>1</v>
      </c>
      <c r="M269" s="35">
        <f t="shared" si="36"/>
        <v>1</v>
      </c>
      <c r="N269" s="35">
        <f t="shared" si="37"/>
        <v>1</v>
      </c>
      <c r="O269" s="35">
        <f t="shared" si="38"/>
        <v>1</v>
      </c>
      <c r="P269" s="35">
        <f t="shared" si="39"/>
        <v>1</v>
      </c>
      <c r="Q269" s="35">
        <f t="shared" si="40"/>
        <v>1</v>
      </c>
    </row>
    <row r="270" spans="1:17" x14ac:dyDescent="0.2">
      <c r="A270" t="s">
        <v>2</v>
      </c>
      <c r="B270">
        <v>100</v>
      </c>
      <c r="C270">
        <v>1</v>
      </c>
      <c r="D270">
        <v>1730756.30975</v>
      </c>
      <c r="E270">
        <v>1586613.2910500001</v>
      </c>
      <c r="F270">
        <v>1681367.33733</v>
      </c>
      <c r="G270">
        <v>1567870.2440500001</v>
      </c>
      <c r="H270">
        <v>1546288.4602099999</v>
      </c>
      <c r="I270">
        <v>1548643.4953600001</v>
      </c>
      <c r="J270">
        <v>1543342.6569399999</v>
      </c>
      <c r="L270" s="35">
        <f t="shared" si="35"/>
        <v>1</v>
      </c>
      <c r="M270" s="35">
        <f t="shared" si="36"/>
        <v>1</v>
      </c>
      <c r="N270" s="35">
        <f t="shared" si="37"/>
        <v>1</v>
      </c>
      <c r="O270" s="35">
        <f t="shared" si="38"/>
        <v>1</v>
      </c>
      <c r="P270" s="35">
        <f t="shared" si="39"/>
        <v>1</v>
      </c>
      <c r="Q270" s="35">
        <f t="shared" si="40"/>
        <v>1</v>
      </c>
    </row>
    <row r="271" spans="1:17" x14ac:dyDescent="0.2">
      <c r="A271" t="s">
        <v>2</v>
      </c>
      <c r="B271">
        <v>100</v>
      </c>
      <c r="C271">
        <v>1</v>
      </c>
      <c r="D271">
        <v>1730756.30975</v>
      </c>
      <c r="E271">
        <v>1579229.24076</v>
      </c>
      <c r="F271">
        <v>1679590.82919</v>
      </c>
      <c r="G271">
        <v>1590399.01526</v>
      </c>
      <c r="H271">
        <v>1544573.3268500001</v>
      </c>
      <c r="I271">
        <v>1565062.17139</v>
      </c>
      <c r="J271">
        <v>1541670.77413</v>
      </c>
      <c r="L271" s="35">
        <f t="shared" si="35"/>
        <v>1</v>
      </c>
      <c r="M271" s="35">
        <f t="shared" si="36"/>
        <v>1</v>
      </c>
      <c r="N271" s="35">
        <f t="shared" si="37"/>
        <v>1</v>
      </c>
      <c r="O271" s="35">
        <f t="shared" si="38"/>
        <v>1</v>
      </c>
      <c r="P271" s="35">
        <f t="shared" si="39"/>
        <v>1</v>
      </c>
      <c r="Q271" s="35">
        <f t="shared" si="40"/>
        <v>1</v>
      </c>
    </row>
    <row r="272" spans="1:17" x14ac:dyDescent="0.2">
      <c r="A272" t="s">
        <v>2</v>
      </c>
      <c r="B272">
        <v>100</v>
      </c>
      <c r="C272">
        <v>1</v>
      </c>
      <c r="D272">
        <v>1730756.30975</v>
      </c>
      <c r="E272">
        <v>1582053.8005599999</v>
      </c>
      <c r="F272">
        <v>1679628.02675</v>
      </c>
      <c r="G272">
        <v>1592038.4582499999</v>
      </c>
      <c r="H272">
        <v>1544644.1985200001</v>
      </c>
      <c r="I272">
        <v>1583019.4194499999</v>
      </c>
      <c r="J272">
        <v>1542350.68016</v>
      </c>
      <c r="L272" s="35">
        <f t="shared" si="35"/>
        <v>1</v>
      </c>
      <c r="M272" s="35">
        <f t="shared" si="36"/>
        <v>1</v>
      </c>
      <c r="N272" s="35">
        <f t="shared" si="37"/>
        <v>1</v>
      </c>
      <c r="O272" s="35">
        <f t="shared" si="38"/>
        <v>1</v>
      </c>
      <c r="P272" s="35">
        <f t="shared" si="39"/>
        <v>1</v>
      </c>
      <c r="Q272" s="35">
        <f t="shared" si="40"/>
        <v>1</v>
      </c>
    </row>
    <row r="273" spans="1:17" x14ac:dyDescent="0.2">
      <c r="A273" t="s">
        <v>2</v>
      </c>
      <c r="B273">
        <v>100</v>
      </c>
      <c r="C273">
        <v>1</v>
      </c>
      <c r="D273">
        <v>1730756.30975</v>
      </c>
      <c r="E273">
        <v>1584187.8617700001</v>
      </c>
      <c r="F273">
        <v>1684516.45612</v>
      </c>
      <c r="G273">
        <v>1604501.5669</v>
      </c>
      <c r="H273">
        <v>1545208.9128</v>
      </c>
      <c r="I273">
        <v>1552561.07372</v>
      </c>
      <c r="J273">
        <v>1542277.4935399999</v>
      </c>
      <c r="L273" s="35">
        <f t="shared" si="35"/>
        <v>1</v>
      </c>
      <c r="M273" s="35">
        <f t="shared" si="36"/>
        <v>1</v>
      </c>
      <c r="N273" s="35">
        <f t="shared" si="37"/>
        <v>1</v>
      </c>
      <c r="O273" s="35">
        <f t="shared" si="38"/>
        <v>1</v>
      </c>
      <c r="P273" s="35">
        <f t="shared" si="39"/>
        <v>1</v>
      </c>
      <c r="Q273" s="35">
        <f t="shared" si="40"/>
        <v>1</v>
      </c>
    </row>
    <row r="274" spans="1:17" x14ac:dyDescent="0.2">
      <c r="A274" t="s">
        <v>2</v>
      </c>
      <c r="B274">
        <v>100</v>
      </c>
      <c r="C274">
        <v>1</v>
      </c>
      <c r="D274">
        <v>1730756.30975</v>
      </c>
      <c r="E274">
        <v>1584180.26844</v>
      </c>
      <c r="F274">
        <v>1678288.9899500001</v>
      </c>
      <c r="G274">
        <v>1590884.92811</v>
      </c>
      <c r="H274">
        <v>1545778.3246800001</v>
      </c>
      <c r="I274">
        <v>1569293.37463</v>
      </c>
      <c r="J274">
        <v>1541415.7802800001</v>
      </c>
      <c r="L274" s="35">
        <f t="shared" si="35"/>
        <v>1</v>
      </c>
      <c r="M274" s="35">
        <f t="shared" si="36"/>
        <v>1</v>
      </c>
      <c r="N274" s="35">
        <f t="shared" si="37"/>
        <v>1</v>
      </c>
      <c r="O274" s="35">
        <f t="shared" si="38"/>
        <v>1</v>
      </c>
      <c r="P274" s="35">
        <f t="shared" si="39"/>
        <v>1</v>
      </c>
      <c r="Q274" s="35">
        <f t="shared" si="40"/>
        <v>1</v>
      </c>
    </row>
    <row r="275" spans="1:17" x14ac:dyDescent="0.2">
      <c r="A275" t="s">
        <v>2</v>
      </c>
      <c r="B275">
        <v>100</v>
      </c>
      <c r="C275">
        <v>1</v>
      </c>
      <c r="D275">
        <v>1730756.30975</v>
      </c>
      <c r="E275">
        <v>1560422.5200199999</v>
      </c>
      <c r="F275">
        <v>1678063.42218</v>
      </c>
      <c r="G275">
        <v>1596225.1902999999</v>
      </c>
      <c r="H275">
        <v>1542510.2685100001</v>
      </c>
      <c r="I275">
        <v>1567641.1068899999</v>
      </c>
      <c r="J275">
        <v>1542062.25186</v>
      </c>
      <c r="L275" s="35">
        <f t="shared" si="35"/>
        <v>1</v>
      </c>
      <c r="M275" s="35">
        <f t="shared" si="36"/>
        <v>1</v>
      </c>
      <c r="N275" s="35">
        <f t="shared" si="37"/>
        <v>1</v>
      </c>
      <c r="O275" s="35">
        <f t="shared" si="38"/>
        <v>1</v>
      </c>
      <c r="P275" s="35">
        <f t="shared" si="39"/>
        <v>1</v>
      </c>
      <c r="Q275" s="35">
        <f t="shared" si="40"/>
        <v>1</v>
      </c>
    </row>
    <row r="276" spans="1:17" x14ac:dyDescent="0.2">
      <c r="A276" t="s">
        <v>2</v>
      </c>
      <c r="B276">
        <v>100</v>
      </c>
      <c r="C276">
        <v>1</v>
      </c>
      <c r="D276">
        <v>1730756.30975</v>
      </c>
      <c r="E276">
        <v>1564932.32247</v>
      </c>
      <c r="F276">
        <v>1681909.41977</v>
      </c>
      <c r="G276">
        <v>1588818.7437100001</v>
      </c>
      <c r="H276">
        <v>1543469.02801</v>
      </c>
      <c r="I276">
        <v>1571888.12509</v>
      </c>
      <c r="J276">
        <v>1541276.8097900001</v>
      </c>
      <c r="L276" s="35">
        <f t="shared" si="35"/>
        <v>1</v>
      </c>
      <c r="M276" s="35">
        <f t="shared" si="36"/>
        <v>1</v>
      </c>
      <c r="N276" s="35">
        <f t="shared" si="37"/>
        <v>1</v>
      </c>
      <c r="O276" s="35">
        <f t="shared" si="38"/>
        <v>1</v>
      </c>
      <c r="P276" s="35">
        <f t="shared" si="39"/>
        <v>1</v>
      </c>
      <c r="Q276" s="35">
        <f t="shared" si="40"/>
        <v>1</v>
      </c>
    </row>
    <row r="277" spans="1:17" x14ac:dyDescent="0.2">
      <c r="A277" t="s">
        <v>2</v>
      </c>
      <c r="B277">
        <v>100</v>
      </c>
      <c r="C277">
        <v>1</v>
      </c>
      <c r="D277">
        <v>1730756.30975</v>
      </c>
      <c r="E277">
        <v>1575760.86243</v>
      </c>
      <c r="F277">
        <v>1676148.21217</v>
      </c>
      <c r="G277">
        <v>1579579.7108</v>
      </c>
      <c r="H277">
        <v>1544296.5793999999</v>
      </c>
      <c r="I277">
        <v>1542745.10583</v>
      </c>
      <c r="J277">
        <v>1542539.71527</v>
      </c>
      <c r="L277" s="35">
        <f t="shared" si="35"/>
        <v>1</v>
      </c>
      <c r="M277" s="35">
        <f t="shared" si="36"/>
        <v>1</v>
      </c>
      <c r="N277" s="35">
        <f t="shared" si="37"/>
        <v>1</v>
      </c>
      <c r="O277" s="35">
        <f t="shared" si="38"/>
        <v>1</v>
      </c>
      <c r="P277" s="35">
        <f t="shared" si="39"/>
        <v>1</v>
      </c>
      <c r="Q277" s="35">
        <f t="shared" si="40"/>
        <v>1</v>
      </c>
    </row>
    <row r="278" spans="1:17" x14ac:dyDescent="0.2">
      <c r="A278" t="s">
        <v>2</v>
      </c>
      <c r="B278">
        <v>100</v>
      </c>
      <c r="C278">
        <v>1</v>
      </c>
      <c r="D278">
        <v>1730756.30975</v>
      </c>
      <c r="E278">
        <v>1576423.0985399999</v>
      </c>
      <c r="F278">
        <v>1682784.6862699999</v>
      </c>
      <c r="G278">
        <v>1600288.82394</v>
      </c>
      <c r="H278">
        <v>1547624.71639</v>
      </c>
      <c r="I278">
        <v>1578950.4518299999</v>
      </c>
      <c r="J278">
        <v>1541479.5102599999</v>
      </c>
      <c r="L278" s="35">
        <f t="shared" si="35"/>
        <v>1</v>
      </c>
      <c r="M278" s="35">
        <f t="shared" si="36"/>
        <v>1</v>
      </c>
      <c r="N278" s="35">
        <f t="shared" si="37"/>
        <v>1</v>
      </c>
      <c r="O278" s="35">
        <f t="shared" si="38"/>
        <v>1</v>
      </c>
      <c r="P278" s="35">
        <f t="shared" si="39"/>
        <v>1</v>
      </c>
      <c r="Q278" s="35">
        <f t="shared" si="40"/>
        <v>1</v>
      </c>
    </row>
    <row r="279" spans="1:17" x14ac:dyDescent="0.2">
      <c r="A279" t="s">
        <v>2</v>
      </c>
      <c r="B279">
        <v>100</v>
      </c>
      <c r="C279">
        <v>1</v>
      </c>
      <c r="D279">
        <v>1730756.30975</v>
      </c>
      <c r="E279">
        <v>1576999.59488</v>
      </c>
      <c r="F279">
        <v>1678410.15729</v>
      </c>
      <c r="G279">
        <v>1613048.9151999999</v>
      </c>
      <c r="H279">
        <v>1545179.94628</v>
      </c>
      <c r="I279">
        <v>1580580.8935</v>
      </c>
      <c r="J279">
        <v>1541656.94777</v>
      </c>
      <c r="L279" s="35">
        <f t="shared" si="35"/>
        <v>1</v>
      </c>
      <c r="M279" s="35">
        <f t="shared" si="36"/>
        <v>1</v>
      </c>
      <c r="N279" s="35">
        <f t="shared" si="37"/>
        <v>1</v>
      </c>
      <c r="O279" s="35">
        <f t="shared" si="38"/>
        <v>1</v>
      </c>
      <c r="P279" s="35">
        <f t="shared" si="39"/>
        <v>1</v>
      </c>
      <c r="Q279" s="35">
        <f t="shared" si="40"/>
        <v>1</v>
      </c>
    </row>
    <row r="280" spans="1:17" x14ac:dyDescent="0.2">
      <c r="A280" t="s">
        <v>2</v>
      </c>
      <c r="B280">
        <v>100</v>
      </c>
      <c r="C280">
        <v>1</v>
      </c>
      <c r="D280">
        <v>1730756.30975</v>
      </c>
      <c r="E280">
        <v>1598603.75337</v>
      </c>
      <c r="F280">
        <v>1680186.4676699999</v>
      </c>
      <c r="G280">
        <v>1556756.8895099999</v>
      </c>
      <c r="H280">
        <v>1544160.51675</v>
      </c>
      <c r="I280">
        <v>1586232.31274</v>
      </c>
      <c r="J280">
        <v>1541704.71848</v>
      </c>
      <c r="L280" s="35">
        <f t="shared" si="35"/>
        <v>1</v>
      </c>
      <c r="M280" s="35">
        <f t="shared" si="36"/>
        <v>1</v>
      </c>
      <c r="N280" s="35">
        <f t="shared" si="37"/>
        <v>1</v>
      </c>
      <c r="O280" s="35">
        <f t="shared" si="38"/>
        <v>1</v>
      </c>
      <c r="P280" s="35">
        <f t="shared" si="39"/>
        <v>1</v>
      </c>
      <c r="Q280" s="35">
        <f t="shared" si="40"/>
        <v>1</v>
      </c>
    </row>
    <row r="281" spans="1:17" x14ac:dyDescent="0.2">
      <c r="A281" t="s">
        <v>2</v>
      </c>
      <c r="B281">
        <v>100</v>
      </c>
      <c r="C281">
        <v>1</v>
      </c>
      <c r="D281">
        <v>1730756.30975</v>
      </c>
      <c r="E281">
        <v>1589260.49862</v>
      </c>
      <c r="F281">
        <v>1678915.46585</v>
      </c>
      <c r="G281">
        <v>1592871.65494</v>
      </c>
      <c r="H281">
        <v>1543173.0740100001</v>
      </c>
      <c r="I281">
        <v>1552048.28263</v>
      </c>
      <c r="J281">
        <v>1542174.3332100001</v>
      </c>
      <c r="L281" s="35">
        <f t="shared" si="35"/>
        <v>1</v>
      </c>
      <c r="M281" s="35">
        <f t="shared" si="36"/>
        <v>1</v>
      </c>
      <c r="N281" s="35">
        <f t="shared" si="37"/>
        <v>1</v>
      </c>
      <c r="O281" s="35">
        <f t="shared" si="38"/>
        <v>1</v>
      </c>
      <c r="P281" s="35">
        <f t="shared" si="39"/>
        <v>1</v>
      </c>
      <c r="Q281" s="35">
        <f t="shared" si="40"/>
        <v>1</v>
      </c>
    </row>
    <row r="282" spans="1:17" x14ac:dyDescent="0.2">
      <c r="A282" t="s">
        <v>2</v>
      </c>
      <c r="B282">
        <v>100</v>
      </c>
      <c r="C282">
        <v>1</v>
      </c>
      <c r="D282">
        <v>1730756.30975</v>
      </c>
      <c r="E282">
        <v>1577494.1562399999</v>
      </c>
      <c r="F282">
        <v>1681766.5130799999</v>
      </c>
      <c r="G282">
        <v>1550626.83369</v>
      </c>
      <c r="H282">
        <v>1544936.1700299999</v>
      </c>
      <c r="I282">
        <v>1568366.57213</v>
      </c>
      <c r="J282">
        <v>1541827.9666800001</v>
      </c>
      <c r="L282" s="35">
        <f t="shared" si="35"/>
        <v>1</v>
      </c>
      <c r="M282" s="35">
        <f t="shared" si="36"/>
        <v>1</v>
      </c>
      <c r="N282" s="35">
        <f t="shared" si="37"/>
        <v>1</v>
      </c>
      <c r="O282" s="35">
        <f t="shared" si="38"/>
        <v>1</v>
      </c>
      <c r="P282" s="35">
        <f t="shared" si="39"/>
        <v>1</v>
      </c>
      <c r="Q282" s="35">
        <f t="shared" si="40"/>
        <v>1</v>
      </c>
    </row>
    <row r="283" spans="1:17" x14ac:dyDescent="0.2">
      <c r="A283" t="s">
        <v>2</v>
      </c>
      <c r="B283">
        <v>100</v>
      </c>
      <c r="C283">
        <v>1</v>
      </c>
      <c r="D283">
        <v>1730756.30975</v>
      </c>
      <c r="E283">
        <v>1579874.8827899999</v>
      </c>
      <c r="F283">
        <v>1681749.9081999999</v>
      </c>
      <c r="G283">
        <v>1582721.68359</v>
      </c>
      <c r="H283">
        <v>1543735.72251</v>
      </c>
      <c r="I283">
        <v>1565545.57284</v>
      </c>
      <c r="J283">
        <v>1541776.75645</v>
      </c>
      <c r="L283" s="35">
        <f t="shared" si="35"/>
        <v>1</v>
      </c>
      <c r="M283" s="35">
        <f t="shared" si="36"/>
        <v>1</v>
      </c>
      <c r="N283" s="35">
        <f t="shared" si="37"/>
        <v>1</v>
      </c>
      <c r="O283" s="35">
        <f t="shared" si="38"/>
        <v>1</v>
      </c>
      <c r="P283" s="35">
        <f t="shared" si="39"/>
        <v>1</v>
      </c>
      <c r="Q283" s="35">
        <f t="shared" si="40"/>
        <v>1</v>
      </c>
    </row>
    <row r="284" spans="1:17" x14ac:dyDescent="0.2">
      <c r="A284" t="s">
        <v>2</v>
      </c>
      <c r="B284">
        <v>100</v>
      </c>
      <c r="C284">
        <v>1</v>
      </c>
      <c r="D284">
        <v>1730756.30975</v>
      </c>
      <c r="E284">
        <v>1561236.05488</v>
      </c>
      <c r="F284">
        <v>1683373.23545</v>
      </c>
      <c r="G284">
        <v>1588423.26633</v>
      </c>
      <c r="H284">
        <v>1544111.0136299999</v>
      </c>
      <c r="I284">
        <v>1580562.94701</v>
      </c>
      <c r="J284">
        <v>1541643.4599299999</v>
      </c>
      <c r="L284" s="35">
        <f t="shared" si="35"/>
        <v>1</v>
      </c>
      <c r="M284" s="35">
        <f t="shared" si="36"/>
        <v>1</v>
      </c>
      <c r="N284" s="35">
        <f t="shared" si="37"/>
        <v>1</v>
      </c>
      <c r="O284" s="35">
        <f t="shared" si="38"/>
        <v>1</v>
      </c>
      <c r="P284" s="35">
        <f t="shared" si="39"/>
        <v>1</v>
      </c>
      <c r="Q284" s="35">
        <f t="shared" si="40"/>
        <v>1</v>
      </c>
    </row>
    <row r="285" spans="1:17" x14ac:dyDescent="0.2">
      <c r="A285" t="s">
        <v>2</v>
      </c>
      <c r="B285">
        <v>100</v>
      </c>
      <c r="C285">
        <v>1</v>
      </c>
      <c r="D285">
        <v>1730756.30975</v>
      </c>
      <c r="E285">
        <v>1575531.53816</v>
      </c>
      <c r="F285">
        <v>1677430.1302400001</v>
      </c>
      <c r="G285">
        <v>1560674.73853</v>
      </c>
      <c r="H285">
        <v>1543725.4255599999</v>
      </c>
      <c r="I285">
        <v>1565980.63781</v>
      </c>
      <c r="J285">
        <v>1541783.87851</v>
      </c>
      <c r="L285" s="35">
        <f t="shared" si="35"/>
        <v>1</v>
      </c>
      <c r="M285" s="35">
        <f t="shared" si="36"/>
        <v>1</v>
      </c>
      <c r="N285" s="35">
        <f t="shared" si="37"/>
        <v>1</v>
      </c>
      <c r="O285" s="35">
        <f t="shared" si="38"/>
        <v>1</v>
      </c>
      <c r="P285" s="35">
        <f t="shared" si="39"/>
        <v>1</v>
      </c>
      <c r="Q285" s="35">
        <f t="shared" si="40"/>
        <v>1</v>
      </c>
    </row>
    <row r="286" spans="1:17" x14ac:dyDescent="0.2">
      <c r="A286" t="s">
        <v>2</v>
      </c>
      <c r="B286">
        <v>100</v>
      </c>
      <c r="C286">
        <v>1</v>
      </c>
      <c r="D286">
        <v>1730756.30975</v>
      </c>
      <c r="E286">
        <v>1570063.1352500001</v>
      </c>
      <c r="F286">
        <v>1683572.8485099999</v>
      </c>
      <c r="G286">
        <v>1575663.8920199999</v>
      </c>
      <c r="H286">
        <v>1545491.7662899999</v>
      </c>
      <c r="I286">
        <v>1565715.23798</v>
      </c>
      <c r="J286">
        <v>1542095.18347</v>
      </c>
      <c r="L286" s="35">
        <f t="shared" si="35"/>
        <v>1</v>
      </c>
      <c r="M286" s="35">
        <f t="shared" si="36"/>
        <v>1</v>
      </c>
      <c r="N286" s="35">
        <f t="shared" si="37"/>
        <v>1</v>
      </c>
      <c r="O286" s="35">
        <f t="shared" si="38"/>
        <v>1</v>
      </c>
      <c r="P286" s="35">
        <f t="shared" si="39"/>
        <v>1</v>
      </c>
      <c r="Q286" s="35">
        <f t="shared" si="40"/>
        <v>1</v>
      </c>
    </row>
    <row r="287" spans="1:17" x14ac:dyDescent="0.2">
      <c r="A287" t="s">
        <v>2</v>
      </c>
      <c r="B287">
        <v>100</v>
      </c>
      <c r="C287">
        <v>1</v>
      </c>
      <c r="D287">
        <v>1730756.30975</v>
      </c>
      <c r="E287">
        <v>1577198.99306</v>
      </c>
      <c r="F287">
        <v>1680707.56091</v>
      </c>
      <c r="G287">
        <v>1581240.1949400001</v>
      </c>
      <c r="H287">
        <v>1544718.1858600001</v>
      </c>
      <c r="I287">
        <v>1564717.2310200001</v>
      </c>
      <c r="J287">
        <v>1541916.4552</v>
      </c>
      <c r="L287" s="35">
        <f t="shared" si="35"/>
        <v>1</v>
      </c>
      <c r="M287" s="35">
        <f t="shared" si="36"/>
        <v>1</v>
      </c>
      <c r="N287" s="35">
        <f t="shared" si="37"/>
        <v>1</v>
      </c>
      <c r="O287" s="35">
        <f t="shared" si="38"/>
        <v>1</v>
      </c>
      <c r="P287" s="35">
        <f t="shared" si="39"/>
        <v>1</v>
      </c>
      <c r="Q287" s="35">
        <f t="shared" si="40"/>
        <v>1</v>
      </c>
    </row>
    <row r="288" spans="1:17" x14ac:dyDescent="0.2">
      <c r="A288" t="s">
        <v>2</v>
      </c>
      <c r="B288">
        <v>100</v>
      </c>
      <c r="C288">
        <v>1</v>
      </c>
      <c r="D288">
        <v>1730756.30975</v>
      </c>
      <c r="E288">
        <v>1576677.9403200001</v>
      </c>
      <c r="F288">
        <v>1678276.1178299999</v>
      </c>
      <c r="G288">
        <v>1615392.5190300001</v>
      </c>
      <c r="H288">
        <v>1543554.4173399999</v>
      </c>
      <c r="I288">
        <v>1564848.2358299999</v>
      </c>
      <c r="J288">
        <v>1541951.86513</v>
      </c>
      <c r="L288" s="35">
        <f t="shared" si="35"/>
        <v>1</v>
      </c>
      <c r="M288" s="35">
        <f t="shared" si="36"/>
        <v>1</v>
      </c>
      <c r="N288" s="35">
        <f t="shared" si="37"/>
        <v>1</v>
      </c>
      <c r="O288" s="35">
        <f t="shared" si="38"/>
        <v>1</v>
      </c>
      <c r="P288" s="35">
        <f t="shared" si="39"/>
        <v>1</v>
      </c>
      <c r="Q288" s="35">
        <f t="shared" si="40"/>
        <v>1</v>
      </c>
    </row>
    <row r="289" spans="1:17" x14ac:dyDescent="0.2">
      <c r="A289" t="s">
        <v>2</v>
      </c>
      <c r="B289">
        <v>100</v>
      </c>
      <c r="C289">
        <v>1</v>
      </c>
      <c r="D289">
        <v>1730756.30975</v>
      </c>
      <c r="E289">
        <v>1578829.97168</v>
      </c>
      <c r="F289">
        <v>1684769.2031099999</v>
      </c>
      <c r="G289">
        <v>1584617.3554400001</v>
      </c>
      <c r="H289">
        <v>1544645.12298</v>
      </c>
      <c r="I289">
        <v>1570500.09855</v>
      </c>
      <c r="J289">
        <v>1541970.5152</v>
      </c>
      <c r="L289" s="35">
        <f t="shared" si="35"/>
        <v>1</v>
      </c>
      <c r="M289" s="35">
        <f t="shared" si="36"/>
        <v>1</v>
      </c>
      <c r="N289" s="35">
        <f t="shared" si="37"/>
        <v>1</v>
      </c>
      <c r="O289" s="35">
        <f t="shared" si="38"/>
        <v>1</v>
      </c>
      <c r="P289" s="35">
        <f t="shared" si="39"/>
        <v>1</v>
      </c>
      <c r="Q289" s="35">
        <f t="shared" si="40"/>
        <v>1</v>
      </c>
    </row>
    <row r="290" spans="1:17" x14ac:dyDescent="0.2">
      <c r="A290" t="s">
        <v>2</v>
      </c>
      <c r="B290">
        <v>100</v>
      </c>
      <c r="C290">
        <v>1</v>
      </c>
      <c r="D290">
        <v>1730756.30975</v>
      </c>
      <c r="E290">
        <v>1604776.24</v>
      </c>
      <c r="F290">
        <v>1676928.70157</v>
      </c>
      <c r="G290">
        <v>1583149.06966</v>
      </c>
      <c r="H290">
        <v>1543582.2668399999</v>
      </c>
      <c r="I290">
        <v>1572077.6867200001</v>
      </c>
      <c r="J290">
        <v>1542004.38527</v>
      </c>
      <c r="L290" s="35">
        <f t="shared" si="35"/>
        <v>1</v>
      </c>
      <c r="M290" s="35">
        <f t="shared" si="36"/>
        <v>1</v>
      </c>
      <c r="N290" s="35">
        <f t="shared" si="37"/>
        <v>1</v>
      </c>
      <c r="O290" s="35">
        <f t="shared" si="38"/>
        <v>1</v>
      </c>
      <c r="P290" s="35">
        <f t="shared" si="39"/>
        <v>1</v>
      </c>
      <c r="Q290" s="35">
        <f t="shared" si="40"/>
        <v>1</v>
      </c>
    </row>
    <row r="291" spans="1:17" x14ac:dyDescent="0.2">
      <c r="A291" t="s">
        <v>2</v>
      </c>
      <c r="B291">
        <v>100</v>
      </c>
      <c r="C291">
        <v>1</v>
      </c>
      <c r="D291">
        <v>1730756.30975</v>
      </c>
      <c r="E291">
        <v>1581181.75798</v>
      </c>
      <c r="F291">
        <v>1678973.1765099999</v>
      </c>
      <c r="G291">
        <v>1583763.7573200001</v>
      </c>
      <c r="H291">
        <v>1547917.4479799999</v>
      </c>
      <c r="I291">
        <v>1563543.9291300001</v>
      </c>
      <c r="J291">
        <v>1541704.81076</v>
      </c>
      <c r="L291" s="35">
        <f t="shared" si="35"/>
        <v>1</v>
      </c>
      <c r="M291" s="35">
        <f t="shared" si="36"/>
        <v>1</v>
      </c>
      <c r="N291" s="35">
        <f t="shared" si="37"/>
        <v>1</v>
      </c>
      <c r="O291" s="35">
        <f t="shared" si="38"/>
        <v>1</v>
      </c>
      <c r="P291" s="35">
        <f t="shared" si="39"/>
        <v>1</v>
      </c>
      <c r="Q291" s="35">
        <f t="shared" si="40"/>
        <v>1</v>
      </c>
    </row>
    <row r="292" spans="1:17" x14ac:dyDescent="0.2">
      <c r="A292" t="s">
        <v>2</v>
      </c>
      <c r="B292">
        <v>100</v>
      </c>
      <c r="C292">
        <v>1</v>
      </c>
      <c r="D292">
        <v>1730756.30975</v>
      </c>
      <c r="E292">
        <v>1547179.6233000001</v>
      </c>
      <c r="F292">
        <v>1684633.9586199999</v>
      </c>
      <c r="G292">
        <v>1607759.4529299999</v>
      </c>
      <c r="H292">
        <v>1543400.89231</v>
      </c>
      <c r="I292">
        <v>1553517.26187</v>
      </c>
      <c r="J292">
        <v>1541975.1398799999</v>
      </c>
      <c r="L292" s="35">
        <f t="shared" si="35"/>
        <v>1</v>
      </c>
      <c r="M292" s="35">
        <f t="shared" si="36"/>
        <v>1</v>
      </c>
      <c r="N292" s="35">
        <f t="shared" si="37"/>
        <v>1</v>
      </c>
      <c r="O292" s="35">
        <f t="shared" si="38"/>
        <v>1</v>
      </c>
      <c r="P292" s="35">
        <f t="shared" si="39"/>
        <v>1</v>
      </c>
      <c r="Q292" s="35">
        <f t="shared" si="40"/>
        <v>1</v>
      </c>
    </row>
    <row r="293" spans="1:17" x14ac:dyDescent="0.2">
      <c r="A293" t="s">
        <v>2</v>
      </c>
      <c r="B293">
        <v>100</v>
      </c>
      <c r="C293">
        <v>1</v>
      </c>
      <c r="D293">
        <v>1730756.30975</v>
      </c>
      <c r="E293">
        <v>1575641.8384499999</v>
      </c>
      <c r="F293">
        <v>1683143.50667</v>
      </c>
      <c r="G293">
        <v>1583659.15766</v>
      </c>
      <c r="H293">
        <v>1547120.4434199999</v>
      </c>
      <c r="I293">
        <v>1586745.26627</v>
      </c>
      <c r="J293">
        <v>1542088.6759200001</v>
      </c>
      <c r="L293" s="35">
        <f t="shared" si="35"/>
        <v>1</v>
      </c>
      <c r="M293" s="35">
        <f t="shared" si="36"/>
        <v>1</v>
      </c>
      <c r="N293" s="35">
        <f t="shared" si="37"/>
        <v>1</v>
      </c>
      <c r="O293" s="35">
        <f t="shared" si="38"/>
        <v>1</v>
      </c>
      <c r="P293" s="35">
        <f t="shared" si="39"/>
        <v>1</v>
      </c>
      <c r="Q293" s="35">
        <f t="shared" si="40"/>
        <v>1</v>
      </c>
    </row>
    <row r="294" spans="1:17" x14ac:dyDescent="0.2">
      <c r="A294" t="s">
        <v>2</v>
      </c>
      <c r="B294">
        <v>100</v>
      </c>
      <c r="C294">
        <v>1</v>
      </c>
      <c r="D294">
        <v>1730756.30975</v>
      </c>
      <c r="E294">
        <v>1579922.2692799999</v>
      </c>
      <c r="F294">
        <v>1677903.01318</v>
      </c>
      <c r="G294">
        <v>1569192.7302399999</v>
      </c>
      <c r="H294">
        <v>1543362.62925</v>
      </c>
      <c r="I294">
        <v>1564017.0074100001</v>
      </c>
      <c r="J294">
        <v>1541446.0752699999</v>
      </c>
      <c r="L294" s="35">
        <f t="shared" si="35"/>
        <v>1</v>
      </c>
      <c r="M294" s="35">
        <f t="shared" si="36"/>
        <v>1</v>
      </c>
      <c r="N294" s="35">
        <f t="shared" si="37"/>
        <v>1</v>
      </c>
      <c r="O294" s="35">
        <f t="shared" si="38"/>
        <v>1</v>
      </c>
      <c r="P294" s="35">
        <f t="shared" si="39"/>
        <v>1</v>
      </c>
      <c r="Q294" s="35">
        <f t="shared" si="40"/>
        <v>1</v>
      </c>
    </row>
    <row r="295" spans="1:17" x14ac:dyDescent="0.2">
      <c r="A295" t="s">
        <v>2</v>
      </c>
      <c r="B295">
        <v>100</v>
      </c>
      <c r="C295">
        <v>1</v>
      </c>
      <c r="D295">
        <v>1730756.30975</v>
      </c>
      <c r="E295">
        <v>1572796.0826999999</v>
      </c>
      <c r="F295">
        <v>1683592.29416</v>
      </c>
      <c r="G295">
        <v>1567599.6252900001</v>
      </c>
      <c r="H295">
        <v>1546200.24648</v>
      </c>
      <c r="I295">
        <v>1553435.1590199999</v>
      </c>
      <c r="J295">
        <v>1542457.9051900001</v>
      </c>
      <c r="L295" s="35">
        <f t="shared" si="35"/>
        <v>1</v>
      </c>
      <c r="M295" s="35">
        <f t="shared" si="36"/>
        <v>1</v>
      </c>
      <c r="N295" s="35">
        <f t="shared" si="37"/>
        <v>1</v>
      </c>
      <c r="O295" s="35">
        <f t="shared" si="38"/>
        <v>1</v>
      </c>
      <c r="P295" s="35">
        <f t="shared" si="39"/>
        <v>1</v>
      </c>
      <c r="Q295" s="35">
        <f t="shared" si="40"/>
        <v>1</v>
      </c>
    </row>
    <row r="296" spans="1:17" x14ac:dyDescent="0.2">
      <c r="A296" t="s">
        <v>2</v>
      </c>
      <c r="B296">
        <v>100</v>
      </c>
      <c r="C296">
        <v>1</v>
      </c>
      <c r="D296">
        <v>1730756.30975</v>
      </c>
      <c r="E296">
        <v>1577397.1899699999</v>
      </c>
      <c r="F296">
        <v>1676037.7164799999</v>
      </c>
      <c r="G296">
        <v>1590403.21472</v>
      </c>
      <c r="H296">
        <v>1544298.0575999999</v>
      </c>
      <c r="I296">
        <v>1558320.4142</v>
      </c>
      <c r="J296">
        <v>1541424.5920599999</v>
      </c>
      <c r="L296" s="35">
        <f t="shared" si="35"/>
        <v>1</v>
      </c>
      <c r="M296" s="35">
        <f t="shared" si="36"/>
        <v>1</v>
      </c>
      <c r="N296" s="35">
        <f t="shared" si="37"/>
        <v>1</v>
      </c>
      <c r="O296" s="35">
        <f t="shared" si="38"/>
        <v>1</v>
      </c>
      <c r="P296" s="35">
        <f t="shared" si="39"/>
        <v>1</v>
      </c>
      <c r="Q296" s="35">
        <f t="shared" si="40"/>
        <v>1</v>
      </c>
    </row>
    <row r="297" spans="1:17" x14ac:dyDescent="0.2">
      <c r="A297" t="s">
        <v>2</v>
      </c>
      <c r="B297">
        <v>100</v>
      </c>
      <c r="C297">
        <v>1</v>
      </c>
      <c r="D297">
        <v>1730756.30975</v>
      </c>
      <c r="E297">
        <v>1580461.74281</v>
      </c>
      <c r="F297">
        <v>1683277.2880899999</v>
      </c>
      <c r="G297">
        <v>1592861.11408</v>
      </c>
      <c r="H297">
        <v>1545464.00395</v>
      </c>
      <c r="I297">
        <v>1570903.83604</v>
      </c>
      <c r="J297">
        <v>1542519.5707</v>
      </c>
      <c r="L297" s="35">
        <f t="shared" si="35"/>
        <v>1</v>
      </c>
      <c r="M297" s="35">
        <f t="shared" si="36"/>
        <v>1</v>
      </c>
      <c r="N297" s="35">
        <f t="shared" si="37"/>
        <v>1</v>
      </c>
      <c r="O297" s="35">
        <f t="shared" si="38"/>
        <v>1</v>
      </c>
      <c r="P297" s="35">
        <f t="shared" si="39"/>
        <v>1</v>
      </c>
      <c r="Q297" s="35">
        <f t="shared" si="40"/>
        <v>1</v>
      </c>
    </row>
    <row r="298" spans="1:17" x14ac:dyDescent="0.2">
      <c r="A298" t="s">
        <v>2</v>
      </c>
      <c r="B298">
        <v>100</v>
      </c>
      <c r="C298">
        <v>1</v>
      </c>
      <c r="D298">
        <v>1730756.30975</v>
      </c>
      <c r="E298">
        <v>1567015.5337799999</v>
      </c>
      <c r="F298">
        <v>1680674.64301</v>
      </c>
      <c r="G298">
        <v>1594279.2688899999</v>
      </c>
      <c r="H298">
        <v>1548269.46741</v>
      </c>
      <c r="I298">
        <v>1556219.7550600001</v>
      </c>
      <c r="J298">
        <v>1541439.89701</v>
      </c>
      <c r="L298" s="35">
        <f t="shared" si="35"/>
        <v>1</v>
      </c>
      <c r="M298" s="35">
        <f t="shared" si="36"/>
        <v>1</v>
      </c>
      <c r="N298" s="35">
        <f t="shared" si="37"/>
        <v>1</v>
      </c>
      <c r="O298" s="35">
        <f t="shared" si="38"/>
        <v>1</v>
      </c>
      <c r="P298" s="35">
        <f t="shared" si="39"/>
        <v>1</v>
      </c>
      <c r="Q298" s="35">
        <f t="shared" si="40"/>
        <v>1</v>
      </c>
    </row>
    <row r="299" spans="1:17" x14ac:dyDescent="0.2">
      <c r="A299" t="s">
        <v>2</v>
      </c>
      <c r="B299">
        <v>100</v>
      </c>
      <c r="C299">
        <v>1</v>
      </c>
      <c r="D299">
        <v>1730756.30975</v>
      </c>
      <c r="E299">
        <v>1584318.67411</v>
      </c>
      <c r="F299">
        <v>1680653.8988099999</v>
      </c>
      <c r="G299">
        <v>1554989.0368300001</v>
      </c>
      <c r="H299">
        <v>1543415.9134899999</v>
      </c>
      <c r="I299">
        <v>1574243.1428</v>
      </c>
      <c r="J299">
        <v>1542452.32329</v>
      </c>
      <c r="L299" s="35">
        <f t="shared" si="35"/>
        <v>1</v>
      </c>
      <c r="M299" s="35">
        <f t="shared" si="36"/>
        <v>1</v>
      </c>
      <c r="N299" s="35">
        <f t="shared" si="37"/>
        <v>1</v>
      </c>
      <c r="O299" s="35">
        <f t="shared" si="38"/>
        <v>1</v>
      </c>
      <c r="P299" s="35">
        <f t="shared" si="39"/>
        <v>1</v>
      </c>
      <c r="Q299" s="35">
        <f t="shared" si="40"/>
        <v>1</v>
      </c>
    </row>
    <row r="300" spans="1:17" x14ac:dyDescent="0.2">
      <c r="A300" t="s">
        <v>2</v>
      </c>
      <c r="B300">
        <v>100</v>
      </c>
      <c r="C300">
        <v>1</v>
      </c>
      <c r="D300">
        <v>1730756.30975</v>
      </c>
      <c r="E300">
        <v>1570236.8330999999</v>
      </c>
      <c r="F300">
        <v>1680046.21808</v>
      </c>
      <c r="G300">
        <v>1590656.91891</v>
      </c>
      <c r="H300">
        <v>1543348.56681</v>
      </c>
      <c r="I300">
        <v>1573350.27198</v>
      </c>
      <c r="J300">
        <v>1541891.30801</v>
      </c>
      <c r="L300" s="35">
        <f t="shared" si="35"/>
        <v>1</v>
      </c>
      <c r="M300" s="35">
        <f t="shared" si="36"/>
        <v>1</v>
      </c>
      <c r="N300" s="35">
        <f t="shared" si="37"/>
        <v>1</v>
      </c>
      <c r="O300" s="35">
        <f t="shared" si="38"/>
        <v>1</v>
      </c>
      <c r="P300" s="35">
        <f t="shared" si="39"/>
        <v>1</v>
      </c>
      <c r="Q300" s="35">
        <f t="shared" si="40"/>
        <v>1</v>
      </c>
    </row>
    <row r="301" spans="1:17" x14ac:dyDescent="0.2">
      <c r="A301" t="s">
        <v>2</v>
      </c>
      <c r="B301">
        <v>100</v>
      </c>
      <c r="C301">
        <v>1</v>
      </c>
      <c r="D301">
        <v>1730756.30975</v>
      </c>
      <c r="E301">
        <v>1591523.7024099999</v>
      </c>
      <c r="F301">
        <v>1679538.8607999999</v>
      </c>
      <c r="G301">
        <v>1564553.0253300001</v>
      </c>
      <c r="H301">
        <v>1545207.3956800001</v>
      </c>
      <c r="I301">
        <v>1548978.23444</v>
      </c>
      <c r="J301">
        <v>1541962.6741599999</v>
      </c>
      <c r="L301" s="35">
        <f t="shared" si="35"/>
        <v>1</v>
      </c>
      <c r="M301" s="35">
        <f t="shared" si="36"/>
        <v>1</v>
      </c>
      <c r="N301" s="35">
        <f t="shared" si="37"/>
        <v>1</v>
      </c>
      <c r="O301" s="35">
        <f t="shared" si="38"/>
        <v>1</v>
      </c>
      <c r="P301" s="35">
        <f t="shared" si="39"/>
        <v>1</v>
      </c>
      <c r="Q301" s="35">
        <f t="shared" si="40"/>
        <v>1</v>
      </c>
    </row>
    <row r="302" spans="1:17" x14ac:dyDescent="0.2">
      <c r="A302" t="s">
        <v>2</v>
      </c>
      <c r="B302">
        <v>100</v>
      </c>
      <c r="C302">
        <v>1</v>
      </c>
      <c r="D302">
        <v>1730756.30975</v>
      </c>
      <c r="E302">
        <v>1598140.38864</v>
      </c>
      <c r="F302">
        <v>1680796.2964399999</v>
      </c>
      <c r="G302">
        <v>1555365.5843400001</v>
      </c>
      <c r="H302">
        <v>1544131.5999499999</v>
      </c>
      <c r="I302">
        <v>1573098.5821799999</v>
      </c>
      <c r="J302">
        <v>1541698.99422</v>
      </c>
      <c r="L302" s="35">
        <f t="shared" si="35"/>
        <v>1</v>
      </c>
      <c r="M302" s="35">
        <f t="shared" si="36"/>
        <v>1</v>
      </c>
      <c r="N302" s="35">
        <f t="shared" si="37"/>
        <v>1</v>
      </c>
      <c r="O302" s="35">
        <f t="shared" si="38"/>
        <v>1</v>
      </c>
      <c r="P302" s="35">
        <f t="shared" si="39"/>
        <v>1</v>
      </c>
      <c r="Q302" s="35">
        <f t="shared" si="40"/>
        <v>1</v>
      </c>
    </row>
    <row r="303" spans="1:17" x14ac:dyDescent="0.2">
      <c r="A303" t="s">
        <v>0</v>
      </c>
      <c r="B303">
        <v>30</v>
      </c>
      <c r="C303">
        <v>1</v>
      </c>
      <c r="D303">
        <v>23691.716909999999</v>
      </c>
      <c r="E303">
        <v>22114.944360000001</v>
      </c>
      <c r="F303">
        <v>22140.100190000001</v>
      </c>
      <c r="G303">
        <v>22430.445609999999</v>
      </c>
      <c r="H303">
        <v>21997.490559999998</v>
      </c>
      <c r="I303">
        <v>21784.998159999999</v>
      </c>
      <c r="J303">
        <v>21501.738359999999</v>
      </c>
      <c r="L303" s="35">
        <f t="shared" si="35"/>
        <v>1</v>
      </c>
      <c r="M303" s="35">
        <f t="shared" si="36"/>
        <v>1</v>
      </c>
      <c r="N303" s="35">
        <f t="shared" si="37"/>
        <v>1</v>
      </c>
      <c r="O303" s="35">
        <f t="shared" si="38"/>
        <v>1</v>
      </c>
      <c r="P303" s="35">
        <f t="shared" si="39"/>
        <v>1</v>
      </c>
      <c r="Q303" s="35">
        <f t="shared" si="40"/>
        <v>1</v>
      </c>
    </row>
    <row r="304" spans="1:17" x14ac:dyDescent="0.2">
      <c r="A304" t="s">
        <v>0</v>
      </c>
      <c r="B304">
        <v>30</v>
      </c>
      <c r="C304">
        <v>1</v>
      </c>
      <c r="D304">
        <v>23691.716909999999</v>
      </c>
      <c r="E304">
        <v>21720.250650000002</v>
      </c>
      <c r="F304">
        <v>22150.288189999999</v>
      </c>
      <c r="G304">
        <v>22026.57677</v>
      </c>
      <c r="H304">
        <v>22142.791410000002</v>
      </c>
      <c r="I304">
        <v>21739.939200000001</v>
      </c>
      <c r="J304">
        <v>21529.793320000001</v>
      </c>
      <c r="L304" s="35">
        <f t="shared" si="35"/>
        <v>1</v>
      </c>
      <c r="M304" s="35">
        <f t="shared" si="36"/>
        <v>1</v>
      </c>
      <c r="N304" s="35">
        <f t="shared" si="37"/>
        <v>1</v>
      </c>
      <c r="O304" s="35">
        <f t="shared" si="38"/>
        <v>1</v>
      </c>
      <c r="P304" s="35">
        <f t="shared" si="39"/>
        <v>1</v>
      </c>
      <c r="Q304" s="35">
        <f t="shared" si="40"/>
        <v>1</v>
      </c>
    </row>
    <row r="305" spans="1:17" x14ac:dyDescent="0.2">
      <c r="A305" t="s">
        <v>0</v>
      </c>
      <c r="B305">
        <v>30</v>
      </c>
      <c r="C305">
        <v>1</v>
      </c>
      <c r="D305">
        <v>23691.716909999999</v>
      </c>
      <c r="E305">
        <v>21726.841700000001</v>
      </c>
      <c r="F305">
        <v>22145.233700000001</v>
      </c>
      <c r="G305">
        <v>22240.650850000002</v>
      </c>
      <c r="H305">
        <v>21994.201720000001</v>
      </c>
      <c r="I305">
        <v>22035.984189999999</v>
      </c>
      <c r="J305">
        <v>21487.073840000001</v>
      </c>
      <c r="L305" s="35">
        <f t="shared" si="35"/>
        <v>1</v>
      </c>
      <c r="M305" s="35">
        <f t="shared" si="36"/>
        <v>1</v>
      </c>
      <c r="N305" s="35">
        <f t="shared" si="37"/>
        <v>1</v>
      </c>
      <c r="O305" s="35">
        <f t="shared" si="38"/>
        <v>1</v>
      </c>
      <c r="P305" s="35">
        <f t="shared" si="39"/>
        <v>1</v>
      </c>
      <c r="Q305" s="35">
        <f t="shared" si="40"/>
        <v>1</v>
      </c>
    </row>
    <row r="306" spans="1:17" x14ac:dyDescent="0.2">
      <c r="A306" t="s">
        <v>0</v>
      </c>
      <c r="B306">
        <v>30</v>
      </c>
      <c r="C306">
        <v>1</v>
      </c>
      <c r="D306">
        <v>23691.716909999999</v>
      </c>
      <c r="E306">
        <v>21805.75287</v>
      </c>
      <c r="F306">
        <v>22172.14429</v>
      </c>
      <c r="G306">
        <v>21638.817040000002</v>
      </c>
      <c r="H306">
        <v>21996.22235</v>
      </c>
      <c r="I306">
        <v>21861.648290000001</v>
      </c>
      <c r="J306">
        <v>21494.22077</v>
      </c>
      <c r="L306" s="35">
        <f t="shared" si="35"/>
        <v>1</v>
      </c>
      <c r="M306" s="35">
        <f t="shared" si="36"/>
        <v>1</v>
      </c>
      <c r="N306" s="35">
        <f t="shared" si="37"/>
        <v>1</v>
      </c>
      <c r="O306" s="35">
        <f t="shared" si="38"/>
        <v>1</v>
      </c>
      <c r="P306" s="35">
        <f t="shared" si="39"/>
        <v>1</v>
      </c>
      <c r="Q306" s="35">
        <f t="shared" si="40"/>
        <v>1</v>
      </c>
    </row>
    <row r="307" spans="1:17" x14ac:dyDescent="0.2">
      <c r="A307" t="s">
        <v>0</v>
      </c>
      <c r="B307">
        <v>30</v>
      </c>
      <c r="C307">
        <v>1</v>
      </c>
      <c r="D307">
        <v>23691.716909999999</v>
      </c>
      <c r="E307">
        <v>21927.853289999999</v>
      </c>
      <c r="F307">
        <v>22263.928380000001</v>
      </c>
      <c r="G307">
        <v>22098.654780000001</v>
      </c>
      <c r="H307">
        <v>21925.650150000001</v>
      </c>
      <c r="I307">
        <v>21759.864369999999</v>
      </c>
      <c r="J307">
        <v>21502.312969999999</v>
      </c>
      <c r="L307" s="35">
        <f t="shared" si="35"/>
        <v>1</v>
      </c>
      <c r="M307" s="35">
        <f t="shared" si="36"/>
        <v>1</v>
      </c>
      <c r="N307" s="35">
        <f t="shared" si="37"/>
        <v>1</v>
      </c>
      <c r="O307" s="35">
        <f t="shared" si="38"/>
        <v>1</v>
      </c>
      <c r="P307" s="35">
        <f t="shared" si="39"/>
        <v>1</v>
      </c>
      <c r="Q307" s="35">
        <f t="shared" si="40"/>
        <v>1</v>
      </c>
    </row>
    <row r="308" spans="1:17" x14ac:dyDescent="0.2">
      <c r="A308" t="s">
        <v>0</v>
      </c>
      <c r="B308">
        <v>30</v>
      </c>
      <c r="C308">
        <v>1</v>
      </c>
      <c r="D308">
        <v>23691.716909999999</v>
      </c>
      <c r="E308">
        <v>21944.52594</v>
      </c>
      <c r="F308">
        <v>22249.90236</v>
      </c>
      <c r="G308">
        <v>21584.600340000001</v>
      </c>
      <c r="H308">
        <v>22100.435720000001</v>
      </c>
      <c r="I308">
        <v>21872.44817</v>
      </c>
      <c r="J308">
        <v>21513.957900000001</v>
      </c>
      <c r="L308" s="35">
        <f t="shared" si="35"/>
        <v>1</v>
      </c>
      <c r="M308" s="35">
        <f t="shared" si="36"/>
        <v>1</v>
      </c>
      <c r="N308" s="35">
        <f t="shared" si="37"/>
        <v>1</v>
      </c>
      <c r="O308" s="35">
        <f t="shared" si="38"/>
        <v>1</v>
      </c>
      <c r="P308" s="35">
        <f t="shared" si="39"/>
        <v>1</v>
      </c>
      <c r="Q308" s="35">
        <f t="shared" si="40"/>
        <v>1</v>
      </c>
    </row>
    <row r="309" spans="1:17" x14ac:dyDescent="0.2">
      <c r="A309" t="s">
        <v>0</v>
      </c>
      <c r="B309">
        <v>30</v>
      </c>
      <c r="C309">
        <v>1</v>
      </c>
      <c r="D309">
        <v>23691.716909999999</v>
      </c>
      <c r="E309">
        <v>21787.509170000001</v>
      </c>
      <c r="F309">
        <v>22161.0046</v>
      </c>
      <c r="G309">
        <v>21897.73965</v>
      </c>
      <c r="H309">
        <v>21806.664919999999</v>
      </c>
      <c r="I309">
        <v>21792.304649999998</v>
      </c>
      <c r="J309">
        <v>21564.135859999999</v>
      </c>
      <c r="L309" s="35">
        <f t="shared" si="35"/>
        <v>1</v>
      </c>
      <c r="M309" s="35">
        <f t="shared" si="36"/>
        <v>1</v>
      </c>
      <c r="N309" s="35">
        <f t="shared" si="37"/>
        <v>1</v>
      </c>
      <c r="O309" s="35">
        <f t="shared" si="38"/>
        <v>1</v>
      </c>
      <c r="P309" s="35">
        <f t="shared" si="39"/>
        <v>1</v>
      </c>
      <c r="Q309" s="35">
        <f t="shared" si="40"/>
        <v>1</v>
      </c>
    </row>
    <row r="310" spans="1:17" x14ac:dyDescent="0.2">
      <c r="A310" t="s">
        <v>0</v>
      </c>
      <c r="B310">
        <v>30</v>
      </c>
      <c r="C310">
        <v>1</v>
      </c>
      <c r="D310">
        <v>23691.716909999999</v>
      </c>
      <c r="E310">
        <v>22043.26282</v>
      </c>
      <c r="F310">
        <v>22132.577669999999</v>
      </c>
      <c r="G310">
        <v>22141.866699999999</v>
      </c>
      <c r="H310">
        <v>21805.98832</v>
      </c>
      <c r="I310">
        <v>21752.720450000001</v>
      </c>
      <c r="J310">
        <v>21494.15021</v>
      </c>
      <c r="L310" s="35">
        <f t="shared" si="35"/>
        <v>1</v>
      </c>
      <c r="M310" s="35">
        <f t="shared" si="36"/>
        <v>1</v>
      </c>
      <c r="N310" s="35">
        <f t="shared" si="37"/>
        <v>1</v>
      </c>
      <c r="O310" s="35">
        <f t="shared" si="38"/>
        <v>1</v>
      </c>
      <c r="P310" s="35">
        <f t="shared" si="39"/>
        <v>1</v>
      </c>
      <c r="Q310" s="35">
        <f t="shared" si="40"/>
        <v>1</v>
      </c>
    </row>
    <row r="311" spans="1:17" x14ac:dyDescent="0.2">
      <c r="A311" t="s">
        <v>0</v>
      </c>
      <c r="B311">
        <v>30</v>
      </c>
      <c r="C311">
        <v>1</v>
      </c>
      <c r="D311">
        <v>23691.716909999999</v>
      </c>
      <c r="E311">
        <v>21825.209709999999</v>
      </c>
      <c r="F311">
        <v>22144.037980000001</v>
      </c>
      <c r="G311">
        <v>21802.604579999999</v>
      </c>
      <c r="H311">
        <v>21949.514060000001</v>
      </c>
      <c r="I311">
        <v>21864.22666</v>
      </c>
      <c r="J311">
        <v>21530.597470000001</v>
      </c>
      <c r="L311" s="35">
        <f t="shared" si="35"/>
        <v>1</v>
      </c>
      <c r="M311" s="35">
        <f t="shared" si="36"/>
        <v>1</v>
      </c>
      <c r="N311" s="35">
        <f t="shared" si="37"/>
        <v>1</v>
      </c>
      <c r="O311" s="35">
        <f t="shared" si="38"/>
        <v>1</v>
      </c>
      <c r="P311" s="35">
        <f t="shared" si="39"/>
        <v>1</v>
      </c>
      <c r="Q311" s="35">
        <f t="shared" si="40"/>
        <v>1</v>
      </c>
    </row>
    <row r="312" spans="1:17" x14ac:dyDescent="0.2">
      <c r="A312" t="s">
        <v>0</v>
      </c>
      <c r="B312">
        <v>30</v>
      </c>
      <c r="C312">
        <v>1</v>
      </c>
      <c r="D312">
        <v>23691.716909999999</v>
      </c>
      <c r="E312">
        <v>21618.912680000001</v>
      </c>
      <c r="F312">
        <v>22163.8825</v>
      </c>
      <c r="G312">
        <v>21685.161990000001</v>
      </c>
      <c r="H312">
        <v>22149.760129999999</v>
      </c>
      <c r="I312">
        <v>21743.716700000001</v>
      </c>
      <c r="J312">
        <v>21514.909780000002</v>
      </c>
      <c r="L312" s="35">
        <f t="shared" si="35"/>
        <v>1</v>
      </c>
      <c r="M312" s="35">
        <f t="shared" si="36"/>
        <v>1</v>
      </c>
      <c r="N312" s="35">
        <f t="shared" si="37"/>
        <v>1</v>
      </c>
      <c r="O312" s="35">
        <f t="shared" si="38"/>
        <v>1</v>
      </c>
      <c r="P312" s="35">
        <f t="shared" si="39"/>
        <v>1</v>
      </c>
      <c r="Q312" s="35">
        <f t="shared" si="40"/>
        <v>1</v>
      </c>
    </row>
    <row r="313" spans="1:17" x14ac:dyDescent="0.2">
      <c r="A313" t="s">
        <v>0</v>
      </c>
      <c r="B313">
        <v>30</v>
      </c>
      <c r="C313">
        <v>1</v>
      </c>
      <c r="D313">
        <v>23691.716909999999</v>
      </c>
      <c r="E313">
        <v>21930.012549999999</v>
      </c>
      <c r="F313">
        <v>22147.166809999999</v>
      </c>
      <c r="G313">
        <v>21824.993740000002</v>
      </c>
      <c r="H313">
        <v>21938.952509999999</v>
      </c>
      <c r="I313">
        <v>22028.724730000002</v>
      </c>
      <c r="J313">
        <v>21495.58612</v>
      </c>
      <c r="L313" s="35">
        <f t="shared" si="35"/>
        <v>1</v>
      </c>
      <c r="M313" s="35">
        <f t="shared" si="36"/>
        <v>1</v>
      </c>
      <c r="N313" s="35">
        <f t="shared" si="37"/>
        <v>1</v>
      </c>
      <c r="O313" s="35">
        <f t="shared" si="38"/>
        <v>1</v>
      </c>
      <c r="P313" s="35">
        <f t="shared" si="39"/>
        <v>1</v>
      </c>
      <c r="Q313" s="35">
        <f t="shared" si="40"/>
        <v>1</v>
      </c>
    </row>
    <row r="314" spans="1:17" x14ac:dyDescent="0.2">
      <c r="A314" t="s">
        <v>0</v>
      </c>
      <c r="B314">
        <v>30</v>
      </c>
      <c r="C314">
        <v>1</v>
      </c>
      <c r="D314">
        <v>23691.716909999999</v>
      </c>
      <c r="E314">
        <v>21875.788919999999</v>
      </c>
      <c r="F314">
        <v>22159.004720000001</v>
      </c>
      <c r="G314">
        <v>21957.05989</v>
      </c>
      <c r="H314">
        <v>21956.37471</v>
      </c>
      <c r="I314">
        <v>21678.85599</v>
      </c>
      <c r="J314">
        <v>21516.024959999999</v>
      </c>
      <c r="L314" s="35">
        <f t="shared" si="35"/>
        <v>1</v>
      </c>
      <c r="M314" s="35">
        <f t="shared" si="36"/>
        <v>1</v>
      </c>
      <c r="N314" s="35">
        <f t="shared" si="37"/>
        <v>1</v>
      </c>
      <c r="O314" s="35">
        <f t="shared" si="38"/>
        <v>1</v>
      </c>
      <c r="P314" s="35">
        <f t="shared" si="39"/>
        <v>1</v>
      </c>
      <c r="Q314" s="35">
        <f t="shared" si="40"/>
        <v>1</v>
      </c>
    </row>
    <row r="315" spans="1:17" x14ac:dyDescent="0.2">
      <c r="A315" t="s">
        <v>0</v>
      </c>
      <c r="B315">
        <v>30</v>
      </c>
      <c r="C315">
        <v>1</v>
      </c>
      <c r="D315">
        <v>23691.716909999999</v>
      </c>
      <c r="E315">
        <v>22498.593430000001</v>
      </c>
      <c r="F315">
        <v>22166.65554</v>
      </c>
      <c r="G315">
        <v>21852.563630000001</v>
      </c>
      <c r="H315">
        <v>21966.33034</v>
      </c>
      <c r="I315">
        <v>21698.474539999999</v>
      </c>
      <c r="J315">
        <v>21511.56278</v>
      </c>
      <c r="L315" s="35">
        <f t="shared" si="35"/>
        <v>1</v>
      </c>
      <c r="M315" s="35">
        <f t="shared" si="36"/>
        <v>1</v>
      </c>
      <c r="N315" s="35">
        <f t="shared" si="37"/>
        <v>1</v>
      </c>
      <c r="O315" s="35">
        <f t="shared" si="38"/>
        <v>1</v>
      </c>
      <c r="P315" s="35">
        <f t="shared" si="39"/>
        <v>1</v>
      </c>
      <c r="Q315" s="35">
        <f t="shared" si="40"/>
        <v>1</v>
      </c>
    </row>
    <row r="316" spans="1:17" x14ac:dyDescent="0.2">
      <c r="A316" t="s">
        <v>0</v>
      </c>
      <c r="B316">
        <v>30</v>
      </c>
      <c r="C316">
        <v>1</v>
      </c>
      <c r="D316">
        <v>23691.716909999999</v>
      </c>
      <c r="E316">
        <v>21743.98503</v>
      </c>
      <c r="F316">
        <v>22153.00576</v>
      </c>
      <c r="G316">
        <v>22163.76151</v>
      </c>
      <c r="H316">
        <v>21934.03023</v>
      </c>
      <c r="I316">
        <v>21830.335070000001</v>
      </c>
      <c r="J316">
        <v>21525.312109999999</v>
      </c>
      <c r="L316" s="35">
        <f t="shared" si="35"/>
        <v>1</v>
      </c>
      <c r="M316" s="35">
        <f t="shared" si="36"/>
        <v>1</v>
      </c>
      <c r="N316" s="35">
        <f t="shared" si="37"/>
        <v>1</v>
      </c>
      <c r="O316" s="35">
        <f t="shared" si="38"/>
        <v>1</v>
      </c>
      <c r="P316" s="35">
        <f t="shared" si="39"/>
        <v>1</v>
      </c>
      <c r="Q316" s="35">
        <f t="shared" si="40"/>
        <v>1</v>
      </c>
    </row>
    <row r="317" spans="1:17" x14ac:dyDescent="0.2">
      <c r="A317" t="s">
        <v>0</v>
      </c>
      <c r="B317">
        <v>30</v>
      </c>
      <c r="C317">
        <v>1</v>
      </c>
      <c r="D317">
        <v>23691.716909999999</v>
      </c>
      <c r="E317">
        <v>21813.172340000001</v>
      </c>
      <c r="F317">
        <v>22153.19815</v>
      </c>
      <c r="G317">
        <v>22178.80557</v>
      </c>
      <c r="H317">
        <v>21953.948270000001</v>
      </c>
      <c r="I317">
        <v>22097.176469999999</v>
      </c>
      <c r="J317">
        <v>21523.626629999999</v>
      </c>
      <c r="L317" s="35">
        <f t="shared" si="35"/>
        <v>1</v>
      </c>
      <c r="M317" s="35">
        <f t="shared" si="36"/>
        <v>1</v>
      </c>
      <c r="N317" s="35">
        <f t="shared" si="37"/>
        <v>1</v>
      </c>
      <c r="O317" s="35">
        <f t="shared" si="38"/>
        <v>1</v>
      </c>
      <c r="P317" s="35">
        <f t="shared" si="39"/>
        <v>1</v>
      </c>
      <c r="Q317" s="35">
        <f t="shared" si="40"/>
        <v>1</v>
      </c>
    </row>
    <row r="318" spans="1:17" x14ac:dyDescent="0.2">
      <c r="A318" t="s">
        <v>0</v>
      </c>
      <c r="B318">
        <v>30</v>
      </c>
      <c r="C318">
        <v>1</v>
      </c>
      <c r="D318">
        <v>23691.716909999999</v>
      </c>
      <c r="E318">
        <v>21782.49812</v>
      </c>
      <c r="F318">
        <v>22123.465380000001</v>
      </c>
      <c r="G318">
        <v>22282.23446</v>
      </c>
      <c r="H318">
        <v>21916.796269999999</v>
      </c>
      <c r="I318">
        <v>21696.579829999999</v>
      </c>
      <c r="J318">
        <v>21545.277590000002</v>
      </c>
      <c r="L318" s="35">
        <f t="shared" si="35"/>
        <v>1</v>
      </c>
      <c r="M318" s="35">
        <f t="shared" si="36"/>
        <v>1</v>
      </c>
      <c r="N318" s="35">
        <f t="shared" si="37"/>
        <v>1</v>
      </c>
      <c r="O318" s="35">
        <f t="shared" si="38"/>
        <v>1</v>
      </c>
      <c r="P318" s="35">
        <f t="shared" si="39"/>
        <v>1</v>
      </c>
      <c r="Q318" s="35">
        <f t="shared" si="40"/>
        <v>1</v>
      </c>
    </row>
    <row r="319" spans="1:17" x14ac:dyDescent="0.2">
      <c r="A319" t="s">
        <v>0</v>
      </c>
      <c r="B319">
        <v>30</v>
      </c>
      <c r="C319">
        <v>1</v>
      </c>
      <c r="D319">
        <v>23691.716909999999</v>
      </c>
      <c r="E319">
        <v>22111.754919999999</v>
      </c>
      <c r="F319">
        <v>22150.564249999999</v>
      </c>
      <c r="G319">
        <v>21898.980299999999</v>
      </c>
      <c r="H319">
        <v>21986.61218</v>
      </c>
      <c r="I319">
        <v>21969.031439999999</v>
      </c>
      <c r="J319">
        <v>21525.503479999999</v>
      </c>
      <c r="L319" s="35">
        <f t="shared" si="35"/>
        <v>1</v>
      </c>
      <c r="M319" s="35">
        <f t="shared" si="36"/>
        <v>1</v>
      </c>
      <c r="N319" s="35">
        <f t="shared" si="37"/>
        <v>1</v>
      </c>
      <c r="O319" s="35">
        <f t="shared" si="38"/>
        <v>1</v>
      </c>
      <c r="P319" s="35">
        <f t="shared" si="39"/>
        <v>1</v>
      </c>
      <c r="Q319" s="35">
        <f t="shared" si="40"/>
        <v>1</v>
      </c>
    </row>
    <row r="320" spans="1:17" x14ac:dyDescent="0.2">
      <c r="A320" t="s">
        <v>0</v>
      </c>
      <c r="B320">
        <v>30</v>
      </c>
      <c r="C320">
        <v>1</v>
      </c>
      <c r="D320">
        <v>23691.716909999999</v>
      </c>
      <c r="E320">
        <v>21779.466189999999</v>
      </c>
      <c r="F320">
        <v>22142.19844</v>
      </c>
      <c r="G320">
        <v>21842.516350000002</v>
      </c>
      <c r="H320">
        <v>22208.195080000001</v>
      </c>
      <c r="I320">
        <v>22002.525959999999</v>
      </c>
      <c r="J320">
        <v>21490.78443</v>
      </c>
      <c r="L320" s="35">
        <f t="shared" si="35"/>
        <v>1</v>
      </c>
      <c r="M320" s="35">
        <f t="shared" si="36"/>
        <v>1</v>
      </c>
      <c r="N320" s="35">
        <f t="shared" si="37"/>
        <v>1</v>
      </c>
      <c r="O320" s="35">
        <f t="shared" si="38"/>
        <v>1</v>
      </c>
      <c r="P320" s="35">
        <f t="shared" si="39"/>
        <v>1</v>
      </c>
      <c r="Q320" s="35">
        <f t="shared" si="40"/>
        <v>1</v>
      </c>
    </row>
    <row r="321" spans="1:17" x14ac:dyDescent="0.2">
      <c r="A321" t="s">
        <v>0</v>
      </c>
      <c r="B321">
        <v>30</v>
      </c>
      <c r="C321">
        <v>1</v>
      </c>
      <c r="D321">
        <v>23691.716909999999</v>
      </c>
      <c r="E321">
        <v>21677.778160000002</v>
      </c>
      <c r="F321">
        <v>22159.679919999999</v>
      </c>
      <c r="G321">
        <v>21811.400870000001</v>
      </c>
      <c r="H321">
        <v>22097.903340000001</v>
      </c>
      <c r="I321">
        <v>21798.4604</v>
      </c>
      <c r="J321">
        <v>21527.605240000001</v>
      </c>
      <c r="L321" s="35">
        <f t="shared" si="35"/>
        <v>1</v>
      </c>
      <c r="M321" s="35">
        <f t="shared" si="36"/>
        <v>1</v>
      </c>
      <c r="N321" s="35">
        <f t="shared" si="37"/>
        <v>1</v>
      </c>
      <c r="O321" s="35">
        <f t="shared" si="38"/>
        <v>1</v>
      </c>
      <c r="P321" s="35">
        <f t="shared" si="39"/>
        <v>1</v>
      </c>
      <c r="Q321" s="35">
        <f t="shared" si="40"/>
        <v>1</v>
      </c>
    </row>
    <row r="322" spans="1:17" x14ac:dyDescent="0.2">
      <c r="A322" t="s">
        <v>0</v>
      </c>
      <c r="B322">
        <v>30</v>
      </c>
      <c r="C322">
        <v>1</v>
      </c>
      <c r="D322">
        <v>23691.716909999999</v>
      </c>
      <c r="E322">
        <v>21917.38163</v>
      </c>
      <c r="F322">
        <v>22154.570759999999</v>
      </c>
      <c r="G322">
        <v>21684.747770000002</v>
      </c>
      <c r="H322">
        <v>21883.533210000001</v>
      </c>
      <c r="I322">
        <v>22139.0203</v>
      </c>
      <c r="J322">
        <v>21491.050670000001</v>
      </c>
      <c r="L322" s="35">
        <f t="shared" si="35"/>
        <v>1</v>
      </c>
      <c r="M322" s="35">
        <f t="shared" si="36"/>
        <v>1</v>
      </c>
      <c r="N322" s="35">
        <f t="shared" si="37"/>
        <v>1</v>
      </c>
      <c r="O322" s="35">
        <f t="shared" si="38"/>
        <v>1</v>
      </c>
      <c r="P322" s="35">
        <f t="shared" si="39"/>
        <v>1</v>
      </c>
      <c r="Q322" s="35">
        <f t="shared" si="40"/>
        <v>1</v>
      </c>
    </row>
    <row r="323" spans="1:17" x14ac:dyDescent="0.2">
      <c r="A323" t="s">
        <v>0</v>
      </c>
      <c r="B323">
        <v>30</v>
      </c>
      <c r="C323">
        <v>1</v>
      </c>
      <c r="D323">
        <v>23691.716909999999</v>
      </c>
      <c r="E323">
        <v>22034.80834</v>
      </c>
      <c r="F323">
        <v>22133.396189999999</v>
      </c>
      <c r="G323">
        <v>22191.751840000001</v>
      </c>
      <c r="H323">
        <v>21819.813480000001</v>
      </c>
      <c r="I323">
        <v>21875.264889999999</v>
      </c>
      <c r="J323">
        <v>21502.019609999999</v>
      </c>
      <c r="L323" s="35">
        <f t="shared" si="35"/>
        <v>1</v>
      </c>
      <c r="M323" s="35">
        <f t="shared" si="36"/>
        <v>1</v>
      </c>
      <c r="N323" s="35">
        <f t="shared" si="37"/>
        <v>1</v>
      </c>
      <c r="O323" s="35">
        <f t="shared" si="38"/>
        <v>1</v>
      </c>
      <c r="P323" s="35">
        <f t="shared" si="39"/>
        <v>1</v>
      </c>
      <c r="Q323" s="35">
        <f t="shared" si="40"/>
        <v>1</v>
      </c>
    </row>
    <row r="324" spans="1:17" x14ac:dyDescent="0.2">
      <c r="A324" t="s">
        <v>0</v>
      </c>
      <c r="B324">
        <v>30</v>
      </c>
      <c r="C324">
        <v>1</v>
      </c>
      <c r="D324">
        <v>23691.716909999999</v>
      </c>
      <c r="E324">
        <v>21777.656019999999</v>
      </c>
      <c r="F324">
        <v>22191.764859999999</v>
      </c>
      <c r="G324">
        <v>21914.319510000001</v>
      </c>
      <c r="H324">
        <v>21975.589349999998</v>
      </c>
      <c r="I324">
        <v>21926.774679999999</v>
      </c>
      <c r="J324">
        <v>21507.350699999999</v>
      </c>
      <c r="L324" s="35">
        <f t="shared" ref="L324:L387" si="41">IF($J324&lt;=D324,1,0)</f>
        <v>1</v>
      </c>
      <c r="M324" s="35">
        <f t="shared" ref="M324:M387" si="42">IF($J324&lt;=E324,1,0)</f>
        <v>1</v>
      </c>
      <c r="N324" s="35">
        <f t="shared" ref="N324:N387" si="43">IF($J324&lt;=F324,1,0)</f>
        <v>1</v>
      </c>
      <c r="O324" s="35">
        <f t="shared" ref="O324:O387" si="44">IF($J324&lt;=G324,1,0)</f>
        <v>1</v>
      </c>
      <c r="P324" s="35">
        <f t="shared" ref="P324:P387" si="45">IF($J324&lt;=H324,1,0)</f>
        <v>1</v>
      </c>
      <c r="Q324" s="35">
        <f t="shared" ref="Q324:Q387" si="46">IF($J324&lt;=I324,1,0)</f>
        <v>1</v>
      </c>
    </row>
    <row r="325" spans="1:17" x14ac:dyDescent="0.2">
      <c r="A325" t="s">
        <v>0</v>
      </c>
      <c r="B325">
        <v>30</v>
      </c>
      <c r="C325">
        <v>1</v>
      </c>
      <c r="D325">
        <v>23691.716909999999</v>
      </c>
      <c r="E325">
        <v>21681.06163</v>
      </c>
      <c r="F325">
        <v>22140.772120000001</v>
      </c>
      <c r="G325">
        <v>21933.507460000001</v>
      </c>
      <c r="H325">
        <v>21997.366290000002</v>
      </c>
      <c r="I325">
        <v>22188.431639999999</v>
      </c>
      <c r="J325">
        <v>21501.140340000002</v>
      </c>
      <c r="L325" s="35">
        <f t="shared" si="41"/>
        <v>1</v>
      </c>
      <c r="M325" s="35">
        <f t="shared" si="42"/>
        <v>1</v>
      </c>
      <c r="N325" s="35">
        <f t="shared" si="43"/>
        <v>1</v>
      </c>
      <c r="O325" s="35">
        <f t="shared" si="44"/>
        <v>1</v>
      </c>
      <c r="P325" s="35">
        <f t="shared" si="45"/>
        <v>1</v>
      </c>
      <c r="Q325" s="35">
        <f t="shared" si="46"/>
        <v>1</v>
      </c>
    </row>
    <row r="326" spans="1:17" x14ac:dyDescent="0.2">
      <c r="A326" t="s">
        <v>0</v>
      </c>
      <c r="B326">
        <v>30</v>
      </c>
      <c r="C326">
        <v>1</v>
      </c>
      <c r="D326">
        <v>23691.716909999999</v>
      </c>
      <c r="E326">
        <v>21540.462790000001</v>
      </c>
      <c r="F326">
        <v>22160.51009</v>
      </c>
      <c r="G326">
        <v>21767.377700000001</v>
      </c>
      <c r="H326">
        <v>22093.915730000001</v>
      </c>
      <c r="I326">
        <v>21714.54665</v>
      </c>
      <c r="J326">
        <v>21530.0933</v>
      </c>
      <c r="L326" s="35">
        <f t="shared" si="41"/>
        <v>1</v>
      </c>
      <c r="M326" s="35">
        <f t="shared" si="42"/>
        <v>1</v>
      </c>
      <c r="N326" s="35">
        <f t="shared" si="43"/>
        <v>1</v>
      </c>
      <c r="O326" s="35">
        <f t="shared" si="44"/>
        <v>1</v>
      </c>
      <c r="P326" s="35">
        <f t="shared" si="45"/>
        <v>1</v>
      </c>
      <c r="Q326" s="35">
        <f t="shared" si="46"/>
        <v>1</v>
      </c>
    </row>
    <row r="327" spans="1:17" x14ac:dyDescent="0.2">
      <c r="A327" t="s">
        <v>0</v>
      </c>
      <c r="B327">
        <v>30</v>
      </c>
      <c r="C327">
        <v>1</v>
      </c>
      <c r="D327">
        <v>23691.716909999999</v>
      </c>
      <c r="E327">
        <v>21701.287499999999</v>
      </c>
      <c r="F327">
        <v>22155.17626</v>
      </c>
      <c r="G327">
        <v>21753.525280000002</v>
      </c>
      <c r="H327">
        <v>22039.37154</v>
      </c>
      <c r="I327">
        <v>21817.737880000001</v>
      </c>
      <c r="J327">
        <v>21475.748579999999</v>
      </c>
      <c r="L327" s="35">
        <f t="shared" si="41"/>
        <v>1</v>
      </c>
      <c r="M327" s="35">
        <f t="shared" si="42"/>
        <v>1</v>
      </c>
      <c r="N327" s="35">
        <f t="shared" si="43"/>
        <v>1</v>
      </c>
      <c r="O327" s="35">
        <f t="shared" si="44"/>
        <v>1</v>
      </c>
      <c r="P327" s="35">
        <f t="shared" si="45"/>
        <v>1</v>
      </c>
      <c r="Q327" s="35">
        <f t="shared" si="46"/>
        <v>1</v>
      </c>
    </row>
    <row r="328" spans="1:17" x14ac:dyDescent="0.2">
      <c r="A328" t="s">
        <v>0</v>
      </c>
      <c r="B328">
        <v>30</v>
      </c>
      <c r="C328">
        <v>1</v>
      </c>
      <c r="D328">
        <v>23691.716909999999</v>
      </c>
      <c r="E328">
        <v>22073.392380000001</v>
      </c>
      <c r="F328">
        <v>22135.53298</v>
      </c>
      <c r="G328">
        <v>21986.451959999999</v>
      </c>
      <c r="H328">
        <v>21853.211759999998</v>
      </c>
      <c r="I328">
        <v>21875.742139999998</v>
      </c>
      <c r="J328">
        <v>21530.290300000001</v>
      </c>
      <c r="L328" s="35">
        <f t="shared" si="41"/>
        <v>1</v>
      </c>
      <c r="M328" s="35">
        <f t="shared" si="42"/>
        <v>1</v>
      </c>
      <c r="N328" s="35">
        <f t="shared" si="43"/>
        <v>1</v>
      </c>
      <c r="O328" s="35">
        <f t="shared" si="44"/>
        <v>1</v>
      </c>
      <c r="P328" s="35">
        <f t="shared" si="45"/>
        <v>1</v>
      </c>
      <c r="Q328" s="35">
        <f t="shared" si="46"/>
        <v>1</v>
      </c>
    </row>
    <row r="329" spans="1:17" x14ac:dyDescent="0.2">
      <c r="A329" t="s">
        <v>0</v>
      </c>
      <c r="B329">
        <v>30</v>
      </c>
      <c r="C329">
        <v>1</v>
      </c>
      <c r="D329">
        <v>23691.716909999999</v>
      </c>
      <c r="E329">
        <v>21735.691770000001</v>
      </c>
      <c r="F329">
        <v>22077.196220000002</v>
      </c>
      <c r="G329">
        <v>21844.6145</v>
      </c>
      <c r="H329">
        <v>21969.583439999999</v>
      </c>
      <c r="I329">
        <v>21872.61146</v>
      </c>
      <c r="J329">
        <v>21517.202229999999</v>
      </c>
      <c r="L329" s="35">
        <f t="shared" si="41"/>
        <v>1</v>
      </c>
      <c r="M329" s="35">
        <f t="shared" si="42"/>
        <v>1</v>
      </c>
      <c r="N329" s="35">
        <f t="shared" si="43"/>
        <v>1</v>
      </c>
      <c r="O329" s="35">
        <f t="shared" si="44"/>
        <v>1</v>
      </c>
      <c r="P329" s="35">
        <f t="shared" si="45"/>
        <v>1</v>
      </c>
      <c r="Q329" s="35">
        <f t="shared" si="46"/>
        <v>1</v>
      </c>
    </row>
    <row r="330" spans="1:17" x14ac:dyDescent="0.2">
      <c r="A330" t="s">
        <v>0</v>
      </c>
      <c r="B330">
        <v>30</v>
      </c>
      <c r="C330">
        <v>1</v>
      </c>
      <c r="D330">
        <v>23691.716909999999</v>
      </c>
      <c r="E330">
        <v>22013.074229999998</v>
      </c>
      <c r="F330">
        <v>22139.298889999998</v>
      </c>
      <c r="G330">
        <v>22009.390469999998</v>
      </c>
      <c r="H330">
        <v>21897.00417</v>
      </c>
      <c r="I330">
        <v>21666.72824</v>
      </c>
      <c r="J330">
        <v>21515.149229999999</v>
      </c>
      <c r="L330" s="35">
        <f t="shared" si="41"/>
        <v>1</v>
      </c>
      <c r="M330" s="35">
        <f t="shared" si="42"/>
        <v>1</v>
      </c>
      <c r="N330" s="35">
        <f t="shared" si="43"/>
        <v>1</v>
      </c>
      <c r="O330" s="35">
        <f t="shared" si="44"/>
        <v>1</v>
      </c>
      <c r="P330" s="35">
        <f t="shared" si="45"/>
        <v>1</v>
      </c>
      <c r="Q330" s="35">
        <f t="shared" si="46"/>
        <v>1</v>
      </c>
    </row>
    <row r="331" spans="1:17" x14ac:dyDescent="0.2">
      <c r="A331" t="s">
        <v>0</v>
      </c>
      <c r="B331">
        <v>30</v>
      </c>
      <c r="C331">
        <v>1</v>
      </c>
      <c r="D331">
        <v>23691.716909999999</v>
      </c>
      <c r="E331">
        <v>21699.263559999999</v>
      </c>
      <c r="F331">
        <v>22259.516189999998</v>
      </c>
      <c r="G331">
        <v>21890.14532</v>
      </c>
      <c r="H331">
        <v>21974.685939999999</v>
      </c>
      <c r="I331">
        <v>21986.710029999998</v>
      </c>
      <c r="J331">
        <v>21489.89011</v>
      </c>
      <c r="L331" s="35">
        <f t="shared" si="41"/>
        <v>1</v>
      </c>
      <c r="M331" s="35">
        <f t="shared" si="42"/>
        <v>1</v>
      </c>
      <c r="N331" s="35">
        <f t="shared" si="43"/>
        <v>1</v>
      </c>
      <c r="O331" s="35">
        <f t="shared" si="44"/>
        <v>1</v>
      </c>
      <c r="P331" s="35">
        <f t="shared" si="45"/>
        <v>1</v>
      </c>
      <c r="Q331" s="35">
        <f t="shared" si="46"/>
        <v>1</v>
      </c>
    </row>
    <row r="332" spans="1:17" x14ac:dyDescent="0.2">
      <c r="A332" t="s">
        <v>0</v>
      </c>
      <c r="B332">
        <v>30</v>
      </c>
      <c r="C332">
        <v>1</v>
      </c>
      <c r="D332">
        <v>23691.716909999999</v>
      </c>
      <c r="E332">
        <v>21829.312829999999</v>
      </c>
      <c r="F332">
        <v>22109.717369999998</v>
      </c>
      <c r="G332">
        <v>21868.170340000001</v>
      </c>
      <c r="H332">
        <v>21848.919989999999</v>
      </c>
      <c r="I332">
        <v>21693.103299999999</v>
      </c>
      <c r="J332">
        <v>21499.1266</v>
      </c>
      <c r="L332" s="35">
        <f t="shared" si="41"/>
        <v>1</v>
      </c>
      <c r="M332" s="35">
        <f t="shared" si="42"/>
        <v>1</v>
      </c>
      <c r="N332" s="35">
        <f t="shared" si="43"/>
        <v>1</v>
      </c>
      <c r="O332" s="35">
        <f t="shared" si="44"/>
        <v>1</v>
      </c>
      <c r="P332" s="35">
        <f t="shared" si="45"/>
        <v>1</v>
      </c>
      <c r="Q332" s="35">
        <f t="shared" si="46"/>
        <v>1</v>
      </c>
    </row>
    <row r="333" spans="1:17" x14ac:dyDescent="0.2">
      <c r="A333" t="s">
        <v>0</v>
      </c>
      <c r="B333">
        <v>30</v>
      </c>
      <c r="C333">
        <v>1</v>
      </c>
      <c r="D333">
        <v>23691.716909999999</v>
      </c>
      <c r="E333">
        <v>21676.71933</v>
      </c>
      <c r="F333">
        <v>22138.115000000002</v>
      </c>
      <c r="G333">
        <v>22235.25547</v>
      </c>
      <c r="H333">
        <v>22127.901610000001</v>
      </c>
      <c r="I333">
        <v>21946.355</v>
      </c>
      <c r="J333">
        <v>21527.98906</v>
      </c>
      <c r="L333" s="35">
        <f t="shared" si="41"/>
        <v>1</v>
      </c>
      <c r="M333" s="35">
        <f t="shared" si="42"/>
        <v>1</v>
      </c>
      <c r="N333" s="35">
        <f t="shared" si="43"/>
        <v>1</v>
      </c>
      <c r="O333" s="35">
        <f t="shared" si="44"/>
        <v>1</v>
      </c>
      <c r="P333" s="35">
        <f t="shared" si="45"/>
        <v>1</v>
      </c>
      <c r="Q333" s="35">
        <f t="shared" si="46"/>
        <v>1</v>
      </c>
    </row>
    <row r="334" spans="1:17" x14ac:dyDescent="0.2">
      <c r="A334" t="s">
        <v>0</v>
      </c>
      <c r="B334">
        <v>30</v>
      </c>
      <c r="C334">
        <v>1</v>
      </c>
      <c r="D334">
        <v>23691.716909999999</v>
      </c>
      <c r="E334">
        <v>21798.973979999999</v>
      </c>
      <c r="F334">
        <v>22144.73502</v>
      </c>
      <c r="G334">
        <v>21681.268489999999</v>
      </c>
      <c r="H334">
        <v>21981.000970000001</v>
      </c>
      <c r="I334">
        <v>22071.713629999998</v>
      </c>
      <c r="J334">
        <v>21501.030849999999</v>
      </c>
      <c r="L334" s="35">
        <f t="shared" si="41"/>
        <v>1</v>
      </c>
      <c r="M334" s="35">
        <f t="shared" si="42"/>
        <v>1</v>
      </c>
      <c r="N334" s="35">
        <f t="shared" si="43"/>
        <v>1</v>
      </c>
      <c r="O334" s="35">
        <f t="shared" si="44"/>
        <v>1</v>
      </c>
      <c r="P334" s="35">
        <f t="shared" si="45"/>
        <v>1</v>
      </c>
      <c r="Q334" s="35">
        <f t="shared" si="46"/>
        <v>1</v>
      </c>
    </row>
    <row r="335" spans="1:17" x14ac:dyDescent="0.2">
      <c r="A335" t="s">
        <v>0</v>
      </c>
      <c r="B335">
        <v>30</v>
      </c>
      <c r="C335">
        <v>1</v>
      </c>
      <c r="D335">
        <v>23691.716909999999</v>
      </c>
      <c r="E335">
        <v>21760.26485</v>
      </c>
      <c r="F335">
        <v>22142.44325</v>
      </c>
      <c r="G335">
        <v>21641.964449999999</v>
      </c>
      <c r="H335">
        <v>21977.070899999999</v>
      </c>
      <c r="I335">
        <v>21741.85268</v>
      </c>
      <c r="J335">
        <v>21492.342110000001</v>
      </c>
      <c r="L335" s="35">
        <f t="shared" si="41"/>
        <v>1</v>
      </c>
      <c r="M335" s="35">
        <f t="shared" si="42"/>
        <v>1</v>
      </c>
      <c r="N335" s="35">
        <f t="shared" si="43"/>
        <v>1</v>
      </c>
      <c r="O335" s="35">
        <f t="shared" si="44"/>
        <v>1</v>
      </c>
      <c r="P335" s="35">
        <f t="shared" si="45"/>
        <v>1</v>
      </c>
      <c r="Q335" s="35">
        <f t="shared" si="46"/>
        <v>1</v>
      </c>
    </row>
    <row r="336" spans="1:17" x14ac:dyDescent="0.2">
      <c r="A336" t="s">
        <v>0</v>
      </c>
      <c r="B336">
        <v>30</v>
      </c>
      <c r="C336">
        <v>1</v>
      </c>
      <c r="D336">
        <v>23691.716909999999</v>
      </c>
      <c r="E336">
        <v>21848.441419999999</v>
      </c>
      <c r="F336">
        <v>22178.81049</v>
      </c>
      <c r="G336">
        <v>21721.71125</v>
      </c>
      <c r="H336">
        <v>21959.704959999999</v>
      </c>
      <c r="I336">
        <v>21929.476320000002</v>
      </c>
      <c r="J336">
        <v>21522.22596</v>
      </c>
      <c r="L336" s="35">
        <f t="shared" si="41"/>
        <v>1</v>
      </c>
      <c r="M336" s="35">
        <f t="shared" si="42"/>
        <v>1</v>
      </c>
      <c r="N336" s="35">
        <f t="shared" si="43"/>
        <v>1</v>
      </c>
      <c r="O336" s="35">
        <f t="shared" si="44"/>
        <v>1</v>
      </c>
      <c r="P336" s="35">
        <f t="shared" si="45"/>
        <v>1</v>
      </c>
      <c r="Q336" s="35">
        <f t="shared" si="46"/>
        <v>1</v>
      </c>
    </row>
    <row r="337" spans="1:17" x14ac:dyDescent="0.2">
      <c r="A337" t="s">
        <v>0</v>
      </c>
      <c r="B337">
        <v>30</v>
      </c>
      <c r="C337">
        <v>1</v>
      </c>
      <c r="D337">
        <v>23691.716909999999</v>
      </c>
      <c r="E337">
        <v>21657.298360000001</v>
      </c>
      <c r="F337">
        <v>22249.964970000001</v>
      </c>
      <c r="G337">
        <v>21953.362710000001</v>
      </c>
      <c r="H337">
        <v>21629.785769999999</v>
      </c>
      <c r="I337">
        <v>21725.754700000001</v>
      </c>
      <c r="J337">
        <v>21507.127120000001</v>
      </c>
      <c r="L337" s="35">
        <f t="shared" si="41"/>
        <v>1</v>
      </c>
      <c r="M337" s="35">
        <f t="shared" si="42"/>
        <v>1</v>
      </c>
      <c r="N337" s="35">
        <f t="shared" si="43"/>
        <v>1</v>
      </c>
      <c r="O337" s="35">
        <f t="shared" si="44"/>
        <v>1</v>
      </c>
      <c r="P337" s="35">
        <f t="shared" si="45"/>
        <v>1</v>
      </c>
      <c r="Q337" s="35">
        <f t="shared" si="46"/>
        <v>1</v>
      </c>
    </row>
    <row r="338" spans="1:17" x14ac:dyDescent="0.2">
      <c r="A338" t="s">
        <v>0</v>
      </c>
      <c r="B338">
        <v>30</v>
      </c>
      <c r="C338">
        <v>1</v>
      </c>
      <c r="D338">
        <v>23691.716909999999</v>
      </c>
      <c r="E338">
        <v>22039.74094</v>
      </c>
      <c r="F338">
        <v>22151.52852</v>
      </c>
      <c r="G338">
        <v>21748.55313</v>
      </c>
      <c r="H338">
        <v>21939.236250000002</v>
      </c>
      <c r="I338">
        <v>21780.209559999999</v>
      </c>
      <c r="J338">
        <v>21486.676469999999</v>
      </c>
      <c r="L338" s="35">
        <f t="shared" si="41"/>
        <v>1</v>
      </c>
      <c r="M338" s="35">
        <f t="shared" si="42"/>
        <v>1</v>
      </c>
      <c r="N338" s="35">
        <f t="shared" si="43"/>
        <v>1</v>
      </c>
      <c r="O338" s="35">
        <f t="shared" si="44"/>
        <v>1</v>
      </c>
      <c r="P338" s="35">
        <f t="shared" si="45"/>
        <v>1</v>
      </c>
      <c r="Q338" s="35">
        <f t="shared" si="46"/>
        <v>1</v>
      </c>
    </row>
    <row r="339" spans="1:17" x14ac:dyDescent="0.2">
      <c r="A339" t="s">
        <v>0</v>
      </c>
      <c r="B339">
        <v>30</v>
      </c>
      <c r="C339">
        <v>1</v>
      </c>
      <c r="D339">
        <v>23691.716909999999</v>
      </c>
      <c r="E339">
        <v>21793.843110000002</v>
      </c>
      <c r="F339">
        <v>22153.325430000001</v>
      </c>
      <c r="G339">
        <v>21636.56698</v>
      </c>
      <c r="H339">
        <v>21762.627390000001</v>
      </c>
      <c r="I339">
        <v>21678.19224</v>
      </c>
      <c r="J339">
        <v>21492.691630000001</v>
      </c>
      <c r="L339" s="35">
        <f t="shared" si="41"/>
        <v>1</v>
      </c>
      <c r="M339" s="35">
        <f t="shared" si="42"/>
        <v>1</v>
      </c>
      <c r="N339" s="35">
        <f t="shared" si="43"/>
        <v>1</v>
      </c>
      <c r="O339" s="35">
        <f t="shared" si="44"/>
        <v>1</v>
      </c>
      <c r="P339" s="35">
        <f t="shared" si="45"/>
        <v>1</v>
      </c>
      <c r="Q339" s="35">
        <f t="shared" si="46"/>
        <v>1</v>
      </c>
    </row>
    <row r="340" spans="1:17" x14ac:dyDescent="0.2">
      <c r="A340" t="s">
        <v>0</v>
      </c>
      <c r="B340">
        <v>30</v>
      </c>
      <c r="C340">
        <v>1</v>
      </c>
      <c r="D340">
        <v>23691.716909999999</v>
      </c>
      <c r="E340">
        <v>21686.441790000001</v>
      </c>
      <c r="F340">
        <v>22176.92668</v>
      </c>
      <c r="G340">
        <v>22160.790700000001</v>
      </c>
      <c r="H340">
        <v>22195.920020000001</v>
      </c>
      <c r="I340">
        <v>21757.922170000002</v>
      </c>
      <c r="J340">
        <v>21484.984189999999</v>
      </c>
      <c r="L340" s="35">
        <f t="shared" si="41"/>
        <v>1</v>
      </c>
      <c r="M340" s="35">
        <f t="shared" si="42"/>
        <v>1</v>
      </c>
      <c r="N340" s="35">
        <f t="shared" si="43"/>
        <v>1</v>
      </c>
      <c r="O340" s="35">
        <f t="shared" si="44"/>
        <v>1</v>
      </c>
      <c r="P340" s="35">
        <f t="shared" si="45"/>
        <v>1</v>
      </c>
      <c r="Q340" s="35">
        <f t="shared" si="46"/>
        <v>1</v>
      </c>
    </row>
    <row r="341" spans="1:17" x14ac:dyDescent="0.2">
      <c r="A341" t="s">
        <v>0</v>
      </c>
      <c r="B341">
        <v>30</v>
      </c>
      <c r="C341">
        <v>1</v>
      </c>
      <c r="D341">
        <v>23691.716909999999</v>
      </c>
      <c r="E341">
        <v>21922.263319999998</v>
      </c>
      <c r="F341">
        <v>22141.178690000001</v>
      </c>
      <c r="G341">
        <v>21810.314780000001</v>
      </c>
      <c r="H341">
        <v>21949.07461</v>
      </c>
      <c r="I341">
        <v>21936.43579</v>
      </c>
      <c r="J341">
        <v>21491.843089999998</v>
      </c>
      <c r="L341" s="35">
        <f t="shared" si="41"/>
        <v>1</v>
      </c>
      <c r="M341" s="35">
        <f t="shared" si="42"/>
        <v>1</v>
      </c>
      <c r="N341" s="35">
        <f t="shared" si="43"/>
        <v>1</v>
      </c>
      <c r="O341" s="35">
        <f t="shared" si="44"/>
        <v>1</v>
      </c>
      <c r="P341" s="35">
        <f t="shared" si="45"/>
        <v>1</v>
      </c>
      <c r="Q341" s="35">
        <f t="shared" si="46"/>
        <v>1</v>
      </c>
    </row>
    <row r="342" spans="1:17" x14ac:dyDescent="0.2">
      <c r="A342" t="s">
        <v>0</v>
      </c>
      <c r="B342">
        <v>30</v>
      </c>
      <c r="C342">
        <v>1</v>
      </c>
      <c r="D342">
        <v>23691.716909999999</v>
      </c>
      <c r="E342">
        <v>21841.23835</v>
      </c>
      <c r="F342">
        <v>22177.354899999998</v>
      </c>
      <c r="G342">
        <v>21897.985000000001</v>
      </c>
      <c r="H342">
        <v>22214.16835</v>
      </c>
      <c r="I342">
        <v>21832.738290000001</v>
      </c>
      <c r="J342">
        <v>21501.765329999998</v>
      </c>
      <c r="L342" s="35">
        <f t="shared" si="41"/>
        <v>1</v>
      </c>
      <c r="M342" s="35">
        <f t="shared" si="42"/>
        <v>1</v>
      </c>
      <c r="N342" s="35">
        <f t="shared" si="43"/>
        <v>1</v>
      </c>
      <c r="O342" s="35">
        <f t="shared" si="44"/>
        <v>1</v>
      </c>
      <c r="P342" s="35">
        <f t="shared" si="45"/>
        <v>1</v>
      </c>
      <c r="Q342" s="35">
        <f t="shared" si="46"/>
        <v>1</v>
      </c>
    </row>
    <row r="343" spans="1:17" x14ac:dyDescent="0.2">
      <c r="A343" t="s">
        <v>0</v>
      </c>
      <c r="B343">
        <v>30</v>
      </c>
      <c r="C343">
        <v>1</v>
      </c>
      <c r="D343">
        <v>23691.716909999999</v>
      </c>
      <c r="E343">
        <v>21633.67928</v>
      </c>
      <c r="F343">
        <v>22146.51987</v>
      </c>
      <c r="G343">
        <v>21671.520229999998</v>
      </c>
      <c r="H343">
        <v>22189.320390000001</v>
      </c>
      <c r="I343">
        <v>21608.545719999998</v>
      </c>
      <c r="J343">
        <v>21524.322179999999</v>
      </c>
      <c r="L343" s="35">
        <f t="shared" si="41"/>
        <v>1</v>
      </c>
      <c r="M343" s="35">
        <f t="shared" si="42"/>
        <v>1</v>
      </c>
      <c r="N343" s="35">
        <f t="shared" si="43"/>
        <v>1</v>
      </c>
      <c r="O343" s="35">
        <f t="shared" si="44"/>
        <v>1</v>
      </c>
      <c r="P343" s="35">
        <f t="shared" si="45"/>
        <v>1</v>
      </c>
      <c r="Q343" s="35">
        <f t="shared" si="46"/>
        <v>1</v>
      </c>
    </row>
    <row r="344" spans="1:17" x14ac:dyDescent="0.2">
      <c r="A344" t="s">
        <v>0</v>
      </c>
      <c r="B344">
        <v>30</v>
      </c>
      <c r="C344">
        <v>1</v>
      </c>
      <c r="D344">
        <v>23691.716909999999</v>
      </c>
      <c r="E344">
        <v>21841.06984</v>
      </c>
      <c r="F344">
        <v>22106.88077</v>
      </c>
      <c r="G344">
        <v>22067.36435</v>
      </c>
      <c r="H344">
        <v>22090.790300000001</v>
      </c>
      <c r="I344">
        <v>22202.00675</v>
      </c>
      <c r="J344">
        <v>21486.849969999999</v>
      </c>
      <c r="L344" s="35">
        <f t="shared" si="41"/>
        <v>1</v>
      </c>
      <c r="M344" s="35">
        <f t="shared" si="42"/>
        <v>1</v>
      </c>
      <c r="N344" s="35">
        <f t="shared" si="43"/>
        <v>1</v>
      </c>
      <c r="O344" s="35">
        <f t="shared" si="44"/>
        <v>1</v>
      </c>
      <c r="P344" s="35">
        <f t="shared" si="45"/>
        <v>1</v>
      </c>
      <c r="Q344" s="35">
        <f t="shared" si="46"/>
        <v>1</v>
      </c>
    </row>
    <row r="345" spans="1:17" x14ac:dyDescent="0.2">
      <c r="A345" t="s">
        <v>0</v>
      </c>
      <c r="B345">
        <v>30</v>
      </c>
      <c r="C345">
        <v>1</v>
      </c>
      <c r="D345">
        <v>23691.716909999999</v>
      </c>
      <c r="E345">
        <v>21849.57375</v>
      </c>
      <c r="F345">
        <v>22167.024669999999</v>
      </c>
      <c r="G345">
        <v>21858.7186</v>
      </c>
      <c r="H345">
        <v>21883.6947</v>
      </c>
      <c r="I345">
        <v>21862.528470000001</v>
      </c>
      <c r="J345">
        <v>21532.847849999998</v>
      </c>
      <c r="L345" s="35">
        <f t="shared" si="41"/>
        <v>1</v>
      </c>
      <c r="M345" s="35">
        <f t="shared" si="42"/>
        <v>1</v>
      </c>
      <c r="N345" s="35">
        <f t="shared" si="43"/>
        <v>1</v>
      </c>
      <c r="O345" s="35">
        <f t="shared" si="44"/>
        <v>1</v>
      </c>
      <c r="P345" s="35">
        <f t="shared" si="45"/>
        <v>1</v>
      </c>
      <c r="Q345" s="35">
        <f t="shared" si="46"/>
        <v>1</v>
      </c>
    </row>
    <row r="346" spans="1:17" x14ac:dyDescent="0.2">
      <c r="A346" t="s">
        <v>0</v>
      </c>
      <c r="B346">
        <v>30</v>
      </c>
      <c r="C346">
        <v>1</v>
      </c>
      <c r="D346">
        <v>23691.716909999999</v>
      </c>
      <c r="E346">
        <v>21721.096649999999</v>
      </c>
      <c r="F346">
        <v>22135.17267</v>
      </c>
      <c r="G346">
        <v>21844.008450000001</v>
      </c>
      <c r="H346">
        <v>21986.592690000001</v>
      </c>
      <c r="I346">
        <v>22254.335800000001</v>
      </c>
      <c r="J346">
        <v>21513.868880000002</v>
      </c>
      <c r="L346" s="35">
        <f t="shared" si="41"/>
        <v>1</v>
      </c>
      <c r="M346" s="35">
        <f t="shared" si="42"/>
        <v>1</v>
      </c>
      <c r="N346" s="35">
        <f t="shared" si="43"/>
        <v>1</v>
      </c>
      <c r="O346" s="35">
        <f t="shared" si="44"/>
        <v>1</v>
      </c>
      <c r="P346" s="35">
        <f t="shared" si="45"/>
        <v>1</v>
      </c>
      <c r="Q346" s="35">
        <f t="shared" si="46"/>
        <v>1</v>
      </c>
    </row>
    <row r="347" spans="1:17" x14ac:dyDescent="0.2">
      <c r="A347" t="s">
        <v>0</v>
      </c>
      <c r="B347">
        <v>30</v>
      </c>
      <c r="C347">
        <v>1</v>
      </c>
      <c r="D347">
        <v>23691.716909999999</v>
      </c>
      <c r="E347">
        <v>21898.31439</v>
      </c>
      <c r="F347">
        <v>22239.195299999999</v>
      </c>
      <c r="G347">
        <v>21848.73417</v>
      </c>
      <c r="H347">
        <v>22043.628250000002</v>
      </c>
      <c r="I347">
        <v>22245.061010000001</v>
      </c>
      <c r="J347">
        <v>21490.962360000001</v>
      </c>
      <c r="L347" s="35">
        <f t="shared" si="41"/>
        <v>1</v>
      </c>
      <c r="M347" s="35">
        <f t="shared" si="42"/>
        <v>1</v>
      </c>
      <c r="N347" s="35">
        <f t="shared" si="43"/>
        <v>1</v>
      </c>
      <c r="O347" s="35">
        <f t="shared" si="44"/>
        <v>1</v>
      </c>
      <c r="P347" s="35">
        <f t="shared" si="45"/>
        <v>1</v>
      </c>
      <c r="Q347" s="35">
        <f t="shared" si="46"/>
        <v>1</v>
      </c>
    </row>
    <row r="348" spans="1:17" x14ac:dyDescent="0.2">
      <c r="A348" t="s">
        <v>0</v>
      </c>
      <c r="B348">
        <v>30</v>
      </c>
      <c r="C348">
        <v>1</v>
      </c>
      <c r="D348">
        <v>23691.716909999999</v>
      </c>
      <c r="E348">
        <v>22104.448</v>
      </c>
      <c r="F348">
        <v>22146.191910000001</v>
      </c>
      <c r="G348">
        <v>21862.097269999998</v>
      </c>
      <c r="H348">
        <v>22003.16951</v>
      </c>
      <c r="I348">
        <v>21691.664000000001</v>
      </c>
      <c r="J348">
        <v>21522.816320000002</v>
      </c>
      <c r="L348" s="35">
        <f t="shared" si="41"/>
        <v>1</v>
      </c>
      <c r="M348" s="35">
        <f t="shared" si="42"/>
        <v>1</v>
      </c>
      <c r="N348" s="35">
        <f t="shared" si="43"/>
        <v>1</v>
      </c>
      <c r="O348" s="35">
        <f t="shared" si="44"/>
        <v>1</v>
      </c>
      <c r="P348" s="35">
        <f t="shared" si="45"/>
        <v>1</v>
      </c>
      <c r="Q348" s="35">
        <f t="shared" si="46"/>
        <v>1</v>
      </c>
    </row>
    <row r="349" spans="1:17" x14ac:dyDescent="0.2">
      <c r="A349" t="s">
        <v>0</v>
      </c>
      <c r="B349">
        <v>30</v>
      </c>
      <c r="C349">
        <v>1</v>
      </c>
      <c r="D349">
        <v>23691.716909999999</v>
      </c>
      <c r="E349">
        <v>21848.61376</v>
      </c>
      <c r="F349">
        <v>22130.199140000001</v>
      </c>
      <c r="G349">
        <v>21751.813870000002</v>
      </c>
      <c r="H349">
        <v>22186.675869999999</v>
      </c>
      <c r="I349">
        <v>21980.34316</v>
      </c>
      <c r="J349">
        <v>21500.46845</v>
      </c>
      <c r="L349" s="35">
        <f t="shared" si="41"/>
        <v>1</v>
      </c>
      <c r="M349" s="35">
        <f t="shared" si="42"/>
        <v>1</v>
      </c>
      <c r="N349" s="35">
        <f t="shared" si="43"/>
        <v>1</v>
      </c>
      <c r="O349" s="35">
        <f t="shared" si="44"/>
        <v>1</v>
      </c>
      <c r="P349" s="35">
        <f t="shared" si="45"/>
        <v>1</v>
      </c>
      <c r="Q349" s="35">
        <f t="shared" si="46"/>
        <v>1</v>
      </c>
    </row>
    <row r="350" spans="1:17" x14ac:dyDescent="0.2">
      <c r="A350" t="s">
        <v>0</v>
      </c>
      <c r="B350">
        <v>30</v>
      </c>
      <c r="C350">
        <v>1</v>
      </c>
      <c r="D350">
        <v>23691.716909999999</v>
      </c>
      <c r="E350">
        <v>21773.532630000002</v>
      </c>
      <c r="F350">
        <v>22160.044109999999</v>
      </c>
      <c r="G350">
        <v>21695.373889999999</v>
      </c>
      <c r="H350">
        <v>21861.129410000001</v>
      </c>
      <c r="I350">
        <v>21881.620340000001</v>
      </c>
      <c r="J350">
        <v>21498.66876</v>
      </c>
      <c r="L350" s="35">
        <f t="shared" si="41"/>
        <v>1</v>
      </c>
      <c r="M350" s="35">
        <f t="shared" si="42"/>
        <v>1</v>
      </c>
      <c r="N350" s="35">
        <f t="shared" si="43"/>
        <v>1</v>
      </c>
      <c r="O350" s="35">
        <f t="shared" si="44"/>
        <v>1</v>
      </c>
      <c r="P350" s="35">
        <f t="shared" si="45"/>
        <v>1</v>
      </c>
      <c r="Q350" s="35">
        <f t="shared" si="46"/>
        <v>1</v>
      </c>
    </row>
    <row r="351" spans="1:17" x14ac:dyDescent="0.2">
      <c r="A351" t="s">
        <v>0</v>
      </c>
      <c r="B351">
        <v>30</v>
      </c>
      <c r="C351">
        <v>1</v>
      </c>
      <c r="D351">
        <v>23691.716909999999</v>
      </c>
      <c r="E351">
        <v>21974.333129999999</v>
      </c>
      <c r="F351">
        <v>22178.459719999999</v>
      </c>
      <c r="G351">
        <v>21757.316699999999</v>
      </c>
      <c r="H351">
        <v>22104.599719999998</v>
      </c>
      <c r="I351">
        <v>21867.163690000001</v>
      </c>
      <c r="J351">
        <v>21546.031190000002</v>
      </c>
      <c r="L351" s="35">
        <f t="shared" si="41"/>
        <v>1</v>
      </c>
      <c r="M351" s="35">
        <f t="shared" si="42"/>
        <v>1</v>
      </c>
      <c r="N351" s="35">
        <f t="shared" si="43"/>
        <v>1</v>
      </c>
      <c r="O351" s="35">
        <f t="shared" si="44"/>
        <v>1</v>
      </c>
      <c r="P351" s="35">
        <f t="shared" si="45"/>
        <v>1</v>
      </c>
      <c r="Q351" s="35">
        <f t="shared" si="46"/>
        <v>1</v>
      </c>
    </row>
    <row r="352" spans="1:17" x14ac:dyDescent="0.2">
      <c r="A352" t="s">
        <v>0</v>
      </c>
      <c r="B352">
        <v>30</v>
      </c>
      <c r="C352">
        <v>1</v>
      </c>
      <c r="D352">
        <v>23691.716909999999</v>
      </c>
      <c r="E352">
        <v>21810.016360000001</v>
      </c>
      <c r="F352">
        <v>22148.553329999999</v>
      </c>
      <c r="G352">
        <v>21775.291249999998</v>
      </c>
      <c r="H352">
        <v>21993.74769</v>
      </c>
      <c r="I352">
        <v>21955.186799999999</v>
      </c>
      <c r="J352">
        <v>21504.111209999999</v>
      </c>
      <c r="L352" s="35">
        <f t="shared" si="41"/>
        <v>1</v>
      </c>
      <c r="M352" s="35">
        <f t="shared" si="42"/>
        <v>1</v>
      </c>
      <c r="N352" s="35">
        <f t="shared" si="43"/>
        <v>1</v>
      </c>
      <c r="O352" s="35">
        <f t="shared" si="44"/>
        <v>1</v>
      </c>
      <c r="P352" s="35">
        <f t="shared" si="45"/>
        <v>1</v>
      </c>
      <c r="Q352" s="35">
        <f t="shared" si="46"/>
        <v>1</v>
      </c>
    </row>
    <row r="353" spans="1:17" x14ac:dyDescent="0.2">
      <c r="A353" t="s">
        <v>0</v>
      </c>
      <c r="B353">
        <v>30</v>
      </c>
      <c r="C353">
        <v>1</v>
      </c>
      <c r="D353">
        <v>23691.716909999999</v>
      </c>
      <c r="E353">
        <v>21661.91274</v>
      </c>
      <c r="F353">
        <v>22260.063829999999</v>
      </c>
      <c r="G353">
        <v>21734.627410000001</v>
      </c>
      <c r="H353">
        <v>21874.149939999999</v>
      </c>
      <c r="I353">
        <v>22142.600060000001</v>
      </c>
      <c r="J353">
        <v>21505.621930000001</v>
      </c>
      <c r="L353" s="35">
        <f t="shared" si="41"/>
        <v>1</v>
      </c>
      <c r="M353" s="35">
        <f t="shared" si="42"/>
        <v>1</v>
      </c>
      <c r="N353" s="35">
        <f t="shared" si="43"/>
        <v>1</v>
      </c>
      <c r="O353" s="35">
        <f t="shared" si="44"/>
        <v>1</v>
      </c>
      <c r="P353" s="35">
        <f t="shared" si="45"/>
        <v>1</v>
      </c>
      <c r="Q353" s="35">
        <f t="shared" si="46"/>
        <v>1</v>
      </c>
    </row>
    <row r="354" spans="1:17" x14ac:dyDescent="0.2">
      <c r="A354" t="s">
        <v>0</v>
      </c>
      <c r="B354">
        <v>30</v>
      </c>
      <c r="C354">
        <v>1</v>
      </c>
      <c r="D354">
        <v>23691.716909999999</v>
      </c>
      <c r="E354">
        <v>21693.889279999999</v>
      </c>
      <c r="F354">
        <v>22162.522949999999</v>
      </c>
      <c r="G354">
        <v>21908.074390000002</v>
      </c>
      <c r="H354">
        <v>22029.738010000001</v>
      </c>
      <c r="I354">
        <v>22026.798119999999</v>
      </c>
      <c r="J354">
        <v>21527.451590000001</v>
      </c>
      <c r="L354" s="35">
        <f t="shared" si="41"/>
        <v>1</v>
      </c>
      <c r="M354" s="35">
        <f t="shared" si="42"/>
        <v>1</v>
      </c>
      <c r="N354" s="35">
        <f t="shared" si="43"/>
        <v>1</v>
      </c>
      <c r="O354" s="35">
        <f t="shared" si="44"/>
        <v>1</v>
      </c>
      <c r="P354" s="35">
        <f t="shared" si="45"/>
        <v>1</v>
      </c>
      <c r="Q354" s="35">
        <f t="shared" si="46"/>
        <v>1</v>
      </c>
    </row>
    <row r="355" spans="1:17" x14ac:dyDescent="0.2">
      <c r="A355" t="s">
        <v>0</v>
      </c>
      <c r="B355">
        <v>30</v>
      </c>
      <c r="C355">
        <v>1</v>
      </c>
      <c r="D355">
        <v>23691.716909999999</v>
      </c>
      <c r="E355">
        <v>21537.83396</v>
      </c>
      <c r="F355">
        <v>22153.962790000001</v>
      </c>
      <c r="G355">
        <v>21633.634040000001</v>
      </c>
      <c r="H355">
        <v>22188.180779999999</v>
      </c>
      <c r="I355">
        <v>22036.288199999999</v>
      </c>
      <c r="J355">
        <v>21515.564340000001</v>
      </c>
      <c r="L355" s="35">
        <f t="shared" si="41"/>
        <v>1</v>
      </c>
      <c r="M355" s="35">
        <f t="shared" si="42"/>
        <v>1</v>
      </c>
      <c r="N355" s="35">
        <f t="shared" si="43"/>
        <v>1</v>
      </c>
      <c r="O355" s="35">
        <f t="shared" si="44"/>
        <v>1</v>
      </c>
      <c r="P355" s="35">
        <f t="shared" si="45"/>
        <v>1</v>
      </c>
      <c r="Q355" s="35">
        <f t="shared" si="46"/>
        <v>1</v>
      </c>
    </row>
    <row r="356" spans="1:17" x14ac:dyDescent="0.2">
      <c r="A356" t="s">
        <v>0</v>
      </c>
      <c r="B356">
        <v>30</v>
      </c>
      <c r="C356">
        <v>1</v>
      </c>
      <c r="D356">
        <v>23691.716909999999</v>
      </c>
      <c r="E356">
        <v>21703.147489999999</v>
      </c>
      <c r="F356">
        <v>22148.008679999999</v>
      </c>
      <c r="G356">
        <v>22336.22422</v>
      </c>
      <c r="H356">
        <v>21702.31913</v>
      </c>
      <c r="I356">
        <v>21786.79492</v>
      </c>
      <c r="J356">
        <v>21521.07259</v>
      </c>
      <c r="L356" s="35">
        <f t="shared" si="41"/>
        <v>1</v>
      </c>
      <c r="M356" s="35">
        <f t="shared" si="42"/>
        <v>1</v>
      </c>
      <c r="N356" s="35">
        <f t="shared" si="43"/>
        <v>1</v>
      </c>
      <c r="O356" s="35">
        <f t="shared" si="44"/>
        <v>1</v>
      </c>
      <c r="P356" s="35">
        <f t="shared" si="45"/>
        <v>1</v>
      </c>
      <c r="Q356" s="35">
        <f t="shared" si="46"/>
        <v>1</v>
      </c>
    </row>
    <row r="357" spans="1:17" x14ac:dyDescent="0.2">
      <c r="A357" t="s">
        <v>0</v>
      </c>
      <c r="B357">
        <v>30</v>
      </c>
      <c r="C357">
        <v>1</v>
      </c>
      <c r="D357">
        <v>23691.716909999999</v>
      </c>
      <c r="E357">
        <v>21547.459470000002</v>
      </c>
      <c r="F357">
        <v>22159.46716</v>
      </c>
      <c r="G357">
        <v>22026.094249999998</v>
      </c>
      <c r="H357">
        <v>22008.417979999998</v>
      </c>
      <c r="I357">
        <v>21540.35354</v>
      </c>
      <c r="J357">
        <v>21501.11592</v>
      </c>
      <c r="L357" s="35">
        <f t="shared" si="41"/>
        <v>1</v>
      </c>
      <c r="M357" s="35">
        <f t="shared" si="42"/>
        <v>1</v>
      </c>
      <c r="N357" s="35">
        <f t="shared" si="43"/>
        <v>1</v>
      </c>
      <c r="O357" s="35">
        <f t="shared" si="44"/>
        <v>1</v>
      </c>
      <c r="P357" s="35">
        <f t="shared" si="45"/>
        <v>1</v>
      </c>
      <c r="Q357" s="35">
        <f t="shared" si="46"/>
        <v>1</v>
      </c>
    </row>
    <row r="358" spans="1:17" x14ac:dyDescent="0.2">
      <c r="A358" t="s">
        <v>0</v>
      </c>
      <c r="B358">
        <v>30</v>
      </c>
      <c r="C358">
        <v>1</v>
      </c>
      <c r="D358">
        <v>23691.716909999999</v>
      </c>
      <c r="E358">
        <v>21849.93377</v>
      </c>
      <c r="F358">
        <v>22135.138589999999</v>
      </c>
      <c r="G358">
        <v>21593.23129</v>
      </c>
      <c r="H358">
        <v>21848.6391</v>
      </c>
      <c r="I358">
        <v>21620.13121</v>
      </c>
      <c r="J358">
        <v>21504.644370000002</v>
      </c>
      <c r="L358" s="35">
        <f t="shared" si="41"/>
        <v>1</v>
      </c>
      <c r="M358" s="35">
        <f t="shared" si="42"/>
        <v>1</v>
      </c>
      <c r="N358" s="35">
        <f t="shared" si="43"/>
        <v>1</v>
      </c>
      <c r="O358" s="35">
        <f t="shared" si="44"/>
        <v>1</v>
      </c>
      <c r="P358" s="35">
        <f t="shared" si="45"/>
        <v>1</v>
      </c>
      <c r="Q358" s="35">
        <f t="shared" si="46"/>
        <v>1</v>
      </c>
    </row>
    <row r="359" spans="1:17" x14ac:dyDescent="0.2">
      <c r="A359" t="s">
        <v>0</v>
      </c>
      <c r="B359">
        <v>30</v>
      </c>
      <c r="C359">
        <v>1</v>
      </c>
      <c r="D359">
        <v>23691.716909999999</v>
      </c>
      <c r="E359">
        <v>21742.531319999998</v>
      </c>
      <c r="F359">
        <v>22145.45249</v>
      </c>
      <c r="G359">
        <v>21683.265899999999</v>
      </c>
      <c r="H359">
        <v>22058.7353</v>
      </c>
      <c r="I359">
        <v>22013.512790000001</v>
      </c>
      <c r="J359">
        <v>21527.479070000001</v>
      </c>
      <c r="L359" s="35">
        <f t="shared" si="41"/>
        <v>1</v>
      </c>
      <c r="M359" s="35">
        <f t="shared" si="42"/>
        <v>1</v>
      </c>
      <c r="N359" s="35">
        <f t="shared" si="43"/>
        <v>1</v>
      </c>
      <c r="O359" s="35">
        <f t="shared" si="44"/>
        <v>1</v>
      </c>
      <c r="P359" s="35">
        <f t="shared" si="45"/>
        <v>1</v>
      </c>
      <c r="Q359" s="35">
        <f t="shared" si="46"/>
        <v>1</v>
      </c>
    </row>
    <row r="360" spans="1:17" x14ac:dyDescent="0.2">
      <c r="A360" t="s">
        <v>0</v>
      </c>
      <c r="B360">
        <v>30</v>
      </c>
      <c r="C360">
        <v>1</v>
      </c>
      <c r="D360">
        <v>23691.716909999999</v>
      </c>
      <c r="E360">
        <v>21815.147959999998</v>
      </c>
      <c r="F360">
        <v>22119.280579999999</v>
      </c>
      <c r="G360">
        <v>21654.751939999998</v>
      </c>
      <c r="H360">
        <v>21713.000769999999</v>
      </c>
      <c r="I360">
        <v>21925.981670000001</v>
      </c>
      <c r="J360">
        <v>21478.788619999999</v>
      </c>
      <c r="L360" s="35">
        <f t="shared" si="41"/>
        <v>1</v>
      </c>
      <c r="M360" s="35">
        <f t="shared" si="42"/>
        <v>1</v>
      </c>
      <c r="N360" s="35">
        <f t="shared" si="43"/>
        <v>1</v>
      </c>
      <c r="O360" s="35">
        <f t="shared" si="44"/>
        <v>1</v>
      </c>
      <c r="P360" s="35">
        <f t="shared" si="45"/>
        <v>1</v>
      </c>
      <c r="Q360" s="35">
        <f t="shared" si="46"/>
        <v>1</v>
      </c>
    </row>
    <row r="361" spans="1:17" x14ac:dyDescent="0.2">
      <c r="A361" t="s">
        <v>0</v>
      </c>
      <c r="B361">
        <v>30</v>
      </c>
      <c r="C361">
        <v>1</v>
      </c>
      <c r="D361">
        <v>23691.716909999999</v>
      </c>
      <c r="E361">
        <v>21815.557430000001</v>
      </c>
      <c r="F361">
        <v>22261.939310000002</v>
      </c>
      <c r="G361">
        <v>21635.94442</v>
      </c>
      <c r="H361">
        <v>22029.514070000001</v>
      </c>
      <c r="I361">
        <v>22051.420040000001</v>
      </c>
      <c r="J361">
        <v>21528.418799999999</v>
      </c>
      <c r="L361" s="35">
        <f t="shared" si="41"/>
        <v>1</v>
      </c>
      <c r="M361" s="35">
        <f t="shared" si="42"/>
        <v>1</v>
      </c>
      <c r="N361" s="35">
        <f t="shared" si="43"/>
        <v>1</v>
      </c>
      <c r="O361" s="35">
        <f t="shared" si="44"/>
        <v>1</v>
      </c>
      <c r="P361" s="35">
        <f t="shared" si="45"/>
        <v>1</v>
      </c>
      <c r="Q361" s="35">
        <f t="shared" si="46"/>
        <v>1</v>
      </c>
    </row>
    <row r="362" spans="1:17" x14ac:dyDescent="0.2">
      <c r="A362" t="s">
        <v>0</v>
      </c>
      <c r="B362">
        <v>30</v>
      </c>
      <c r="C362">
        <v>1</v>
      </c>
      <c r="D362">
        <v>23691.716909999999</v>
      </c>
      <c r="E362">
        <v>21874.14373</v>
      </c>
      <c r="F362">
        <v>22137.830440000002</v>
      </c>
      <c r="G362">
        <v>21767.174220000001</v>
      </c>
      <c r="H362">
        <v>21930.79522</v>
      </c>
      <c r="I362">
        <v>21753.279569999999</v>
      </c>
      <c r="J362">
        <v>21488.94169</v>
      </c>
      <c r="L362" s="35">
        <f t="shared" si="41"/>
        <v>1</v>
      </c>
      <c r="M362" s="35">
        <f t="shared" si="42"/>
        <v>1</v>
      </c>
      <c r="N362" s="35">
        <f t="shared" si="43"/>
        <v>1</v>
      </c>
      <c r="O362" s="35">
        <f t="shared" si="44"/>
        <v>1</v>
      </c>
      <c r="P362" s="35">
        <f t="shared" si="45"/>
        <v>1</v>
      </c>
      <c r="Q362" s="35">
        <f t="shared" si="46"/>
        <v>1</v>
      </c>
    </row>
    <row r="363" spans="1:17" x14ac:dyDescent="0.2">
      <c r="A363" t="s">
        <v>0</v>
      </c>
      <c r="B363">
        <v>30</v>
      </c>
      <c r="C363">
        <v>1</v>
      </c>
      <c r="D363">
        <v>23691.716909999999</v>
      </c>
      <c r="E363">
        <v>21706.277699999999</v>
      </c>
      <c r="F363">
        <v>22126.268950000001</v>
      </c>
      <c r="G363">
        <v>21848.924729999999</v>
      </c>
      <c r="H363">
        <v>21922.08368</v>
      </c>
      <c r="I363">
        <v>21961.71284</v>
      </c>
      <c r="J363">
        <v>21549.415010000001</v>
      </c>
      <c r="L363" s="35">
        <f t="shared" si="41"/>
        <v>1</v>
      </c>
      <c r="M363" s="35">
        <f t="shared" si="42"/>
        <v>1</v>
      </c>
      <c r="N363" s="35">
        <f t="shared" si="43"/>
        <v>1</v>
      </c>
      <c r="O363" s="35">
        <f t="shared" si="44"/>
        <v>1</v>
      </c>
      <c r="P363" s="35">
        <f t="shared" si="45"/>
        <v>1</v>
      </c>
      <c r="Q363" s="35">
        <f t="shared" si="46"/>
        <v>1</v>
      </c>
    </row>
    <row r="364" spans="1:17" x14ac:dyDescent="0.2">
      <c r="A364" t="s">
        <v>0</v>
      </c>
      <c r="B364">
        <v>30</v>
      </c>
      <c r="C364">
        <v>1</v>
      </c>
      <c r="D364">
        <v>23691.716909999999</v>
      </c>
      <c r="E364">
        <v>21729.53642</v>
      </c>
      <c r="F364">
        <v>22145.610710000001</v>
      </c>
      <c r="G364">
        <v>22144.43836</v>
      </c>
      <c r="H364">
        <v>21884.110519999998</v>
      </c>
      <c r="I364">
        <v>21853.941889999998</v>
      </c>
      <c r="J364">
        <v>21490.684140000001</v>
      </c>
      <c r="L364" s="35">
        <f t="shared" si="41"/>
        <v>1</v>
      </c>
      <c r="M364" s="35">
        <f t="shared" si="42"/>
        <v>1</v>
      </c>
      <c r="N364" s="35">
        <f t="shared" si="43"/>
        <v>1</v>
      </c>
      <c r="O364" s="35">
        <f t="shared" si="44"/>
        <v>1</v>
      </c>
      <c r="P364" s="35">
        <f t="shared" si="45"/>
        <v>1</v>
      </c>
      <c r="Q364" s="35">
        <f t="shared" si="46"/>
        <v>1</v>
      </c>
    </row>
    <row r="365" spans="1:17" x14ac:dyDescent="0.2">
      <c r="A365" t="s">
        <v>0</v>
      </c>
      <c r="B365">
        <v>30</v>
      </c>
      <c r="C365">
        <v>1</v>
      </c>
      <c r="D365">
        <v>23691.716909999999</v>
      </c>
      <c r="E365">
        <v>21642.188760000001</v>
      </c>
      <c r="F365">
        <v>22175.495129999999</v>
      </c>
      <c r="G365">
        <v>21775.550879999999</v>
      </c>
      <c r="H365">
        <v>21893.764190000002</v>
      </c>
      <c r="I365">
        <v>21706.94443</v>
      </c>
      <c r="J365">
        <v>21504.982609999999</v>
      </c>
      <c r="L365" s="35">
        <f t="shared" si="41"/>
        <v>1</v>
      </c>
      <c r="M365" s="35">
        <f t="shared" si="42"/>
        <v>1</v>
      </c>
      <c r="N365" s="35">
        <f t="shared" si="43"/>
        <v>1</v>
      </c>
      <c r="O365" s="35">
        <f t="shared" si="44"/>
        <v>1</v>
      </c>
      <c r="P365" s="35">
        <f t="shared" si="45"/>
        <v>1</v>
      </c>
      <c r="Q365" s="35">
        <f t="shared" si="46"/>
        <v>1</v>
      </c>
    </row>
    <row r="366" spans="1:17" x14ac:dyDescent="0.2">
      <c r="A366" t="s">
        <v>0</v>
      </c>
      <c r="B366">
        <v>30</v>
      </c>
      <c r="C366">
        <v>1</v>
      </c>
      <c r="D366">
        <v>23691.716909999999</v>
      </c>
      <c r="E366">
        <v>21857.375329999999</v>
      </c>
      <c r="F366">
        <v>22154.816930000001</v>
      </c>
      <c r="G366">
        <v>21915.352470000002</v>
      </c>
      <c r="H366">
        <v>22003.334220000001</v>
      </c>
      <c r="I366">
        <v>21985.868399999999</v>
      </c>
      <c r="J366">
        <v>21489.979800000001</v>
      </c>
      <c r="L366" s="35">
        <f t="shared" si="41"/>
        <v>1</v>
      </c>
      <c r="M366" s="35">
        <f t="shared" si="42"/>
        <v>1</v>
      </c>
      <c r="N366" s="35">
        <f t="shared" si="43"/>
        <v>1</v>
      </c>
      <c r="O366" s="35">
        <f t="shared" si="44"/>
        <v>1</v>
      </c>
      <c r="P366" s="35">
        <f t="shared" si="45"/>
        <v>1</v>
      </c>
      <c r="Q366" s="35">
        <f t="shared" si="46"/>
        <v>1</v>
      </c>
    </row>
    <row r="367" spans="1:17" x14ac:dyDescent="0.2">
      <c r="A367" t="s">
        <v>0</v>
      </c>
      <c r="B367">
        <v>30</v>
      </c>
      <c r="C367">
        <v>1</v>
      </c>
      <c r="D367">
        <v>23691.716909999999</v>
      </c>
      <c r="E367">
        <v>21814.8966</v>
      </c>
      <c r="F367">
        <v>22174.066859999999</v>
      </c>
      <c r="G367">
        <v>21730.075629999999</v>
      </c>
      <c r="H367">
        <v>21928.053349999998</v>
      </c>
      <c r="I367">
        <v>22223.43087</v>
      </c>
      <c r="J367">
        <v>21509.907469999998</v>
      </c>
      <c r="L367" s="35">
        <f t="shared" si="41"/>
        <v>1</v>
      </c>
      <c r="M367" s="35">
        <f t="shared" si="42"/>
        <v>1</v>
      </c>
      <c r="N367" s="35">
        <f t="shared" si="43"/>
        <v>1</v>
      </c>
      <c r="O367" s="35">
        <f t="shared" si="44"/>
        <v>1</v>
      </c>
      <c r="P367" s="35">
        <f t="shared" si="45"/>
        <v>1</v>
      </c>
      <c r="Q367" s="35">
        <f t="shared" si="46"/>
        <v>1</v>
      </c>
    </row>
    <row r="368" spans="1:17" x14ac:dyDescent="0.2">
      <c r="A368" t="s">
        <v>0</v>
      </c>
      <c r="B368">
        <v>30</v>
      </c>
      <c r="C368">
        <v>1</v>
      </c>
      <c r="D368">
        <v>23691.716909999999</v>
      </c>
      <c r="E368">
        <v>22076.139879999999</v>
      </c>
      <c r="F368">
        <v>22139.38293</v>
      </c>
      <c r="G368">
        <v>21746.375380000001</v>
      </c>
      <c r="H368">
        <v>21924.800210000001</v>
      </c>
      <c r="I368">
        <v>22069.640530000001</v>
      </c>
      <c r="J368">
        <v>21509.396980000001</v>
      </c>
      <c r="L368" s="35">
        <f t="shared" si="41"/>
        <v>1</v>
      </c>
      <c r="M368" s="35">
        <f t="shared" si="42"/>
        <v>1</v>
      </c>
      <c r="N368" s="35">
        <f t="shared" si="43"/>
        <v>1</v>
      </c>
      <c r="O368" s="35">
        <f t="shared" si="44"/>
        <v>1</v>
      </c>
      <c r="P368" s="35">
        <f t="shared" si="45"/>
        <v>1</v>
      </c>
      <c r="Q368" s="35">
        <f t="shared" si="46"/>
        <v>1</v>
      </c>
    </row>
    <row r="369" spans="1:17" x14ac:dyDescent="0.2">
      <c r="A369" t="s">
        <v>0</v>
      </c>
      <c r="B369">
        <v>30</v>
      </c>
      <c r="C369">
        <v>1</v>
      </c>
      <c r="D369">
        <v>23691.716909999999</v>
      </c>
      <c r="E369">
        <v>21689.930649999998</v>
      </c>
      <c r="F369">
        <v>22241.930660000002</v>
      </c>
      <c r="G369">
        <v>21878.663390000002</v>
      </c>
      <c r="H369">
        <v>21807.288639999999</v>
      </c>
      <c r="I369">
        <v>21779.141100000001</v>
      </c>
      <c r="J369">
        <v>21508.537680000001</v>
      </c>
      <c r="L369" s="35">
        <f t="shared" si="41"/>
        <v>1</v>
      </c>
      <c r="M369" s="35">
        <f t="shared" si="42"/>
        <v>1</v>
      </c>
      <c r="N369" s="35">
        <f t="shared" si="43"/>
        <v>1</v>
      </c>
      <c r="O369" s="35">
        <f t="shared" si="44"/>
        <v>1</v>
      </c>
      <c r="P369" s="35">
        <f t="shared" si="45"/>
        <v>1</v>
      </c>
      <c r="Q369" s="35">
        <f t="shared" si="46"/>
        <v>1</v>
      </c>
    </row>
    <row r="370" spans="1:17" x14ac:dyDescent="0.2">
      <c r="A370" t="s">
        <v>0</v>
      </c>
      <c r="B370">
        <v>30</v>
      </c>
      <c r="C370">
        <v>1</v>
      </c>
      <c r="D370">
        <v>23691.716909999999</v>
      </c>
      <c r="E370">
        <v>21631.530019999998</v>
      </c>
      <c r="F370">
        <v>22154.075840000001</v>
      </c>
      <c r="G370">
        <v>22260.33224</v>
      </c>
      <c r="H370">
        <v>21863.983700000001</v>
      </c>
      <c r="I370">
        <v>22249.00029</v>
      </c>
      <c r="J370">
        <v>21491.423900000002</v>
      </c>
      <c r="L370" s="35">
        <f t="shared" si="41"/>
        <v>1</v>
      </c>
      <c r="M370" s="35">
        <f t="shared" si="42"/>
        <v>1</v>
      </c>
      <c r="N370" s="35">
        <f t="shared" si="43"/>
        <v>1</v>
      </c>
      <c r="O370" s="35">
        <f t="shared" si="44"/>
        <v>1</v>
      </c>
      <c r="P370" s="35">
        <f t="shared" si="45"/>
        <v>1</v>
      </c>
      <c r="Q370" s="35">
        <f t="shared" si="46"/>
        <v>1</v>
      </c>
    </row>
    <row r="371" spans="1:17" x14ac:dyDescent="0.2">
      <c r="A371" t="s">
        <v>0</v>
      </c>
      <c r="B371">
        <v>30</v>
      </c>
      <c r="C371">
        <v>1</v>
      </c>
      <c r="D371">
        <v>23691.716909999999</v>
      </c>
      <c r="E371">
        <v>21656.656319999998</v>
      </c>
      <c r="F371">
        <v>22158.166649999999</v>
      </c>
      <c r="G371">
        <v>21672.329689999999</v>
      </c>
      <c r="H371">
        <v>21880.529839999999</v>
      </c>
      <c r="I371">
        <v>21604.172640000001</v>
      </c>
      <c r="J371">
        <v>21510.501039999999</v>
      </c>
      <c r="L371" s="35">
        <f t="shared" si="41"/>
        <v>1</v>
      </c>
      <c r="M371" s="35">
        <f t="shared" si="42"/>
        <v>1</v>
      </c>
      <c r="N371" s="35">
        <f t="shared" si="43"/>
        <v>1</v>
      </c>
      <c r="O371" s="35">
        <f t="shared" si="44"/>
        <v>1</v>
      </c>
      <c r="P371" s="35">
        <f t="shared" si="45"/>
        <v>1</v>
      </c>
      <c r="Q371" s="35">
        <f t="shared" si="46"/>
        <v>1</v>
      </c>
    </row>
    <row r="372" spans="1:17" x14ac:dyDescent="0.2">
      <c r="A372" t="s">
        <v>0</v>
      </c>
      <c r="B372">
        <v>30</v>
      </c>
      <c r="C372">
        <v>1</v>
      </c>
      <c r="D372">
        <v>23691.716909999999</v>
      </c>
      <c r="E372">
        <v>21699.335589999999</v>
      </c>
      <c r="F372">
        <v>22156.384139999998</v>
      </c>
      <c r="G372">
        <v>22256.190340000001</v>
      </c>
      <c r="H372">
        <v>21977.63996</v>
      </c>
      <c r="I372">
        <v>22295.08294</v>
      </c>
      <c r="J372">
        <v>21482.756119999998</v>
      </c>
      <c r="L372" s="35">
        <f t="shared" si="41"/>
        <v>1</v>
      </c>
      <c r="M372" s="35">
        <f t="shared" si="42"/>
        <v>1</v>
      </c>
      <c r="N372" s="35">
        <f t="shared" si="43"/>
        <v>1</v>
      </c>
      <c r="O372" s="35">
        <f t="shared" si="44"/>
        <v>1</v>
      </c>
      <c r="P372" s="35">
        <f t="shared" si="45"/>
        <v>1</v>
      </c>
      <c r="Q372" s="35">
        <f t="shared" si="46"/>
        <v>1</v>
      </c>
    </row>
    <row r="373" spans="1:17" x14ac:dyDescent="0.2">
      <c r="A373" t="s">
        <v>0</v>
      </c>
      <c r="B373">
        <v>30</v>
      </c>
      <c r="C373">
        <v>1</v>
      </c>
      <c r="D373">
        <v>23691.716909999999</v>
      </c>
      <c r="E373">
        <v>21850.64761</v>
      </c>
      <c r="F373">
        <v>22154.633450000001</v>
      </c>
      <c r="G373">
        <v>22210.72078</v>
      </c>
      <c r="H373">
        <v>22093.353319999998</v>
      </c>
      <c r="I373">
        <v>21930.544760000001</v>
      </c>
      <c r="J373">
        <v>21518.964489999998</v>
      </c>
      <c r="L373" s="35">
        <f t="shared" si="41"/>
        <v>1</v>
      </c>
      <c r="M373" s="35">
        <f t="shared" si="42"/>
        <v>1</v>
      </c>
      <c r="N373" s="35">
        <f t="shared" si="43"/>
        <v>1</v>
      </c>
      <c r="O373" s="35">
        <f t="shared" si="44"/>
        <v>1</v>
      </c>
      <c r="P373" s="35">
        <f t="shared" si="45"/>
        <v>1</v>
      </c>
      <c r="Q373" s="35">
        <f t="shared" si="46"/>
        <v>1</v>
      </c>
    </row>
    <row r="374" spans="1:17" x14ac:dyDescent="0.2">
      <c r="A374" t="s">
        <v>0</v>
      </c>
      <c r="B374">
        <v>30</v>
      </c>
      <c r="C374">
        <v>1</v>
      </c>
      <c r="D374">
        <v>23691.716909999999</v>
      </c>
      <c r="E374">
        <v>21965.387780000001</v>
      </c>
      <c r="F374">
        <v>22159.20779</v>
      </c>
      <c r="G374">
        <v>21986.06107</v>
      </c>
      <c r="H374">
        <v>21960.017739999999</v>
      </c>
      <c r="I374">
        <v>21855.73877</v>
      </c>
      <c r="J374">
        <v>21554.604579999999</v>
      </c>
      <c r="L374" s="35">
        <f t="shared" si="41"/>
        <v>1</v>
      </c>
      <c r="M374" s="35">
        <f t="shared" si="42"/>
        <v>1</v>
      </c>
      <c r="N374" s="35">
        <f t="shared" si="43"/>
        <v>1</v>
      </c>
      <c r="O374" s="35">
        <f t="shared" si="44"/>
        <v>1</v>
      </c>
      <c r="P374" s="35">
        <f t="shared" si="45"/>
        <v>1</v>
      </c>
      <c r="Q374" s="35">
        <f t="shared" si="46"/>
        <v>1</v>
      </c>
    </row>
    <row r="375" spans="1:17" x14ac:dyDescent="0.2">
      <c r="A375" t="s">
        <v>0</v>
      </c>
      <c r="B375">
        <v>30</v>
      </c>
      <c r="C375">
        <v>1</v>
      </c>
      <c r="D375">
        <v>23691.716909999999</v>
      </c>
      <c r="E375">
        <v>21962.65725</v>
      </c>
      <c r="F375">
        <v>22150.424910000002</v>
      </c>
      <c r="G375">
        <v>22035.498</v>
      </c>
      <c r="H375">
        <v>22120.62153</v>
      </c>
      <c r="I375">
        <v>21963.346699999998</v>
      </c>
      <c r="J375">
        <v>21501.550579999999</v>
      </c>
      <c r="L375" s="35">
        <f t="shared" si="41"/>
        <v>1</v>
      </c>
      <c r="M375" s="35">
        <f t="shared" si="42"/>
        <v>1</v>
      </c>
      <c r="N375" s="35">
        <f t="shared" si="43"/>
        <v>1</v>
      </c>
      <c r="O375" s="35">
        <f t="shared" si="44"/>
        <v>1</v>
      </c>
      <c r="P375" s="35">
        <f t="shared" si="45"/>
        <v>1</v>
      </c>
      <c r="Q375" s="35">
        <f t="shared" si="46"/>
        <v>1</v>
      </c>
    </row>
    <row r="376" spans="1:17" x14ac:dyDescent="0.2">
      <c r="A376" t="s">
        <v>0</v>
      </c>
      <c r="B376">
        <v>30</v>
      </c>
      <c r="C376">
        <v>1</v>
      </c>
      <c r="D376">
        <v>23691.716909999999</v>
      </c>
      <c r="E376">
        <v>21675.796129999999</v>
      </c>
      <c r="F376">
        <v>22162.725399999999</v>
      </c>
      <c r="G376">
        <v>21830.149809999999</v>
      </c>
      <c r="H376">
        <v>22187.430049999999</v>
      </c>
      <c r="I376">
        <v>21978.222559999998</v>
      </c>
      <c r="J376">
        <v>21526.350340000001</v>
      </c>
      <c r="L376" s="35">
        <f t="shared" si="41"/>
        <v>1</v>
      </c>
      <c r="M376" s="35">
        <f t="shared" si="42"/>
        <v>1</v>
      </c>
      <c r="N376" s="35">
        <f t="shared" si="43"/>
        <v>1</v>
      </c>
      <c r="O376" s="35">
        <f t="shared" si="44"/>
        <v>1</v>
      </c>
      <c r="P376" s="35">
        <f t="shared" si="45"/>
        <v>1</v>
      </c>
      <c r="Q376" s="35">
        <f t="shared" si="46"/>
        <v>1</v>
      </c>
    </row>
    <row r="377" spans="1:17" x14ac:dyDescent="0.2">
      <c r="A377" t="s">
        <v>0</v>
      </c>
      <c r="B377">
        <v>30</v>
      </c>
      <c r="C377">
        <v>1</v>
      </c>
      <c r="D377">
        <v>23691.716909999999</v>
      </c>
      <c r="E377">
        <v>21641.06581</v>
      </c>
      <c r="F377">
        <v>22098.887139999999</v>
      </c>
      <c r="G377">
        <v>21936.39718</v>
      </c>
      <c r="H377">
        <v>22004.682809999998</v>
      </c>
      <c r="I377">
        <v>21906.472890000001</v>
      </c>
      <c r="J377">
        <v>21530.64487</v>
      </c>
      <c r="L377" s="35">
        <f t="shared" si="41"/>
        <v>1</v>
      </c>
      <c r="M377" s="35">
        <f t="shared" si="42"/>
        <v>1</v>
      </c>
      <c r="N377" s="35">
        <f t="shared" si="43"/>
        <v>1</v>
      </c>
      <c r="O377" s="35">
        <f t="shared" si="44"/>
        <v>1</v>
      </c>
      <c r="P377" s="35">
        <f t="shared" si="45"/>
        <v>1</v>
      </c>
      <c r="Q377" s="35">
        <f t="shared" si="46"/>
        <v>1</v>
      </c>
    </row>
    <row r="378" spans="1:17" x14ac:dyDescent="0.2">
      <c r="A378" t="s">
        <v>0</v>
      </c>
      <c r="B378">
        <v>30</v>
      </c>
      <c r="C378">
        <v>1</v>
      </c>
      <c r="D378">
        <v>23691.716909999999</v>
      </c>
      <c r="E378">
        <v>21773.30862</v>
      </c>
      <c r="F378">
        <v>22257.951400000002</v>
      </c>
      <c r="G378">
        <v>21809.502909999999</v>
      </c>
      <c r="H378">
        <v>22028.034950000001</v>
      </c>
      <c r="I378">
        <v>21960.620330000002</v>
      </c>
      <c r="J378">
        <v>21510.935290000001</v>
      </c>
      <c r="L378" s="35">
        <f t="shared" si="41"/>
        <v>1</v>
      </c>
      <c r="M378" s="35">
        <f t="shared" si="42"/>
        <v>1</v>
      </c>
      <c r="N378" s="35">
        <f t="shared" si="43"/>
        <v>1</v>
      </c>
      <c r="O378" s="35">
        <f t="shared" si="44"/>
        <v>1</v>
      </c>
      <c r="P378" s="35">
        <f t="shared" si="45"/>
        <v>1</v>
      </c>
      <c r="Q378" s="35">
        <f t="shared" si="46"/>
        <v>1</v>
      </c>
    </row>
    <row r="379" spans="1:17" x14ac:dyDescent="0.2">
      <c r="A379" t="s">
        <v>0</v>
      </c>
      <c r="B379">
        <v>30</v>
      </c>
      <c r="C379">
        <v>1</v>
      </c>
      <c r="D379">
        <v>23691.716909999999</v>
      </c>
      <c r="E379">
        <v>21814.817319999998</v>
      </c>
      <c r="F379">
        <v>22170.552540000001</v>
      </c>
      <c r="G379">
        <v>22352.40552</v>
      </c>
      <c r="H379">
        <v>22035.628629999999</v>
      </c>
      <c r="I379">
        <v>21869.233550000001</v>
      </c>
      <c r="J379">
        <v>21521.92438</v>
      </c>
      <c r="L379" s="35">
        <f t="shared" si="41"/>
        <v>1</v>
      </c>
      <c r="M379" s="35">
        <f t="shared" si="42"/>
        <v>1</v>
      </c>
      <c r="N379" s="35">
        <f t="shared" si="43"/>
        <v>1</v>
      </c>
      <c r="O379" s="35">
        <f t="shared" si="44"/>
        <v>1</v>
      </c>
      <c r="P379" s="35">
        <f t="shared" si="45"/>
        <v>1</v>
      </c>
      <c r="Q379" s="35">
        <f t="shared" si="46"/>
        <v>1</v>
      </c>
    </row>
    <row r="380" spans="1:17" x14ac:dyDescent="0.2">
      <c r="A380" t="s">
        <v>0</v>
      </c>
      <c r="B380">
        <v>30</v>
      </c>
      <c r="C380">
        <v>1</v>
      </c>
      <c r="D380">
        <v>23691.716909999999</v>
      </c>
      <c r="E380">
        <v>21721.381359999999</v>
      </c>
      <c r="F380">
        <v>22137.276109999999</v>
      </c>
      <c r="G380">
        <v>22262.157869999999</v>
      </c>
      <c r="H380">
        <v>22025.947840000001</v>
      </c>
      <c r="I380">
        <v>22085.600289999998</v>
      </c>
      <c r="J380">
        <v>21508.918839999998</v>
      </c>
      <c r="L380" s="35">
        <f t="shared" si="41"/>
        <v>1</v>
      </c>
      <c r="M380" s="35">
        <f t="shared" si="42"/>
        <v>1</v>
      </c>
      <c r="N380" s="35">
        <f t="shared" si="43"/>
        <v>1</v>
      </c>
      <c r="O380" s="35">
        <f t="shared" si="44"/>
        <v>1</v>
      </c>
      <c r="P380" s="35">
        <f t="shared" si="45"/>
        <v>1</v>
      </c>
      <c r="Q380" s="35">
        <f t="shared" si="46"/>
        <v>1</v>
      </c>
    </row>
    <row r="381" spans="1:17" x14ac:dyDescent="0.2">
      <c r="A381" t="s">
        <v>0</v>
      </c>
      <c r="B381">
        <v>30</v>
      </c>
      <c r="C381">
        <v>1</v>
      </c>
      <c r="D381">
        <v>23691.716909999999</v>
      </c>
      <c r="E381">
        <v>21814.53801</v>
      </c>
      <c r="F381">
        <v>22149.462360000001</v>
      </c>
      <c r="G381">
        <v>22128.637699999999</v>
      </c>
      <c r="H381">
        <v>21805.194060000002</v>
      </c>
      <c r="I381">
        <v>22192.612710000001</v>
      </c>
      <c r="J381">
        <v>21525.504099999998</v>
      </c>
      <c r="L381" s="35">
        <f t="shared" si="41"/>
        <v>1</v>
      </c>
      <c r="M381" s="35">
        <f t="shared" si="42"/>
        <v>1</v>
      </c>
      <c r="N381" s="35">
        <f t="shared" si="43"/>
        <v>1</v>
      </c>
      <c r="O381" s="35">
        <f t="shared" si="44"/>
        <v>1</v>
      </c>
      <c r="P381" s="35">
        <f t="shared" si="45"/>
        <v>1</v>
      </c>
      <c r="Q381" s="35">
        <f t="shared" si="46"/>
        <v>1</v>
      </c>
    </row>
    <row r="382" spans="1:17" x14ac:dyDescent="0.2">
      <c r="A382" t="s">
        <v>0</v>
      </c>
      <c r="B382">
        <v>30</v>
      </c>
      <c r="C382">
        <v>1</v>
      </c>
      <c r="D382">
        <v>23691.716909999999</v>
      </c>
      <c r="E382">
        <v>21771.844160000001</v>
      </c>
      <c r="F382">
        <v>22153.273109999998</v>
      </c>
      <c r="G382">
        <v>21904.293320000001</v>
      </c>
      <c r="H382">
        <v>21784.643800000002</v>
      </c>
      <c r="I382">
        <v>22011.906800000001</v>
      </c>
      <c r="J382">
        <v>21520.512009999999</v>
      </c>
      <c r="L382" s="35">
        <f t="shared" si="41"/>
        <v>1</v>
      </c>
      <c r="M382" s="35">
        <f t="shared" si="42"/>
        <v>1</v>
      </c>
      <c r="N382" s="35">
        <f t="shared" si="43"/>
        <v>1</v>
      </c>
      <c r="O382" s="35">
        <f t="shared" si="44"/>
        <v>1</v>
      </c>
      <c r="P382" s="35">
        <f t="shared" si="45"/>
        <v>1</v>
      </c>
      <c r="Q382" s="35">
        <f t="shared" si="46"/>
        <v>1</v>
      </c>
    </row>
    <row r="383" spans="1:17" x14ac:dyDescent="0.2">
      <c r="A383" t="s">
        <v>0</v>
      </c>
      <c r="B383">
        <v>30</v>
      </c>
      <c r="C383">
        <v>1</v>
      </c>
      <c r="D383">
        <v>23691.716909999999</v>
      </c>
      <c r="E383">
        <v>21672.816760000002</v>
      </c>
      <c r="F383">
        <v>22161.548330000001</v>
      </c>
      <c r="G383">
        <v>21482.456040000001</v>
      </c>
      <c r="H383">
        <v>21861.402750000001</v>
      </c>
      <c r="I383">
        <v>21666.618490000001</v>
      </c>
      <c r="J383">
        <v>21508.486150000001</v>
      </c>
      <c r="L383" s="35">
        <f t="shared" si="41"/>
        <v>1</v>
      </c>
      <c r="M383" s="35">
        <f t="shared" si="42"/>
        <v>1</v>
      </c>
      <c r="N383" s="35">
        <f t="shared" si="43"/>
        <v>1</v>
      </c>
      <c r="O383" s="35">
        <f t="shared" si="44"/>
        <v>0</v>
      </c>
      <c r="P383" s="35">
        <f t="shared" si="45"/>
        <v>1</v>
      </c>
      <c r="Q383" s="35">
        <f t="shared" si="46"/>
        <v>1</v>
      </c>
    </row>
    <row r="384" spans="1:17" x14ac:dyDescent="0.2">
      <c r="A384" t="s">
        <v>0</v>
      </c>
      <c r="B384">
        <v>30</v>
      </c>
      <c r="C384">
        <v>1</v>
      </c>
      <c r="D384">
        <v>23691.716909999999</v>
      </c>
      <c r="E384">
        <v>21893.188190000001</v>
      </c>
      <c r="F384">
        <v>22142.68219</v>
      </c>
      <c r="G384">
        <v>21885.536749999999</v>
      </c>
      <c r="H384">
        <v>21792.833790000001</v>
      </c>
      <c r="I384">
        <v>22316.185710000002</v>
      </c>
      <c r="J384">
        <v>21516.54782</v>
      </c>
      <c r="L384" s="35">
        <f t="shared" si="41"/>
        <v>1</v>
      </c>
      <c r="M384" s="35">
        <f t="shared" si="42"/>
        <v>1</v>
      </c>
      <c r="N384" s="35">
        <f t="shared" si="43"/>
        <v>1</v>
      </c>
      <c r="O384" s="35">
        <f t="shared" si="44"/>
        <v>1</v>
      </c>
      <c r="P384" s="35">
        <f t="shared" si="45"/>
        <v>1</v>
      </c>
      <c r="Q384" s="35">
        <f t="shared" si="46"/>
        <v>1</v>
      </c>
    </row>
    <row r="385" spans="1:17" x14ac:dyDescent="0.2">
      <c r="A385" t="s">
        <v>0</v>
      </c>
      <c r="B385">
        <v>30</v>
      </c>
      <c r="C385">
        <v>1</v>
      </c>
      <c r="D385">
        <v>23691.716909999999</v>
      </c>
      <c r="E385">
        <v>21656.753479999999</v>
      </c>
      <c r="F385">
        <v>22141.46213</v>
      </c>
      <c r="G385">
        <v>21777.905439999999</v>
      </c>
      <c r="H385">
        <v>21965.537189999999</v>
      </c>
      <c r="I385">
        <v>22047.975740000002</v>
      </c>
      <c r="J385">
        <v>21515.918979999999</v>
      </c>
      <c r="L385" s="35">
        <f t="shared" si="41"/>
        <v>1</v>
      </c>
      <c r="M385" s="35">
        <f t="shared" si="42"/>
        <v>1</v>
      </c>
      <c r="N385" s="35">
        <f t="shared" si="43"/>
        <v>1</v>
      </c>
      <c r="O385" s="35">
        <f t="shared" si="44"/>
        <v>1</v>
      </c>
      <c r="P385" s="35">
        <f t="shared" si="45"/>
        <v>1</v>
      </c>
      <c r="Q385" s="35">
        <f t="shared" si="46"/>
        <v>1</v>
      </c>
    </row>
    <row r="386" spans="1:17" x14ac:dyDescent="0.2">
      <c r="A386" t="s">
        <v>0</v>
      </c>
      <c r="B386">
        <v>30</v>
      </c>
      <c r="C386">
        <v>1</v>
      </c>
      <c r="D386">
        <v>23691.716909999999</v>
      </c>
      <c r="E386">
        <v>21704.90468</v>
      </c>
      <c r="F386">
        <v>22166.257249999999</v>
      </c>
      <c r="G386">
        <v>21922.61507</v>
      </c>
      <c r="H386">
        <v>22152.08944</v>
      </c>
      <c r="I386">
        <v>22062.73502</v>
      </c>
      <c r="J386">
        <v>21478.092799999999</v>
      </c>
      <c r="L386" s="35">
        <f t="shared" si="41"/>
        <v>1</v>
      </c>
      <c r="M386" s="35">
        <f t="shared" si="42"/>
        <v>1</v>
      </c>
      <c r="N386" s="35">
        <f t="shared" si="43"/>
        <v>1</v>
      </c>
      <c r="O386" s="35">
        <f t="shared" si="44"/>
        <v>1</v>
      </c>
      <c r="P386" s="35">
        <f t="shared" si="45"/>
        <v>1</v>
      </c>
      <c r="Q386" s="35">
        <f t="shared" si="46"/>
        <v>1</v>
      </c>
    </row>
    <row r="387" spans="1:17" x14ac:dyDescent="0.2">
      <c r="A387" t="s">
        <v>0</v>
      </c>
      <c r="B387">
        <v>30</v>
      </c>
      <c r="C387">
        <v>1</v>
      </c>
      <c r="D387">
        <v>23691.716909999999</v>
      </c>
      <c r="E387">
        <v>21789.365519999999</v>
      </c>
      <c r="F387">
        <v>22153.028760000001</v>
      </c>
      <c r="G387">
        <v>22097.101640000001</v>
      </c>
      <c r="H387">
        <v>21937.378809999998</v>
      </c>
      <c r="I387">
        <v>21726.24092</v>
      </c>
      <c r="J387">
        <v>21484.449489999999</v>
      </c>
      <c r="L387" s="35">
        <f t="shared" si="41"/>
        <v>1</v>
      </c>
      <c r="M387" s="35">
        <f t="shared" si="42"/>
        <v>1</v>
      </c>
      <c r="N387" s="35">
        <f t="shared" si="43"/>
        <v>1</v>
      </c>
      <c r="O387" s="35">
        <f t="shared" si="44"/>
        <v>1</v>
      </c>
      <c r="P387" s="35">
        <f t="shared" si="45"/>
        <v>1</v>
      </c>
      <c r="Q387" s="35">
        <f t="shared" si="46"/>
        <v>1</v>
      </c>
    </row>
    <row r="388" spans="1:17" x14ac:dyDescent="0.2">
      <c r="A388" t="s">
        <v>0</v>
      </c>
      <c r="B388">
        <v>30</v>
      </c>
      <c r="C388">
        <v>1</v>
      </c>
      <c r="D388">
        <v>23691.716909999999</v>
      </c>
      <c r="E388">
        <v>21929.10111</v>
      </c>
      <c r="F388">
        <v>22141.888159999999</v>
      </c>
      <c r="G388">
        <v>21724.13106</v>
      </c>
      <c r="H388">
        <v>21983.082890000001</v>
      </c>
      <c r="I388">
        <v>22278.759580000002</v>
      </c>
      <c r="J388">
        <v>21545.283640000001</v>
      </c>
      <c r="L388" s="35">
        <f t="shared" ref="L388:L451" si="47">IF($J388&lt;=D388,1,0)</f>
        <v>1</v>
      </c>
      <c r="M388" s="35">
        <f t="shared" ref="M388:M451" si="48">IF($J388&lt;=E388,1,0)</f>
        <v>1</v>
      </c>
      <c r="N388" s="35">
        <f t="shared" ref="N388:N451" si="49">IF($J388&lt;=F388,1,0)</f>
        <v>1</v>
      </c>
      <c r="O388" s="35">
        <f t="shared" ref="O388:O451" si="50">IF($J388&lt;=G388,1,0)</f>
        <v>1</v>
      </c>
      <c r="P388" s="35">
        <f t="shared" ref="P388:P451" si="51">IF($J388&lt;=H388,1,0)</f>
        <v>1</v>
      </c>
      <c r="Q388" s="35">
        <f t="shared" ref="Q388:Q451" si="52">IF($J388&lt;=I388,1,0)</f>
        <v>1</v>
      </c>
    </row>
    <row r="389" spans="1:17" x14ac:dyDescent="0.2">
      <c r="A389" t="s">
        <v>0</v>
      </c>
      <c r="B389">
        <v>30</v>
      </c>
      <c r="C389">
        <v>1</v>
      </c>
      <c r="D389">
        <v>23691.716909999999</v>
      </c>
      <c r="E389">
        <v>21655.90885</v>
      </c>
      <c r="F389">
        <v>22174.80558</v>
      </c>
      <c r="G389">
        <v>21672.985720000001</v>
      </c>
      <c r="H389">
        <v>21909.7487</v>
      </c>
      <c r="I389">
        <v>21969.979520000001</v>
      </c>
      <c r="J389">
        <v>21499.524850000002</v>
      </c>
      <c r="L389" s="35">
        <f t="shared" si="47"/>
        <v>1</v>
      </c>
      <c r="M389" s="35">
        <f t="shared" si="48"/>
        <v>1</v>
      </c>
      <c r="N389" s="35">
        <f t="shared" si="49"/>
        <v>1</v>
      </c>
      <c r="O389" s="35">
        <f t="shared" si="50"/>
        <v>1</v>
      </c>
      <c r="P389" s="35">
        <f t="shared" si="51"/>
        <v>1</v>
      </c>
      <c r="Q389" s="35">
        <f t="shared" si="52"/>
        <v>1</v>
      </c>
    </row>
    <row r="390" spans="1:17" x14ac:dyDescent="0.2">
      <c r="A390" t="s">
        <v>0</v>
      </c>
      <c r="B390">
        <v>30</v>
      </c>
      <c r="C390">
        <v>1</v>
      </c>
      <c r="D390">
        <v>23691.716909999999</v>
      </c>
      <c r="E390">
        <v>21948.698899999999</v>
      </c>
      <c r="F390">
        <v>22157.126649999998</v>
      </c>
      <c r="G390">
        <v>22140.673119999999</v>
      </c>
      <c r="H390">
        <v>22003.803500000002</v>
      </c>
      <c r="I390">
        <v>21907.87227</v>
      </c>
      <c r="J390">
        <v>21501.883000000002</v>
      </c>
      <c r="L390" s="35">
        <f t="shared" si="47"/>
        <v>1</v>
      </c>
      <c r="M390" s="35">
        <f t="shared" si="48"/>
        <v>1</v>
      </c>
      <c r="N390" s="35">
        <f t="shared" si="49"/>
        <v>1</v>
      </c>
      <c r="O390" s="35">
        <f t="shared" si="50"/>
        <v>1</v>
      </c>
      <c r="P390" s="35">
        <f t="shared" si="51"/>
        <v>1</v>
      </c>
      <c r="Q390" s="35">
        <f t="shared" si="52"/>
        <v>1</v>
      </c>
    </row>
    <row r="391" spans="1:17" x14ac:dyDescent="0.2">
      <c r="A391" t="s">
        <v>0</v>
      </c>
      <c r="B391">
        <v>30</v>
      </c>
      <c r="C391">
        <v>1</v>
      </c>
      <c r="D391">
        <v>23691.716909999999</v>
      </c>
      <c r="E391">
        <v>22227.142210000002</v>
      </c>
      <c r="F391">
        <v>22163.19471</v>
      </c>
      <c r="G391">
        <v>22258.975050000001</v>
      </c>
      <c r="H391">
        <v>22005.48776</v>
      </c>
      <c r="I391">
        <v>22277.302230000001</v>
      </c>
      <c r="J391">
        <v>21527.188760000001</v>
      </c>
      <c r="L391" s="35">
        <f t="shared" si="47"/>
        <v>1</v>
      </c>
      <c r="M391" s="35">
        <f t="shared" si="48"/>
        <v>1</v>
      </c>
      <c r="N391" s="35">
        <f t="shared" si="49"/>
        <v>1</v>
      </c>
      <c r="O391" s="35">
        <f t="shared" si="50"/>
        <v>1</v>
      </c>
      <c r="P391" s="35">
        <f t="shared" si="51"/>
        <v>1</v>
      </c>
      <c r="Q391" s="35">
        <f t="shared" si="52"/>
        <v>1</v>
      </c>
    </row>
    <row r="392" spans="1:17" x14ac:dyDescent="0.2">
      <c r="A392" t="s">
        <v>0</v>
      </c>
      <c r="B392">
        <v>30</v>
      </c>
      <c r="C392">
        <v>1</v>
      </c>
      <c r="D392">
        <v>23691.716909999999</v>
      </c>
      <c r="E392">
        <v>21682.257750000001</v>
      </c>
      <c r="F392">
        <v>22156.332249999999</v>
      </c>
      <c r="G392">
        <v>22032.31509</v>
      </c>
      <c r="H392">
        <v>22025.942609999998</v>
      </c>
      <c r="I392">
        <v>21973.746319999998</v>
      </c>
      <c r="J392">
        <v>21529.796350000001</v>
      </c>
      <c r="L392" s="35">
        <f t="shared" si="47"/>
        <v>1</v>
      </c>
      <c r="M392" s="35">
        <f t="shared" si="48"/>
        <v>1</v>
      </c>
      <c r="N392" s="35">
        <f t="shared" si="49"/>
        <v>1</v>
      </c>
      <c r="O392" s="35">
        <f t="shared" si="50"/>
        <v>1</v>
      </c>
      <c r="P392" s="35">
        <f t="shared" si="51"/>
        <v>1</v>
      </c>
      <c r="Q392" s="35">
        <f t="shared" si="52"/>
        <v>1</v>
      </c>
    </row>
    <row r="393" spans="1:17" x14ac:dyDescent="0.2">
      <c r="A393" t="s">
        <v>0</v>
      </c>
      <c r="B393">
        <v>30</v>
      </c>
      <c r="C393">
        <v>1</v>
      </c>
      <c r="D393">
        <v>23691.716909999999</v>
      </c>
      <c r="E393">
        <v>21953.62167</v>
      </c>
      <c r="F393">
        <v>22104.269</v>
      </c>
      <c r="G393">
        <v>21796.361270000001</v>
      </c>
      <c r="H393">
        <v>22170.334459999998</v>
      </c>
      <c r="I393">
        <v>21759.941439999999</v>
      </c>
      <c r="J393">
        <v>21520.365450000001</v>
      </c>
      <c r="L393" s="35">
        <f t="shared" si="47"/>
        <v>1</v>
      </c>
      <c r="M393" s="35">
        <f t="shared" si="48"/>
        <v>1</v>
      </c>
      <c r="N393" s="35">
        <f t="shared" si="49"/>
        <v>1</v>
      </c>
      <c r="O393" s="35">
        <f t="shared" si="50"/>
        <v>1</v>
      </c>
      <c r="P393" s="35">
        <f t="shared" si="51"/>
        <v>1</v>
      </c>
      <c r="Q393" s="35">
        <f t="shared" si="52"/>
        <v>1</v>
      </c>
    </row>
    <row r="394" spans="1:17" x14ac:dyDescent="0.2">
      <c r="A394" t="s">
        <v>0</v>
      </c>
      <c r="B394">
        <v>30</v>
      </c>
      <c r="C394">
        <v>1</v>
      </c>
      <c r="D394">
        <v>23691.716909999999</v>
      </c>
      <c r="E394">
        <v>21632.42986</v>
      </c>
      <c r="F394">
        <v>22205.16246</v>
      </c>
      <c r="G394">
        <v>22021.39373</v>
      </c>
      <c r="H394">
        <v>21979.611430000001</v>
      </c>
      <c r="I394">
        <v>21954.925510000001</v>
      </c>
      <c r="J394">
        <v>21523.277099999999</v>
      </c>
      <c r="L394" s="35">
        <f t="shared" si="47"/>
        <v>1</v>
      </c>
      <c r="M394" s="35">
        <f t="shared" si="48"/>
        <v>1</v>
      </c>
      <c r="N394" s="35">
        <f t="shared" si="49"/>
        <v>1</v>
      </c>
      <c r="O394" s="35">
        <f t="shared" si="50"/>
        <v>1</v>
      </c>
      <c r="P394" s="35">
        <f t="shared" si="51"/>
        <v>1</v>
      </c>
      <c r="Q394" s="35">
        <f t="shared" si="52"/>
        <v>1</v>
      </c>
    </row>
    <row r="395" spans="1:17" x14ac:dyDescent="0.2">
      <c r="A395" t="s">
        <v>0</v>
      </c>
      <c r="B395">
        <v>30</v>
      </c>
      <c r="C395">
        <v>1</v>
      </c>
      <c r="D395">
        <v>23691.716909999999</v>
      </c>
      <c r="E395">
        <v>21812.993470000001</v>
      </c>
      <c r="F395">
        <v>22120.993569999999</v>
      </c>
      <c r="G395">
        <v>21642.337920000002</v>
      </c>
      <c r="H395">
        <v>21991.405620000001</v>
      </c>
      <c r="I395">
        <v>21877.303329999999</v>
      </c>
      <c r="J395">
        <v>21535.342379999998</v>
      </c>
      <c r="L395" s="35">
        <f t="shared" si="47"/>
        <v>1</v>
      </c>
      <c r="M395" s="35">
        <f t="shared" si="48"/>
        <v>1</v>
      </c>
      <c r="N395" s="35">
        <f t="shared" si="49"/>
        <v>1</v>
      </c>
      <c r="O395" s="35">
        <f t="shared" si="50"/>
        <v>1</v>
      </c>
      <c r="P395" s="35">
        <f t="shared" si="51"/>
        <v>1</v>
      </c>
      <c r="Q395" s="35">
        <f t="shared" si="52"/>
        <v>1</v>
      </c>
    </row>
    <row r="396" spans="1:17" x14ac:dyDescent="0.2">
      <c r="A396" t="s">
        <v>0</v>
      </c>
      <c r="B396">
        <v>30</v>
      </c>
      <c r="C396">
        <v>1</v>
      </c>
      <c r="D396">
        <v>23691.716909999999</v>
      </c>
      <c r="E396">
        <v>21910.63248</v>
      </c>
      <c r="F396">
        <v>22148.78601</v>
      </c>
      <c r="G396">
        <v>21980.67556</v>
      </c>
      <c r="H396">
        <v>21995.25474</v>
      </c>
      <c r="I396">
        <v>21823.072670000001</v>
      </c>
      <c r="J396">
        <v>21501.86866</v>
      </c>
      <c r="L396" s="35">
        <f t="shared" si="47"/>
        <v>1</v>
      </c>
      <c r="M396" s="35">
        <f t="shared" si="48"/>
        <v>1</v>
      </c>
      <c r="N396" s="35">
        <f t="shared" si="49"/>
        <v>1</v>
      </c>
      <c r="O396" s="35">
        <f t="shared" si="50"/>
        <v>1</v>
      </c>
      <c r="P396" s="35">
        <f t="shared" si="51"/>
        <v>1</v>
      </c>
      <c r="Q396" s="35">
        <f t="shared" si="52"/>
        <v>1</v>
      </c>
    </row>
    <row r="397" spans="1:17" x14ac:dyDescent="0.2">
      <c r="A397" t="s">
        <v>0</v>
      </c>
      <c r="B397">
        <v>30</v>
      </c>
      <c r="C397">
        <v>1</v>
      </c>
      <c r="D397">
        <v>23691.716909999999</v>
      </c>
      <c r="E397">
        <v>21620.310160000001</v>
      </c>
      <c r="F397">
        <v>22155.905559999999</v>
      </c>
      <c r="G397">
        <v>21839.960709999999</v>
      </c>
      <c r="H397">
        <v>22125.72135</v>
      </c>
      <c r="I397">
        <v>21936.7281</v>
      </c>
      <c r="J397">
        <v>21483.868989999999</v>
      </c>
      <c r="L397" s="35">
        <f t="shared" si="47"/>
        <v>1</v>
      </c>
      <c r="M397" s="35">
        <f t="shared" si="48"/>
        <v>1</v>
      </c>
      <c r="N397" s="35">
        <f t="shared" si="49"/>
        <v>1</v>
      </c>
      <c r="O397" s="35">
        <f t="shared" si="50"/>
        <v>1</v>
      </c>
      <c r="P397" s="35">
        <f t="shared" si="51"/>
        <v>1</v>
      </c>
      <c r="Q397" s="35">
        <f t="shared" si="52"/>
        <v>1</v>
      </c>
    </row>
    <row r="398" spans="1:17" x14ac:dyDescent="0.2">
      <c r="A398" t="s">
        <v>0</v>
      </c>
      <c r="B398">
        <v>30</v>
      </c>
      <c r="C398">
        <v>1</v>
      </c>
      <c r="D398">
        <v>23691.716909999999</v>
      </c>
      <c r="E398">
        <v>21740.906480000001</v>
      </c>
      <c r="F398">
        <v>22151.858779999999</v>
      </c>
      <c r="G398">
        <v>21694.21571</v>
      </c>
      <c r="H398">
        <v>21954.4061</v>
      </c>
      <c r="I398">
        <v>22022.17784</v>
      </c>
      <c r="J398">
        <v>21520.50028</v>
      </c>
      <c r="L398" s="35">
        <f t="shared" si="47"/>
        <v>1</v>
      </c>
      <c r="M398" s="35">
        <f t="shared" si="48"/>
        <v>1</v>
      </c>
      <c r="N398" s="35">
        <f t="shared" si="49"/>
        <v>1</v>
      </c>
      <c r="O398" s="35">
        <f t="shared" si="50"/>
        <v>1</v>
      </c>
      <c r="P398" s="35">
        <f t="shared" si="51"/>
        <v>1</v>
      </c>
      <c r="Q398" s="35">
        <f t="shared" si="52"/>
        <v>1</v>
      </c>
    </row>
    <row r="399" spans="1:17" x14ac:dyDescent="0.2">
      <c r="A399" t="s">
        <v>0</v>
      </c>
      <c r="B399">
        <v>30</v>
      </c>
      <c r="C399">
        <v>1</v>
      </c>
      <c r="D399">
        <v>23691.716909999999</v>
      </c>
      <c r="E399">
        <v>21654.11463</v>
      </c>
      <c r="F399">
        <v>22152.205999999998</v>
      </c>
      <c r="G399">
        <v>21754.71688</v>
      </c>
      <c r="H399">
        <v>22130.178080000002</v>
      </c>
      <c r="I399">
        <v>21736.792010000001</v>
      </c>
      <c r="J399">
        <v>21514.077280000001</v>
      </c>
      <c r="L399" s="35">
        <f t="shared" si="47"/>
        <v>1</v>
      </c>
      <c r="M399" s="35">
        <f t="shared" si="48"/>
        <v>1</v>
      </c>
      <c r="N399" s="35">
        <f t="shared" si="49"/>
        <v>1</v>
      </c>
      <c r="O399" s="35">
        <f t="shared" si="50"/>
        <v>1</v>
      </c>
      <c r="P399" s="35">
        <f t="shared" si="51"/>
        <v>1</v>
      </c>
      <c r="Q399" s="35">
        <f t="shared" si="52"/>
        <v>1</v>
      </c>
    </row>
    <row r="400" spans="1:17" x14ac:dyDescent="0.2">
      <c r="A400" t="s">
        <v>0</v>
      </c>
      <c r="B400">
        <v>30</v>
      </c>
      <c r="C400">
        <v>1</v>
      </c>
      <c r="D400">
        <v>23691.716909999999</v>
      </c>
      <c r="E400">
        <v>21646.11951</v>
      </c>
      <c r="F400">
        <v>22108.679649999998</v>
      </c>
      <c r="G400">
        <v>21611.046279999999</v>
      </c>
      <c r="H400">
        <v>22231.632290000001</v>
      </c>
      <c r="I400">
        <v>21640.320500000002</v>
      </c>
      <c r="J400">
        <v>21484.75848</v>
      </c>
      <c r="L400" s="35">
        <f t="shared" si="47"/>
        <v>1</v>
      </c>
      <c r="M400" s="35">
        <f t="shared" si="48"/>
        <v>1</v>
      </c>
      <c r="N400" s="35">
        <f t="shared" si="49"/>
        <v>1</v>
      </c>
      <c r="O400" s="35">
        <f t="shared" si="50"/>
        <v>1</v>
      </c>
      <c r="P400" s="35">
        <f t="shared" si="51"/>
        <v>1</v>
      </c>
      <c r="Q400" s="35">
        <f t="shared" si="52"/>
        <v>1</v>
      </c>
    </row>
    <row r="401" spans="1:17" x14ac:dyDescent="0.2">
      <c r="A401" t="s">
        <v>0</v>
      </c>
      <c r="B401">
        <v>30</v>
      </c>
      <c r="C401">
        <v>1</v>
      </c>
      <c r="D401">
        <v>23691.716909999999</v>
      </c>
      <c r="E401">
        <v>21924.0556</v>
      </c>
      <c r="F401">
        <v>22174.595549999998</v>
      </c>
      <c r="G401">
        <v>21863.054779999999</v>
      </c>
      <c r="H401">
        <v>21870.64644</v>
      </c>
      <c r="I401">
        <v>21716.5046</v>
      </c>
      <c r="J401">
        <v>21503.128530000002</v>
      </c>
      <c r="L401" s="35">
        <f t="shared" si="47"/>
        <v>1</v>
      </c>
      <c r="M401" s="35">
        <f t="shared" si="48"/>
        <v>1</v>
      </c>
      <c r="N401" s="35">
        <f t="shared" si="49"/>
        <v>1</v>
      </c>
      <c r="O401" s="35">
        <f t="shared" si="50"/>
        <v>1</v>
      </c>
      <c r="P401" s="35">
        <f t="shared" si="51"/>
        <v>1</v>
      </c>
      <c r="Q401" s="35">
        <f t="shared" si="52"/>
        <v>1</v>
      </c>
    </row>
    <row r="402" spans="1:17" x14ac:dyDescent="0.2">
      <c r="A402" t="s">
        <v>0</v>
      </c>
      <c r="B402">
        <v>30</v>
      </c>
      <c r="C402">
        <v>1</v>
      </c>
      <c r="D402">
        <v>23691.716909999999</v>
      </c>
      <c r="E402">
        <v>21830.893059999999</v>
      </c>
      <c r="F402">
        <v>22135.05661</v>
      </c>
      <c r="G402">
        <v>22033.20537</v>
      </c>
      <c r="H402">
        <v>22060.493030000001</v>
      </c>
      <c r="I402">
        <v>21889.844379999999</v>
      </c>
      <c r="J402">
        <v>21582.519639999999</v>
      </c>
      <c r="L402" s="35">
        <f t="shared" si="47"/>
        <v>1</v>
      </c>
      <c r="M402" s="35">
        <f t="shared" si="48"/>
        <v>1</v>
      </c>
      <c r="N402" s="35">
        <f t="shared" si="49"/>
        <v>1</v>
      </c>
      <c r="O402" s="35">
        <f t="shared" si="50"/>
        <v>1</v>
      </c>
      <c r="P402" s="35">
        <f t="shared" si="51"/>
        <v>1</v>
      </c>
      <c r="Q402" s="35">
        <f t="shared" si="52"/>
        <v>1</v>
      </c>
    </row>
    <row r="403" spans="1:17" x14ac:dyDescent="0.2">
      <c r="A403" t="s">
        <v>0</v>
      </c>
      <c r="B403">
        <v>50</v>
      </c>
      <c r="C403">
        <v>1</v>
      </c>
      <c r="D403">
        <v>41754.924079999997</v>
      </c>
      <c r="E403">
        <v>38567.566959999996</v>
      </c>
      <c r="F403">
        <v>40156.797989999999</v>
      </c>
      <c r="G403">
        <v>38674.517480000002</v>
      </c>
      <c r="H403">
        <v>39267.011440000002</v>
      </c>
      <c r="I403">
        <v>39497.562409999999</v>
      </c>
      <c r="J403">
        <v>37834.953930000003</v>
      </c>
      <c r="L403" s="35">
        <f t="shared" si="47"/>
        <v>1</v>
      </c>
      <c r="M403" s="35">
        <f t="shared" si="48"/>
        <v>1</v>
      </c>
      <c r="N403" s="35">
        <f t="shared" si="49"/>
        <v>1</v>
      </c>
      <c r="O403" s="35">
        <f t="shared" si="50"/>
        <v>1</v>
      </c>
      <c r="P403" s="35">
        <f t="shared" si="51"/>
        <v>1</v>
      </c>
      <c r="Q403" s="35">
        <f t="shared" si="52"/>
        <v>1</v>
      </c>
    </row>
    <row r="404" spans="1:17" x14ac:dyDescent="0.2">
      <c r="A404" t="s">
        <v>0</v>
      </c>
      <c r="B404">
        <v>50</v>
      </c>
      <c r="C404">
        <v>1</v>
      </c>
      <c r="D404">
        <v>41754.924079999997</v>
      </c>
      <c r="E404">
        <v>38597.481489999998</v>
      </c>
      <c r="F404">
        <v>40096.442280000003</v>
      </c>
      <c r="G404">
        <v>38143.635399999999</v>
      </c>
      <c r="H404">
        <v>39047.297839999999</v>
      </c>
      <c r="I404">
        <v>39380.633410000002</v>
      </c>
      <c r="J404">
        <v>37831.885739999998</v>
      </c>
      <c r="L404" s="35">
        <f t="shared" si="47"/>
        <v>1</v>
      </c>
      <c r="M404" s="35">
        <f t="shared" si="48"/>
        <v>1</v>
      </c>
      <c r="N404" s="35">
        <f t="shared" si="49"/>
        <v>1</v>
      </c>
      <c r="O404" s="35">
        <f t="shared" si="50"/>
        <v>1</v>
      </c>
      <c r="P404" s="35">
        <f t="shared" si="51"/>
        <v>1</v>
      </c>
      <c r="Q404" s="35">
        <f t="shared" si="52"/>
        <v>1</v>
      </c>
    </row>
    <row r="405" spans="1:17" x14ac:dyDescent="0.2">
      <c r="A405" t="s">
        <v>0</v>
      </c>
      <c r="B405">
        <v>50</v>
      </c>
      <c r="C405">
        <v>1</v>
      </c>
      <c r="D405">
        <v>41754.924079999997</v>
      </c>
      <c r="E405">
        <v>38939.931340000003</v>
      </c>
      <c r="F405">
        <v>40140.20493</v>
      </c>
      <c r="G405">
        <v>38928.288180000003</v>
      </c>
      <c r="H405">
        <v>39229.962070000001</v>
      </c>
      <c r="I405">
        <v>39219.334210000001</v>
      </c>
      <c r="J405">
        <v>37850.808129999998</v>
      </c>
      <c r="L405" s="35">
        <f t="shared" si="47"/>
        <v>1</v>
      </c>
      <c r="M405" s="35">
        <f t="shared" si="48"/>
        <v>1</v>
      </c>
      <c r="N405" s="35">
        <f t="shared" si="49"/>
        <v>1</v>
      </c>
      <c r="O405" s="35">
        <f t="shared" si="50"/>
        <v>1</v>
      </c>
      <c r="P405" s="35">
        <f t="shared" si="51"/>
        <v>1</v>
      </c>
      <c r="Q405" s="35">
        <f t="shared" si="52"/>
        <v>1</v>
      </c>
    </row>
    <row r="406" spans="1:17" x14ac:dyDescent="0.2">
      <c r="A406" t="s">
        <v>0</v>
      </c>
      <c r="B406">
        <v>50</v>
      </c>
      <c r="C406">
        <v>1</v>
      </c>
      <c r="D406">
        <v>41754.924079999997</v>
      </c>
      <c r="E406">
        <v>38315.428140000004</v>
      </c>
      <c r="F406">
        <v>39907.92873</v>
      </c>
      <c r="G406">
        <v>38784.238649999999</v>
      </c>
      <c r="H406">
        <v>39381.566379999997</v>
      </c>
      <c r="I406">
        <v>38737.34923</v>
      </c>
      <c r="J406">
        <v>37860.417079999999</v>
      </c>
      <c r="L406" s="35">
        <f t="shared" si="47"/>
        <v>1</v>
      </c>
      <c r="M406" s="35">
        <f t="shared" si="48"/>
        <v>1</v>
      </c>
      <c r="N406" s="35">
        <f t="shared" si="49"/>
        <v>1</v>
      </c>
      <c r="O406" s="35">
        <f t="shared" si="50"/>
        <v>1</v>
      </c>
      <c r="P406" s="35">
        <f t="shared" si="51"/>
        <v>1</v>
      </c>
      <c r="Q406" s="35">
        <f t="shared" si="52"/>
        <v>1</v>
      </c>
    </row>
    <row r="407" spans="1:17" x14ac:dyDescent="0.2">
      <c r="A407" t="s">
        <v>0</v>
      </c>
      <c r="B407">
        <v>50</v>
      </c>
      <c r="C407">
        <v>1</v>
      </c>
      <c r="D407">
        <v>41754.924079999997</v>
      </c>
      <c r="E407">
        <v>38327.20551</v>
      </c>
      <c r="F407">
        <v>39909.044349999996</v>
      </c>
      <c r="G407">
        <v>38696.475559999999</v>
      </c>
      <c r="H407">
        <v>38845.202720000001</v>
      </c>
      <c r="I407">
        <v>38991.600769999997</v>
      </c>
      <c r="J407">
        <v>37864.550029999999</v>
      </c>
      <c r="L407" s="35">
        <f t="shared" si="47"/>
        <v>1</v>
      </c>
      <c r="M407" s="35">
        <f t="shared" si="48"/>
        <v>1</v>
      </c>
      <c r="N407" s="35">
        <f t="shared" si="49"/>
        <v>1</v>
      </c>
      <c r="O407" s="35">
        <f t="shared" si="50"/>
        <v>1</v>
      </c>
      <c r="P407" s="35">
        <f t="shared" si="51"/>
        <v>1</v>
      </c>
      <c r="Q407" s="35">
        <f t="shared" si="52"/>
        <v>1</v>
      </c>
    </row>
    <row r="408" spans="1:17" x14ac:dyDescent="0.2">
      <c r="A408" t="s">
        <v>0</v>
      </c>
      <c r="B408">
        <v>50</v>
      </c>
      <c r="C408">
        <v>1</v>
      </c>
      <c r="D408">
        <v>41754.924079999997</v>
      </c>
      <c r="E408">
        <v>38194.712879999999</v>
      </c>
      <c r="F408">
        <v>39996.340210000002</v>
      </c>
      <c r="G408">
        <v>39032.667589999997</v>
      </c>
      <c r="H408">
        <v>39148.559600000001</v>
      </c>
      <c r="I408">
        <v>39120.543980000002</v>
      </c>
      <c r="J408">
        <v>37875.347329999997</v>
      </c>
      <c r="L408" s="35">
        <f t="shared" si="47"/>
        <v>1</v>
      </c>
      <c r="M408" s="35">
        <f t="shared" si="48"/>
        <v>1</v>
      </c>
      <c r="N408" s="35">
        <f t="shared" si="49"/>
        <v>1</v>
      </c>
      <c r="O408" s="35">
        <f t="shared" si="50"/>
        <v>1</v>
      </c>
      <c r="P408" s="35">
        <f t="shared" si="51"/>
        <v>1</v>
      </c>
      <c r="Q408" s="35">
        <f t="shared" si="52"/>
        <v>1</v>
      </c>
    </row>
    <row r="409" spans="1:17" x14ac:dyDescent="0.2">
      <c r="A409" t="s">
        <v>0</v>
      </c>
      <c r="B409">
        <v>50</v>
      </c>
      <c r="C409">
        <v>1</v>
      </c>
      <c r="D409">
        <v>41754.924079999997</v>
      </c>
      <c r="E409">
        <v>38394.88508</v>
      </c>
      <c r="F409">
        <v>40018.940849999999</v>
      </c>
      <c r="G409">
        <v>39209.5887</v>
      </c>
      <c r="H409">
        <v>39224.127070000002</v>
      </c>
      <c r="I409">
        <v>38985.212829999997</v>
      </c>
      <c r="J409">
        <v>37837.203829999999</v>
      </c>
      <c r="L409" s="35">
        <f t="shared" si="47"/>
        <v>1</v>
      </c>
      <c r="M409" s="35">
        <f t="shared" si="48"/>
        <v>1</v>
      </c>
      <c r="N409" s="35">
        <f t="shared" si="49"/>
        <v>1</v>
      </c>
      <c r="O409" s="35">
        <f t="shared" si="50"/>
        <v>1</v>
      </c>
      <c r="P409" s="35">
        <f t="shared" si="51"/>
        <v>1</v>
      </c>
      <c r="Q409" s="35">
        <f t="shared" si="52"/>
        <v>1</v>
      </c>
    </row>
    <row r="410" spans="1:17" x14ac:dyDescent="0.2">
      <c r="A410" t="s">
        <v>0</v>
      </c>
      <c r="B410">
        <v>50</v>
      </c>
      <c r="C410">
        <v>1</v>
      </c>
      <c r="D410">
        <v>41754.924079999997</v>
      </c>
      <c r="E410">
        <v>38588.228640000001</v>
      </c>
      <c r="F410">
        <v>40152.656999999999</v>
      </c>
      <c r="G410">
        <v>38644.33986</v>
      </c>
      <c r="H410">
        <v>38768.683830000002</v>
      </c>
      <c r="I410">
        <v>39313.489710000002</v>
      </c>
      <c r="J410">
        <v>37880.071450000003</v>
      </c>
      <c r="L410" s="35">
        <f t="shared" si="47"/>
        <v>1</v>
      </c>
      <c r="M410" s="35">
        <f t="shared" si="48"/>
        <v>1</v>
      </c>
      <c r="N410" s="35">
        <f t="shared" si="49"/>
        <v>1</v>
      </c>
      <c r="O410" s="35">
        <f t="shared" si="50"/>
        <v>1</v>
      </c>
      <c r="P410" s="35">
        <f t="shared" si="51"/>
        <v>1</v>
      </c>
      <c r="Q410" s="35">
        <f t="shared" si="52"/>
        <v>1</v>
      </c>
    </row>
    <row r="411" spans="1:17" x14ac:dyDescent="0.2">
      <c r="A411" t="s">
        <v>0</v>
      </c>
      <c r="B411">
        <v>50</v>
      </c>
      <c r="C411">
        <v>1</v>
      </c>
      <c r="D411">
        <v>41754.924079999997</v>
      </c>
      <c r="E411">
        <v>38781.680339999999</v>
      </c>
      <c r="F411">
        <v>40026.447619999999</v>
      </c>
      <c r="G411">
        <v>38974.325349999999</v>
      </c>
      <c r="H411">
        <v>38972.491190000001</v>
      </c>
      <c r="I411">
        <v>38475.945310000003</v>
      </c>
      <c r="J411">
        <v>37870.659820000001</v>
      </c>
      <c r="L411" s="35">
        <f t="shared" si="47"/>
        <v>1</v>
      </c>
      <c r="M411" s="35">
        <f t="shared" si="48"/>
        <v>1</v>
      </c>
      <c r="N411" s="35">
        <f t="shared" si="49"/>
        <v>1</v>
      </c>
      <c r="O411" s="35">
        <f t="shared" si="50"/>
        <v>1</v>
      </c>
      <c r="P411" s="35">
        <f t="shared" si="51"/>
        <v>1</v>
      </c>
      <c r="Q411" s="35">
        <f t="shared" si="52"/>
        <v>1</v>
      </c>
    </row>
    <row r="412" spans="1:17" x14ac:dyDescent="0.2">
      <c r="A412" t="s">
        <v>0</v>
      </c>
      <c r="B412">
        <v>50</v>
      </c>
      <c r="C412">
        <v>1</v>
      </c>
      <c r="D412">
        <v>41754.924079999997</v>
      </c>
      <c r="E412">
        <v>38478.429279999997</v>
      </c>
      <c r="F412">
        <v>40102.377330000003</v>
      </c>
      <c r="G412">
        <v>38684.892249999997</v>
      </c>
      <c r="H412">
        <v>39097.185120000002</v>
      </c>
      <c r="I412">
        <v>38581.345099999999</v>
      </c>
      <c r="J412">
        <v>37829.498930000002</v>
      </c>
      <c r="L412" s="35">
        <f t="shared" si="47"/>
        <v>1</v>
      </c>
      <c r="M412" s="35">
        <f t="shared" si="48"/>
        <v>1</v>
      </c>
      <c r="N412" s="35">
        <f t="shared" si="49"/>
        <v>1</v>
      </c>
      <c r="O412" s="35">
        <f t="shared" si="50"/>
        <v>1</v>
      </c>
      <c r="P412" s="35">
        <f t="shared" si="51"/>
        <v>1</v>
      </c>
      <c r="Q412" s="35">
        <f t="shared" si="52"/>
        <v>1</v>
      </c>
    </row>
    <row r="413" spans="1:17" x14ac:dyDescent="0.2">
      <c r="A413" t="s">
        <v>0</v>
      </c>
      <c r="B413">
        <v>50</v>
      </c>
      <c r="C413">
        <v>1</v>
      </c>
      <c r="D413">
        <v>41754.924079999997</v>
      </c>
      <c r="E413">
        <v>38440.209080000001</v>
      </c>
      <c r="F413">
        <v>40081.582410000003</v>
      </c>
      <c r="G413">
        <v>39985.976020000002</v>
      </c>
      <c r="H413">
        <v>39311.765749999999</v>
      </c>
      <c r="I413">
        <v>39577.677109999997</v>
      </c>
      <c r="J413">
        <v>37839.668060000004</v>
      </c>
      <c r="L413" s="35">
        <f t="shared" si="47"/>
        <v>1</v>
      </c>
      <c r="M413" s="35">
        <f t="shared" si="48"/>
        <v>1</v>
      </c>
      <c r="N413" s="35">
        <f t="shared" si="49"/>
        <v>1</v>
      </c>
      <c r="O413" s="35">
        <f t="shared" si="50"/>
        <v>1</v>
      </c>
      <c r="P413" s="35">
        <f t="shared" si="51"/>
        <v>1</v>
      </c>
      <c r="Q413" s="35">
        <f t="shared" si="52"/>
        <v>1</v>
      </c>
    </row>
    <row r="414" spans="1:17" x14ac:dyDescent="0.2">
      <c r="A414" t="s">
        <v>0</v>
      </c>
      <c r="B414">
        <v>50</v>
      </c>
      <c r="C414">
        <v>1</v>
      </c>
      <c r="D414">
        <v>41754.924079999997</v>
      </c>
      <c r="E414">
        <v>38712.59906</v>
      </c>
      <c r="F414">
        <v>39976.720719999998</v>
      </c>
      <c r="G414">
        <v>38779.508809999999</v>
      </c>
      <c r="H414">
        <v>39153.032449999999</v>
      </c>
      <c r="I414">
        <v>38857.917000000001</v>
      </c>
      <c r="J414">
        <v>37867.742010000002</v>
      </c>
      <c r="L414" s="35">
        <f t="shared" si="47"/>
        <v>1</v>
      </c>
      <c r="M414" s="35">
        <f t="shared" si="48"/>
        <v>1</v>
      </c>
      <c r="N414" s="35">
        <f t="shared" si="49"/>
        <v>1</v>
      </c>
      <c r="O414" s="35">
        <f t="shared" si="50"/>
        <v>1</v>
      </c>
      <c r="P414" s="35">
        <f t="shared" si="51"/>
        <v>1</v>
      </c>
      <c r="Q414" s="35">
        <f t="shared" si="52"/>
        <v>1</v>
      </c>
    </row>
    <row r="415" spans="1:17" x14ac:dyDescent="0.2">
      <c r="A415" t="s">
        <v>0</v>
      </c>
      <c r="B415">
        <v>50</v>
      </c>
      <c r="C415">
        <v>1</v>
      </c>
      <c r="D415">
        <v>41754.924079999997</v>
      </c>
      <c r="E415">
        <v>38597.35828</v>
      </c>
      <c r="F415">
        <v>40025.292809999999</v>
      </c>
      <c r="G415">
        <v>39014.681449999996</v>
      </c>
      <c r="H415">
        <v>38807.597869999998</v>
      </c>
      <c r="I415">
        <v>38836.433850000001</v>
      </c>
      <c r="J415">
        <v>37906.211900000002</v>
      </c>
      <c r="L415" s="35">
        <f t="shared" si="47"/>
        <v>1</v>
      </c>
      <c r="M415" s="35">
        <f t="shared" si="48"/>
        <v>1</v>
      </c>
      <c r="N415" s="35">
        <f t="shared" si="49"/>
        <v>1</v>
      </c>
      <c r="O415" s="35">
        <f t="shared" si="50"/>
        <v>1</v>
      </c>
      <c r="P415" s="35">
        <f t="shared" si="51"/>
        <v>1</v>
      </c>
      <c r="Q415" s="35">
        <f t="shared" si="52"/>
        <v>1</v>
      </c>
    </row>
    <row r="416" spans="1:17" x14ac:dyDescent="0.2">
      <c r="A416" t="s">
        <v>0</v>
      </c>
      <c r="B416">
        <v>50</v>
      </c>
      <c r="C416">
        <v>1</v>
      </c>
      <c r="D416">
        <v>41754.924079999997</v>
      </c>
      <c r="E416">
        <v>38940.06005</v>
      </c>
      <c r="F416">
        <v>39950.119989999999</v>
      </c>
      <c r="G416">
        <v>38341.934009999997</v>
      </c>
      <c r="H416">
        <v>38875.627</v>
      </c>
      <c r="I416">
        <v>39027.06667</v>
      </c>
      <c r="J416">
        <v>37828.531260000003</v>
      </c>
      <c r="L416" s="35">
        <f t="shared" si="47"/>
        <v>1</v>
      </c>
      <c r="M416" s="35">
        <f t="shared" si="48"/>
        <v>1</v>
      </c>
      <c r="N416" s="35">
        <f t="shared" si="49"/>
        <v>1</v>
      </c>
      <c r="O416" s="35">
        <f t="shared" si="50"/>
        <v>1</v>
      </c>
      <c r="P416" s="35">
        <f t="shared" si="51"/>
        <v>1</v>
      </c>
      <c r="Q416" s="35">
        <f t="shared" si="52"/>
        <v>1</v>
      </c>
    </row>
    <row r="417" spans="1:17" x14ac:dyDescent="0.2">
      <c r="A417" t="s">
        <v>0</v>
      </c>
      <c r="B417">
        <v>50</v>
      </c>
      <c r="C417">
        <v>1</v>
      </c>
      <c r="D417">
        <v>41754.924079999997</v>
      </c>
      <c r="E417">
        <v>38676.068579999999</v>
      </c>
      <c r="F417">
        <v>40119.370150000002</v>
      </c>
      <c r="G417">
        <v>38848.18836</v>
      </c>
      <c r="H417">
        <v>39595.768909999999</v>
      </c>
      <c r="I417">
        <v>39117.267879999999</v>
      </c>
      <c r="J417">
        <v>37849.242140000002</v>
      </c>
      <c r="L417" s="35">
        <f t="shared" si="47"/>
        <v>1</v>
      </c>
      <c r="M417" s="35">
        <f t="shared" si="48"/>
        <v>1</v>
      </c>
      <c r="N417" s="35">
        <f t="shared" si="49"/>
        <v>1</v>
      </c>
      <c r="O417" s="35">
        <f t="shared" si="50"/>
        <v>1</v>
      </c>
      <c r="P417" s="35">
        <f t="shared" si="51"/>
        <v>1</v>
      </c>
      <c r="Q417" s="35">
        <f t="shared" si="52"/>
        <v>1</v>
      </c>
    </row>
    <row r="418" spans="1:17" x14ac:dyDescent="0.2">
      <c r="A418" t="s">
        <v>0</v>
      </c>
      <c r="B418">
        <v>50</v>
      </c>
      <c r="C418">
        <v>1</v>
      </c>
      <c r="D418">
        <v>41754.924079999997</v>
      </c>
      <c r="E418">
        <v>38620.581630000001</v>
      </c>
      <c r="F418">
        <v>40017.003019999996</v>
      </c>
      <c r="G418">
        <v>39412.432869999997</v>
      </c>
      <c r="H418">
        <v>39113.517330000002</v>
      </c>
      <c r="I418">
        <v>38967.518689999997</v>
      </c>
      <c r="J418">
        <v>37838.890610000002</v>
      </c>
      <c r="L418" s="35">
        <f t="shared" si="47"/>
        <v>1</v>
      </c>
      <c r="M418" s="35">
        <f t="shared" si="48"/>
        <v>1</v>
      </c>
      <c r="N418" s="35">
        <f t="shared" si="49"/>
        <v>1</v>
      </c>
      <c r="O418" s="35">
        <f t="shared" si="50"/>
        <v>1</v>
      </c>
      <c r="P418" s="35">
        <f t="shared" si="51"/>
        <v>1</v>
      </c>
      <c r="Q418" s="35">
        <f t="shared" si="52"/>
        <v>1</v>
      </c>
    </row>
    <row r="419" spans="1:17" x14ac:dyDescent="0.2">
      <c r="A419" t="s">
        <v>0</v>
      </c>
      <c r="B419">
        <v>50</v>
      </c>
      <c r="C419">
        <v>1</v>
      </c>
      <c r="D419">
        <v>41754.924079999997</v>
      </c>
      <c r="E419">
        <v>39129.468070000003</v>
      </c>
      <c r="F419">
        <v>40066.576350000003</v>
      </c>
      <c r="G419">
        <v>39867.637340000001</v>
      </c>
      <c r="H419">
        <v>39276.02547</v>
      </c>
      <c r="I419">
        <v>38875.831760000001</v>
      </c>
      <c r="J419">
        <v>37844.013209999997</v>
      </c>
      <c r="L419" s="35">
        <f t="shared" si="47"/>
        <v>1</v>
      </c>
      <c r="M419" s="35">
        <f t="shared" si="48"/>
        <v>1</v>
      </c>
      <c r="N419" s="35">
        <f t="shared" si="49"/>
        <v>1</v>
      </c>
      <c r="O419" s="35">
        <f t="shared" si="50"/>
        <v>1</v>
      </c>
      <c r="P419" s="35">
        <f t="shared" si="51"/>
        <v>1</v>
      </c>
      <c r="Q419" s="35">
        <f t="shared" si="52"/>
        <v>1</v>
      </c>
    </row>
    <row r="420" spans="1:17" x14ac:dyDescent="0.2">
      <c r="A420" t="s">
        <v>0</v>
      </c>
      <c r="B420">
        <v>50</v>
      </c>
      <c r="C420">
        <v>1</v>
      </c>
      <c r="D420">
        <v>41754.924079999997</v>
      </c>
      <c r="E420">
        <v>38497.604090000001</v>
      </c>
      <c r="F420">
        <v>39889.374450000003</v>
      </c>
      <c r="G420">
        <v>38241.503960000002</v>
      </c>
      <c r="H420">
        <v>38974.451269999998</v>
      </c>
      <c r="I420">
        <v>38913.088360000002</v>
      </c>
      <c r="J420">
        <v>37966.635679999999</v>
      </c>
      <c r="L420" s="35">
        <f t="shared" si="47"/>
        <v>1</v>
      </c>
      <c r="M420" s="35">
        <f t="shared" si="48"/>
        <v>1</v>
      </c>
      <c r="N420" s="35">
        <f t="shared" si="49"/>
        <v>1</v>
      </c>
      <c r="O420" s="35">
        <f t="shared" si="50"/>
        <v>1</v>
      </c>
      <c r="P420" s="35">
        <f t="shared" si="51"/>
        <v>1</v>
      </c>
      <c r="Q420" s="35">
        <f t="shared" si="52"/>
        <v>1</v>
      </c>
    </row>
    <row r="421" spans="1:17" x14ac:dyDescent="0.2">
      <c r="A421" t="s">
        <v>0</v>
      </c>
      <c r="B421">
        <v>50</v>
      </c>
      <c r="C421">
        <v>1</v>
      </c>
      <c r="D421">
        <v>41754.924079999997</v>
      </c>
      <c r="E421">
        <v>38756.593820000002</v>
      </c>
      <c r="F421">
        <v>40114.731520000001</v>
      </c>
      <c r="G421">
        <v>38741.237699999998</v>
      </c>
      <c r="H421">
        <v>39431.975709999999</v>
      </c>
      <c r="I421">
        <v>39469.589720000004</v>
      </c>
      <c r="J421">
        <v>37855.790050000003</v>
      </c>
      <c r="L421" s="35">
        <f t="shared" si="47"/>
        <v>1</v>
      </c>
      <c r="M421" s="35">
        <f t="shared" si="48"/>
        <v>1</v>
      </c>
      <c r="N421" s="35">
        <f t="shared" si="49"/>
        <v>1</v>
      </c>
      <c r="O421" s="35">
        <f t="shared" si="50"/>
        <v>1</v>
      </c>
      <c r="P421" s="35">
        <f t="shared" si="51"/>
        <v>1</v>
      </c>
      <c r="Q421" s="35">
        <f t="shared" si="52"/>
        <v>1</v>
      </c>
    </row>
    <row r="422" spans="1:17" x14ac:dyDescent="0.2">
      <c r="A422" t="s">
        <v>0</v>
      </c>
      <c r="B422">
        <v>50</v>
      </c>
      <c r="C422">
        <v>1</v>
      </c>
      <c r="D422">
        <v>41754.924079999997</v>
      </c>
      <c r="E422">
        <v>38676.372360000001</v>
      </c>
      <c r="F422">
        <v>40021.257319999997</v>
      </c>
      <c r="G422">
        <v>39093.265030000002</v>
      </c>
      <c r="H422">
        <v>38807.864249999999</v>
      </c>
      <c r="I422">
        <v>39347.738680000002</v>
      </c>
      <c r="J422">
        <v>37862.957340000001</v>
      </c>
      <c r="L422" s="35">
        <f t="shared" si="47"/>
        <v>1</v>
      </c>
      <c r="M422" s="35">
        <f t="shared" si="48"/>
        <v>1</v>
      </c>
      <c r="N422" s="35">
        <f t="shared" si="49"/>
        <v>1</v>
      </c>
      <c r="O422" s="35">
        <f t="shared" si="50"/>
        <v>1</v>
      </c>
      <c r="P422" s="35">
        <f t="shared" si="51"/>
        <v>1</v>
      </c>
      <c r="Q422" s="35">
        <f t="shared" si="52"/>
        <v>1</v>
      </c>
    </row>
    <row r="423" spans="1:17" x14ac:dyDescent="0.2">
      <c r="A423" t="s">
        <v>0</v>
      </c>
      <c r="B423">
        <v>50</v>
      </c>
      <c r="C423">
        <v>1</v>
      </c>
      <c r="D423">
        <v>41754.924079999997</v>
      </c>
      <c r="E423">
        <v>38621.045879999998</v>
      </c>
      <c r="F423">
        <v>40048.537880000003</v>
      </c>
      <c r="G423">
        <v>38134.191630000001</v>
      </c>
      <c r="H423">
        <v>38679.274019999997</v>
      </c>
      <c r="I423">
        <v>38462.516300000003</v>
      </c>
      <c r="J423">
        <v>37845.488559999998</v>
      </c>
      <c r="L423" s="35">
        <f t="shared" si="47"/>
        <v>1</v>
      </c>
      <c r="M423" s="35">
        <f t="shared" si="48"/>
        <v>1</v>
      </c>
      <c r="N423" s="35">
        <f t="shared" si="49"/>
        <v>1</v>
      </c>
      <c r="O423" s="35">
        <f t="shared" si="50"/>
        <v>1</v>
      </c>
      <c r="P423" s="35">
        <f t="shared" si="51"/>
        <v>1</v>
      </c>
      <c r="Q423" s="35">
        <f t="shared" si="52"/>
        <v>1</v>
      </c>
    </row>
    <row r="424" spans="1:17" x14ac:dyDescent="0.2">
      <c r="A424" t="s">
        <v>0</v>
      </c>
      <c r="B424">
        <v>50</v>
      </c>
      <c r="C424">
        <v>1</v>
      </c>
      <c r="D424">
        <v>41754.924079999997</v>
      </c>
      <c r="E424">
        <v>38812.35327</v>
      </c>
      <c r="F424">
        <v>39871.382940000003</v>
      </c>
      <c r="G424">
        <v>39207.255980000002</v>
      </c>
      <c r="H424">
        <v>38637.154090000004</v>
      </c>
      <c r="I424">
        <v>39378.771560000001</v>
      </c>
      <c r="J424">
        <v>37848.188179999997</v>
      </c>
      <c r="L424" s="35">
        <f t="shared" si="47"/>
        <v>1</v>
      </c>
      <c r="M424" s="35">
        <f t="shared" si="48"/>
        <v>1</v>
      </c>
      <c r="N424" s="35">
        <f t="shared" si="49"/>
        <v>1</v>
      </c>
      <c r="O424" s="35">
        <f t="shared" si="50"/>
        <v>1</v>
      </c>
      <c r="P424" s="35">
        <f t="shared" si="51"/>
        <v>1</v>
      </c>
      <c r="Q424" s="35">
        <f t="shared" si="52"/>
        <v>1</v>
      </c>
    </row>
    <row r="425" spans="1:17" x14ac:dyDescent="0.2">
      <c r="A425" t="s">
        <v>0</v>
      </c>
      <c r="B425">
        <v>50</v>
      </c>
      <c r="C425">
        <v>1</v>
      </c>
      <c r="D425">
        <v>41754.924079999997</v>
      </c>
      <c r="E425">
        <v>37963.141459999999</v>
      </c>
      <c r="F425">
        <v>39788.838779999998</v>
      </c>
      <c r="G425">
        <v>38297.338839999997</v>
      </c>
      <c r="H425">
        <v>39483.585879999999</v>
      </c>
      <c r="I425">
        <v>39057.710070000001</v>
      </c>
      <c r="J425">
        <v>37844.694689999997</v>
      </c>
      <c r="L425" s="35">
        <f t="shared" si="47"/>
        <v>1</v>
      </c>
      <c r="M425" s="35">
        <f t="shared" si="48"/>
        <v>1</v>
      </c>
      <c r="N425" s="35">
        <f t="shared" si="49"/>
        <v>1</v>
      </c>
      <c r="O425" s="35">
        <f t="shared" si="50"/>
        <v>1</v>
      </c>
      <c r="P425" s="35">
        <f t="shared" si="51"/>
        <v>1</v>
      </c>
      <c r="Q425" s="35">
        <f t="shared" si="52"/>
        <v>1</v>
      </c>
    </row>
    <row r="426" spans="1:17" x14ac:dyDescent="0.2">
      <c r="A426" t="s">
        <v>0</v>
      </c>
      <c r="B426">
        <v>50</v>
      </c>
      <c r="C426">
        <v>1</v>
      </c>
      <c r="D426">
        <v>41754.924079999997</v>
      </c>
      <c r="E426">
        <v>38469.2048</v>
      </c>
      <c r="F426">
        <v>40010.598180000001</v>
      </c>
      <c r="G426">
        <v>38640.193220000001</v>
      </c>
      <c r="H426">
        <v>38702.395779999999</v>
      </c>
      <c r="I426">
        <v>38897.499880000003</v>
      </c>
      <c r="J426">
        <v>37860.755449999997</v>
      </c>
      <c r="L426" s="35">
        <f t="shared" si="47"/>
        <v>1</v>
      </c>
      <c r="M426" s="35">
        <f t="shared" si="48"/>
        <v>1</v>
      </c>
      <c r="N426" s="35">
        <f t="shared" si="49"/>
        <v>1</v>
      </c>
      <c r="O426" s="35">
        <f t="shared" si="50"/>
        <v>1</v>
      </c>
      <c r="P426" s="35">
        <f t="shared" si="51"/>
        <v>1</v>
      </c>
      <c r="Q426" s="35">
        <f t="shared" si="52"/>
        <v>1</v>
      </c>
    </row>
    <row r="427" spans="1:17" x14ac:dyDescent="0.2">
      <c r="A427" t="s">
        <v>0</v>
      </c>
      <c r="B427">
        <v>50</v>
      </c>
      <c r="C427">
        <v>1</v>
      </c>
      <c r="D427">
        <v>41754.924079999997</v>
      </c>
      <c r="E427">
        <v>38371.035100000001</v>
      </c>
      <c r="F427">
        <v>39898.493640000001</v>
      </c>
      <c r="G427">
        <v>38615.902499999997</v>
      </c>
      <c r="H427">
        <v>38952.187559999998</v>
      </c>
      <c r="I427">
        <v>38686.417200000004</v>
      </c>
      <c r="J427">
        <v>37874.450559999997</v>
      </c>
      <c r="L427" s="35">
        <f t="shared" si="47"/>
        <v>1</v>
      </c>
      <c r="M427" s="35">
        <f t="shared" si="48"/>
        <v>1</v>
      </c>
      <c r="N427" s="35">
        <f t="shared" si="49"/>
        <v>1</v>
      </c>
      <c r="O427" s="35">
        <f t="shared" si="50"/>
        <v>1</v>
      </c>
      <c r="P427" s="35">
        <f t="shared" si="51"/>
        <v>1</v>
      </c>
      <c r="Q427" s="35">
        <f t="shared" si="52"/>
        <v>1</v>
      </c>
    </row>
    <row r="428" spans="1:17" x14ac:dyDescent="0.2">
      <c r="A428" t="s">
        <v>0</v>
      </c>
      <c r="B428">
        <v>50</v>
      </c>
      <c r="C428">
        <v>1</v>
      </c>
      <c r="D428">
        <v>41754.924079999997</v>
      </c>
      <c r="E428">
        <v>38767.10254</v>
      </c>
      <c r="F428">
        <v>40012.799809999997</v>
      </c>
      <c r="G428">
        <v>38432.371959999997</v>
      </c>
      <c r="H428">
        <v>39177.539689999998</v>
      </c>
      <c r="I428">
        <v>38964.025220000003</v>
      </c>
      <c r="J428">
        <v>37898.145759999999</v>
      </c>
      <c r="L428" s="35">
        <f t="shared" si="47"/>
        <v>1</v>
      </c>
      <c r="M428" s="35">
        <f t="shared" si="48"/>
        <v>1</v>
      </c>
      <c r="N428" s="35">
        <f t="shared" si="49"/>
        <v>1</v>
      </c>
      <c r="O428" s="35">
        <f t="shared" si="50"/>
        <v>1</v>
      </c>
      <c r="P428" s="35">
        <f t="shared" si="51"/>
        <v>1</v>
      </c>
      <c r="Q428" s="35">
        <f t="shared" si="52"/>
        <v>1</v>
      </c>
    </row>
    <row r="429" spans="1:17" x14ac:dyDescent="0.2">
      <c r="A429" t="s">
        <v>0</v>
      </c>
      <c r="B429">
        <v>50</v>
      </c>
      <c r="C429">
        <v>1</v>
      </c>
      <c r="D429">
        <v>41754.924079999997</v>
      </c>
      <c r="E429">
        <v>38542.467490000003</v>
      </c>
      <c r="F429">
        <v>40042.330009999998</v>
      </c>
      <c r="G429">
        <v>39232.142659999998</v>
      </c>
      <c r="H429">
        <v>39608.280379999997</v>
      </c>
      <c r="I429">
        <v>38774.859400000001</v>
      </c>
      <c r="J429">
        <v>37855.647470000004</v>
      </c>
      <c r="L429" s="35">
        <f t="shared" si="47"/>
        <v>1</v>
      </c>
      <c r="M429" s="35">
        <f t="shared" si="48"/>
        <v>1</v>
      </c>
      <c r="N429" s="35">
        <f t="shared" si="49"/>
        <v>1</v>
      </c>
      <c r="O429" s="35">
        <f t="shared" si="50"/>
        <v>1</v>
      </c>
      <c r="P429" s="35">
        <f t="shared" si="51"/>
        <v>1</v>
      </c>
      <c r="Q429" s="35">
        <f t="shared" si="52"/>
        <v>1</v>
      </c>
    </row>
    <row r="430" spans="1:17" x14ac:dyDescent="0.2">
      <c r="A430" t="s">
        <v>0</v>
      </c>
      <c r="B430">
        <v>50</v>
      </c>
      <c r="C430">
        <v>1</v>
      </c>
      <c r="D430">
        <v>41754.924079999997</v>
      </c>
      <c r="E430">
        <v>38929.509319999997</v>
      </c>
      <c r="F430">
        <v>40118.100930000001</v>
      </c>
      <c r="G430">
        <v>38417.293879999997</v>
      </c>
      <c r="H430">
        <v>39377.148999999998</v>
      </c>
      <c r="I430">
        <v>38762.412940000002</v>
      </c>
      <c r="J430">
        <v>37860.91908</v>
      </c>
      <c r="L430" s="35">
        <f t="shared" si="47"/>
        <v>1</v>
      </c>
      <c r="M430" s="35">
        <f t="shared" si="48"/>
        <v>1</v>
      </c>
      <c r="N430" s="35">
        <f t="shared" si="49"/>
        <v>1</v>
      </c>
      <c r="O430" s="35">
        <f t="shared" si="50"/>
        <v>1</v>
      </c>
      <c r="P430" s="35">
        <f t="shared" si="51"/>
        <v>1</v>
      </c>
      <c r="Q430" s="35">
        <f t="shared" si="52"/>
        <v>1</v>
      </c>
    </row>
    <row r="431" spans="1:17" x14ac:dyDescent="0.2">
      <c r="A431" t="s">
        <v>0</v>
      </c>
      <c r="B431">
        <v>50</v>
      </c>
      <c r="C431">
        <v>1</v>
      </c>
      <c r="D431">
        <v>41754.924079999997</v>
      </c>
      <c r="E431">
        <v>38777.279699999999</v>
      </c>
      <c r="F431">
        <v>40012.236019999997</v>
      </c>
      <c r="G431">
        <v>38739.368210000001</v>
      </c>
      <c r="H431">
        <v>38344.559569999998</v>
      </c>
      <c r="I431">
        <v>39056.175329999998</v>
      </c>
      <c r="J431">
        <v>37858.66504</v>
      </c>
      <c r="L431" s="35">
        <f t="shared" si="47"/>
        <v>1</v>
      </c>
      <c r="M431" s="35">
        <f t="shared" si="48"/>
        <v>1</v>
      </c>
      <c r="N431" s="35">
        <f t="shared" si="49"/>
        <v>1</v>
      </c>
      <c r="O431" s="35">
        <f t="shared" si="50"/>
        <v>1</v>
      </c>
      <c r="P431" s="35">
        <f t="shared" si="51"/>
        <v>1</v>
      </c>
      <c r="Q431" s="35">
        <f t="shared" si="52"/>
        <v>1</v>
      </c>
    </row>
    <row r="432" spans="1:17" x14ac:dyDescent="0.2">
      <c r="A432" t="s">
        <v>0</v>
      </c>
      <c r="B432">
        <v>50</v>
      </c>
      <c r="C432">
        <v>1</v>
      </c>
      <c r="D432">
        <v>41754.924079999997</v>
      </c>
      <c r="E432">
        <v>38620.323680000001</v>
      </c>
      <c r="F432">
        <v>39997.834710000003</v>
      </c>
      <c r="G432">
        <v>38750.008699999998</v>
      </c>
      <c r="H432">
        <v>38511.667139999998</v>
      </c>
      <c r="I432">
        <v>39074.954919999996</v>
      </c>
      <c r="J432">
        <v>37823.843540000002</v>
      </c>
      <c r="L432" s="35">
        <f t="shared" si="47"/>
        <v>1</v>
      </c>
      <c r="M432" s="35">
        <f t="shared" si="48"/>
        <v>1</v>
      </c>
      <c r="N432" s="35">
        <f t="shared" si="49"/>
        <v>1</v>
      </c>
      <c r="O432" s="35">
        <f t="shared" si="50"/>
        <v>1</v>
      </c>
      <c r="P432" s="35">
        <f t="shared" si="51"/>
        <v>1</v>
      </c>
      <c r="Q432" s="35">
        <f t="shared" si="52"/>
        <v>1</v>
      </c>
    </row>
    <row r="433" spans="1:17" x14ac:dyDescent="0.2">
      <c r="A433" t="s">
        <v>0</v>
      </c>
      <c r="B433">
        <v>50</v>
      </c>
      <c r="C433">
        <v>1</v>
      </c>
      <c r="D433">
        <v>41754.924079999997</v>
      </c>
      <c r="E433">
        <v>39038.523159999997</v>
      </c>
      <c r="F433">
        <v>40112.990339999997</v>
      </c>
      <c r="G433">
        <v>39027.186759999997</v>
      </c>
      <c r="H433">
        <v>39166.58221</v>
      </c>
      <c r="I433">
        <v>38949.111539999998</v>
      </c>
      <c r="J433">
        <v>37902.927739999999</v>
      </c>
      <c r="L433" s="35">
        <f t="shared" si="47"/>
        <v>1</v>
      </c>
      <c r="M433" s="35">
        <f t="shared" si="48"/>
        <v>1</v>
      </c>
      <c r="N433" s="35">
        <f t="shared" si="49"/>
        <v>1</v>
      </c>
      <c r="O433" s="35">
        <f t="shared" si="50"/>
        <v>1</v>
      </c>
      <c r="P433" s="35">
        <f t="shared" si="51"/>
        <v>1</v>
      </c>
      <c r="Q433" s="35">
        <f t="shared" si="52"/>
        <v>1</v>
      </c>
    </row>
    <row r="434" spans="1:17" x14ac:dyDescent="0.2">
      <c r="A434" t="s">
        <v>0</v>
      </c>
      <c r="B434">
        <v>50</v>
      </c>
      <c r="C434">
        <v>1</v>
      </c>
      <c r="D434">
        <v>41754.924079999997</v>
      </c>
      <c r="E434">
        <v>39078.294090000003</v>
      </c>
      <c r="F434">
        <v>40075.52794</v>
      </c>
      <c r="G434">
        <v>39269.184110000002</v>
      </c>
      <c r="H434">
        <v>38839.223279999998</v>
      </c>
      <c r="I434">
        <v>38774.764790000001</v>
      </c>
      <c r="J434">
        <v>37832.460740000002</v>
      </c>
      <c r="L434" s="35">
        <f t="shared" si="47"/>
        <v>1</v>
      </c>
      <c r="M434" s="35">
        <f t="shared" si="48"/>
        <v>1</v>
      </c>
      <c r="N434" s="35">
        <f t="shared" si="49"/>
        <v>1</v>
      </c>
      <c r="O434" s="35">
        <f t="shared" si="50"/>
        <v>1</v>
      </c>
      <c r="P434" s="35">
        <f t="shared" si="51"/>
        <v>1</v>
      </c>
      <c r="Q434" s="35">
        <f t="shared" si="52"/>
        <v>1</v>
      </c>
    </row>
    <row r="435" spans="1:17" x14ac:dyDescent="0.2">
      <c r="A435" t="s">
        <v>0</v>
      </c>
      <c r="B435">
        <v>50</v>
      </c>
      <c r="C435">
        <v>1</v>
      </c>
      <c r="D435">
        <v>41754.924079999997</v>
      </c>
      <c r="E435">
        <v>38648.783730000003</v>
      </c>
      <c r="F435">
        <v>40055.994960000004</v>
      </c>
      <c r="G435">
        <v>39069.012790000001</v>
      </c>
      <c r="H435">
        <v>39130.094590000001</v>
      </c>
      <c r="I435">
        <v>38631.455889999997</v>
      </c>
      <c r="J435">
        <v>37863.275670000003</v>
      </c>
      <c r="L435" s="35">
        <f t="shared" si="47"/>
        <v>1</v>
      </c>
      <c r="M435" s="35">
        <f t="shared" si="48"/>
        <v>1</v>
      </c>
      <c r="N435" s="35">
        <f t="shared" si="49"/>
        <v>1</v>
      </c>
      <c r="O435" s="35">
        <f t="shared" si="50"/>
        <v>1</v>
      </c>
      <c r="P435" s="35">
        <f t="shared" si="51"/>
        <v>1</v>
      </c>
      <c r="Q435" s="35">
        <f t="shared" si="52"/>
        <v>1</v>
      </c>
    </row>
    <row r="436" spans="1:17" x14ac:dyDescent="0.2">
      <c r="A436" t="s">
        <v>0</v>
      </c>
      <c r="B436">
        <v>50</v>
      </c>
      <c r="C436">
        <v>1</v>
      </c>
      <c r="D436">
        <v>41754.924079999997</v>
      </c>
      <c r="E436">
        <v>38700.470540000002</v>
      </c>
      <c r="F436">
        <v>39967.158770000002</v>
      </c>
      <c r="G436">
        <v>39179.283219999998</v>
      </c>
      <c r="H436">
        <v>38696.983160000003</v>
      </c>
      <c r="I436">
        <v>38785.261509999997</v>
      </c>
      <c r="J436">
        <v>37906.623229999997</v>
      </c>
      <c r="L436" s="35">
        <f t="shared" si="47"/>
        <v>1</v>
      </c>
      <c r="M436" s="35">
        <f t="shared" si="48"/>
        <v>1</v>
      </c>
      <c r="N436" s="35">
        <f t="shared" si="49"/>
        <v>1</v>
      </c>
      <c r="O436" s="35">
        <f t="shared" si="50"/>
        <v>1</v>
      </c>
      <c r="P436" s="35">
        <f t="shared" si="51"/>
        <v>1</v>
      </c>
      <c r="Q436" s="35">
        <f t="shared" si="52"/>
        <v>1</v>
      </c>
    </row>
    <row r="437" spans="1:17" x14ac:dyDescent="0.2">
      <c r="A437" t="s">
        <v>0</v>
      </c>
      <c r="B437">
        <v>50</v>
      </c>
      <c r="C437">
        <v>1</v>
      </c>
      <c r="D437">
        <v>41754.924079999997</v>
      </c>
      <c r="E437">
        <v>38578.578370000003</v>
      </c>
      <c r="F437">
        <v>40035.723510000003</v>
      </c>
      <c r="G437">
        <v>39218.174789999997</v>
      </c>
      <c r="H437">
        <v>39102.608869999996</v>
      </c>
      <c r="I437">
        <v>38775.955070000004</v>
      </c>
      <c r="J437">
        <v>37855.963040000002</v>
      </c>
      <c r="L437" s="35">
        <f t="shared" si="47"/>
        <v>1</v>
      </c>
      <c r="M437" s="35">
        <f t="shared" si="48"/>
        <v>1</v>
      </c>
      <c r="N437" s="35">
        <f t="shared" si="49"/>
        <v>1</v>
      </c>
      <c r="O437" s="35">
        <f t="shared" si="50"/>
        <v>1</v>
      </c>
      <c r="P437" s="35">
        <f t="shared" si="51"/>
        <v>1</v>
      </c>
      <c r="Q437" s="35">
        <f t="shared" si="52"/>
        <v>1</v>
      </c>
    </row>
    <row r="438" spans="1:17" x14ac:dyDescent="0.2">
      <c r="A438" t="s">
        <v>0</v>
      </c>
      <c r="B438">
        <v>50</v>
      </c>
      <c r="C438">
        <v>1</v>
      </c>
      <c r="D438">
        <v>41754.924079999997</v>
      </c>
      <c r="E438">
        <v>38515.58756</v>
      </c>
      <c r="F438">
        <v>40068.338159999999</v>
      </c>
      <c r="G438">
        <v>38693.672339999997</v>
      </c>
      <c r="H438">
        <v>39374.851430000002</v>
      </c>
      <c r="I438">
        <v>38613.500390000001</v>
      </c>
      <c r="J438">
        <v>37846.548669999996</v>
      </c>
      <c r="L438" s="35">
        <f t="shared" si="47"/>
        <v>1</v>
      </c>
      <c r="M438" s="35">
        <f t="shared" si="48"/>
        <v>1</v>
      </c>
      <c r="N438" s="35">
        <f t="shared" si="49"/>
        <v>1</v>
      </c>
      <c r="O438" s="35">
        <f t="shared" si="50"/>
        <v>1</v>
      </c>
      <c r="P438" s="35">
        <f t="shared" si="51"/>
        <v>1</v>
      </c>
      <c r="Q438" s="35">
        <f t="shared" si="52"/>
        <v>1</v>
      </c>
    </row>
    <row r="439" spans="1:17" x14ac:dyDescent="0.2">
      <c r="A439" t="s">
        <v>0</v>
      </c>
      <c r="B439">
        <v>50</v>
      </c>
      <c r="C439">
        <v>1</v>
      </c>
      <c r="D439">
        <v>41754.924079999997</v>
      </c>
      <c r="E439">
        <v>38292.530659999997</v>
      </c>
      <c r="F439">
        <v>39975.755449999997</v>
      </c>
      <c r="G439">
        <v>39145.833279999999</v>
      </c>
      <c r="H439">
        <v>39356.956720000002</v>
      </c>
      <c r="I439">
        <v>38940.951889999997</v>
      </c>
      <c r="J439">
        <v>37868.96327</v>
      </c>
      <c r="L439" s="35">
        <f t="shared" si="47"/>
        <v>1</v>
      </c>
      <c r="M439" s="35">
        <f t="shared" si="48"/>
        <v>1</v>
      </c>
      <c r="N439" s="35">
        <f t="shared" si="49"/>
        <v>1</v>
      </c>
      <c r="O439" s="35">
        <f t="shared" si="50"/>
        <v>1</v>
      </c>
      <c r="P439" s="35">
        <f t="shared" si="51"/>
        <v>1</v>
      </c>
      <c r="Q439" s="35">
        <f t="shared" si="52"/>
        <v>1</v>
      </c>
    </row>
    <row r="440" spans="1:17" x14ac:dyDescent="0.2">
      <c r="A440" t="s">
        <v>0</v>
      </c>
      <c r="B440">
        <v>50</v>
      </c>
      <c r="C440">
        <v>1</v>
      </c>
      <c r="D440">
        <v>41754.924079999997</v>
      </c>
      <c r="E440">
        <v>38719.820110000001</v>
      </c>
      <c r="F440">
        <v>39970.696900000003</v>
      </c>
      <c r="G440">
        <v>39729.116990000002</v>
      </c>
      <c r="H440">
        <v>38944.280330000001</v>
      </c>
      <c r="I440">
        <v>39713.399980000002</v>
      </c>
      <c r="J440">
        <v>37884.535459999999</v>
      </c>
      <c r="L440" s="35">
        <f t="shared" si="47"/>
        <v>1</v>
      </c>
      <c r="M440" s="35">
        <f t="shared" si="48"/>
        <v>1</v>
      </c>
      <c r="N440" s="35">
        <f t="shared" si="49"/>
        <v>1</v>
      </c>
      <c r="O440" s="35">
        <f t="shared" si="50"/>
        <v>1</v>
      </c>
      <c r="P440" s="35">
        <f t="shared" si="51"/>
        <v>1</v>
      </c>
      <c r="Q440" s="35">
        <f t="shared" si="52"/>
        <v>1</v>
      </c>
    </row>
    <row r="441" spans="1:17" x14ac:dyDescent="0.2">
      <c r="A441" t="s">
        <v>0</v>
      </c>
      <c r="B441">
        <v>50</v>
      </c>
      <c r="C441">
        <v>1</v>
      </c>
      <c r="D441">
        <v>41754.924079999997</v>
      </c>
      <c r="E441">
        <v>38646.032829999996</v>
      </c>
      <c r="F441">
        <v>40130.499159999999</v>
      </c>
      <c r="G441">
        <v>39040.400070000003</v>
      </c>
      <c r="H441">
        <v>39288.712240000001</v>
      </c>
      <c r="I441">
        <v>38926.181020000004</v>
      </c>
      <c r="J441">
        <v>37840.582439999998</v>
      </c>
      <c r="L441" s="35">
        <f t="shared" si="47"/>
        <v>1</v>
      </c>
      <c r="M441" s="35">
        <f t="shared" si="48"/>
        <v>1</v>
      </c>
      <c r="N441" s="35">
        <f t="shared" si="49"/>
        <v>1</v>
      </c>
      <c r="O441" s="35">
        <f t="shared" si="50"/>
        <v>1</v>
      </c>
      <c r="P441" s="35">
        <f t="shared" si="51"/>
        <v>1</v>
      </c>
      <c r="Q441" s="35">
        <f t="shared" si="52"/>
        <v>1</v>
      </c>
    </row>
    <row r="442" spans="1:17" x14ac:dyDescent="0.2">
      <c r="A442" t="s">
        <v>0</v>
      </c>
      <c r="B442">
        <v>50</v>
      </c>
      <c r="C442">
        <v>1</v>
      </c>
      <c r="D442">
        <v>41754.924079999997</v>
      </c>
      <c r="E442">
        <v>38546.113369999999</v>
      </c>
      <c r="F442">
        <v>40066.634740000001</v>
      </c>
      <c r="G442">
        <v>39034.293790000003</v>
      </c>
      <c r="H442">
        <v>38942.864229999999</v>
      </c>
      <c r="I442">
        <v>39021.692770000001</v>
      </c>
      <c r="J442">
        <v>37877.114410000002</v>
      </c>
      <c r="L442" s="35">
        <f t="shared" si="47"/>
        <v>1</v>
      </c>
      <c r="M442" s="35">
        <f t="shared" si="48"/>
        <v>1</v>
      </c>
      <c r="N442" s="35">
        <f t="shared" si="49"/>
        <v>1</v>
      </c>
      <c r="O442" s="35">
        <f t="shared" si="50"/>
        <v>1</v>
      </c>
      <c r="P442" s="35">
        <f t="shared" si="51"/>
        <v>1</v>
      </c>
      <c r="Q442" s="35">
        <f t="shared" si="52"/>
        <v>1</v>
      </c>
    </row>
    <row r="443" spans="1:17" x14ac:dyDescent="0.2">
      <c r="A443" t="s">
        <v>0</v>
      </c>
      <c r="B443">
        <v>50</v>
      </c>
      <c r="C443">
        <v>1</v>
      </c>
      <c r="D443">
        <v>41754.924079999997</v>
      </c>
      <c r="E443">
        <v>38509.325290000001</v>
      </c>
      <c r="F443">
        <v>40014.479809999997</v>
      </c>
      <c r="G443">
        <v>39986.812570000002</v>
      </c>
      <c r="H443">
        <v>39187.298170000002</v>
      </c>
      <c r="I443">
        <v>38716.890019999999</v>
      </c>
      <c r="J443">
        <v>37847.890809999997</v>
      </c>
      <c r="L443" s="35">
        <f t="shared" si="47"/>
        <v>1</v>
      </c>
      <c r="M443" s="35">
        <f t="shared" si="48"/>
        <v>1</v>
      </c>
      <c r="N443" s="35">
        <f t="shared" si="49"/>
        <v>1</v>
      </c>
      <c r="O443" s="35">
        <f t="shared" si="50"/>
        <v>1</v>
      </c>
      <c r="P443" s="35">
        <f t="shared" si="51"/>
        <v>1</v>
      </c>
      <c r="Q443" s="35">
        <f t="shared" si="52"/>
        <v>1</v>
      </c>
    </row>
    <row r="444" spans="1:17" x14ac:dyDescent="0.2">
      <c r="A444" t="s">
        <v>0</v>
      </c>
      <c r="B444">
        <v>50</v>
      </c>
      <c r="C444">
        <v>1</v>
      </c>
      <c r="D444">
        <v>41754.924079999997</v>
      </c>
      <c r="E444">
        <v>38785.360200000003</v>
      </c>
      <c r="F444">
        <v>40018.997080000001</v>
      </c>
      <c r="G444">
        <v>38927.846420000002</v>
      </c>
      <c r="H444">
        <v>39043.022519999999</v>
      </c>
      <c r="I444">
        <v>39007.889719999999</v>
      </c>
      <c r="J444">
        <v>37839.661260000001</v>
      </c>
      <c r="L444" s="35">
        <f t="shared" si="47"/>
        <v>1</v>
      </c>
      <c r="M444" s="35">
        <f t="shared" si="48"/>
        <v>1</v>
      </c>
      <c r="N444" s="35">
        <f t="shared" si="49"/>
        <v>1</v>
      </c>
      <c r="O444" s="35">
        <f t="shared" si="50"/>
        <v>1</v>
      </c>
      <c r="P444" s="35">
        <f t="shared" si="51"/>
        <v>1</v>
      </c>
      <c r="Q444" s="35">
        <f t="shared" si="52"/>
        <v>1</v>
      </c>
    </row>
    <row r="445" spans="1:17" x14ac:dyDescent="0.2">
      <c r="A445" t="s">
        <v>0</v>
      </c>
      <c r="B445">
        <v>50</v>
      </c>
      <c r="C445">
        <v>1</v>
      </c>
      <c r="D445">
        <v>41754.924079999997</v>
      </c>
      <c r="E445">
        <v>38896.941590000002</v>
      </c>
      <c r="F445">
        <v>39800.87399</v>
      </c>
      <c r="G445">
        <v>38933.52493</v>
      </c>
      <c r="H445">
        <v>38849.926820000001</v>
      </c>
      <c r="I445">
        <v>38963.912380000002</v>
      </c>
      <c r="J445">
        <v>37826.563280000002</v>
      </c>
      <c r="L445" s="35">
        <f t="shared" si="47"/>
        <v>1</v>
      </c>
      <c r="M445" s="35">
        <f t="shared" si="48"/>
        <v>1</v>
      </c>
      <c r="N445" s="35">
        <f t="shared" si="49"/>
        <v>1</v>
      </c>
      <c r="O445" s="35">
        <f t="shared" si="50"/>
        <v>1</v>
      </c>
      <c r="P445" s="35">
        <f t="shared" si="51"/>
        <v>1</v>
      </c>
      <c r="Q445" s="35">
        <f t="shared" si="52"/>
        <v>1</v>
      </c>
    </row>
    <row r="446" spans="1:17" x14ac:dyDescent="0.2">
      <c r="A446" t="s">
        <v>0</v>
      </c>
      <c r="B446">
        <v>50</v>
      </c>
      <c r="C446">
        <v>1</v>
      </c>
      <c r="D446">
        <v>41754.924079999997</v>
      </c>
      <c r="E446">
        <v>38583.656239999997</v>
      </c>
      <c r="F446">
        <v>39948.701540000002</v>
      </c>
      <c r="G446">
        <v>38712.444060000002</v>
      </c>
      <c r="H446">
        <v>38998.636930000001</v>
      </c>
      <c r="I446">
        <v>39286.872620000002</v>
      </c>
      <c r="J446">
        <v>37840.712780000002</v>
      </c>
      <c r="L446" s="35">
        <f t="shared" si="47"/>
        <v>1</v>
      </c>
      <c r="M446" s="35">
        <f t="shared" si="48"/>
        <v>1</v>
      </c>
      <c r="N446" s="35">
        <f t="shared" si="49"/>
        <v>1</v>
      </c>
      <c r="O446" s="35">
        <f t="shared" si="50"/>
        <v>1</v>
      </c>
      <c r="P446" s="35">
        <f t="shared" si="51"/>
        <v>1</v>
      </c>
      <c r="Q446" s="35">
        <f t="shared" si="52"/>
        <v>1</v>
      </c>
    </row>
    <row r="447" spans="1:17" x14ac:dyDescent="0.2">
      <c r="A447" t="s">
        <v>0</v>
      </c>
      <c r="B447">
        <v>50</v>
      </c>
      <c r="C447">
        <v>1</v>
      </c>
      <c r="D447">
        <v>41754.924079999997</v>
      </c>
      <c r="E447">
        <v>38464.143199999999</v>
      </c>
      <c r="F447">
        <v>39891.881240000002</v>
      </c>
      <c r="G447">
        <v>38731.481240000001</v>
      </c>
      <c r="H447">
        <v>39162.012620000001</v>
      </c>
      <c r="I447">
        <v>38765.167909999996</v>
      </c>
      <c r="J447">
        <v>37878.276790000004</v>
      </c>
      <c r="L447" s="35">
        <f t="shared" si="47"/>
        <v>1</v>
      </c>
      <c r="M447" s="35">
        <f t="shared" si="48"/>
        <v>1</v>
      </c>
      <c r="N447" s="35">
        <f t="shared" si="49"/>
        <v>1</v>
      </c>
      <c r="O447" s="35">
        <f t="shared" si="50"/>
        <v>1</v>
      </c>
      <c r="P447" s="35">
        <f t="shared" si="51"/>
        <v>1</v>
      </c>
      <c r="Q447" s="35">
        <f t="shared" si="52"/>
        <v>1</v>
      </c>
    </row>
    <row r="448" spans="1:17" x14ac:dyDescent="0.2">
      <c r="A448" t="s">
        <v>0</v>
      </c>
      <c r="B448">
        <v>50</v>
      </c>
      <c r="C448">
        <v>1</v>
      </c>
      <c r="D448">
        <v>41754.924079999997</v>
      </c>
      <c r="E448">
        <v>38351.055330000003</v>
      </c>
      <c r="F448">
        <v>40059.0412</v>
      </c>
      <c r="G448">
        <v>38880.860430000001</v>
      </c>
      <c r="H448">
        <v>38991.278339999997</v>
      </c>
      <c r="I448">
        <v>38745.088450000003</v>
      </c>
      <c r="J448">
        <v>37848.869650000001</v>
      </c>
      <c r="L448" s="35">
        <f t="shared" si="47"/>
        <v>1</v>
      </c>
      <c r="M448" s="35">
        <f t="shared" si="48"/>
        <v>1</v>
      </c>
      <c r="N448" s="35">
        <f t="shared" si="49"/>
        <v>1</v>
      </c>
      <c r="O448" s="35">
        <f t="shared" si="50"/>
        <v>1</v>
      </c>
      <c r="P448" s="35">
        <f t="shared" si="51"/>
        <v>1</v>
      </c>
      <c r="Q448" s="35">
        <f t="shared" si="52"/>
        <v>1</v>
      </c>
    </row>
    <row r="449" spans="1:17" x14ac:dyDescent="0.2">
      <c r="A449" t="s">
        <v>0</v>
      </c>
      <c r="B449">
        <v>50</v>
      </c>
      <c r="C449">
        <v>1</v>
      </c>
      <c r="D449">
        <v>41754.924079999997</v>
      </c>
      <c r="E449">
        <v>38495.490700000002</v>
      </c>
      <c r="F449">
        <v>40005.615830000002</v>
      </c>
      <c r="G449">
        <v>38856.745770000001</v>
      </c>
      <c r="H449">
        <v>39585.466930000002</v>
      </c>
      <c r="I449">
        <v>38629.067990000003</v>
      </c>
      <c r="J449">
        <v>37888.656609999998</v>
      </c>
      <c r="L449" s="35">
        <f t="shared" si="47"/>
        <v>1</v>
      </c>
      <c r="M449" s="35">
        <f t="shared" si="48"/>
        <v>1</v>
      </c>
      <c r="N449" s="35">
        <f t="shared" si="49"/>
        <v>1</v>
      </c>
      <c r="O449" s="35">
        <f t="shared" si="50"/>
        <v>1</v>
      </c>
      <c r="P449" s="35">
        <f t="shared" si="51"/>
        <v>1</v>
      </c>
      <c r="Q449" s="35">
        <f t="shared" si="52"/>
        <v>1</v>
      </c>
    </row>
    <row r="450" spans="1:17" x14ac:dyDescent="0.2">
      <c r="A450" t="s">
        <v>0</v>
      </c>
      <c r="B450">
        <v>50</v>
      </c>
      <c r="C450">
        <v>1</v>
      </c>
      <c r="D450">
        <v>41754.924079999997</v>
      </c>
      <c r="E450">
        <v>38450.265679999997</v>
      </c>
      <c r="F450">
        <v>40004.544569999998</v>
      </c>
      <c r="G450">
        <v>38815.104449999999</v>
      </c>
      <c r="H450">
        <v>39482.878550000001</v>
      </c>
      <c r="I450">
        <v>39095.263189999998</v>
      </c>
      <c r="J450">
        <v>37916.233399999997</v>
      </c>
      <c r="L450" s="35">
        <f t="shared" si="47"/>
        <v>1</v>
      </c>
      <c r="M450" s="35">
        <f t="shared" si="48"/>
        <v>1</v>
      </c>
      <c r="N450" s="35">
        <f t="shared" si="49"/>
        <v>1</v>
      </c>
      <c r="O450" s="35">
        <f t="shared" si="50"/>
        <v>1</v>
      </c>
      <c r="P450" s="35">
        <f t="shared" si="51"/>
        <v>1</v>
      </c>
      <c r="Q450" s="35">
        <f t="shared" si="52"/>
        <v>1</v>
      </c>
    </row>
    <row r="451" spans="1:17" x14ac:dyDescent="0.2">
      <c r="A451" t="s">
        <v>0</v>
      </c>
      <c r="B451">
        <v>50</v>
      </c>
      <c r="C451">
        <v>1</v>
      </c>
      <c r="D451">
        <v>41754.924079999997</v>
      </c>
      <c r="E451">
        <v>38661.861120000001</v>
      </c>
      <c r="F451">
        <v>40087.68909</v>
      </c>
      <c r="G451">
        <v>38773.914369999999</v>
      </c>
      <c r="H451">
        <v>38769.79696</v>
      </c>
      <c r="I451">
        <v>38710.768519999998</v>
      </c>
      <c r="J451">
        <v>37887.923450000002</v>
      </c>
      <c r="L451" s="35">
        <f t="shared" si="47"/>
        <v>1</v>
      </c>
      <c r="M451" s="35">
        <f t="shared" si="48"/>
        <v>1</v>
      </c>
      <c r="N451" s="35">
        <f t="shared" si="49"/>
        <v>1</v>
      </c>
      <c r="O451" s="35">
        <f t="shared" si="50"/>
        <v>1</v>
      </c>
      <c r="P451" s="35">
        <f t="shared" si="51"/>
        <v>1</v>
      </c>
      <c r="Q451" s="35">
        <f t="shared" si="52"/>
        <v>1</v>
      </c>
    </row>
    <row r="452" spans="1:17" x14ac:dyDescent="0.2">
      <c r="A452" t="s">
        <v>0</v>
      </c>
      <c r="B452">
        <v>50</v>
      </c>
      <c r="C452">
        <v>1</v>
      </c>
      <c r="D452">
        <v>41754.924079999997</v>
      </c>
      <c r="E452">
        <v>39106.015789999998</v>
      </c>
      <c r="F452">
        <v>40039.839460000003</v>
      </c>
      <c r="G452">
        <v>39262.901879999998</v>
      </c>
      <c r="H452">
        <v>38953.96297</v>
      </c>
      <c r="I452">
        <v>39354.488380000003</v>
      </c>
      <c r="J452">
        <v>37893.606659999998</v>
      </c>
      <c r="L452" s="35">
        <f t="shared" ref="L452:L515" si="53">IF($J452&lt;=D452,1,0)</f>
        <v>1</v>
      </c>
      <c r="M452" s="35">
        <f t="shared" ref="M452:M515" si="54">IF($J452&lt;=E452,1,0)</f>
        <v>1</v>
      </c>
      <c r="N452" s="35">
        <f t="shared" ref="N452:N515" si="55">IF($J452&lt;=F452,1,0)</f>
        <v>1</v>
      </c>
      <c r="O452" s="35">
        <f t="shared" ref="O452:O515" si="56">IF($J452&lt;=G452,1,0)</f>
        <v>1</v>
      </c>
      <c r="P452" s="35">
        <f t="shared" ref="P452:P515" si="57">IF($J452&lt;=H452,1,0)</f>
        <v>1</v>
      </c>
      <c r="Q452" s="35">
        <f t="shared" ref="Q452:Q515" si="58">IF($J452&lt;=I452,1,0)</f>
        <v>1</v>
      </c>
    </row>
    <row r="453" spans="1:17" x14ac:dyDescent="0.2">
      <c r="A453" t="s">
        <v>0</v>
      </c>
      <c r="B453">
        <v>50</v>
      </c>
      <c r="C453">
        <v>1</v>
      </c>
      <c r="D453">
        <v>41754.924079999997</v>
      </c>
      <c r="E453">
        <v>38954.778230000004</v>
      </c>
      <c r="F453">
        <v>40115.272530000002</v>
      </c>
      <c r="G453">
        <v>38826.546049999997</v>
      </c>
      <c r="H453">
        <v>38308.726329999998</v>
      </c>
      <c r="I453">
        <v>38420.800609999998</v>
      </c>
      <c r="J453">
        <v>37830.471089999999</v>
      </c>
      <c r="L453" s="35">
        <f t="shared" si="53"/>
        <v>1</v>
      </c>
      <c r="M453" s="35">
        <f t="shared" si="54"/>
        <v>1</v>
      </c>
      <c r="N453" s="35">
        <f t="shared" si="55"/>
        <v>1</v>
      </c>
      <c r="O453" s="35">
        <f t="shared" si="56"/>
        <v>1</v>
      </c>
      <c r="P453" s="35">
        <f t="shared" si="57"/>
        <v>1</v>
      </c>
      <c r="Q453" s="35">
        <f t="shared" si="58"/>
        <v>1</v>
      </c>
    </row>
    <row r="454" spans="1:17" x14ac:dyDescent="0.2">
      <c r="A454" t="s">
        <v>0</v>
      </c>
      <c r="B454">
        <v>50</v>
      </c>
      <c r="C454">
        <v>1</v>
      </c>
      <c r="D454">
        <v>41754.924079999997</v>
      </c>
      <c r="E454">
        <v>38304.888769999998</v>
      </c>
      <c r="F454">
        <v>40036.225120000003</v>
      </c>
      <c r="G454">
        <v>39283.191379999997</v>
      </c>
      <c r="H454">
        <v>39312.41145</v>
      </c>
      <c r="I454">
        <v>38910.891530000001</v>
      </c>
      <c r="J454">
        <v>37857.666440000001</v>
      </c>
      <c r="L454" s="35">
        <f t="shared" si="53"/>
        <v>1</v>
      </c>
      <c r="M454" s="35">
        <f t="shared" si="54"/>
        <v>1</v>
      </c>
      <c r="N454" s="35">
        <f t="shared" si="55"/>
        <v>1</v>
      </c>
      <c r="O454" s="35">
        <f t="shared" si="56"/>
        <v>1</v>
      </c>
      <c r="P454" s="35">
        <f t="shared" si="57"/>
        <v>1</v>
      </c>
      <c r="Q454" s="35">
        <f t="shared" si="58"/>
        <v>1</v>
      </c>
    </row>
    <row r="455" spans="1:17" x14ac:dyDescent="0.2">
      <c r="A455" t="s">
        <v>0</v>
      </c>
      <c r="B455">
        <v>50</v>
      </c>
      <c r="C455">
        <v>1</v>
      </c>
      <c r="D455">
        <v>41754.924079999997</v>
      </c>
      <c r="E455">
        <v>38514.302790000002</v>
      </c>
      <c r="F455">
        <v>40020.992760000001</v>
      </c>
      <c r="G455">
        <v>38510.131860000001</v>
      </c>
      <c r="H455">
        <v>39186.268190000003</v>
      </c>
      <c r="I455">
        <v>38776.767720000003</v>
      </c>
      <c r="J455">
        <v>37830.53398</v>
      </c>
      <c r="L455" s="35">
        <f t="shared" si="53"/>
        <v>1</v>
      </c>
      <c r="M455" s="35">
        <f t="shared" si="54"/>
        <v>1</v>
      </c>
      <c r="N455" s="35">
        <f t="shared" si="55"/>
        <v>1</v>
      </c>
      <c r="O455" s="35">
        <f t="shared" si="56"/>
        <v>1</v>
      </c>
      <c r="P455" s="35">
        <f t="shared" si="57"/>
        <v>1</v>
      </c>
      <c r="Q455" s="35">
        <f t="shared" si="58"/>
        <v>1</v>
      </c>
    </row>
    <row r="456" spans="1:17" x14ac:dyDescent="0.2">
      <c r="A456" t="s">
        <v>0</v>
      </c>
      <c r="B456">
        <v>50</v>
      </c>
      <c r="C456">
        <v>1</v>
      </c>
      <c r="D456">
        <v>41754.924079999997</v>
      </c>
      <c r="E456">
        <v>38474.284780000002</v>
      </c>
      <c r="F456">
        <v>40052.969969999998</v>
      </c>
      <c r="G456">
        <v>39049.594089999999</v>
      </c>
      <c r="H456">
        <v>39214.313569999998</v>
      </c>
      <c r="I456">
        <v>38624.485990000001</v>
      </c>
      <c r="J456">
        <v>37838.601190000001</v>
      </c>
      <c r="L456" s="35">
        <f t="shared" si="53"/>
        <v>1</v>
      </c>
      <c r="M456" s="35">
        <f t="shared" si="54"/>
        <v>1</v>
      </c>
      <c r="N456" s="35">
        <f t="shared" si="55"/>
        <v>1</v>
      </c>
      <c r="O456" s="35">
        <f t="shared" si="56"/>
        <v>1</v>
      </c>
      <c r="P456" s="35">
        <f t="shared" si="57"/>
        <v>1</v>
      </c>
      <c r="Q456" s="35">
        <f t="shared" si="58"/>
        <v>1</v>
      </c>
    </row>
    <row r="457" spans="1:17" x14ac:dyDescent="0.2">
      <c r="A457" t="s">
        <v>0</v>
      </c>
      <c r="B457">
        <v>50</v>
      </c>
      <c r="C457">
        <v>1</v>
      </c>
      <c r="D457">
        <v>41754.924079999997</v>
      </c>
      <c r="E457">
        <v>38506.661780000002</v>
      </c>
      <c r="F457">
        <v>40068.116909999997</v>
      </c>
      <c r="G457">
        <v>39274.895649999999</v>
      </c>
      <c r="H457">
        <v>39060.442239999997</v>
      </c>
      <c r="I457">
        <v>39009.194960000001</v>
      </c>
      <c r="J457">
        <v>37859.811049999997</v>
      </c>
      <c r="L457" s="35">
        <f t="shared" si="53"/>
        <v>1</v>
      </c>
      <c r="M457" s="35">
        <f t="shared" si="54"/>
        <v>1</v>
      </c>
      <c r="N457" s="35">
        <f t="shared" si="55"/>
        <v>1</v>
      </c>
      <c r="O457" s="35">
        <f t="shared" si="56"/>
        <v>1</v>
      </c>
      <c r="P457" s="35">
        <f t="shared" si="57"/>
        <v>1</v>
      </c>
      <c r="Q457" s="35">
        <f t="shared" si="58"/>
        <v>1</v>
      </c>
    </row>
    <row r="458" spans="1:17" x14ac:dyDescent="0.2">
      <c r="A458" t="s">
        <v>0</v>
      </c>
      <c r="B458">
        <v>50</v>
      </c>
      <c r="C458">
        <v>1</v>
      </c>
      <c r="D458">
        <v>41754.924079999997</v>
      </c>
      <c r="E458">
        <v>38768.073490000002</v>
      </c>
      <c r="F458">
        <v>40048.174279999999</v>
      </c>
      <c r="G458">
        <v>38906.670230000003</v>
      </c>
      <c r="H458">
        <v>39028.507369999999</v>
      </c>
      <c r="I458">
        <v>38978.404170000002</v>
      </c>
      <c r="J458">
        <v>37844.008070000003</v>
      </c>
      <c r="L458" s="35">
        <f t="shared" si="53"/>
        <v>1</v>
      </c>
      <c r="M458" s="35">
        <f t="shared" si="54"/>
        <v>1</v>
      </c>
      <c r="N458" s="35">
        <f t="shared" si="55"/>
        <v>1</v>
      </c>
      <c r="O458" s="35">
        <f t="shared" si="56"/>
        <v>1</v>
      </c>
      <c r="P458" s="35">
        <f t="shared" si="57"/>
        <v>1</v>
      </c>
      <c r="Q458" s="35">
        <f t="shared" si="58"/>
        <v>1</v>
      </c>
    </row>
    <row r="459" spans="1:17" x14ac:dyDescent="0.2">
      <c r="A459" t="s">
        <v>0</v>
      </c>
      <c r="B459">
        <v>50</v>
      </c>
      <c r="C459">
        <v>1</v>
      </c>
      <c r="D459">
        <v>41754.924079999997</v>
      </c>
      <c r="E459">
        <v>38607.237639999999</v>
      </c>
      <c r="F459">
        <v>40125.066160000002</v>
      </c>
      <c r="G459">
        <v>39472.859539999998</v>
      </c>
      <c r="H459">
        <v>38877.692289999999</v>
      </c>
      <c r="I459">
        <v>39455.073250000001</v>
      </c>
      <c r="J459">
        <v>37890.775009999998</v>
      </c>
      <c r="L459" s="35">
        <f t="shared" si="53"/>
        <v>1</v>
      </c>
      <c r="M459" s="35">
        <f t="shared" si="54"/>
        <v>1</v>
      </c>
      <c r="N459" s="35">
        <f t="shared" si="55"/>
        <v>1</v>
      </c>
      <c r="O459" s="35">
        <f t="shared" si="56"/>
        <v>1</v>
      </c>
      <c r="P459" s="35">
        <f t="shared" si="57"/>
        <v>1</v>
      </c>
      <c r="Q459" s="35">
        <f t="shared" si="58"/>
        <v>1</v>
      </c>
    </row>
    <row r="460" spans="1:17" x14ac:dyDescent="0.2">
      <c r="A460" t="s">
        <v>0</v>
      </c>
      <c r="B460">
        <v>50</v>
      </c>
      <c r="C460">
        <v>1</v>
      </c>
      <c r="D460">
        <v>41754.924079999997</v>
      </c>
      <c r="E460">
        <v>38276.433510000003</v>
      </c>
      <c r="F460">
        <v>40043.262540000003</v>
      </c>
      <c r="G460">
        <v>39145.41085</v>
      </c>
      <c r="H460">
        <v>39302.783819999997</v>
      </c>
      <c r="I460">
        <v>39059.566189999998</v>
      </c>
      <c r="J460">
        <v>37856.105510000001</v>
      </c>
      <c r="L460" s="35">
        <f t="shared" si="53"/>
        <v>1</v>
      </c>
      <c r="M460" s="35">
        <f t="shared" si="54"/>
        <v>1</v>
      </c>
      <c r="N460" s="35">
        <f t="shared" si="55"/>
        <v>1</v>
      </c>
      <c r="O460" s="35">
        <f t="shared" si="56"/>
        <v>1</v>
      </c>
      <c r="P460" s="35">
        <f t="shared" si="57"/>
        <v>1</v>
      </c>
      <c r="Q460" s="35">
        <f t="shared" si="58"/>
        <v>1</v>
      </c>
    </row>
    <row r="461" spans="1:17" x14ac:dyDescent="0.2">
      <c r="A461" t="s">
        <v>0</v>
      </c>
      <c r="B461">
        <v>50</v>
      </c>
      <c r="C461">
        <v>1</v>
      </c>
      <c r="D461">
        <v>41754.924079999997</v>
      </c>
      <c r="E461">
        <v>38115.187059999997</v>
      </c>
      <c r="F461">
        <v>40052.933770000003</v>
      </c>
      <c r="G461">
        <v>39125.815909999998</v>
      </c>
      <c r="H461">
        <v>38956.303379999998</v>
      </c>
      <c r="I461">
        <v>39093.958209999997</v>
      </c>
      <c r="J461">
        <v>37833.867910000001</v>
      </c>
      <c r="L461" s="35">
        <f t="shared" si="53"/>
        <v>1</v>
      </c>
      <c r="M461" s="35">
        <f t="shared" si="54"/>
        <v>1</v>
      </c>
      <c r="N461" s="35">
        <f t="shared" si="55"/>
        <v>1</v>
      </c>
      <c r="O461" s="35">
        <f t="shared" si="56"/>
        <v>1</v>
      </c>
      <c r="P461" s="35">
        <f t="shared" si="57"/>
        <v>1</v>
      </c>
      <c r="Q461" s="35">
        <f t="shared" si="58"/>
        <v>1</v>
      </c>
    </row>
    <row r="462" spans="1:17" x14ac:dyDescent="0.2">
      <c r="A462" t="s">
        <v>0</v>
      </c>
      <c r="B462">
        <v>50</v>
      </c>
      <c r="C462">
        <v>1</v>
      </c>
      <c r="D462">
        <v>41754.924079999997</v>
      </c>
      <c r="E462">
        <v>38724.947240000001</v>
      </c>
      <c r="F462">
        <v>40066.656819999997</v>
      </c>
      <c r="G462">
        <v>39757.853300000002</v>
      </c>
      <c r="H462">
        <v>39053.755169999997</v>
      </c>
      <c r="I462">
        <v>38624.371579999999</v>
      </c>
      <c r="J462">
        <v>37849.08438</v>
      </c>
      <c r="L462" s="35">
        <f t="shared" si="53"/>
        <v>1</v>
      </c>
      <c r="M462" s="35">
        <f t="shared" si="54"/>
        <v>1</v>
      </c>
      <c r="N462" s="35">
        <f t="shared" si="55"/>
        <v>1</v>
      </c>
      <c r="O462" s="35">
        <f t="shared" si="56"/>
        <v>1</v>
      </c>
      <c r="P462" s="35">
        <f t="shared" si="57"/>
        <v>1</v>
      </c>
      <c r="Q462" s="35">
        <f t="shared" si="58"/>
        <v>1</v>
      </c>
    </row>
    <row r="463" spans="1:17" x14ac:dyDescent="0.2">
      <c r="A463" t="s">
        <v>0</v>
      </c>
      <c r="B463">
        <v>50</v>
      </c>
      <c r="C463">
        <v>1</v>
      </c>
      <c r="D463">
        <v>41754.924079999997</v>
      </c>
      <c r="E463">
        <v>38086.021540000002</v>
      </c>
      <c r="F463">
        <v>39904.827089999999</v>
      </c>
      <c r="G463">
        <v>39025.430119999997</v>
      </c>
      <c r="H463">
        <v>38788.084519999997</v>
      </c>
      <c r="I463">
        <v>39446.273009999997</v>
      </c>
      <c r="J463">
        <v>37837.985560000001</v>
      </c>
      <c r="L463" s="35">
        <f t="shared" si="53"/>
        <v>1</v>
      </c>
      <c r="M463" s="35">
        <f t="shared" si="54"/>
        <v>1</v>
      </c>
      <c r="N463" s="35">
        <f t="shared" si="55"/>
        <v>1</v>
      </c>
      <c r="O463" s="35">
        <f t="shared" si="56"/>
        <v>1</v>
      </c>
      <c r="P463" s="35">
        <f t="shared" si="57"/>
        <v>1</v>
      </c>
      <c r="Q463" s="35">
        <f t="shared" si="58"/>
        <v>1</v>
      </c>
    </row>
    <row r="464" spans="1:17" x14ac:dyDescent="0.2">
      <c r="A464" t="s">
        <v>0</v>
      </c>
      <c r="B464">
        <v>50</v>
      </c>
      <c r="C464">
        <v>1</v>
      </c>
      <c r="D464">
        <v>41754.924079999997</v>
      </c>
      <c r="E464">
        <v>38489.652289999998</v>
      </c>
      <c r="F464">
        <v>40000.565069999997</v>
      </c>
      <c r="G464">
        <v>38716.431729999997</v>
      </c>
      <c r="H464">
        <v>39520.189180000001</v>
      </c>
      <c r="I464">
        <v>38894.678019999999</v>
      </c>
      <c r="J464">
        <v>37826.537830000001</v>
      </c>
      <c r="L464" s="35">
        <f t="shared" si="53"/>
        <v>1</v>
      </c>
      <c r="M464" s="35">
        <f t="shared" si="54"/>
        <v>1</v>
      </c>
      <c r="N464" s="35">
        <f t="shared" si="55"/>
        <v>1</v>
      </c>
      <c r="O464" s="35">
        <f t="shared" si="56"/>
        <v>1</v>
      </c>
      <c r="P464" s="35">
        <f t="shared" si="57"/>
        <v>1</v>
      </c>
      <c r="Q464" s="35">
        <f t="shared" si="58"/>
        <v>1</v>
      </c>
    </row>
    <row r="465" spans="1:17" x14ac:dyDescent="0.2">
      <c r="A465" t="s">
        <v>0</v>
      </c>
      <c r="B465">
        <v>50</v>
      </c>
      <c r="C465">
        <v>1</v>
      </c>
      <c r="D465">
        <v>41754.924079999997</v>
      </c>
      <c r="E465">
        <v>38947.233800000002</v>
      </c>
      <c r="F465">
        <v>39967.491289999998</v>
      </c>
      <c r="G465">
        <v>39031.77216</v>
      </c>
      <c r="H465">
        <v>38381.653409999999</v>
      </c>
      <c r="I465">
        <v>38720.662210000002</v>
      </c>
      <c r="J465">
        <v>37837.194450000003</v>
      </c>
      <c r="L465" s="35">
        <f t="shared" si="53"/>
        <v>1</v>
      </c>
      <c r="M465" s="35">
        <f t="shared" si="54"/>
        <v>1</v>
      </c>
      <c r="N465" s="35">
        <f t="shared" si="55"/>
        <v>1</v>
      </c>
      <c r="O465" s="35">
        <f t="shared" si="56"/>
        <v>1</v>
      </c>
      <c r="P465" s="35">
        <f t="shared" si="57"/>
        <v>1</v>
      </c>
      <c r="Q465" s="35">
        <f t="shared" si="58"/>
        <v>1</v>
      </c>
    </row>
    <row r="466" spans="1:17" x14ac:dyDescent="0.2">
      <c r="A466" t="s">
        <v>0</v>
      </c>
      <c r="B466">
        <v>50</v>
      </c>
      <c r="C466">
        <v>1</v>
      </c>
      <c r="D466">
        <v>41754.924079999997</v>
      </c>
      <c r="E466">
        <v>38779.985619999999</v>
      </c>
      <c r="F466">
        <v>39999.654609999998</v>
      </c>
      <c r="G466">
        <v>39007.420039999997</v>
      </c>
      <c r="H466">
        <v>38947.796439999998</v>
      </c>
      <c r="I466">
        <v>38486.530509999997</v>
      </c>
      <c r="J466">
        <v>37855.462169999999</v>
      </c>
      <c r="L466" s="35">
        <f t="shared" si="53"/>
        <v>1</v>
      </c>
      <c r="M466" s="35">
        <f t="shared" si="54"/>
        <v>1</v>
      </c>
      <c r="N466" s="35">
        <f t="shared" si="55"/>
        <v>1</v>
      </c>
      <c r="O466" s="35">
        <f t="shared" si="56"/>
        <v>1</v>
      </c>
      <c r="P466" s="35">
        <f t="shared" si="57"/>
        <v>1</v>
      </c>
      <c r="Q466" s="35">
        <f t="shared" si="58"/>
        <v>1</v>
      </c>
    </row>
    <row r="467" spans="1:17" x14ac:dyDescent="0.2">
      <c r="A467" t="s">
        <v>0</v>
      </c>
      <c r="B467">
        <v>50</v>
      </c>
      <c r="C467">
        <v>1</v>
      </c>
      <c r="D467">
        <v>41754.924079999997</v>
      </c>
      <c r="E467">
        <v>38465.818919999998</v>
      </c>
      <c r="F467">
        <v>39986.790639999999</v>
      </c>
      <c r="G467">
        <v>38872.797579999999</v>
      </c>
      <c r="H467">
        <v>39161.98747</v>
      </c>
      <c r="I467">
        <v>38801.864079999999</v>
      </c>
      <c r="J467">
        <v>37840.581420000002</v>
      </c>
      <c r="L467" s="35">
        <f t="shared" si="53"/>
        <v>1</v>
      </c>
      <c r="M467" s="35">
        <f t="shared" si="54"/>
        <v>1</v>
      </c>
      <c r="N467" s="35">
        <f t="shared" si="55"/>
        <v>1</v>
      </c>
      <c r="O467" s="35">
        <f t="shared" si="56"/>
        <v>1</v>
      </c>
      <c r="P467" s="35">
        <f t="shared" si="57"/>
        <v>1</v>
      </c>
      <c r="Q467" s="35">
        <f t="shared" si="58"/>
        <v>1</v>
      </c>
    </row>
    <row r="468" spans="1:17" x14ac:dyDescent="0.2">
      <c r="A468" t="s">
        <v>0</v>
      </c>
      <c r="B468">
        <v>50</v>
      </c>
      <c r="C468">
        <v>1</v>
      </c>
      <c r="D468">
        <v>41754.924079999997</v>
      </c>
      <c r="E468">
        <v>38984.509619999997</v>
      </c>
      <c r="F468">
        <v>39888.711799999997</v>
      </c>
      <c r="G468">
        <v>39458.109040000003</v>
      </c>
      <c r="H468">
        <v>39071.404519999996</v>
      </c>
      <c r="I468">
        <v>38806.550510000001</v>
      </c>
      <c r="J468">
        <v>37865.284809999997</v>
      </c>
      <c r="L468" s="35">
        <f t="shared" si="53"/>
        <v>1</v>
      </c>
      <c r="M468" s="35">
        <f t="shared" si="54"/>
        <v>1</v>
      </c>
      <c r="N468" s="35">
        <f t="shared" si="55"/>
        <v>1</v>
      </c>
      <c r="O468" s="35">
        <f t="shared" si="56"/>
        <v>1</v>
      </c>
      <c r="P468" s="35">
        <f t="shared" si="57"/>
        <v>1</v>
      </c>
      <c r="Q468" s="35">
        <f t="shared" si="58"/>
        <v>1</v>
      </c>
    </row>
    <row r="469" spans="1:17" x14ac:dyDescent="0.2">
      <c r="A469" t="s">
        <v>0</v>
      </c>
      <c r="B469">
        <v>50</v>
      </c>
      <c r="C469">
        <v>1</v>
      </c>
      <c r="D469">
        <v>41754.924079999997</v>
      </c>
      <c r="E469">
        <v>38841.201500000003</v>
      </c>
      <c r="F469">
        <v>39962.507080000003</v>
      </c>
      <c r="G469">
        <v>39444.929790000002</v>
      </c>
      <c r="H469">
        <v>38413.902909999997</v>
      </c>
      <c r="I469">
        <v>39035.485439999997</v>
      </c>
      <c r="J469">
        <v>37880.425159999999</v>
      </c>
      <c r="L469" s="35">
        <f t="shared" si="53"/>
        <v>1</v>
      </c>
      <c r="M469" s="35">
        <f t="shared" si="54"/>
        <v>1</v>
      </c>
      <c r="N469" s="35">
        <f t="shared" si="55"/>
        <v>1</v>
      </c>
      <c r="O469" s="35">
        <f t="shared" si="56"/>
        <v>1</v>
      </c>
      <c r="P469" s="35">
        <f t="shared" si="57"/>
        <v>1</v>
      </c>
      <c r="Q469" s="35">
        <f t="shared" si="58"/>
        <v>1</v>
      </c>
    </row>
    <row r="470" spans="1:17" x14ac:dyDescent="0.2">
      <c r="A470" t="s">
        <v>0</v>
      </c>
      <c r="B470">
        <v>50</v>
      </c>
      <c r="C470">
        <v>1</v>
      </c>
      <c r="D470">
        <v>41754.924079999997</v>
      </c>
      <c r="E470">
        <v>38185.700649999999</v>
      </c>
      <c r="F470">
        <v>39982.798020000002</v>
      </c>
      <c r="G470">
        <v>39154.331590000002</v>
      </c>
      <c r="H470">
        <v>39060.160750000003</v>
      </c>
      <c r="I470">
        <v>38957.389860000003</v>
      </c>
      <c r="J470">
        <v>37878.596259999998</v>
      </c>
      <c r="L470" s="35">
        <f t="shared" si="53"/>
        <v>1</v>
      </c>
      <c r="M470" s="35">
        <f t="shared" si="54"/>
        <v>1</v>
      </c>
      <c r="N470" s="35">
        <f t="shared" si="55"/>
        <v>1</v>
      </c>
      <c r="O470" s="35">
        <f t="shared" si="56"/>
        <v>1</v>
      </c>
      <c r="P470" s="35">
        <f t="shared" si="57"/>
        <v>1</v>
      </c>
      <c r="Q470" s="35">
        <f t="shared" si="58"/>
        <v>1</v>
      </c>
    </row>
    <row r="471" spans="1:17" x14ac:dyDescent="0.2">
      <c r="A471" t="s">
        <v>0</v>
      </c>
      <c r="B471">
        <v>50</v>
      </c>
      <c r="C471">
        <v>1</v>
      </c>
      <c r="D471">
        <v>41754.924079999997</v>
      </c>
      <c r="E471">
        <v>38445.92121</v>
      </c>
      <c r="F471">
        <v>40042.076289999997</v>
      </c>
      <c r="G471">
        <v>38870.33829</v>
      </c>
      <c r="H471">
        <v>38675.852350000001</v>
      </c>
      <c r="I471">
        <v>38905.497340000002</v>
      </c>
      <c r="J471">
        <v>37886.47219</v>
      </c>
      <c r="L471" s="35">
        <f t="shared" si="53"/>
        <v>1</v>
      </c>
      <c r="M471" s="35">
        <f t="shared" si="54"/>
        <v>1</v>
      </c>
      <c r="N471" s="35">
        <f t="shared" si="55"/>
        <v>1</v>
      </c>
      <c r="O471" s="35">
        <f t="shared" si="56"/>
        <v>1</v>
      </c>
      <c r="P471" s="35">
        <f t="shared" si="57"/>
        <v>1</v>
      </c>
      <c r="Q471" s="35">
        <f t="shared" si="58"/>
        <v>1</v>
      </c>
    </row>
    <row r="472" spans="1:17" x14ac:dyDescent="0.2">
      <c r="A472" t="s">
        <v>0</v>
      </c>
      <c r="B472">
        <v>50</v>
      </c>
      <c r="C472">
        <v>1</v>
      </c>
      <c r="D472">
        <v>41754.924079999997</v>
      </c>
      <c r="E472">
        <v>38462.488010000001</v>
      </c>
      <c r="F472">
        <v>40097.184780000003</v>
      </c>
      <c r="G472">
        <v>38776.315979999999</v>
      </c>
      <c r="H472">
        <v>38637.956980000003</v>
      </c>
      <c r="I472">
        <v>39233.384729999998</v>
      </c>
      <c r="J472">
        <v>37859.799740000002</v>
      </c>
      <c r="L472" s="35">
        <f t="shared" si="53"/>
        <v>1</v>
      </c>
      <c r="M472" s="35">
        <f t="shared" si="54"/>
        <v>1</v>
      </c>
      <c r="N472" s="35">
        <f t="shared" si="55"/>
        <v>1</v>
      </c>
      <c r="O472" s="35">
        <f t="shared" si="56"/>
        <v>1</v>
      </c>
      <c r="P472" s="35">
        <f t="shared" si="57"/>
        <v>1</v>
      </c>
      <c r="Q472" s="35">
        <f t="shared" si="58"/>
        <v>1</v>
      </c>
    </row>
    <row r="473" spans="1:17" x14ac:dyDescent="0.2">
      <c r="A473" t="s">
        <v>0</v>
      </c>
      <c r="B473">
        <v>50</v>
      </c>
      <c r="C473">
        <v>1</v>
      </c>
      <c r="D473">
        <v>41754.924079999997</v>
      </c>
      <c r="E473">
        <v>38538.246760000002</v>
      </c>
      <c r="F473">
        <v>40015.183239999998</v>
      </c>
      <c r="G473">
        <v>39314.013800000001</v>
      </c>
      <c r="H473">
        <v>39333.951399999998</v>
      </c>
      <c r="I473">
        <v>38419.845229999999</v>
      </c>
      <c r="J473">
        <v>37841.827290000001</v>
      </c>
      <c r="L473" s="35">
        <f t="shared" si="53"/>
        <v>1</v>
      </c>
      <c r="M473" s="35">
        <f t="shared" si="54"/>
        <v>1</v>
      </c>
      <c r="N473" s="35">
        <f t="shared" si="55"/>
        <v>1</v>
      </c>
      <c r="O473" s="35">
        <f t="shared" si="56"/>
        <v>1</v>
      </c>
      <c r="P473" s="35">
        <f t="shared" si="57"/>
        <v>1</v>
      </c>
      <c r="Q473" s="35">
        <f t="shared" si="58"/>
        <v>1</v>
      </c>
    </row>
    <row r="474" spans="1:17" x14ac:dyDescent="0.2">
      <c r="A474" t="s">
        <v>0</v>
      </c>
      <c r="B474">
        <v>50</v>
      </c>
      <c r="C474">
        <v>1</v>
      </c>
      <c r="D474">
        <v>41754.924079999997</v>
      </c>
      <c r="E474">
        <v>38950.261310000002</v>
      </c>
      <c r="F474">
        <v>40143.242570000002</v>
      </c>
      <c r="G474">
        <v>39590.582920000001</v>
      </c>
      <c r="H474">
        <v>38444.528879999998</v>
      </c>
      <c r="I474">
        <v>38648.236949999999</v>
      </c>
      <c r="J474">
        <v>37868.588609999999</v>
      </c>
      <c r="L474" s="35">
        <f t="shared" si="53"/>
        <v>1</v>
      </c>
      <c r="M474" s="35">
        <f t="shared" si="54"/>
        <v>1</v>
      </c>
      <c r="N474" s="35">
        <f t="shared" si="55"/>
        <v>1</v>
      </c>
      <c r="O474" s="35">
        <f t="shared" si="56"/>
        <v>1</v>
      </c>
      <c r="P474" s="35">
        <f t="shared" si="57"/>
        <v>1</v>
      </c>
      <c r="Q474" s="35">
        <f t="shared" si="58"/>
        <v>1</v>
      </c>
    </row>
    <row r="475" spans="1:17" x14ac:dyDescent="0.2">
      <c r="A475" t="s">
        <v>0</v>
      </c>
      <c r="B475">
        <v>50</v>
      </c>
      <c r="C475">
        <v>1</v>
      </c>
      <c r="D475">
        <v>41754.924079999997</v>
      </c>
      <c r="E475">
        <v>38616.842550000001</v>
      </c>
      <c r="F475">
        <v>40011.967360000002</v>
      </c>
      <c r="G475">
        <v>38395.380069999999</v>
      </c>
      <c r="H475">
        <v>39199.68965</v>
      </c>
      <c r="I475">
        <v>38781.319470000002</v>
      </c>
      <c r="J475">
        <v>37858.100050000001</v>
      </c>
      <c r="L475" s="35">
        <f t="shared" si="53"/>
        <v>1</v>
      </c>
      <c r="M475" s="35">
        <f t="shared" si="54"/>
        <v>1</v>
      </c>
      <c r="N475" s="35">
        <f t="shared" si="55"/>
        <v>1</v>
      </c>
      <c r="O475" s="35">
        <f t="shared" si="56"/>
        <v>1</v>
      </c>
      <c r="P475" s="35">
        <f t="shared" si="57"/>
        <v>1</v>
      </c>
      <c r="Q475" s="35">
        <f t="shared" si="58"/>
        <v>1</v>
      </c>
    </row>
    <row r="476" spans="1:17" x14ac:dyDescent="0.2">
      <c r="A476" t="s">
        <v>0</v>
      </c>
      <c r="B476">
        <v>50</v>
      </c>
      <c r="C476">
        <v>1</v>
      </c>
      <c r="D476">
        <v>41754.924079999997</v>
      </c>
      <c r="E476">
        <v>38731.600079999997</v>
      </c>
      <c r="F476">
        <v>40130.560149999998</v>
      </c>
      <c r="G476">
        <v>38917.376149999996</v>
      </c>
      <c r="H476">
        <v>39347.263659999997</v>
      </c>
      <c r="I476">
        <v>38699.996480000002</v>
      </c>
      <c r="J476">
        <v>37938.820590000003</v>
      </c>
      <c r="L476" s="35">
        <f t="shared" si="53"/>
        <v>1</v>
      </c>
      <c r="M476" s="35">
        <f t="shared" si="54"/>
        <v>1</v>
      </c>
      <c r="N476" s="35">
        <f t="shared" si="55"/>
        <v>1</v>
      </c>
      <c r="O476" s="35">
        <f t="shared" si="56"/>
        <v>1</v>
      </c>
      <c r="P476" s="35">
        <f t="shared" si="57"/>
        <v>1</v>
      </c>
      <c r="Q476" s="35">
        <f t="shared" si="58"/>
        <v>1</v>
      </c>
    </row>
    <row r="477" spans="1:17" x14ac:dyDescent="0.2">
      <c r="A477" t="s">
        <v>0</v>
      </c>
      <c r="B477">
        <v>50</v>
      </c>
      <c r="C477">
        <v>1</v>
      </c>
      <c r="D477">
        <v>41754.924079999997</v>
      </c>
      <c r="E477">
        <v>38579.276720000002</v>
      </c>
      <c r="F477">
        <v>40064.286359999998</v>
      </c>
      <c r="G477">
        <v>38676.793539999999</v>
      </c>
      <c r="H477">
        <v>39005.575089999998</v>
      </c>
      <c r="I477">
        <v>38453.729140000003</v>
      </c>
      <c r="J477">
        <v>37858.644500000002</v>
      </c>
      <c r="L477" s="35">
        <f t="shared" si="53"/>
        <v>1</v>
      </c>
      <c r="M477" s="35">
        <f t="shared" si="54"/>
        <v>1</v>
      </c>
      <c r="N477" s="35">
        <f t="shared" si="55"/>
        <v>1</v>
      </c>
      <c r="O477" s="35">
        <f t="shared" si="56"/>
        <v>1</v>
      </c>
      <c r="P477" s="35">
        <f t="shared" si="57"/>
        <v>1</v>
      </c>
      <c r="Q477" s="35">
        <f t="shared" si="58"/>
        <v>1</v>
      </c>
    </row>
    <row r="478" spans="1:17" x14ac:dyDescent="0.2">
      <c r="A478" t="s">
        <v>0</v>
      </c>
      <c r="B478">
        <v>50</v>
      </c>
      <c r="C478">
        <v>1</v>
      </c>
      <c r="D478">
        <v>41754.924079999997</v>
      </c>
      <c r="E478">
        <v>38509.32417</v>
      </c>
      <c r="F478">
        <v>40045.256479999996</v>
      </c>
      <c r="G478">
        <v>38343.3122</v>
      </c>
      <c r="H478">
        <v>38698.436820000003</v>
      </c>
      <c r="I478">
        <v>38948.749060000002</v>
      </c>
      <c r="J478">
        <v>37874.128920000003</v>
      </c>
      <c r="L478" s="35">
        <f t="shared" si="53"/>
        <v>1</v>
      </c>
      <c r="M478" s="35">
        <f t="shared" si="54"/>
        <v>1</v>
      </c>
      <c r="N478" s="35">
        <f t="shared" si="55"/>
        <v>1</v>
      </c>
      <c r="O478" s="35">
        <f t="shared" si="56"/>
        <v>1</v>
      </c>
      <c r="P478" s="35">
        <f t="shared" si="57"/>
        <v>1</v>
      </c>
      <c r="Q478" s="35">
        <f t="shared" si="58"/>
        <v>1</v>
      </c>
    </row>
    <row r="479" spans="1:17" x14ac:dyDescent="0.2">
      <c r="A479" t="s">
        <v>0</v>
      </c>
      <c r="B479">
        <v>50</v>
      </c>
      <c r="C479">
        <v>1</v>
      </c>
      <c r="D479">
        <v>41754.924079999997</v>
      </c>
      <c r="E479">
        <v>38570.180390000001</v>
      </c>
      <c r="F479">
        <v>40108.07718</v>
      </c>
      <c r="G479">
        <v>38597.61116</v>
      </c>
      <c r="H479">
        <v>38818.092810000002</v>
      </c>
      <c r="I479">
        <v>39205.19311</v>
      </c>
      <c r="J479">
        <v>37826.692730000002</v>
      </c>
      <c r="L479" s="35">
        <f t="shared" si="53"/>
        <v>1</v>
      </c>
      <c r="M479" s="35">
        <f t="shared" si="54"/>
        <v>1</v>
      </c>
      <c r="N479" s="35">
        <f t="shared" si="55"/>
        <v>1</v>
      </c>
      <c r="O479" s="35">
        <f t="shared" si="56"/>
        <v>1</v>
      </c>
      <c r="P479" s="35">
        <f t="shared" si="57"/>
        <v>1</v>
      </c>
      <c r="Q479" s="35">
        <f t="shared" si="58"/>
        <v>1</v>
      </c>
    </row>
    <row r="480" spans="1:17" x14ac:dyDescent="0.2">
      <c r="A480" t="s">
        <v>0</v>
      </c>
      <c r="B480">
        <v>50</v>
      </c>
      <c r="C480">
        <v>1</v>
      </c>
      <c r="D480">
        <v>41754.924079999997</v>
      </c>
      <c r="E480">
        <v>38655.466869999997</v>
      </c>
      <c r="F480">
        <v>39980.209519999997</v>
      </c>
      <c r="G480">
        <v>38875.77248</v>
      </c>
      <c r="H480">
        <v>39507.864200000004</v>
      </c>
      <c r="I480">
        <v>38664.622739999999</v>
      </c>
      <c r="J480">
        <v>37830.198049999999</v>
      </c>
      <c r="L480" s="35">
        <f t="shared" si="53"/>
        <v>1</v>
      </c>
      <c r="M480" s="35">
        <f t="shared" si="54"/>
        <v>1</v>
      </c>
      <c r="N480" s="35">
        <f t="shared" si="55"/>
        <v>1</v>
      </c>
      <c r="O480" s="35">
        <f t="shared" si="56"/>
        <v>1</v>
      </c>
      <c r="P480" s="35">
        <f t="shared" si="57"/>
        <v>1</v>
      </c>
      <c r="Q480" s="35">
        <f t="shared" si="58"/>
        <v>1</v>
      </c>
    </row>
    <row r="481" spans="1:17" x14ac:dyDescent="0.2">
      <c r="A481" t="s">
        <v>0</v>
      </c>
      <c r="B481">
        <v>50</v>
      </c>
      <c r="C481">
        <v>1</v>
      </c>
      <c r="D481">
        <v>41754.924079999997</v>
      </c>
      <c r="E481">
        <v>38570.178809999998</v>
      </c>
      <c r="F481">
        <v>40019.644990000001</v>
      </c>
      <c r="G481">
        <v>39026.22494</v>
      </c>
      <c r="H481">
        <v>39052.157019999999</v>
      </c>
      <c r="I481">
        <v>39090.642110000001</v>
      </c>
      <c r="J481">
        <v>37863.206839999999</v>
      </c>
      <c r="L481" s="35">
        <f t="shared" si="53"/>
        <v>1</v>
      </c>
      <c r="M481" s="35">
        <f t="shared" si="54"/>
        <v>1</v>
      </c>
      <c r="N481" s="35">
        <f t="shared" si="55"/>
        <v>1</v>
      </c>
      <c r="O481" s="35">
        <f t="shared" si="56"/>
        <v>1</v>
      </c>
      <c r="P481" s="35">
        <f t="shared" si="57"/>
        <v>1</v>
      </c>
      <c r="Q481" s="35">
        <f t="shared" si="58"/>
        <v>1</v>
      </c>
    </row>
    <row r="482" spans="1:17" x14ac:dyDescent="0.2">
      <c r="A482" t="s">
        <v>0</v>
      </c>
      <c r="B482">
        <v>50</v>
      </c>
      <c r="C482">
        <v>1</v>
      </c>
      <c r="D482">
        <v>41754.924079999997</v>
      </c>
      <c r="E482">
        <v>38806.534469999999</v>
      </c>
      <c r="F482">
        <v>40063.385719999998</v>
      </c>
      <c r="G482">
        <v>38398.680269999997</v>
      </c>
      <c r="H482">
        <v>39008.050909999998</v>
      </c>
      <c r="I482">
        <v>39284.667359999999</v>
      </c>
      <c r="J482">
        <v>37862.305990000001</v>
      </c>
      <c r="L482" s="35">
        <f t="shared" si="53"/>
        <v>1</v>
      </c>
      <c r="M482" s="35">
        <f t="shared" si="54"/>
        <v>1</v>
      </c>
      <c r="N482" s="35">
        <f t="shared" si="55"/>
        <v>1</v>
      </c>
      <c r="O482" s="35">
        <f t="shared" si="56"/>
        <v>1</v>
      </c>
      <c r="P482" s="35">
        <f t="shared" si="57"/>
        <v>1</v>
      </c>
      <c r="Q482" s="35">
        <f t="shared" si="58"/>
        <v>1</v>
      </c>
    </row>
    <row r="483" spans="1:17" x14ac:dyDescent="0.2">
      <c r="A483" t="s">
        <v>0</v>
      </c>
      <c r="B483">
        <v>50</v>
      </c>
      <c r="C483">
        <v>1</v>
      </c>
      <c r="D483">
        <v>41754.924079999997</v>
      </c>
      <c r="E483">
        <v>38518.029670000004</v>
      </c>
      <c r="F483">
        <v>40063.18118</v>
      </c>
      <c r="G483">
        <v>38568.465040000003</v>
      </c>
      <c r="H483">
        <v>38558.624779999998</v>
      </c>
      <c r="I483">
        <v>39083.265850000003</v>
      </c>
      <c r="J483">
        <v>37885.560060000003</v>
      </c>
      <c r="L483" s="35">
        <f t="shared" si="53"/>
        <v>1</v>
      </c>
      <c r="M483" s="35">
        <f t="shared" si="54"/>
        <v>1</v>
      </c>
      <c r="N483" s="35">
        <f t="shared" si="55"/>
        <v>1</v>
      </c>
      <c r="O483" s="35">
        <f t="shared" si="56"/>
        <v>1</v>
      </c>
      <c r="P483" s="35">
        <f t="shared" si="57"/>
        <v>1</v>
      </c>
      <c r="Q483" s="35">
        <f t="shared" si="58"/>
        <v>1</v>
      </c>
    </row>
    <row r="484" spans="1:17" x14ac:dyDescent="0.2">
      <c r="A484" t="s">
        <v>0</v>
      </c>
      <c r="B484">
        <v>50</v>
      </c>
      <c r="C484">
        <v>1</v>
      </c>
      <c r="D484">
        <v>41754.924079999997</v>
      </c>
      <c r="E484">
        <v>38684.805070000002</v>
      </c>
      <c r="F484">
        <v>40015.8583</v>
      </c>
      <c r="G484">
        <v>39383.93795</v>
      </c>
      <c r="H484">
        <v>39076.929759999999</v>
      </c>
      <c r="I484">
        <v>38668.106489999998</v>
      </c>
      <c r="J484">
        <v>37888.374060000002</v>
      </c>
      <c r="L484" s="35">
        <f t="shared" si="53"/>
        <v>1</v>
      </c>
      <c r="M484" s="35">
        <f t="shared" si="54"/>
        <v>1</v>
      </c>
      <c r="N484" s="35">
        <f t="shared" si="55"/>
        <v>1</v>
      </c>
      <c r="O484" s="35">
        <f t="shared" si="56"/>
        <v>1</v>
      </c>
      <c r="P484" s="35">
        <f t="shared" si="57"/>
        <v>1</v>
      </c>
      <c r="Q484" s="35">
        <f t="shared" si="58"/>
        <v>1</v>
      </c>
    </row>
    <row r="485" spans="1:17" x14ac:dyDescent="0.2">
      <c r="A485" t="s">
        <v>0</v>
      </c>
      <c r="B485">
        <v>50</v>
      </c>
      <c r="C485">
        <v>1</v>
      </c>
      <c r="D485">
        <v>41754.924079999997</v>
      </c>
      <c r="E485">
        <v>38573.126069999998</v>
      </c>
      <c r="F485">
        <v>40042.419110000003</v>
      </c>
      <c r="G485">
        <v>38364.509469999997</v>
      </c>
      <c r="H485">
        <v>38402.252509999998</v>
      </c>
      <c r="I485">
        <v>39042.825969999998</v>
      </c>
      <c r="J485">
        <v>37851.334900000002</v>
      </c>
      <c r="L485" s="35">
        <f t="shared" si="53"/>
        <v>1</v>
      </c>
      <c r="M485" s="35">
        <f t="shared" si="54"/>
        <v>1</v>
      </c>
      <c r="N485" s="35">
        <f t="shared" si="55"/>
        <v>1</v>
      </c>
      <c r="O485" s="35">
        <f t="shared" si="56"/>
        <v>1</v>
      </c>
      <c r="P485" s="35">
        <f t="shared" si="57"/>
        <v>1</v>
      </c>
      <c r="Q485" s="35">
        <f t="shared" si="58"/>
        <v>1</v>
      </c>
    </row>
    <row r="486" spans="1:17" x14ac:dyDescent="0.2">
      <c r="A486" t="s">
        <v>0</v>
      </c>
      <c r="B486">
        <v>50</v>
      </c>
      <c r="C486">
        <v>1</v>
      </c>
      <c r="D486">
        <v>41754.924079999997</v>
      </c>
      <c r="E486">
        <v>38689.756370000003</v>
      </c>
      <c r="F486">
        <v>40053.793539999999</v>
      </c>
      <c r="G486">
        <v>38556.593829999998</v>
      </c>
      <c r="H486">
        <v>38496.47064</v>
      </c>
      <c r="I486">
        <v>39348.9735</v>
      </c>
      <c r="J486">
        <v>37848.94958</v>
      </c>
      <c r="L486" s="35">
        <f t="shared" si="53"/>
        <v>1</v>
      </c>
      <c r="M486" s="35">
        <f t="shared" si="54"/>
        <v>1</v>
      </c>
      <c r="N486" s="35">
        <f t="shared" si="55"/>
        <v>1</v>
      </c>
      <c r="O486" s="35">
        <f t="shared" si="56"/>
        <v>1</v>
      </c>
      <c r="P486" s="35">
        <f t="shared" si="57"/>
        <v>1</v>
      </c>
      <c r="Q486" s="35">
        <f t="shared" si="58"/>
        <v>1</v>
      </c>
    </row>
    <row r="487" spans="1:17" x14ac:dyDescent="0.2">
      <c r="A487" t="s">
        <v>0</v>
      </c>
      <c r="B487">
        <v>50</v>
      </c>
      <c r="C487">
        <v>1</v>
      </c>
      <c r="D487">
        <v>41754.924079999997</v>
      </c>
      <c r="E487">
        <v>38711.131600000001</v>
      </c>
      <c r="F487">
        <v>39997.071190000002</v>
      </c>
      <c r="G487">
        <v>38599.329890000001</v>
      </c>
      <c r="H487">
        <v>38254.659630000002</v>
      </c>
      <c r="I487">
        <v>39247.110560000001</v>
      </c>
      <c r="J487">
        <v>37878.995260000003</v>
      </c>
      <c r="L487" s="35">
        <f t="shared" si="53"/>
        <v>1</v>
      </c>
      <c r="M487" s="35">
        <f t="shared" si="54"/>
        <v>1</v>
      </c>
      <c r="N487" s="35">
        <f t="shared" si="55"/>
        <v>1</v>
      </c>
      <c r="O487" s="35">
        <f t="shared" si="56"/>
        <v>1</v>
      </c>
      <c r="P487" s="35">
        <f t="shared" si="57"/>
        <v>1</v>
      </c>
      <c r="Q487" s="35">
        <f t="shared" si="58"/>
        <v>1</v>
      </c>
    </row>
    <row r="488" spans="1:17" x14ac:dyDescent="0.2">
      <c r="A488" t="s">
        <v>0</v>
      </c>
      <c r="B488">
        <v>50</v>
      </c>
      <c r="C488">
        <v>1</v>
      </c>
      <c r="D488">
        <v>41754.924079999997</v>
      </c>
      <c r="E488">
        <v>38810.621590000002</v>
      </c>
      <c r="F488">
        <v>40029.306900000003</v>
      </c>
      <c r="G488">
        <v>39096.074330000003</v>
      </c>
      <c r="H488">
        <v>39071.654710000003</v>
      </c>
      <c r="I488">
        <v>38692.737330000004</v>
      </c>
      <c r="J488">
        <v>37841.998939999998</v>
      </c>
      <c r="L488" s="35">
        <f t="shared" si="53"/>
        <v>1</v>
      </c>
      <c r="M488" s="35">
        <f t="shared" si="54"/>
        <v>1</v>
      </c>
      <c r="N488" s="35">
        <f t="shared" si="55"/>
        <v>1</v>
      </c>
      <c r="O488" s="35">
        <f t="shared" si="56"/>
        <v>1</v>
      </c>
      <c r="P488" s="35">
        <f t="shared" si="57"/>
        <v>1</v>
      </c>
      <c r="Q488" s="35">
        <f t="shared" si="58"/>
        <v>1</v>
      </c>
    </row>
    <row r="489" spans="1:17" x14ac:dyDescent="0.2">
      <c r="A489" t="s">
        <v>0</v>
      </c>
      <c r="B489">
        <v>50</v>
      </c>
      <c r="C489">
        <v>1</v>
      </c>
      <c r="D489">
        <v>41754.924079999997</v>
      </c>
      <c r="E489">
        <v>38678.917309999997</v>
      </c>
      <c r="F489">
        <v>40022.604379999997</v>
      </c>
      <c r="G489">
        <v>38903.99108</v>
      </c>
      <c r="H489">
        <v>39145.082640000001</v>
      </c>
      <c r="I489">
        <v>38680.900350000004</v>
      </c>
      <c r="J489">
        <v>37861.718690000002</v>
      </c>
      <c r="L489" s="35">
        <f t="shared" si="53"/>
        <v>1</v>
      </c>
      <c r="M489" s="35">
        <f t="shared" si="54"/>
        <v>1</v>
      </c>
      <c r="N489" s="35">
        <f t="shared" si="55"/>
        <v>1</v>
      </c>
      <c r="O489" s="35">
        <f t="shared" si="56"/>
        <v>1</v>
      </c>
      <c r="P489" s="35">
        <f t="shared" si="57"/>
        <v>1</v>
      </c>
      <c r="Q489" s="35">
        <f t="shared" si="58"/>
        <v>1</v>
      </c>
    </row>
    <row r="490" spans="1:17" x14ac:dyDescent="0.2">
      <c r="A490" t="s">
        <v>0</v>
      </c>
      <c r="B490">
        <v>50</v>
      </c>
      <c r="C490">
        <v>1</v>
      </c>
      <c r="D490">
        <v>41754.924079999997</v>
      </c>
      <c r="E490">
        <v>39020.261100000003</v>
      </c>
      <c r="F490">
        <v>40011.481030000003</v>
      </c>
      <c r="G490">
        <v>39121.211739999999</v>
      </c>
      <c r="H490">
        <v>38584.361109999998</v>
      </c>
      <c r="I490">
        <v>39109.201050000003</v>
      </c>
      <c r="J490">
        <v>37843.4349</v>
      </c>
      <c r="L490" s="35">
        <f t="shared" si="53"/>
        <v>1</v>
      </c>
      <c r="M490" s="35">
        <f t="shared" si="54"/>
        <v>1</v>
      </c>
      <c r="N490" s="35">
        <f t="shared" si="55"/>
        <v>1</v>
      </c>
      <c r="O490" s="35">
        <f t="shared" si="56"/>
        <v>1</v>
      </c>
      <c r="P490" s="35">
        <f t="shared" si="57"/>
        <v>1</v>
      </c>
      <c r="Q490" s="35">
        <f t="shared" si="58"/>
        <v>1</v>
      </c>
    </row>
    <row r="491" spans="1:17" x14ac:dyDescent="0.2">
      <c r="A491" t="s">
        <v>0</v>
      </c>
      <c r="B491">
        <v>50</v>
      </c>
      <c r="C491">
        <v>1</v>
      </c>
      <c r="D491">
        <v>41754.924079999997</v>
      </c>
      <c r="E491">
        <v>38984.16044</v>
      </c>
      <c r="F491">
        <v>40062.342369999998</v>
      </c>
      <c r="G491">
        <v>39304.479720000003</v>
      </c>
      <c r="H491">
        <v>39357.097439999998</v>
      </c>
      <c r="I491">
        <v>39219.326179999996</v>
      </c>
      <c r="J491">
        <v>37839.993110000003</v>
      </c>
      <c r="L491" s="35">
        <f t="shared" si="53"/>
        <v>1</v>
      </c>
      <c r="M491" s="35">
        <f t="shared" si="54"/>
        <v>1</v>
      </c>
      <c r="N491" s="35">
        <f t="shared" si="55"/>
        <v>1</v>
      </c>
      <c r="O491" s="35">
        <f t="shared" si="56"/>
        <v>1</v>
      </c>
      <c r="P491" s="35">
        <f t="shared" si="57"/>
        <v>1</v>
      </c>
      <c r="Q491" s="35">
        <f t="shared" si="58"/>
        <v>1</v>
      </c>
    </row>
    <row r="492" spans="1:17" x14ac:dyDescent="0.2">
      <c r="A492" t="s">
        <v>0</v>
      </c>
      <c r="B492">
        <v>50</v>
      </c>
      <c r="C492">
        <v>1</v>
      </c>
      <c r="D492">
        <v>41754.924079999997</v>
      </c>
      <c r="E492">
        <v>38360.186450000001</v>
      </c>
      <c r="F492">
        <v>39828.266069999998</v>
      </c>
      <c r="G492">
        <v>38087.537810000002</v>
      </c>
      <c r="H492">
        <v>38998.159570000003</v>
      </c>
      <c r="I492">
        <v>38861.617449999998</v>
      </c>
      <c r="J492">
        <v>37837.083859999999</v>
      </c>
      <c r="L492" s="35">
        <f t="shared" si="53"/>
        <v>1</v>
      </c>
      <c r="M492" s="35">
        <f t="shared" si="54"/>
        <v>1</v>
      </c>
      <c r="N492" s="35">
        <f t="shared" si="55"/>
        <v>1</v>
      </c>
      <c r="O492" s="35">
        <f t="shared" si="56"/>
        <v>1</v>
      </c>
      <c r="P492" s="35">
        <f t="shared" si="57"/>
        <v>1</v>
      </c>
      <c r="Q492" s="35">
        <f t="shared" si="58"/>
        <v>1</v>
      </c>
    </row>
    <row r="493" spans="1:17" x14ac:dyDescent="0.2">
      <c r="A493" t="s">
        <v>0</v>
      </c>
      <c r="B493">
        <v>50</v>
      </c>
      <c r="C493">
        <v>1</v>
      </c>
      <c r="D493">
        <v>41754.924079999997</v>
      </c>
      <c r="E493">
        <v>38161.643790000002</v>
      </c>
      <c r="F493">
        <v>40050.873820000001</v>
      </c>
      <c r="G493">
        <v>39108.183749999997</v>
      </c>
      <c r="H493">
        <v>39233.039409999998</v>
      </c>
      <c r="I493">
        <v>38495.10067</v>
      </c>
      <c r="J493">
        <v>37831.10744</v>
      </c>
      <c r="L493" s="35">
        <f t="shared" si="53"/>
        <v>1</v>
      </c>
      <c r="M493" s="35">
        <f t="shared" si="54"/>
        <v>1</v>
      </c>
      <c r="N493" s="35">
        <f t="shared" si="55"/>
        <v>1</v>
      </c>
      <c r="O493" s="35">
        <f t="shared" si="56"/>
        <v>1</v>
      </c>
      <c r="P493" s="35">
        <f t="shared" si="57"/>
        <v>1</v>
      </c>
      <c r="Q493" s="35">
        <f t="shared" si="58"/>
        <v>1</v>
      </c>
    </row>
    <row r="494" spans="1:17" x14ac:dyDescent="0.2">
      <c r="A494" t="s">
        <v>0</v>
      </c>
      <c r="B494">
        <v>50</v>
      </c>
      <c r="C494">
        <v>1</v>
      </c>
      <c r="D494">
        <v>41754.924079999997</v>
      </c>
      <c r="E494">
        <v>38963.814720000002</v>
      </c>
      <c r="F494">
        <v>40124.06351</v>
      </c>
      <c r="G494">
        <v>38084.0383</v>
      </c>
      <c r="H494">
        <v>38798.122020000003</v>
      </c>
      <c r="I494">
        <v>39138.530100000004</v>
      </c>
      <c r="J494">
        <v>37852.737719999997</v>
      </c>
      <c r="L494" s="35">
        <f t="shared" si="53"/>
        <v>1</v>
      </c>
      <c r="M494" s="35">
        <f t="shared" si="54"/>
        <v>1</v>
      </c>
      <c r="N494" s="35">
        <f t="shared" si="55"/>
        <v>1</v>
      </c>
      <c r="O494" s="35">
        <f t="shared" si="56"/>
        <v>1</v>
      </c>
      <c r="P494" s="35">
        <f t="shared" si="57"/>
        <v>1</v>
      </c>
      <c r="Q494" s="35">
        <f t="shared" si="58"/>
        <v>1</v>
      </c>
    </row>
    <row r="495" spans="1:17" x14ac:dyDescent="0.2">
      <c r="A495" t="s">
        <v>0</v>
      </c>
      <c r="B495">
        <v>50</v>
      </c>
      <c r="C495">
        <v>1</v>
      </c>
      <c r="D495">
        <v>41754.924079999997</v>
      </c>
      <c r="E495">
        <v>38865.941379999997</v>
      </c>
      <c r="F495">
        <v>40012.461920000002</v>
      </c>
      <c r="G495">
        <v>39153.59852</v>
      </c>
      <c r="H495">
        <v>39433.669909999997</v>
      </c>
      <c r="I495">
        <v>38593.422420000003</v>
      </c>
      <c r="J495">
        <v>37879.829239999999</v>
      </c>
      <c r="L495" s="35">
        <f t="shared" si="53"/>
        <v>1</v>
      </c>
      <c r="M495" s="35">
        <f t="shared" si="54"/>
        <v>1</v>
      </c>
      <c r="N495" s="35">
        <f t="shared" si="55"/>
        <v>1</v>
      </c>
      <c r="O495" s="35">
        <f t="shared" si="56"/>
        <v>1</v>
      </c>
      <c r="P495" s="35">
        <f t="shared" si="57"/>
        <v>1</v>
      </c>
      <c r="Q495" s="35">
        <f t="shared" si="58"/>
        <v>1</v>
      </c>
    </row>
    <row r="496" spans="1:17" x14ac:dyDescent="0.2">
      <c r="A496" t="s">
        <v>0</v>
      </c>
      <c r="B496">
        <v>50</v>
      </c>
      <c r="C496">
        <v>1</v>
      </c>
      <c r="D496">
        <v>41754.924079999997</v>
      </c>
      <c r="E496">
        <v>38757.60398</v>
      </c>
      <c r="F496">
        <v>40069.966990000001</v>
      </c>
      <c r="G496">
        <v>38552.944170000002</v>
      </c>
      <c r="H496">
        <v>39295.395689999998</v>
      </c>
      <c r="I496">
        <v>39142.923049999998</v>
      </c>
      <c r="J496">
        <v>37867.500529999998</v>
      </c>
      <c r="L496" s="35">
        <f t="shared" si="53"/>
        <v>1</v>
      </c>
      <c r="M496" s="35">
        <f t="shared" si="54"/>
        <v>1</v>
      </c>
      <c r="N496" s="35">
        <f t="shared" si="55"/>
        <v>1</v>
      </c>
      <c r="O496" s="35">
        <f t="shared" si="56"/>
        <v>1</v>
      </c>
      <c r="P496" s="35">
        <f t="shared" si="57"/>
        <v>1</v>
      </c>
      <c r="Q496" s="35">
        <f t="shared" si="58"/>
        <v>1</v>
      </c>
    </row>
    <row r="497" spans="1:17" x14ac:dyDescent="0.2">
      <c r="A497" t="s">
        <v>0</v>
      </c>
      <c r="B497">
        <v>50</v>
      </c>
      <c r="C497">
        <v>1</v>
      </c>
      <c r="D497">
        <v>41754.924079999997</v>
      </c>
      <c r="E497">
        <v>38881.075089999998</v>
      </c>
      <c r="F497">
        <v>40026.417750000001</v>
      </c>
      <c r="G497">
        <v>38864.665379999999</v>
      </c>
      <c r="H497">
        <v>39101.977030000002</v>
      </c>
      <c r="I497">
        <v>39916.051200000002</v>
      </c>
      <c r="J497">
        <v>37860.089290000004</v>
      </c>
      <c r="L497" s="35">
        <f t="shared" si="53"/>
        <v>1</v>
      </c>
      <c r="M497" s="35">
        <f t="shared" si="54"/>
        <v>1</v>
      </c>
      <c r="N497" s="35">
        <f t="shared" si="55"/>
        <v>1</v>
      </c>
      <c r="O497" s="35">
        <f t="shared" si="56"/>
        <v>1</v>
      </c>
      <c r="P497" s="35">
        <f t="shared" si="57"/>
        <v>1</v>
      </c>
      <c r="Q497" s="35">
        <f t="shared" si="58"/>
        <v>1</v>
      </c>
    </row>
    <row r="498" spans="1:17" x14ac:dyDescent="0.2">
      <c r="A498" t="s">
        <v>0</v>
      </c>
      <c r="B498">
        <v>50</v>
      </c>
      <c r="C498">
        <v>1</v>
      </c>
      <c r="D498">
        <v>41754.924079999997</v>
      </c>
      <c r="E498">
        <v>38736.921920000001</v>
      </c>
      <c r="F498">
        <v>40023.680240000002</v>
      </c>
      <c r="G498">
        <v>38287.557370000002</v>
      </c>
      <c r="H498">
        <v>39427.599549999999</v>
      </c>
      <c r="I498">
        <v>38808.990080000003</v>
      </c>
      <c r="J498">
        <v>37875.490619999997</v>
      </c>
      <c r="L498" s="35">
        <f t="shared" si="53"/>
        <v>1</v>
      </c>
      <c r="M498" s="35">
        <f t="shared" si="54"/>
        <v>1</v>
      </c>
      <c r="N498" s="35">
        <f t="shared" si="55"/>
        <v>1</v>
      </c>
      <c r="O498" s="35">
        <f t="shared" si="56"/>
        <v>1</v>
      </c>
      <c r="P498" s="35">
        <f t="shared" si="57"/>
        <v>1</v>
      </c>
      <c r="Q498" s="35">
        <f t="shared" si="58"/>
        <v>1</v>
      </c>
    </row>
    <row r="499" spans="1:17" x14ac:dyDescent="0.2">
      <c r="A499" t="s">
        <v>0</v>
      </c>
      <c r="B499">
        <v>50</v>
      </c>
      <c r="C499">
        <v>1</v>
      </c>
      <c r="D499">
        <v>41754.924079999997</v>
      </c>
      <c r="E499">
        <v>39273.265489999998</v>
      </c>
      <c r="F499">
        <v>39932.085209999997</v>
      </c>
      <c r="G499">
        <v>38929.692660000001</v>
      </c>
      <c r="H499">
        <v>39011.631889999997</v>
      </c>
      <c r="I499">
        <v>38357.702980000002</v>
      </c>
      <c r="J499">
        <v>37838.387909999998</v>
      </c>
      <c r="L499" s="35">
        <f t="shared" si="53"/>
        <v>1</v>
      </c>
      <c r="M499" s="35">
        <f t="shared" si="54"/>
        <v>1</v>
      </c>
      <c r="N499" s="35">
        <f t="shared" si="55"/>
        <v>1</v>
      </c>
      <c r="O499" s="35">
        <f t="shared" si="56"/>
        <v>1</v>
      </c>
      <c r="P499" s="35">
        <f t="shared" si="57"/>
        <v>1</v>
      </c>
      <c r="Q499" s="35">
        <f t="shared" si="58"/>
        <v>1</v>
      </c>
    </row>
    <row r="500" spans="1:17" x14ac:dyDescent="0.2">
      <c r="A500" t="s">
        <v>0</v>
      </c>
      <c r="B500">
        <v>50</v>
      </c>
      <c r="C500">
        <v>1</v>
      </c>
      <c r="D500">
        <v>41754.924079999997</v>
      </c>
      <c r="E500">
        <v>39031.359980000001</v>
      </c>
      <c r="F500">
        <v>40089.698250000001</v>
      </c>
      <c r="G500">
        <v>38687.710169999998</v>
      </c>
      <c r="H500">
        <v>38774.009250000003</v>
      </c>
      <c r="I500">
        <v>39298.664790000003</v>
      </c>
      <c r="J500">
        <v>37831.966</v>
      </c>
      <c r="L500" s="35">
        <f t="shared" si="53"/>
        <v>1</v>
      </c>
      <c r="M500" s="35">
        <f t="shared" si="54"/>
        <v>1</v>
      </c>
      <c r="N500" s="35">
        <f t="shared" si="55"/>
        <v>1</v>
      </c>
      <c r="O500" s="35">
        <f t="shared" si="56"/>
        <v>1</v>
      </c>
      <c r="P500" s="35">
        <f t="shared" si="57"/>
        <v>1</v>
      </c>
      <c r="Q500" s="35">
        <f t="shared" si="58"/>
        <v>1</v>
      </c>
    </row>
    <row r="501" spans="1:17" x14ac:dyDescent="0.2">
      <c r="A501" t="s">
        <v>0</v>
      </c>
      <c r="B501">
        <v>50</v>
      </c>
      <c r="C501">
        <v>1</v>
      </c>
      <c r="D501">
        <v>41754.924079999997</v>
      </c>
      <c r="E501">
        <v>39183.076179999996</v>
      </c>
      <c r="F501">
        <v>39973.413229999998</v>
      </c>
      <c r="G501">
        <v>38772.56682</v>
      </c>
      <c r="H501">
        <v>38859.900629999996</v>
      </c>
      <c r="I501">
        <v>39066.9395</v>
      </c>
      <c r="J501">
        <v>37852.235930000003</v>
      </c>
      <c r="L501" s="35">
        <f t="shared" si="53"/>
        <v>1</v>
      </c>
      <c r="M501" s="35">
        <f t="shared" si="54"/>
        <v>1</v>
      </c>
      <c r="N501" s="35">
        <f t="shared" si="55"/>
        <v>1</v>
      </c>
      <c r="O501" s="35">
        <f t="shared" si="56"/>
        <v>1</v>
      </c>
      <c r="P501" s="35">
        <f t="shared" si="57"/>
        <v>1</v>
      </c>
      <c r="Q501" s="35">
        <f t="shared" si="58"/>
        <v>1</v>
      </c>
    </row>
    <row r="502" spans="1:17" x14ac:dyDescent="0.2">
      <c r="A502" t="s">
        <v>0</v>
      </c>
      <c r="B502">
        <v>50</v>
      </c>
      <c r="C502">
        <v>1</v>
      </c>
      <c r="D502">
        <v>41754.924079999997</v>
      </c>
      <c r="E502">
        <v>38524.443200000002</v>
      </c>
      <c r="F502">
        <v>39998.301520000001</v>
      </c>
      <c r="G502">
        <v>39283.981379999997</v>
      </c>
      <c r="H502">
        <v>39215.880579999997</v>
      </c>
      <c r="I502">
        <v>39039.173320000002</v>
      </c>
      <c r="J502">
        <v>37894.106899999999</v>
      </c>
      <c r="L502" s="35">
        <f t="shared" si="53"/>
        <v>1</v>
      </c>
      <c r="M502" s="35">
        <f t="shared" si="54"/>
        <v>1</v>
      </c>
      <c r="N502" s="35">
        <f t="shared" si="55"/>
        <v>1</v>
      </c>
      <c r="O502" s="35">
        <f t="shared" si="56"/>
        <v>1</v>
      </c>
      <c r="P502" s="35">
        <f t="shared" si="57"/>
        <v>1</v>
      </c>
      <c r="Q502" s="35">
        <f t="shared" si="58"/>
        <v>1</v>
      </c>
    </row>
    <row r="503" spans="1:17" x14ac:dyDescent="0.2">
      <c r="A503" t="s">
        <v>0</v>
      </c>
      <c r="B503">
        <v>100</v>
      </c>
      <c r="C503">
        <v>1</v>
      </c>
      <c r="D503">
        <v>77082.267229999998</v>
      </c>
      <c r="E503">
        <v>70585.892309999996</v>
      </c>
      <c r="F503">
        <v>74139.624129999997</v>
      </c>
      <c r="G503">
        <v>70590.095079999999</v>
      </c>
      <c r="H503">
        <v>69355.680269999997</v>
      </c>
      <c r="I503">
        <v>69899.220090000003</v>
      </c>
      <c r="J503">
        <v>68060.494709999999</v>
      </c>
      <c r="L503" s="35">
        <f t="shared" si="53"/>
        <v>1</v>
      </c>
      <c r="M503" s="35">
        <f t="shared" si="54"/>
        <v>1</v>
      </c>
      <c r="N503" s="35">
        <f t="shared" si="55"/>
        <v>1</v>
      </c>
      <c r="O503" s="35">
        <f t="shared" si="56"/>
        <v>1</v>
      </c>
      <c r="P503" s="35">
        <f t="shared" si="57"/>
        <v>1</v>
      </c>
      <c r="Q503" s="35">
        <f t="shared" si="58"/>
        <v>1</v>
      </c>
    </row>
    <row r="504" spans="1:17" x14ac:dyDescent="0.2">
      <c r="A504" t="s">
        <v>0</v>
      </c>
      <c r="B504">
        <v>100</v>
      </c>
      <c r="C504">
        <v>1</v>
      </c>
      <c r="D504">
        <v>77082.267229999998</v>
      </c>
      <c r="E504">
        <v>70491.809529999999</v>
      </c>
      <c r="F504">
        <v>74081.88983</v>
      </c>
      <c r="G504">
        <v>70822.780769999998</v>
      </c>
      <c r="H504">
        <v>69572.791519999999</v>
      </c>
      <c r="I504">
        <v>69653.623389999993</v>
      </c>
      <c r="J504">
        <v>68037.278829999996</v>
      </c>
      <c r="L504" s="35">
        <f t="shared" si="53"/>
        <v>1</v>
      </c>
      <c r="M504" s="35">
        <f t="shared" si="54"/>
        <v>1</v>
      </c>
      <c r="N504" s="35">
        <f t="shared" si="55"/>
        <v>1</v>
      </c>
      <c r="O504" s="35">
        <f t="shared" si="56"/>
        <v>1</v>
      </c>
      <c r="P504" s="35">
        <f t="shared" si="57"/>
        <v>1</v>
      </c>
      <c r="Q504" s="35">
        <f t="shared" si="58"/>
        <v>1</v>
      </c>
    </row>
    <row r="505" spans="1:17" x14ac:dyDescent="0.2">
      <c r="A505" t="s">
        <v>0</v>
      </c>
      <c r="B505">
        <v>100</v>
      </c>
      <c r="C505">
        <v>1</v>
      </c>
      <c r="D505">
        <v>77082.267229999998</v>
      </c>
      <c r="E505">
        <v>70640.298450000002</v>
      </c>
      <c r="F505">
        <v>73722.394620000006</v>
      </c>
      <c r="G505">
        <v>69717.426019999999</v>
      </c>
      <c r="H505">
        <v>69977.249509999994</v>
      </c>
      <c r="I505">
        <v>69884.109200000006</v>
      </c>
      <c r="J505">
        <v>68051.642229999998</v>
      </c>
      <c r="L505" s="35">
        <f t="shared" si="53"/>
        <v>1</v>
      </c>
      <c r="M505" s="35">
        <f t="shared" si="54"/>
        <v>1</v>
      </c>
      <c r="N505" s="35">
        <f t="shared" si="55"/>
        <v>1</v>
      </c>
      <c r="O505" s="35">
        <f t="shared" si="56"/>
        <v>1</v>
      </c>
      <c r="P505" s="35">
        <f t="shared" si="57"/>
        <v>1</v>
      </c>
      <c r="Q505" s="35">
        <f t="shared" si="58"/>
        <v>1</v>
      </c>
    </row>
    <row r="506" spans="1:17" x14ac:dyDescent="0.2">
      <c r="A506" t="s">
        <v>0</v>
      </c>
      <c r="B506">
        <v>100</v>
      </c>
      <c r="C506">
        <v>1</v>
      </c>
      <c r="D506">
        <v>77082.267229999998</v>
      </c>
      <c r="E506">
        <v>69823.966929999995</v>
      </c>
      <c r="F506">
        <v>73412.909639999998</v>
      </c>
      <c r="G506">
        <v>71346.200230000002</v>
      </c>
      <c r="H506">
        <v>69850.809829999998</v>
      </c>
      <c r="I506">
        <v>70124.587490000005</v>
      </c>
      <c r="J506">
        <v>68066.118700000006</v>
      </c>
      <c r="L506" s="35">
        <f t="shared" si="53"/>
        <v>1</v>
      </c>
      <c r="M506" s="35">
        <f t="shared" si="54"/>
        <v>1</v>
      </c>
      <c r="N506" s="35">
        <f t="shared" si="55"/>
        <v>1</v>
      </c>
      <c r="O506" s="35">
        <f t="shared" si="56"/>
        <v>1</v>
      </c>
      <c r="P506" s="35">
        <f t="shared" si="57"/>
        <v>1</v>
      </c>
      <c r="Q506" s="35">
        <f t="shared" si="58"/>
        <v>1</v>
      </c>
    </row>
    <row r="507" spans="1:17" x14ac:dyDescent="0.2">
      <c r="A507" t="s">
        <v>0</v>
      </c>
      <c r="B507">
        <v>100</v>
      </c>
      <c r="C507">
        <v>1</v>
      </c>
      <c r="D507">
        <v>77082.267229999998</v>
      </c>
      <c r="E507">
        <v>70745.95723</v>
      </c>
      <c r="F507">
        <v>74109.028439999995</v>
      </c>
      <c r="G507">
        <v>70751.367599999998</v>
      </c>
      <c r="H507">
        <v>69320.428979999997</v>
      </c>
      <c r="I507">
        <v>70405.170639999997</v>
      </c>
      <c r="J507">
        <v>68103.133610000004</v>
      </c>
      <c r="L507" s="35">
        <f t="shared" si="53"/>
        <v>1</v>
      </c>
      <c r="M507" s="35">
        <f t="shared" si="54"/>
        <v>1</v>
      </c>
      <c r="N507" s="35">
        <f t="shared" si="55"/>
        <v>1</v>
      </c>
      <c r="O507" s="35">
        <f t="shared" si="56"/>
        <v>1</v>
      </c>
      <c r="P507" s="35">
        <f t="shared" si="57"/>
        <v>1</v>
      </c>
      <c r="Q507" s="35">
        <f t="shared" si="58"/>
        <v>1</v>
      </c>
    </row>
    <row r="508" spans="1:17" x14ac:dyDescent="0.2">
      <c r="A508" t="s">
        <v>0</v>
      </c>
      <c r="B508">
        <v>100</v>
      </c>
      <c r="C508">
        <v>1</v>
      </c>
      <c r="D508">
        <v>77082.267229999998</v>
      </c>
      <c r="E508">
        <v>70105.064249999996</v>
      </c>
      <c r="F508">
        <v>73752.19253</v>
      </c>
      <c r="G508">
        <v>70074.464179999995</v>
      </c>
      <c r="H508">
        <v>68977.067609999998</v>
      </c>
      <c r="I508">
        <v>69133.102910000001</v>
      </c>
      <c r="J508">
        <v>68039.199819999994</v>
      </c>
      <c r="L508" s="35">
        <f t="shared" si="53"/>
        <v>1</v>
      </c>
      <c r="M508" s="35">
        <f t="shared" si="54"/>
        <v>1</v>
      </c>
      <c r="N508" s="35">
        <f t="shared" si="55"/>
        <v>1</v>
      </c>
      <c r="O508" s="35">
        <f t="shared" si="56"/>
        <v>1</v>
      </c>
      <c r="P508" s="35">
        <f t="shared" si="57"/>
        <v>1</v>
      </c>
      <c r="Q508" s="35">
        <f t="shared" si="58"/>
        <v>1</v>
      </c>
    </row>
    <row r="509" spans="1:17" x14ac:dyDescent="0.2">
      <c r="A509" t="s">
        <v>0</v>
      </c>
      <c r="B509">
        <v>100</v>
      </c>
      <c r="C509">
        <v>1</v>
      </c>
      <c r="D509">
        <v>77082.267229999998</v>
      </c>
      <c r="E509">
        <v>69962.817240000004</v>
      </c>
      <c r="F509">
        <v>73716.531069999997</v>
      </c>
      <c r="G509">
        <v>70917.962339999998</v>
      </c>
      <c r="H509">
        <v>69675.871159999995</v>
      </c>
      <c r="I509">
        <v>69896.119319999998</v>
      </c>
      <c r="J509">
        <v>68033.641870000007</v>
      </c>
      <c r="L509" s="35">
        <f t="shared" si="53"/>
        <v>1</v>
      </c>
      <c r="M509" s="35">
        <f t="shared" si="54"/>
        <v>1</v>
      </c>
      <c r="N509" s="35">
        <f t="shared" si="55"/>
        <v>1</v>
      </c>
      <c r="O509" s="35">
        <f t="shared" si="56"/>
        <v>1</v>
      </c>
      <c r="P509" s="35">
        <f t="shared" si="57"/>
        <v>1</v>
      </c>
      <c r="Q509" s="35">
        <f t="shared" si="58"/>
        <v>1</v>
      </c>
    </row>
    <row r="510" spans="1:17" x14ac:dyDescent="0.2">
      <c r="A510" t="s">
        <v>0</v>
      </c>
      <c r="B510">
        <v>100</v>
      </c>
      <c r="C510">
        <v>1</v>
      </c>
      <c r="D510">
        <v>77082.267229999998</v>
      </c>
      <c r="E510">
        <v>69504.384699999995</v>
      </c>
      <c r="F510">
        <v>74143.405249999996</v>
      </c>
      <c r="G510">
        <v>71911.551579999999</v>
      </c>
      <c r="H510">
        <v>69498.307820000002</v>
      </c>
      <c r="I510">
        <v>68909.347989999995</v>
      </c>
      <c r="J510">
        <v>68040.254969999995</v>
      </c>
      <c r="L510" s="35">
        <f t="shared" si="53"/>
        <v>1</v>
      </c>
      <c r="M510" s="35">
        <f t="shared" si="54"/>
        <v>1</v>
      </c>
      <c r="N510" s="35">
        <f t="shared" si="55"/>
        <v>1</v>
      </c>
      <c r="O510" s="35">
        <f t="shared" si="56"/>
        <v>1</v>
      </c>
      <c r="P510" s="35">
        <f t="shared" si="57"/>
        <v>1</v>
      </c>
      <c r="Q510" s="35">
        <f t="shared" si="58"/>
        <v>1</v>
      </c>
    </row>
    <row r="511" spans="1:17" x14ac:dyDescent="0.2">
      <c r="A511" t="s">
        <v>0</v>
      </c>
      <c r="B511">
        <v>100</v>
      </c>
      <c r="C511">
        <v>1</v>
      </c>
      <c r="D511">
        <v>77082.267229999998</v>
      </c>
      <c r="E511">
        <v>70429.275540000002</v>
      </c>
      <c r="F511">
        <v>73481.33829</v>
      </c>
      <c r="G511">
        <v>69987.226670000004</v>
      </c>
      <c r="H511">
        <v>69645.391300000003</v>
      </c>
      <c r="I511">
        <v>69238.382379999995</v>
      </c>
      <c r="J511">
        <v>68038.118979999999</v>
      </c>
      <c r="L511" s="35">
        <f t="shared" si="53"/>
        <v>1</v>
      </c>
      <c r="M511" s="35">
        <f t="shared" si="54"/>
        <v>1</v>
      </c>
      <c r="N511" s="35">
        <f t="shared" si="55"/>
        <v>1</v>
      </c>
      <c r="O511" s="35">
        <f t="shared" si="56"/>
        <v>1</v>
      </c>
      <c r="P511" s="35">
        <f t="shared" si="57"/>
        <v>1</v>
      </c>
      <c r="Q511" s="35">
        <f t="shared" si="58"/>
        <v>1</v>
      </c>
    </row>
    <row r="512" spans="1:17" x14ac:dyDescent="0.2">
      <c r="A512" t="s">
        <v>0</v>
      </c>
      <c r="B512">
        <v>100</v>
      </c>
      <c r="C512">
        <v>1</v>
      </c>
      <c r="D512">
        <v>77082.267229999998</v>
      </c>
      <c r="E512">
        <v>70622.680049999995</v>
      </c>
      <c r="F512">
        <v>73983.320900000006</v>
      </c>
      <c r="G512">
        <v>71387.013030000002</v>
      </c>
      <c r="H512">
        <v>69853.525330000004</v>
      </c>
      <c r="I512">
        <v>69652.421130000002</v>
      </c>
      <c r="J512">
        <v>68054.641359999994</v>
      </c>
      <c r="L512" s="35">
        <f t="shared" si="53"/>
        <v>1</v>
      </c>
      <c r="M512" s="35">
        <f t="shared" si="54"/>
        <v>1</v>
      </c>
      <c r="N512" s="35">
        <f t="shared" si="55"/>
        <v>1</v>
      </c>
      <c r="O512" s="35">
        <f t="shared" si="56"/>
        <v>1</v>
      </c>
      <c r="P512" s="35">
        <f t="shared" si="57"/>
        <v>1</v>
      </c>
      <c r="Q512" s="35">
        <f t="shared" si="58"/>
        <v>1</v>
      </c>
    </row>
    <row r="513" spans="1:17" x14ac:dyDescent="0.2">
      <c r="A513" t="s">
        <v>0</v>
      </c>
      <c r="B513">
        <v>100</v>
      </c>
      <c r="C513">
        <v>1</v>
      </c>
      <c r="D513">
        <v>77082.267229999998</v>
      </c>
      <c r="E513">
        <v>70912.738329999993</v>
      </c>
      <c r="F513">
        <v>73795.56048</v>
      </c>
      <c r="G513">
        <v>69938.675019999995</v>
      </c>
      <c r="H513">
        <v>69543.10252</v>
      </c>
      <c r="I513">
        <v>69456.44227</v>
      </c>
      <c r="J513">
        <v>68054.356549999997</v>
      </c>
      <c r="L513" s="35">
        <f t="shared" si="53"/>
        <v>1</v>
      </c>
      <c r="M513" s="35">
        <f t="shared" si="54"/>
        <v>1</v>
      </c>
      <c r="N513" s="35">
        <f t="shared" si="55"/>
        <v>1</v>
      </c>
      <c r="O513" s="35">
        <f t="shared" si="56"/>
        <v>1</v>
      </c>
      <c r="P513" s="35">
        <f t="shared" si="57"/>
        <v>1</v>
      </c>
      <c r="Q513" s="35">
        <f t="shared" si="58"/>
        <v>1</v>
      </c>
    </row>
    <row r="514" spans="1:17" x14ac:dyDescent="0.2">
      <c r="A514" t="s">
        <v>0</v>
      </c>
      <c r="B514">
        <v>100</v>
      </c>
      <c r="C514">
        <v>1</v>
      </c>
      <c r="D514">
        <v>77082.267229999998</v>
      </c>
      <c r="E514">
        <v>70124.031659999993</v>
      </c>
      <c r="F514">
        <v>73792.877460000003</v>
      </c>
      <c r="G514">
        <v>72440.901530000003</v>
      </c>
      <c r="H514">
        <v>69746.301319999999</v>
      </c>
      <c r="I514">
        <v>69760.221399999995</v>
      </c>
      <c r="J514">
        <v>68127.613589999994</v>
      </c>
      <c r="L514" s="35">
        <f t="shared" si="53"/>
        <v>1</v>
      </c>
      <c r="M514" s="35">
        <f t="shared" si="54"/>
        <v>1</v>
      </c>
      <c r="N514" s="35">
        <f t="shared" si="55"/>
        <v>1</v>
      </c>
      <c r="O514" s="35">
        <f t="shared" si="56"/>
        <v>1</v>
      </c>
      <c r="P514" s="35">
        <f t="shared" si="57"/>
        <v>1</v>
      </c>
      <c r="Q514" s="35">
        <f t="shared" si="58"/>
        <v>1</v>
      </c>
    </row>
    <row r="515" spans="1:17" x14ac:dyDescent="0.2">
      <c r="A515" t="s">
        <v>0</v>
      </c>
      <c r="B515">
        <v>100</v>
      </c>
      <c r="C515">
        <v>1</v>
      </c>
      <c r="D515">
        <v>77082.267229999998</v>
      </c>
      <c r="E515">
        <v>70685.524789999996</v>
      </c>
      <c r="F515">
        <v>74276.949510000006</v>
      </c>
      <c r="G515">
        <v>70666.853990000003</v>
      </c>
      <c r="H515">
        <v>69538.579849999995</v>
      </c>
      <c r="I515">
        <v>68982.327860000005</v>
      </c>
      <c r="J515">
        <v>68056.187210000004</v>
      </c>
      <c r="L515" s="35">
        <f t="shared" si="53"/>
        <v>1</v>
      </c>
      <c r="M515" s="35">
        <f t="shared" si="54"/>
        <v>1</v>
      </c>
      <c r="N515" s="35">
        <f t="shared" si="55"/>
        <v>1</v>
      </c>
      <c r="O515" s="35">
        <f t="shared" si="56"/>
        <v>1</v>
      </c>
      <c r="P515" s="35">
        <f t="shared" si="57"/>
        <v>1</v>
      </c>
      <c r="Q515" s="35">
        <f t="shared" si="58"/>
        <v>1</v>
      </c>
    </row>
    <row r="516" spans="1:17" x14ac:dyDescent="0.2">
      <c r="A516" t="s">
        <v>0</v>
      </c>
      <c r="B516">
        <v>100</v>
      </c>
      <c r="C516">
        <v>1</v>
      </c>
      <c r="D516">
        <v>77082.267229999998</v>
      </c>
      <c r="E516">
        <v>70248.055980000005</v>
      </c>
      <c r="F516">
        <v>73985.996050000002</v>
      </c>
      <c r="G516">
        <v>70805.130680000002</v>
      </c>
      <c r="H516">
        <v>69312.878129999997</v>
      </c>
      <c r="I516">
        <v>69156.713990000004</v>
      </c>
      <c r="J516">
        <v>68047.725690000007</v>
      </c>
      <c r="L516" s="35">
        <f t="shared" ref="L516:L579" si="59">IF($J516&lt;=D516,1,0)</f>
        <v>1</v>
      </c>
      <c r="M516" s="35">
        <f t="shared" ref="M516:M579" si="60">IF($J516&lt;=E516,1,0)</f>
        <v>1</v>
      </c>
      <c r="N516" s="35">
        <f t="shared" ref="N516:N579" si="61">IF($J516&lt;=F516,1,0)</f>
        <v>1</v>
      </c>
      <c r="O516" s="35">
        <f t="shared" ref="O516:O579" si="62">IF($J516&lt;=G516,1,0)</f>
        <v>1</v>
      </c>
      <c r="P516" s="35">
        <f t="shared" ref="P516:P579" si="63">IF($J516&lt;=H516,1,0)</f>
        <v>1</v>
      </c>
      <c r="Q516" s="35">
        <f t="shared" ref="Q516:Q579" si="64">IF($J516&lt;=I516,1,0)</f>
        <v>1</v>
      </c>
    </row>
    <row r="517" spans="1:17" x14ac:dyDescent="0.2">
      <c r="A517" t="s">
        <v>0</v>
      </c>
      <c r="B517">
        <v>100</v>
      </c>
      <c r="C517">
        <v>1</v>
      </c>
      <c r="D517">
        <v>77082.267229999998</v>
      </c>
      <c r="E517">
        <v>70014.463699999993</v>
      </c>
      <c r="F517">
        <v>74120.358460000003</v>
      </c>
      <c r="G517">
        <v>70593.857260000004</v>
      </c>
      <c r="H517">
        <v>69610.646980000005</v>
      </c>
      <c r="I517">
        <v>70590.879830000005</v>
      </c>
      <c r="J517">
        <v>68057.603080000001</v>
      </c>
      <c r="L517" s="35">
        <f t="shared" si="59"/>
        <v>1</v>
      </c>
      <c r="M517" s="35">
        <f t="shared" si="60"/>
        <v>1</v>
      </c>
      <c r="N517" s="35">
        <f t="shared" si="61"/>
        <v>1</v>
      </c>
      <c r="O517" s="35">
        <f t="shared" si="62"/>
        <v>1</v>
      </c>
      <c r="P517" s="35">
        <f t="shared" si="63"/>
        <v>1</v>
      </c>
      <c r="Q517" s="35">
        <f t="shared" si="64"/>
        <v>1</v>
      </c>
    </row>
    <row r="518" spans="1:17" x14ac:dyDescent="0.2">
      <c r="A518" t="s">
        <v>0</v>
      </c>
      <c r="B518">
        <v>100</v>
      </c>
      <c r="C518">
        <v>1</v>
      </c>
      <c r="D518">
        <v>77082.267229999998</v>
      </c>
      <c r="E518">
        <v>69630.370450000002</v>
      </c>
      <c r="F518">
        <v>73655.617450000005</v>
      </c>
      <c r="G518">
        <v>71872.568650000001</v>
      </c>
      <c r="H518">
        <v>69421.050759999998</v>
      </c>
      <c r="I518">
        <v>69867.254350000003</v>
      </c>
      <c r="J518">
        <v>68048.964949999994</v>
      </c>
      <c r="L518" s="35">
        <f t="shared" si="59"/>
        <v>1</v>
      </c>
      <c r="M518" s="35">
        <f t="shared" si="60"/>
        <v>1</v>
      </c>
      <c r="N518" s="35">
        <f t="shared" si="61"/>
        <v>1</v>
      </c>
      <c r="O518" s="35">
        <f t="shared" si="62"/>
        <v>1</v>
      </c>
      <c r="P518" s="35">
        <f t="shared" si="63"/>
        <v>1</v>
      </c>
      <c r="Q518" s="35">
        <f t="shared" si="64"/>
        <v>1</v>
      </c>
    </row>
    <row r="519" spans="1:17" x14ac:dyDescent="0.2">
      <c r="A519" t="s">
        <v>0</v>
      </c>
      <c r="B519">
        <v>100</v>
      </c>
      <c r="C519">
        <v>1</v>
      </c>
      <c r="D519">
        <v>77082.267229999998</v>
      </c>
      <c r="E519">
        <v>71009.787970000005</v>
      </c>
      <c r="F519">
        <v>74159.501250000001</v>
      </c>
      <c r="G519">
        <v>70995.846040000004</v>
      </c>
      <c r="H519">
        <v>69998.179659999994</v>
      </c>
      <c r="I519">
        <v>68927.819470000002</v>
      </c>
      <c r="J519">
        <v>68039.492790000004</v>
      </c>
      <c r="L519" s="35">
        <f t="shared" si="59"/>
        <v>1</v>
      </c>
      <c r="M519" s="35">
        <f t="shared" si="60"/>
        <v>1</v>
      </c>
      <c r="N519" s="35">
        <f t="shared" si="61"/>
        <v>1</v>
      </c>
      <c r="O519" s="35">
        <f t="shared" si="62"/>
        <v>1</v>
      </c>
      <c r="P519" s="35">
        <f t="shared" si="63"/>
        <v>1</v>
      </c>
      <c r="Q519" s="35">
        <f t="shared" si="64"/>
        <v>1</v>
      </c>
    </row>
    <row r="520" spans="1:17" x14ac:dyDescent="0.2">
      <c r="A520" t="s">
        <v>0</v>
      </c>
      <c r="B520">
        <v>100</v>
      </c>
      <c r="C520">
        <v>1</v>
      </c>
      <c r="D520">
        <v>77082.267229999998</v>
      </c>
      <c r="E520">
        <v>70741.798049999998</v>
      </c>
      <c r="F520">
        <v>73792.908920000002</v>
      </c>
      <c r="G520">
        <v>71956.737110000002</v>
      </c>
      <c r="H520">
        <v>69515.326700000005</v>
      </c>
      <c r="I520">
        <v>69784.376810000002</v>
      </c>
      <c r="J520">
        <v>68111.95637</v>
      </c>
      <c r="L520" s="35">
        <f t="shared" si="59"/>
        <v>1</v>
      </c>
      <c r="M520" s="35">
        <f t="shared" si="60"/>
        <v>1</v>
      </c>
      <c r="N520" s="35">
        <f t="shared" si="61"/>
        <v>1</v>
      </c>
      <c r="O520" s="35">
        <f t="shared" si="62"/>
        <v>1</v>
      </c>
      <c r="P520" s="35">
        <f t="shared" si="63"/>
        <v>1</v>
      </c>
      <c r="Q520" s="35">
        <f t="shared" si="64"/>
        <v>1</v>
      </c>
    </row>
    <row r="521" spans="1:17" x14ac:dyDescent="0.2">
      <c r="A521" t="s">
        <v>0</v>
      </c>
      <c r="B521">
        <v>100</v>
      </c>
      <c r="C521">
        <v>1</v>
      </c>
      <c r="D521">
        <v>77082.267229999998</v>
      </c>
      <c r="E521">
        <v>70011.416689999998</v>
      </c>
      <c r="F521">
        <v>73536.079259999999</v>
      </c>
      <c r="G521">
        <v>70022.487340000007</v>
      </c>
      <c r="H521">
        <v>69572.933739999993</v>
      </c>
      <c r="I521">
        <v>70457.49467</v>
      </c>
      <c r="J521">
        <v>68076.624620000002</v>
      </c>
      <c r="L521" s="35">
        <f t="shared" si="59"/>
        <v>1</v>
      </c>
      <c r="M521" s="35">
        <f t="shared" si="60"/>
        <v>1</v>
      </c>
      <c r="N521" s="35">
        <f t="shared" si="61"/>
        <v>1</v>
      </c>
      <c r="O521" s="35">
        <f t="shared" si="62"/>
        <v>1</v>
      </c>
      <c r="P521" s="35">
        <f t="shared" si="63"/>
        <v>1</v>
      </c>
      <c r="Q521" s="35">
        <f t="shared" si="64"/>
        <v>1</v>
      </c>
    </row>
    <row r="522" spans="1:17" x14ac:dyDescent="0.2">
      <c r="A522" t="s">
        <v>0</v>
      </c>
      <c r="B522">
        <v>100</v>
      </c>
      <c r="C522">
        <v>1</v>
      </c>
      <c r="D522">
        <v>77082.267229999998</v>
      </c>
      <c r="E522">
        <v>70398.727729999999</v>
      </c>
      <c r="F522">
        <v>73779.423970000003</v>
      </c>
      <c r="G522">
        <v>70809.987099999998</v>
      </c>
      <c r="H522">
        <v>69859.811919999993</v>
      </c>
      <c r="I522">
        <v>68945.080220000003</v>
      </c>
      <c r="J522">
        <v>68131.930789999999</v>
      </c>
      <c r="L522" s="35">
        <f t="shared" si="59"/>
        <v>1</v>
      </c>
      <c r="M522" s="35">
        <f t="shared" si="60"/>
        <v>1</v>
      </c>
      <c r="N522" s="35">
        <f t="shared" si="61"/>
        <v>1</v>
      </c>
      <c r="O522" s="35">
        <f t="shared" si="62"/>
        <v>1</v>
      </c>
      <c r="P522" s="35">
        <f t="shared" si="63"/>
        <v>1</v>
      </c>
      <c r="Q522" s="35">
        <f t="shared" si="64"/>
        <v>1</v>
      </c>
    </row>
    <row r="523" spans="1:17" x14ac:dyDescent="0.2">
      <c r="A523" t="s">
        <v>0</v>
      </c>
      <c r="B523">
        <v>100</v>
      </c>
      <c r="C523">
        <v>1</v>
      </c>
      <c r="D523">
        <v>77082.267229999998</v>
      </c>
      <c r="E523">
        <v>69478.286479999995</v>
      </c>
      <c r="F523">
        <v>73587.922080000004</v>
      </c>
      <c r="G523">
        <v>70524.445170000006</v>
      </c>
      <c r="H523">
        <v>69652.320510000005</v>
      </c>
      <c r="I523">
        <v>69869.427909999999</v>
      </c>
      <c r="J523">
        <v>68029.637319999994</v>
      </c>
      <c r="L523" s="35">
        <f t="shared" si="59"/>
        <v>1</v>
      </c>
      <c r="M523" s="35">
        <f t="shared" si="60"/>
        <v>1</v>
      </c>
      <c r="N523" s="35">
        <f t="shared" si="61"/>
        <v>1</v>
      </c>
      <c r="O523" s="35">
        <f t="shared" si="62"/>
        <v>1</v>
      </c>
      <c r="P523" s="35">
        <f t="shared" si="63"/>
        <v>1</v>
      </c>
      <c r="Q523" s="35">
        <f t="shared" si="64"/>
        <v>1</v>
      </c>
    </row>
    <row r="524" spans="1:17" x14ac:dyDescent="0.2">
      <c r="A524" t="s">
        <v>0</v>
      </c>
      <c r="B524">
        <v>100</v>
      </c>
      <c r="C524">
        <v>1</v>
      </c>
      <c r="D524">
        <v>77082.267229999998</v>
      </c>
      <c r="E524">
        <v>70648.231390000001</v>
      </c>
      <c r="F524">
        <v>74037.37874</v>
      </c>
      <c r="G524">
        <v>70530.068410000007</v>
      </c>
      <c r="H524">
        <v>69615.817809999993</v>
      </c>
      <c r="I524">
        <v>69359.938269999999</v>
      </c>
      <c r="J524">
        <v>68083.227100000004</v>
      </c>
      <c r="L524" s="35">
        <f t="shared" si="59"/>
        <v>1</v>
      </c>
      <c r="M524" s="35">
        <f t="shared" si="60"/>
        <v>1</v>
      </c>
      <c r="N524" s="35">
        <f t="shared" si="61"/>
        <v>1</v>
      </c>
      <c r="O524" s="35">
        <f t="shared" si="62"/>
        <v>1</v>
      </c>
      <c r="P524" s="35">
        <f t="shared" si="63"/>
        <v>1</v>
      </c>
      <c r="Q524" s="35">
        <f t="shared" si="64"/>
        <v>1</v>
      </c>
    </row>
    <row r="525" spans="1:17" x14ac:dyDescent="0.2">
      <c r="A525" t="s">
        <v>0</v>
      </c>
      <c r="B525">
        <v>100</v>
      </c>
      <c r="C525">
        <v>1</v>
      </c>
      <c r="D525">
        <v>77082.267229999998</v>
      </c>
      <c r="E525">
        <v>71212.268849999993</v>
      </c>
      <c r="F525">
        <v>73970.864520000003</v>
      </c>
      <c r="G525">
        <v>71105.258029999997</v>
      </c>
      <c r="H525">
        <v>69571.005739999993</v>
      </c>
      <c r="I525">
        <v>69330.385370000004</v>
      </c>
      <c r="J525">
        <v>68025.262239999996</v>
      </c>
      <c r="L525" s="35">
        <f t="shared" si="59"/>
        <v>1</v>
      </c>
      <c r="M525" s="35">
        <f t="shared" si="60"/>
        <v>1</v>
      </c>
      <c r="N525" s="35">
        <f t="shared" si="61"/>
        <v>1</v>
      </c>
      <c r="O525" s="35">
        <f t="shared" si="62"/>
        <v>1</v>
      </c>
      <c r="P525" s="35">
        <f t="shared" si="63"/>
        <v>1</v>
      </c>
      <c r="Q525" s="35">
        <f t="shared" si="64"/>
        <v>1</v>
      </c>
    </row>
    <row r="526" spans="1:17" x14ac:dyDescent="0.2">
      <c r="A526" t="s">
        <v>0</v>
      </c>
      <c r="B526">
        <v>100</v>
      </c>
      <c r="C526">
        <v>1</v>
      </c>
      <c r="D526">
        <v>77082.267229999998</v>
      </c>
      <c r="E526">
        <v>70346.918149999998</v>
      </c>
      <c r="F526">
        <v>73917.759999999995</v>
      </c>
      <c r="G526">
        <v>72392.911170000007</v>
      </c>
      <c r="H526">
        <v>69417.505910000007</v>
      </c>
      <c r="I526">
        <v>70166.795110000006</v>
      </c>
      <c r="J526">
        <v>68086.529880000002</v>
      </c>
      <c r="L526" s="35">
        <f t="shared" si="59"/>
        <v>1</v>
      </c>
      <c r="M526" s="35">
        <f t="shared" si="60"/>
        <v>1</v>
      </c>
      <c r="N526" s="35">
        <f t="shared" si="61"/>
        <v>1</v>
      </c>
      <c r="O526" s="35">
        <f t="shared" si="62"/>
        <v>1</v>
      </c>
      <c r="P526" s="35">
        <f t="shared" si="63"/>
        <v>1</v>
      </c>
      <c r="Q526" s="35">
        <f t="shared" si="64"/>
        <v>1</v>
      </c>
    </row>
    <row r="527" spans="1:17" x14ac:dyDescent="0.2">
      <c r="A527" t="s">
        <v>0</v>
      </c>
      <c r="B527">
        <v>100</v>
      </c>
      <c r="C527">
        <v>1</v>
      </c>
      <c r="D527">
        <v>77082.267229999998</v>
      </c>
      <c r="E527">
        <v>70229.802890000006</v>
      </c>
      <c r="F527">
        <v>73606.657789999997</v>
      </c>
      <c r="G527">
        <v>72037.710640000005</v>
      </c>
      <c r="H527">
        <v>69008.759709999998</v>
      </c>
      <c r="I527">
        <v>69912.380720000001</v>
      </c>
      <c r="J527">
        <v>68059.861610000007</v>
      </c>
      <c r="L527" s="35">
        <f t="shared" si="59"/>
        <v>1</v>
      </c>
      <c r="M527" s="35">
        <f t="shared" si="60"/>
        <v>1</v>
      </c>
      <c r="N527" s="35">
        <f t="shared" si="61"/>
        <v>1</v>
      </c>
      <c r="O527" s="35">
        <f t="shared" si="62"/>
        <v>1</v>
      </c>
      <c r="P527" s="35">
        <f t="shared" si="63"/>
        <v>1</v>
      </c>
      <c r="Q527" s="35">
        <f t="shared" si="64"/>
        <v>1</v>
      </c>
    </row>
    <row r="528" spans="1:17" x14ac:dyDescent="0.2">
      <c r="A528" t="s">
        <v>0</v>
      </c>
      <c r="B528">
        <v>100</v>
      </c>
      <c r="C528">
        <v>1</v>
      </c>
      <c r="D528">
        <v>77082.267229999998</v>
      </c>
      <c r="E528">
        <v>70149.239910000004</v>
      </c>
      <c r="F528">
        <v>73955.726909999998</v>
      </c>
      <c r="G528">
        <v>71407.809609999997</v>
      </c>
      <c r="H528">
        <v>69805.951589999997</v>
      </c>
      <c r="I528">
        <v>69963.696179999999</v>
      </c>
      <c r="J528">
        <v>68054.001109999997</v>
      </c>
      <c r="L528" s="35">
        <f t="shared" si="59"/>
        <v>1</v>
      </c>
      <c r="M528" s="35">
        <f t="shared" si="60"/>
        <v>1</v>
      </c>
      <c r="N528" s="35">
        <f t="shared" si="61"/>
        <v>1</v>
      </c>
      <c r="O528" s="35">
        <f t="shared" si="62"/>
        <v>1</v>
      </c>
      <c r="P528" s="35">
        <f t="shared" si="63"/>
        <v>1</v>
      </c>
      <c r="Q528" s="35">
        <f t="shared" si="64"/>
        <v>1</v>
      </c>
    </row>
    <row r="529" spans="1:17" x14ac:dyDescent="0.2">
      <c r="A529" t="s">
        <v>0</v>
      </c>
      <c r="B529">
        <v>100</v>
      </c>
      <c r="C529">
        <v>1</v>
      </c>
      <c r="D529">
        <v>77082.267229999998</v>
      </c>
      <c r="E529">
        <v>70292.300520000004</v>
      </c>
      <c r="F529">
        <v>73751.676170000006</v>
      </c>
      <c r="G529">
        <v>70435.602020000006</v>
      </c>
      <c r="H529">
        <v>69240.270569999993</v>
      </c>
      <c r="I529">
        <v>69375.919339999993</v>
      </c>
      <c r="J529">
        <v>68053.889819999997</v>
      </c>
      <c r="L529" s="35">
        <f t="shared" si="59"/>
        <v>1</v>
      </c>
      <c r="M529" s="35">
        <f t="shared" si="60"/>
        <v>1</v>
      </c>
      <c r="N529" s="35">
        <f t="shared" si="61"/>
        <v>1</v>
      </c>
      <c r="O529" s="35">
        <f t="shared" si="62"/>
        <v>1</v>
      </c>
      <c r="P529" s="35">
        <f t="shared" si="63"/>
        <v>1</v>
      </c>
      <c r="Q529" s="35">
        <f t="shared" si="64"/>
        <v>1</v>
      </c>
    </row>
    <row r="530" spans="1:17" x14ac:dyDescent="0.2">
      <c r="A530" t="s">
        <v>0</v>
      </c>
      <c r="B530">
        <v>100</v>
      </c>
      <c r="C530">
        <v>1</v>
      </c>
      <c r="D530">
        <v>77082.267229999998</v>
      </c>
      <c r="E530">
        <v>70719.641380000001</v>
      </c>
      <c r="F530">
        <v>73767.674629999994</v>
      </c>
      <c r="G530">
        <v>69876.804010000007</v>
      </c>
      <c r="H530">
        <v>69225.691649999993</v>
      </c>
      <c r="I530">
        <v>68611.770650000006</v>
      </c>
      <c r="J530">
        <v>68079.615449999998</v>
      </c>
      <c r="L530" s="35">
        <f t="shared" si="59"/>
        <v>1</v>
      </c>
      <c r="M530" s="35">
        <f t="shared" si="60"/>
        <v>1</v>
      </c>
      <c r="N530" s="35">
        <f t="shared" si="61"/>
        <v>1</v>
      </c>
      <c r="O530" s="35">
        <f t="shared" si="62"/>
        <v>1</v>
      </c>
      <c r="P530" s="35">
        <f t="shared" si="63"/>
        <v>1</v>
      </c>
      <c r="Q530" s="35">
        <f t="shared" si="64"/>
        <v>1</v>
      </c>
    </row>
    <row r="531" spans="1:17" x14ac:dyDescent="0.2">
      <c r="A531" t="s">
        <v>0</v>
      </c>
      <c r="B531">
        <v>100</v>
      </c>
      <c r="C531">
        <v>1</v>
      </c>
      <c r="D531">
        <v>77082.267229999998</v>
      </c>
      <c r="E531">
        <v>69969.521859999993</v>
      </c>
      <c r="F531">
        <v>73906.627189999999</v>
      </c>
      <c r="G531">
        <v>69284.349359999993</v>
      </c>
      <c r="H531">
        <v>69371.767240000001</v>
      </c>
      <c r="I531">
        <v>69871.901410000006</v>
      </c>
      <c r="J531">
        <v>68048.233410000001</v>
      </c>
      <c r="L531" s="35">
        <f t="shared" si="59"/>
        <v>1</v>
      </c>
      <c r="M531" s="35">
        <f t="shared" si="60"/>
        <v>1</v>
      </c>
      <c r="N531" s="35">
        <f t="shared" si="61"/>
        <v>1</v>
      </c>
      <c r="O531" s="35">
        <f t="shared" si="62"/>
        <v>1</v>
      </c>
      <c r="P531" s="35">
        <f t="shared" si="63"/>
        <v>1</v>
      </c>
      <c r="Q531" s="35">
        <f t="shared" si="64"/>
        <v>1</v>
      </c>
    </row>
    <row r="532" spans="1:17" x14ac:dyDescent="0.2">
      <c r="A532" t="s">
        <v>0</v>
      </c>
      <c r="B532">
        <v>100</v>
      </c>
      <c r="C532">
        <v>1</v>
      </c>
      <c r="D532">
        <v>77082.267229999998</v>
      </c>
      <c r="E532">
        <v>71049.13175</v>
      </c>
      <c r="F532">
        <v>74273.778539999999</v>
      </c>
      <c r="G532">
        <v>70233.607189999995</v>
      </c>
      <c r="H532">
        <v>69697.641680000001</v>
      </c>
      <c r="I532">
        <v>69323.823350000006</v>
      </c>
      <c r="J532">
        <v>68056.759409999999</v>
      </c>
      <c r="L532" s="35">
        <f t="shared" si="59"/>
        <v>1</v>
      </c>
      <c r="M532" s="35">
        <f t="shared" si="60"/>
        <v>1</v>
      </c>
      <c r="N532" s="35">
        <f t="shared" si="61"/>
        <v>1</v>
      </c>
      <c r="O532" s="35">
        <f t="shared" si="62"/>
        <v>1</v>
      </c>
      <c r="P532" s="35">
        <f t="shared" si="63"/>
        <v>1</v>
      </c>
      <c r="Q532" s="35">
        <f t="shared" si="64"/>
        <v>1</v>
      </c>
    </row>
    <row r="533" spans="1:17" x14ac:dyDescent="0.2">
      <c r="A533" t="s">
        <v>0</v>
      </c>
      <c r="B533">
        <v>100</v>
      </c>
      <c r="C533">
        <v>1</v>
      </c>
      <c r="D533">
        <v>77082.267229999998</v>
      </c>
      <c r="E533">
        <v>70194.829150000005</v>
      </c>
      <c r="F533">
        <v>74020.083100000003</v>
      </c>
      <c r="G533">
        <v>71193.202420000001</v>
      </c>
      <c r="H533">
        <v>69413.313620000001</v>
      </c>
      <c r="I533">
        <v>68470.041660000003</v>
      </c>
      <c r="J533">
        <v>68064.915609999996</v>
      </c>
      <c r="L533" s="35">
        <f t="shared" si="59"/>
        <v>1</v>
      </c>
      <c r="M533" s="35">
        <f t="shared" si="60"/>
        <v>1</v>
      </c>
      <c r="N533" s="35">
        <f t="shared" si="61"/>
        <v>1</v>
      </c>
      <c r="O533" s="35">
        <f t="shared" si="62"/>
        <v>1</v>
      </c>
      <c r="P533" s="35">
        <f t="shared" si="63"/>
        <v>1</v>
      </c>
      <c r="Q533" s="35">
        <f t="shared" si="64"/>
        <v>1</v>
      </c>
    </row>
    <row r="534" spans="1:17" x14ac:dyDescent="0.2">
      <c r="A534" t="s">
        <v>0</v>
      </c>
      <c r="B534">
        <v>100</v>
      </c>
      <c r="C534">
        <v>1</v>
      </c>
      <c r="D534">
        <v>77082.267229999998</v>
      </c>
      <c r="E534">
        <v>70264.757889999993</v>
      </c>
      <c r="F534">
        <v>74173.511780000001</v>
      </c>
      <c r="G534">
        <v>70053.747889999999</v>
      </c>
      <c r="H534">
        <v>69589.171040000001</v>
      </c>
      <c r="I534">
        <v>69266.377110000001</v>
      </c>
      <c r="J534">
        <v>68072.233800000002</v>
      </c>
      <c r="L534" s="35">
        <f t="shared" si="59"/>
        <v>1</v>
      </c>
      <c r="M534" s="35">
        <f t="shared" si="60"/>
        <v>1</v>
      </c>
      <c r="N534" s="35">
        <f t="shared" si="61"/>
        <v>1</v>
      </c>
      <c r="O534" s="35">
        <f t="shared" si="62"/>
        <v>1</v>
      </c>
      <c r="P534" s="35">
        <f t="shared" si="63"/>
        <v>1</v>
      </c>
      <c r="Q534" s="35">
        <f t="shared" si="64"/>
        <v>1</v>
      </c>
    </row>
    <row r="535" spans="1:17" x14ac:dyDescent="0.2">
      <c r="A535" t="s">
        <v>0</v>
      </c>
      <c r="B535">
        <v>100</v>
      </c>
      <c r="C535">
        <v>1</v>
      </c>
      <c r="D535">
        <v>77082.267229999998</v>
      </c>
      <c r="E535">
        <v>70408.743119999999</v>
      </c>
      <c r="F535">
        <v>73763.034249999997</v>
      </c>
      <c r="G535">
        <v>70094.258700000006</v>
      </c>
      <c r="H535">
        <v>69295.82058</v>
      </c>
      <c r="I535">
        <v>68811.245370000004</v>
      </c>
      <c r="J535">
        <v>68135.616599999994</v>
      </c>
      <c r="L535" s="35">
        <f t="shared" si="59"/>
        <v>1</v>
      </c>
      <c r="M535" s="35">
        <f t="shared" si="60"/>
        <v>1</v>
      </c>
      <c r="N535" s="35">
        <f t="shared" si="61"/>
        <v>1</v>
      </c>
      <c r="O535" s="35">
        <f t="shared" si="62"/>
        <v>1</v>
      </c>
      <c r="P535" s="35">
        <f t="shared" si="63"/>
        <v>1</v>
      </c>
      <c r="Q535" s="35">
        <f t="shared" si="64"/>
        <v>1</v>
      </c>
    </row>
    <row r="536" spans="1:17" x14ac:dyDescent="0.2">
      <c r="A536" t="s">
        <v>0</v>
      </c>
      <c r="B536">
        <v>100</v>
      </c>
      <c r="C536">
        <v>1</v>
      </c>
      <c r="D536">
        <v>77082.267229999998</v>
      </c>
      <c r="E536">
        <v>69770.175690000004</v>
      </c>
      <c r="F536">
        <v>73875.868489999993</v>
      </c>
      <c r="G536">
        <v>69698.730290000007</v>
      </c>
      <c r="H536">
        <v>69530.235530000005</v>
      </c>
      <c r="I536">
        <v>69303.583379999996</v>
      </c>
      <c r="J536">
        <v>68095.177360000001</v>
      </c>
      <c r="L536" s="35">
        <f t="shared" si="59"/>
        <v>1</v>
      </c>
      <c r="M536" s="35">
        <f t="shared" si="60"/>
        <v>1</v>
      </c>
      <c r="N536" s="35">
        <f t="shared" si="61"/>
        <v>1</v>
      </c>
      <c r="O536" s="35">
        <f t="shared" si="62"/>
        <v>1</v>
      </c>
      <c r="P536" s="35">
        <f t="shared" si="63"/>
        <v>1</v>
      </c>
      <c r="Q536" s="35">
        <f t="shared" si="64"/>
        <v>1</v>
      </c>
    </row>
    <row r="537" spans="1:17" x14ac:dyDescent="0.2">
      <c r="A537" t="s">
        <v>0</v>
      </c>
      <c r="B537">
        <v>100</v>
      </c>
      <c r="C537">
        <v>1</v>
      </c>
      <c r="D537">
        <v>77082.267229999998</v>
      </c>
      <c r="E537">
        <v>70759.516220000005</v>
      </c>
      <c r="F537">
        <v>73811.576180000004</v>
      </c>
      <c r="G537">
        <v>70392.678029999995</v>
      </c>
      <c r="H537">
        <v>69717.609360000002</v>
      </c>
      <c r="I537">
        <v>69423.910770000002</v>
      </c>
      <c r="J537">
        <v>68019.878089999998</v>
      </c>
      <c r="L537" s="35">
        <f t="shared" si="59"/>
        <v>1</v>
      </c>
      <c r="M537" s="35">
        <f t="shared" si="60"/>
        <v>1</v>
      </c>
      <c r="N537" s="35">
        <f t="shared" si="61"/>
        <v>1</v>
      </c>
      <c r="O537" s="35">
        <f t="shared" si="62"/>
        <v>1</v>
      </c>
      <c r="P537" s="35">
        <f t="shared" si="63"/>
        <v>1</v>
      </c>
      <c r="Q537" s="35">
        <f t="shared" si="64"/>
        <v>1</v>
      </c>
    </row>
    <row r="538" spans="1:17" x14ac:dyDescent="0.2">
      <c r="A538" t="s">
        <v>0</v>
      </c>
      <c r="B538">
        <v>100</v>
      </c>
      <c r="C538">
        <v>1</v>
      </c>
      <c r="D538">
        <v>77082.267229999998</v>
      </c>
      <c r="E538">
        <v>70729.052639999994</v>
      </c>
      <c r="F538">
        <v>74024.999259999997</v>
      </c>
      <c r="G538">
        <v>72398.321590000007</v>
      </c>
      <c r="H538">
        <v>69084.351209999993</v>
      </c>
      <c r="I538">
        <v>69417.896659999999</v>
      </c>
      <c r="J538">
        <v>68085.329379999996</v>
      </c>
      <c r="L538" s="35">
        <f t="shared" si="59"/>
        <v>1</v>
      </c>
      <c r="M538" s="35">
        <f t="shared" si="60"/>
        <v>1</v>
      </c>
      <c r="N538" s="35">
        <f t="shared" si="61"/>
        <v>1</v>
      </c>
      <c r="O538" s="35">
        <f t="shared" si="62"/>
        <v>1</v>
      </c>
      <c r="P538" s="35">
        <f t="shared" si="63"/>
        <v>1</v>
      </c>
      <c r="Q538" s="35">
        <f t="shared" si="64"/>
        <v>1</v>
      </c>
    </row>
    <row r="539" spans="1:17" x14ac:dyDescent="0.2">
      <c r="A539" t="s">
        <v>0</v>
      </c>
      <c r="B539">
        <v>100</v>
      </c>
      <c r="C539">
        <v>1</v>
      </c>
      <c r="D539">
        <v>77082.267229999998</v>
      </c>
      <c r="E539">
        <v>70412.240999999995</v>
      </c>
      <c r="F539">
        <v>73856.665919999999</v>
      </c>
      <c r="G539">
        <v>71098.323550000001</v>
      </c>
      <c r="H539">
        <v>69669.680229999998</v>
      </c>
      <c r="I539">
        <v>69375.709669999997</v>
      </c>
      <c r="J539">
        <v>68116.968949999995</v>
      </c>
      <c r="L539" s="35">
        <f t="shared" si="59"/>
        <v>1</v>
      </c>
      <c r="M539" s="35">
        <f t="shared" si="60"/>
        <v>1</v>
      </c>
      <c r="N539" s="35">
        <f t="shared" si="61"/>
        <v>1</v>
      </c>
      <c r="O539" s="35">
        <f t="shared" si="62"/>
        <v>1</v>
      </c>
      <c r="P539" s="35">
        <f t="shared" si="63"/>
        <v>1</v>
      </c>
      <c r="Q539" s="35">
        <f t="shared" si="64"/>
        <v>1</v>
      </c>
    </row>
    <row r="540" spans="1:17" x14ac:dyDescent="0.2">
      <c r="A540" t="s">
        <v>0</v>
      </c>
      <c r="B540">
        <v>100</v>
      </c>
      <c r="C540">
        <v>1</v>
      </c>
      <c r="D540">
        <v>77082.267229999998</v>
      </c>
      <c r="E540">
        <v>69976.706940000004</v>
      </c>
      <c r="F540">
        <v>74059.967149999997</v>
      </c>
      <c r="G540">
        <v>70879.203750000001</v>
      </c>
      <c r="H540">
        <v>69849.684980000005</v>
      </c>
      <c r="I540">
        <v>69623.397100000002</v>
      </c>
      <c r="J540">
        <v>68079.419129999995</v>
      </c>
      <c r="L540" s="35">
        <f t="shared" si="59"/>
        <v>1</v>
      </c>
      <c r="M540" s="35">
        <f t="shared" si="60"/>
        <v>1</v>
      </c>
      <c r="N540" s="35">
        <f t="shared" si="61"/>
        <v>1</v>
      </c>
      <c r="O540" s="35">
        <f t="shared" si="62"/>
        <v>1</v>
      </c>
      <c r="P540" s="35">
        <f t="shared" si="63"/>
        <v>1</v>
      </c>
      <c r="Q540" s="35">
        <f t="shared" si="64"/>
        <v>1</v>
      </c>
    </row>
    <row r="541" spans="1:17" x14ac:dyDescent="0.2">
      <c r="A541" t="s">
        <v>0</v>
      </c>
      <c r="B541">
        <v>100</v>
      </c>
      <c r="C541">
        <v>1</v>
      </c>
      <c r="D541">
        <v>77082.267229999998</v>
      </c>
      <c r="E541">
        <v>70799.72825</v>
      </c>
      <c r="F541">
        <v>74003.478950000004</v>
      </c>
      <c r="G541">
        <v>70538.709289999999</v>
      </c>
      <c r="H541">
        <v>69093.974329999997</v>
      </c>
      <c r="I541">
        <v>69180.417149999994</v>
      </c>
      <c r="J541">
        <v>68020.220600000001</v>
      </c>
      <c r="L541" s="35">
        <f t="shared" si="59"/>
        <v>1</v>
      </c>
      <c r="M541" s="35">
        <f t="shared" si="60"/>
        <v>1</v>
      </c>
      <c r="N541" s="35">
        <f t="shared" si="61"/>
        <v>1</v>
      </c>
      <c r="O541" s="35">
        <f t="shared" si="62"/>
        <v>1</v>
      </c>
      <c r="P541" s="35">
        <f t="shared" si="63"/>
        <v>1</v>
      </c>
      <c r="Q541" s="35">
        <f t="shared" si="64"/>
        <v>1</v>
      </c>
    </row>
    <row r="542" spans="1:17" x14ac:dyDescent="0.2">
      <c r="A542" t="s">
        <v>0</v>
      </c>
      <c r="B542">
        <v>100</v>
      </c>
      <c r="C542">
        <v>1</v>
      </c>
      <c r="D542">
        <v>77082.267229999998</v>
      </c>
      <c r="E542">
        <v>69585.807310000004</v>
      </c>
      <c r="F542">
        <v>74050.038279999993</v>
      </c>
      <c r="G542">
        <v>69541.828370000003</v>
      </c>
      <c r="H542">
        <v>69452.396229999998</v>
      </c>
      <c r="I542">
        <v>70317.607839999997</v>
      </c>
      <c r="J542">
        <v>68034.481150000007</v>
      </c>
      <c r="L542" s="35">
        <f t="shared" si="59"/>
        <v>1</v>
      </c>
      <c r="M542" s="35">
        <f t="shared" si="60"/>
        <v>1</v>
      </c>
      <c r="N542" s="35">
        <f t="shared" si="61"/>
        <v>1</v>
      </c>
      <c r="O542" s="35">
        <f t="shared" si="62"/>
        <v>1</v>
      </c>
      <c r="P542" s="35">
        <f t="shared" si="63"/>
        <v>1</v>
      </c>
      <c r="Q542" s="35">
        <f t="shared" si="64"/>
        <v>1</v>
      </c>
    </row>
    <row r="543" spans="1:17" x14ac:dyDescent="0.2">
      <c r="A543" t="s">
        <v>0</v>
      </c>
      <c r="B543">
        <v>100</v>
      </c>
      <c r="C543">
        <v>1</v>
      </c>
      <c r="D543">
        <v>77082.267229999998</v>
      </c>
      <c r="E543">
        <v>70560.102150000006</v>
      </c>
      <c r="F543">
        <v>74183.476920000001</v>
      </c>
      <c r="G543">
        <v>71944.688200000004</v>
      </c>
      <c r="H543">
        <v>69047.227480000001</v>
      </c>
      <c r="I543">
        <v>69400.559890000004</v>
      </c>
      <c r="J543">
        <v>68028.412230000002</v>
      </c>
      <c r="L543" s="35">
        <f t="shared" si="59"/>
        <v>1</v>
      </c>
      <c r="M543" s="35">
        <f t="shared" si="60"/>
        <v>1</v>
      </c>
      <c r="N543" s="35">
        <f t="shared" si="61"/>
        <v>1</v>
      </c>
      <c r="O543" s="35">
        <f t="shared" si="62"/>
        <v>1</v>
      </c>
      <c r="P543" s="35">
        <f t="shared" si="63"/>
        <v>1</v>
      </c>
      <c r="Q543" s="35">
        <f t="shared" si="64"/>
        <v>1</v>
      </c>
    </row>
    <row r="544" spans="1:17" x14ac:dyDescent="0.2">
      <c r="A544" t="s">
        <v>0</v>
      </c>
      <c r="B544">
        <v>100</v>
      </c>
      <c r="C544">
        <v>1</v>
      </c>
      <c r="D544">
        <v>77082.267229999998</v>
      </c>
      <c r="E544">
        <v>70726.018660000002</v>
      </c>
      <c r="F544">
        <v>73996.141229999994</v>
      </c>
      <c r="G544">
        <v>70305.790710000001</v>
      </c>
      <c r="H544">
        <v>69477.279240000003</v>
      </c>
      <c r="I544">
        <v>69621.50589</v>
      </c>
      <c r="J544">
        <v>68055.998019999999</v>
      </c>
      <c r="L544" s="35">
        <f t="shared" si="59"/>
        <v>1</v>
      </c>
      <c r="M544" s="35">
        <f t="shared" si="60"/>
        <v>1</v>
      </c>
      <c r="N544" s="35">
        <f t="shared" si="61"/>
        <v>1</v>
      </c>
      <c r="O544" s="35">
        <f t="shared" si="62"/>
        <v>1</v>
      </c>
      <c r="P544" s="35">
        <f t="shared" si="63"/>
        <v>1</v>
      </c>
      <c r="Q544" s="35">
        <f t="shared" si="64"/>
        <v>1</v>
      </c>
    </row>
    <row r="545" spans="1:17" x14ac:dyDescent="0.2">
      <c r="A545" t="s">
        <v>0</v>
      </c>
      <c r="B545">
        <v>100</v>
      </c>
      <c r="C545">
        <v>1</v>
      </c>
      <c r="D545">
        <v>77082.267229999998</v>
      </c>
      <c r="E545">
        <v>69904.65711</v>
      </c>
      <c r="F545">
        <v>73879.772450000004</v>
      </c>
      <c r="G545">
        <v>71066.925459999999</v>
      </c>
      <c r="H545">
        <v>69709.463000000003</v>
      </c>
      <c r="I545">
        <v>68519.59276</v>
      </c>
      <c r="J545">
        <v>68083.080140000005</v>
      </c>
      <c r="L545" s="35">
        <f t="shared" si="59"/>
        <v>1</v>
      </c>
      <c r="M545" s="35">
        <f t="shared" si="60"/>
        <v>1</v>
      </c>
      <c r="N545" s="35">
        <f t="shared" si="61"/>
        <v>1</v>
      </c>
      <c r="O545" s="35">
        <f t="shared" si="62"/>
        <v>1</v>
      </c>
      <c r="P545" s="35">
        <f t="shared" si="63"/>
        <v>1</v>
      </c>
      <c r="Q545" s="35">
        <f t="shared" si="64"/>
        <v>1</v>
      </c>
    </row>
    <row r="546" spans="1:17" x14ac:dyDescent="0.2">
      <c r="A546" t="s">
        <v>0</v>
      </c>
      <c r="B546">
        <v>100</v>
      </c>
      <c r="C546">
        <v>1</v>
      </c>
      <c r="D546">
        <v>77082.267229999998</v>
      </c>
      <c r="E546">
        <v>69859.18707</v>
      </c>
      <c r="F546">
        <v>74104.440010000006</v>
      </c>
      <c r="G546">
        <v>72680.265280000007</v>
      </c>
      <c r="H546">
        <v>69474.458559999999</v>
      </c>
      <c r="I546">
        <v>70022.404330000005</v>
      </c>
      <c r="J546">
        <v>68061.44094</v>
      </c>
      <c r="L546" s="35">
        <f t="shared" si="59"/>
        <v>1</v>
      </c>
      <c r="M546" s="35">
        <f t="shared" si="60"/>
        <v>1</v>
      </c>
      <c r="N546" s="35">
        <f t="shared" si="61"/>
        <v>1</v>
      </c>
      <c r="O546" s="35">
        <f t="shared" si="62"/>
        <v>1</v>
      </c>
      <c r="P546" s="35">
        <f t="shared" si="63"/>
        <v>1</v>
      </c>
      <c r="Q546" s="35">
        <f t="shared" si="64"/>
        <v>1</v>
      </c>
    </row>
    <row r="547" spans="1:17" x14ac:dyDescent="0.2">
      <c r="A547" t="s">
        <v>0</v>
      </c>
      <c r="B547">
        <v>100</v>
      </c>
      <c r="C547">
        <v>1</v>
      </c>
      <c r="D547">
        <v>77082.267229999998</v>
      </c>
      <c r="E547">
        <v>70989.840270000001</v>
      </c>
      <c r="F547">
        <v>74057.90797</v>
      </c>
      <c r="G547">
        <v>71132.909480000002</v>
      </c>
      <c r="H547">
        <v>69415.366219999996</v>
      </c>
      <c r="I547">
        <v>68922.714989999993</v>
      </c>
      <c r="J547">
        <v>68032.056589999993</v>
      </c>
      <c r="L547" s="35">
        <f t="shared" si="59"/>
        <v>1</v>
      </c>
      <c r="M547" s="35">
        <f t="shared" si="60"/>
        <v>1</v>
      </c>
      <c r="N547" s="35">
        <f t="shared" si="61"/>
        <v>1</v>
      </c>
      <c r="O547" s="35">
        <f t="shared" si="62"/>
        <v>1</v>
      </c>
      <c r="P547" s="35">
        <f t="shared" si="63"/>
        <v>1</v>
      </c>
      <c r="Q547" s="35">
        <f t="shared" si="64"/>
        <v>1</v>
      </c>
    </row>
    <row r="548" spans="1:17" x14ac:dyDescent="0.2">
      <c r="A548" t="s">
        <v>0</v>
      </c>
      <c r="B548">
        <v>100</v>
      </c>
      <c r="C548">
        <v>1</v>
      </c>
      <c r="D548">
        <v>77082.267229999998</v>
      </c>
      <c r="E548">
        <v>70711.014509999994</v>
      </c>
      <c r="F548">
        <v>73774.131099999999</v>
      </c>
      <c r="G548">
        <v>70098.945009999996</v>
      </c>
      <c r="H548">
        <v>69774.134160000001</v>
      </c>
      <c r="I548">
        <v>69646.338870000007</v>
      </c>
      <c r="J548">
        <v>68071.499890000006</v>
      </c>
      <c r="L548" s="35">
        <f t="shared" si="59"/>
        <v>1</v>
      </c>
      <c r="M548" s="35">
        <f t="shared" si="60"/>
        <v>1</v>
      </c>
      <c r="N548" s="35">
        <f t="shared" si="61"/>
        <v>1</v>
      </c>
      <c r="O548" s="35">
        <f t="shared" si="62"/>
        <v>1</v>
      </c>
      <c r="P548" s="35">
        <f t="shared" si="63"/>
        <v>1</v>
      </c>
      <c r="Q548" s="35">
        <f t="shared" si="64"/>
        <v>1</v>
      </c>
    </row>
    <row r="549" spans="1:17" x14ac:dyDescent="0.2">
      <c r="A549" t="s">
        <v>0</v>
      </c>
      <c r="B549">
        <v>100</v>
      </c>
      <c r="C549">
        <v>1</v>
      </c>
      <c r="D549">
        <v>77082.267229999998</v>
      </c>
      <c r="E549">
        <v>69957.228640000001</v>
      </c>
      <c r="F549">
        <v>73831.929090000005</v>
      </c>
      <c r="G549">
        <v>70205.108689999994</v>
      </c>
      <c r="H549">
        <v>69160.244839999999</v>
      </c>
      <c r="I549">
        <v>69395.246639999998</v>
      </c>
      <c r="J549">
        <v>68049.554210000002</v>
      </c>
      <c r="L549" s="35">
        <f t="shared" si="59"/>
        <v>1</v>
      </c>
      <c r="M549" s="35">
        <f t="shared" si="60"/>
        <v>1</v>
      </c>
      <c r="N549" s="35">
        <f t="shared" si="61"/>
        <v>1</v>
      </c>
      <c r="O549" s="35">
        <f t="shared" si="62"/>
        <v>1</v>
      </c>
      <c r="P549" s="35">
        <f t="shared" si="63"/>
        <v>1</v>
      </c>
      <c r="Q549" s="35">
        <f t="shared" si="64"/>
        <v>1</v>
      </c>
    </row>
    <row r="550" spans="1:17" x14ac:dyDescent="0.2">
      <c r="A550" t="s">
        <v>0</v>
      </c>
      <c r="B550">
        <v>100</v>
      </c>
      <c r="C550">
        <v>1</v>
      </c>
      <c r="D550">
        <v>77082.267229999998</v>
      </c>
      <c r="E550">
        <v>70517.112609999996</v>
      </c>
      <c r="F550">
        <v>73617.856709999993</v>
      </c>
      <c r="G550">
        <v>71814.73371</v>
      </c>
      <c r="H550">
        <v>68874.982510000002</v>
      </c>
      <c r="I550">
        <v>71101.057530000005</v>
      </c>
      <c r="J550">
        <v>68073.514410000003</v>
      </c>
      <c r="L550" s="35">
        <f t="shared" si="59"/>
        <v>1</v>
      </c>
      <c r="M550" s="35">
        <f t="shared" si="60"/>
        <v>1</v>
      </c>
      <c r="N550" s="35">
        <f t="shared" si="61"/>
        <v>1</v>
      </c>
      <c r="O550" s="35">
        <f t="shared" si="62"/>
        <v>1</v>
      </c>
      <c r="P550" s="35">
        <f t="shared" si="63"/>
        <v>1</v>
      </c>
      <c r="Q550" s="35">
        <f t="shared" si="64"/>
        <v>1</v>
      </c>
    </row>
    <row r="551" spans="1:17" x14ac:dyDescent="0.2">
      <c r="A551" t="s">
        <v>0</v>
      </c>
      <c r="B551">
        <v>100</v>
      </c>
      <c r="C551">
        <v>1</v>
      </c>
      <c r="D551">
        <v>77082.267229999998</v>
      </c>
      <c r="E551">
        <v>70907.448229999995</v>
      </c>
      <c r="F551">
        <v>73941.598670000007</v>
      </c>
      <c r="G551">
        <v>70595.864669999995</v>
      </c>
      <c r="H551">
        <v>69491.340169999996</v>
      </c>
      <c r="I551">
        <v>68559.261599999998</v>
      </c>
      <c r="J551">
        <v>68128.986650000006</v>
      </c>
      <c r="L551" s="35">
        <f t="shared" si="59"/>
        <v>1</v>
      </c>
      <c r="M551" s="35">
        <f t="shared" si="60"/>
        <v>1</v>
      </c>
      <c r="N551" s="35">
        <f t="shared" si="61"/>
        <v>1</v>
      </c>
      <c r="O551" s="35">
        <f t="shared" si="62"/>
        <v>1</v>
      </c>
      <c r="P551" s="35">
        <f t="shared" si="63"/>
        <v>1</v>
      </c>
      <c r="Q551" s="35">
        <f t="shared" si="64"/>
        <v>1</v>
      </c>
    </row>
    <row r="552" spans="1:17" x14ac:dyDescent="0.2">
      <c r="A552" t="s">
        <v>0</v>
      </c>
      <c r="B552">
        <v>100</v>
      </c>
      <c r="C552">
        <v>1</v>
      </c>
      <c r="D552">
        <v>77082.267229999998</v>
      </c>
      <c r="E552">
        <v>70367.891749999995</v>
      </c>
      <c r="F552">
        <v>73756.457380000007</v>
      </c>
      <c r="G552">
        <v>72006.705279999995</v>
      </c>
      <c r="H552">
        <v>69687.548190000001</v>
      </c>
      <c r="I552">
        <v>69449.591079999998</v>
      </c>
      <c r="J552">
        <v>68047.200589999993</v>
      </c>
      <c r="L552" s="35">
        <f t="shared" si="59"/>
        <v>1</v>
      </c>
      <c r="M552" s="35">
        <f t="shared" si="60"/>
        <v>1</v>
      </c>
      <c r="N552" s="35">
        <f t="shared" si="61"/>
        <v>1</v>
      </c>
      <c r="O552" s="35">
        <f t="shared" si="62"/>
        <v>1</v>
      </c>
      <c r="P552" s="35">
        <f t="shared" si="63"/>
        <v>1</v>
      </c>
      <c r="Q552" s="35">
        <f t="shared" si="64"/>
        <v>1</v>
      </c>
    </row>
    <row r="553" spans="1:17" x14ac:dyDescent="0.2">
      <c r="A553" t="s">
        <v>0</v>
      </c>
      <c r="B553">
        <v>100</v>
      </c>
      <c r="C553">
        <v>1</v>
      </c>
      <c r="D553">
        <v>77082.267229999998</v>
      </c>
      <c r="E553">
        <v>70358.044880000001</v>
      </c>
      <c r="F553">
        <v>74129.460389999993</v>
      </c>
      <c r="G553">
        <v>69647.512990000003</v>
      </c>
      <c r="H553">
        <v>69615.493470000001</v>
      </c>
      <c r="I553">
        <v>69084.572469999999</v>
      </c>
      <c r="J553">
        <v>68036.655039999998</v>
      </c>
      <c r="L553" s="35">
        <f t="shared" si="59"/>
        <v>1</v>
      </c>
      <c r="M553" s="35">
        <f t="shared" si="60"/>
        <v>1</v>
      </c>
      <c r="N553" s="35">
        <f t="shared" si="61"/>
        <v>1</v>
      </c>
      <c r="O553" s="35">
        <f t="shared" si="62"/>
        <v>1</v>
      </c>
      <c r="P553" s="35">
        <f t="shared" si="63"/>
        <v>1</v>
      </c>
      <c r="Q553" s="35">
        <f t="shared" si="64"/>
        <v>1</v>
      </c>
    </row>
    <row r="554" spans="1:17" x14ac:dyDescent="0.2">
      <c r="A554" t="s">
        <v>0</v>
      </c>
      <c r="B554">
        <v>100</v>
      </c>
      <c r="C554">
        <v>1</v>
      </c>
      <c r="D554">
        <v>77082.267229999998</v>
      </c>
      <c r="E554">
        <v>68920.827050000007</v>
      </c>
      <c r="F554">
        <v>73280.936449999994</v>
      </c>
      <c r="G554">
        <v>69772.386920000004</v>
      </c>
      <c r="H554">
        <v>69431.165290000004</v>
      </c>
      <c r="I554">
        <v>68731.487510000006</v>
      </c>
      <c r="J554">
        <v>68059.980739999999</v>
      </c>
      <c r="L554" s="35">
        <f t="shared" si="59"/>
        <v>1</v>
      </c>
      <c r="M554" s="35">
        <f t="shared" si="60"/>
        <v>1</v>
      </c>
      <c r="N554" s="35">
        <f t="shared" si="61"/>
        <v>1</v>
      </c>
      <c r="O554" s="35">
        <f t="shared" si="62"/>
        <v>1</v>
      </c>
      <c r="P554" s="35">
        <f t="shared" si="63"/>
        <v>1</v>
      </c>
      <c r="Q554" s="35">
        <f t="shared" si="64"/>
        <v>1</v>
      </c>
    </row>
    <row r="555" spans="1:17" x14ac:dyDescent="0.2">
      <c r="A555" t="s">
        <v>0</v>
      </c>
      <c r="B555">
        <v>100</v>
      </c>
      <c r="C555">
        <v>1</v>
      </c>
      <c r="D555">
        <v>77082.267229999998</v>
      </c>
      <c r="E555">
        <v>70117.086590000006</v>
      </c>
      <c r="F555">
        <v>73978.821419999993</v>
      </c>
      <c r="G555">
        <v>69201.353940000001</v>
      </c>
      <c r="H555">
        <v>69343.197239999994</v>
      </c>
      <c r="I555">
        <v>69211.696660000001</v>
      </c>
      <c r="J555">
        <v>68050.416079999995</v>
      </c>
      <c r="L555" s="35">
        <f t="shared" si="59"/>
        <v>1</v>
      </c>
      <c r="M555" s="35">
        <f t="shared" si="60"/>
        <v>1</v>
      </c>
      <c r="N555" s="35">
        <f t="shared" si="61"/>
        <v>1</v>
      </c>
      <c r="O555" s="35">
        <f t="shared" si="62"/>
        <v>1</v>
      </c>
      <c r="P555" s="35">
        <f t="shared" si="63"/>
        <v>1</v>
      </c>
      <c r="Q555" s="35">
        <f t="shared" si="64"/>
        <v>1</v>
      </c>
    </row>
    <row r="556" spans="1:17" x14ac:dyDescent="0.2">
      <c r="A556" t="s">
        <v>0</v>
      </c>
      <c r="B556">
        <v>100</v>
      </c>
      <c r="C556">
        <v>1</v>
      </c>
      <c r="D556">
        <v>77082.267229999998</v>
      </c>
      <c r="E556">
        <v>69277.839349999995</v>
      </c>
      <c r="F556">
        <v>74073.607069999998</v>
      </c>
      <c r="G556">
        <v>72345.234960000002</v>
      </c>
      <c r="H556">
        <v>69420.408259999997</v>
      </c>
      <c r="I556">
        <v>69397.118799999997</v>
      </c>
      <c r="J556">
        <v>68028.740850000002</v>
      </c>
      <c r="L556" s="35">
        <f t="shared" si="59"/>
        <v>1</v>
      </c>
      <c r="M556" s="35">
        <f t="shared" si="60"/>
        <v>1</v>
      </c>
      <c r="N556" s="35">
        <f t="shared" si="61"/>
        <v>1</v>
      </c>
      <c r="O556" s="35">
        <f t="shared" si="62"/>
        <v>1</v>
      </c>
      <c r="P556" s="35">
        <f t="shared" si="63"/>
        <v>1</v>
      </c>
      <c r="Q556" s="35">
        <f t="shared" si="64"/>
        <v>1</v>
      </c>
    </row>
    <row r="557" spans="1:17" x14ac:dyDescent="0.2">
      <c r="A557" t="s">
        <v>0</v>
      </c>
      <c r="B557">
        <v>100</v>
      </c>
      <c r="C557">
        <v>1</v>
      </c>
      <c r="D557">
        <v>77082.267229999998</v>
      </c>
      <c r="E557">
        <v>70779.018360000002</v>
      </c>
      <c r="F557">
        <v>74089.945070000002</v>
      </c>
      <c r="G557">
        <v>71048.773270000005</v>
      </c>
      <c r="H557">
        <v>69714.547850000003</v>
      </c>
      <c r="I557">
        <v>70744.85183</v>
      </c>
      <c r="J557">
        <v>68025.47365</v>
      </c>
      <c r="L557" s="35">
        <f t="shared" si="59"/>
        <v>1</v>
      </c>
      <c r="M557" s="35">
        <f t="shared" si="60"/>
        <v>1</v>
      </c>
      <c r="N557" s="35">
        <f t="shared" si="61"/>
        <v>1</v>
      </c>
      <c r="O557" s="35">
        <f t="shared" si="62"/>
        <v>1</v>
      </c>
      <c r="P557" s="35">
        <f t="shared" si="63"/>
        <v>1</v>
      </c>
      <c r="Q557" s="35">
        <f t="shared" si="64"/>
        <v>1</v>
      </c>
    </row>
    <row r="558" spans="1:17" x14ac:dyDescent="0.2">
      <c r="A558" t="s">
        <v>0</v>
      </c>
      <c r="B558">
        <v>100</v>
      </c>
      <c r="C558">
        <v>1</v>
      </c>
      <c r="D558">
        <v>77082.267229999998</v>
      </c>
      <c r="E558">
        <v>70083.081000000006</v>
      </c>
      <c r="F558">
        <v>74072.449139999997</v>
      </c>
      <c r="G558">
        <v>71822.216650000002</v>
      </c>
      <c r="H558">
        <v>69166.5867</v>
      </c>
      <c r="I558">
        <v>69139.612210000007</v>
      </c>
      <c r="J558">
        <v>68045.648159999997</v>
      </c>
      <c r="L558" s="35">
        <f t="shared" si="59"/>
        <v>1</v>
      </c>
      <c r="M558" s="35">
        <f t="shared" si="60"/>
        <v>1</v>
      </c>
      <c r="N558" s="35">
        <f t="shared" si="61"/>
        <v>1</v>
      </c>
      <c r="O558" s="35">
        <f t="shared" si="62"/>
        <v>1</v>
      </c>
      <c r="P558" s="35">
        <f t="shared" si="63"/>
        <v>1</v>
      </c>
      <c r="Q558" s="35">
        <f t="shared" si="64"/>
        <v>1</v>
      </c>
    </row>
    <row r="559" spans="1:17" x14ac:dyDescent="0.2">
      <c r="A559" t="s">
        <v>0</v>
      </c>
      <c r="B559">
        <v>100</v>
      </c>
      <c r="C559">
        <v>1</v>
      </c>
      <c r="D559">
        <v>77082.267229999998</v>
      </c>
      <c r="E559">
        <v>71252.964009999996</v>
      </c>
      <c r="F559">
        <v>73979.477639999997</v>
      </c>
      <c r="G559">
        <v>71458.654779999997</v>
      </c>
      <c r="H559">
        <v>69536.420419999995</v>
      </c>
      <c r="I559">
        <v>69113.034910000002</v>
      </c>
      <c r="J559">
        <v>68012.633910000004</v>
      </c>
      <c r="L559" s="35">
        <f t="shared" si="59"/>
        <v>1</v>
      </c>
      <c r="M559" s="35">
        <f t="shared" si="60"/>
        <v>1</v>
      </c>
      <c r="N559" s="35">
        <f t="shared" si="61"/>
        <v>1</v>
      </c>
      <c r="O559" s="35">
        <f t="shared" si="62"/>
        <v>1</v>
      </c>
      <c r="P559" s="35">
        <f t="shared" si="63"/>
        <v>1</v>
      </c>
      <c r="Q559" s="35">
        <f t="shared" si="64"/>
        <v>1</v>
      </c>
    </row>
    <row r="560" spans="1:17" x14ac:dyDescent="0.2">
      <c r="A560" t="s">
        <v>0</v>
      </c>
      <c r="B560">
        <v>100</v>
      </c>
      <c r="C560">
        <v>1</v>
      </c>
      <c r="D560">
        <v>77082.267229999998</v>
      </c>
      <c r="E560">
        <v>69955.222469999993</v>
      </c>
      <c r="F560">
        <v>74050.314419999995</v>
      </c>
      <c r="G560">
        <v>71748.858420000004</v>
      </c>
      <c r="H560">
        <v>69489.161959999998</v>
      </c>
      <c r="I560">
        <v>69516.139249999993</v>
      </c>
      <c r="J560">
        <v>68065.970409999994</v>
      </c>
      <c r="L560" s="35">
        <f t="shared" si="59"/>
        <v>1</v>
      </c>
      <c r="M560" s="35">
        <f t="shared" si="60"/>
        <v>1</v>
      </c>
      <c r="N560" s="35">
        <f t="shared" si="61"/>
        <v>1</v>
      </c>
      <c r="O560" s="35">
        <f t="shared" si="62"/>
        <v>1</v>
      </c>
      <c r="P560" s="35">
        <f t="shared" si="63"/>
        <v>1</v>
      </c>
      <c r="Q560" s="35">
        <f t="shared" si="64"/>
        <v>1</v>
      </c>
    </row>
    <row r="561" spans="1:17" x14ac:dyDescent="0.2">
      <c r="A561" t="s">
        <v>0</v>
      </c>
      <c r="B561">
        <v>100</v>
      </c>
      <c r="C561">
        <v>1</v>
      </c>
      <c r="D561">
        <v>77082.267229999998</v>
      </c>
      <c r="E561">
        <v>70828.652969999996</v>
      </c>
      <c r="F561">
        <v>73882.752559999994</v>
      </c>
      <c r="G561">
        <v>71399.202990000005</v>
      </c>
      <c r="H561">
        <v>69328.503349999999</v>
      </c>
      <c r="I561">
        <v>69758.918449999997</v>
      </c>
      <c r="J561">
        <v>68109.030459999994</v>
      </c>
      <c r="L561" s="35">
        <f t="shared" si="59"/>
        <v>1</v>
      </c>
      <c r="M561" s="35">
        <f t="shared" si="60"/>
        <v>1</v>
      </c>
      <c r="N561" s="35">
        <f t="shared" si="61"/>
        <v>1</v>
      </c>
      <c r="O561" s="35">
        <f t="shared" si="62"/>
        <v>1</v>
      </c>
      <c r="P561" s="35">
        <f t="shared" si="63"/>
        <v>1</v>
      </c>
      <c r="Q561" s="35">
        <f t="shared" si="64"/>
        <v>1</v>
      </c>
    </row>
    <row r="562" spans="1:17" x14ac:dyDescent="0.2">
      <c r="A562" t="s">
        <v>0</v>
      </c>
      <c r="B562">
        <v>100</v>
      </c>
      <c r="C562">
        <v>1</v>
      </c>
      <c r="D562">
        <v>77082.267229999998</v>
      </c>
      <c r="E562">
        <v>69372.884210000004</v>
      </c>
      <c r="F562">
        <v>74074.445510000005</v>
      </c>
      <c r="G562">
        <v>70672.091459999996</v>
      </c>
      <c r="H562">
        <v>69273.107699999993</v>
      </c>
      <c r="I562">
        <v>69160.184299999994</v>
      </c>
      <c r="J562">
        <v>68044.100709999999</v>
      </c>
      <c r="L562" s="35">
        <f t="shared" si="59"/>
        <v>1</v>
      </c>
      <c r="M562" s="35">
        <f t="shared" si="60"/>
        <v>1</v>
      </c>
      <c r="N562" s="35">
        <f t="shared" si="61"/>
        <v>1</v>
      </c>
      <c r="O562" s="35">
        <f t="shared" si="62"/>
        <v>1</v>
      </c>
      <c r="P562" s="35">
        <f t="shared" si="63"/>
        <v>1</v>
      </c>
      <c r="Q562" s="35">
        <f t="shared" si="64"/>
        <v>1</v>
      </c>
    </row>
    <row r="563" spans="1:17" x14ac:dyDescent="0.2">
      <c r="A563" t="s">
        <v>0</v>
      </c>
      <c r="B563">
        <v>100</v>
      </c>
      <c r="C563">
        <v>1</v>
      </c>
      <c r="D563">
        <v>77082.267229999998</v>
      </c>
      <c r="E563">
        <v>69893.153529999996</v>
      </c>
      <c r="F563">
        <v>74029.292300000001</v>
      </c>
      <c r="G563">
        <v>70677.372199999998</v>
      </c>
      <c r="H563">
        <v>69122.511010000002</v>
      </c>
      <c r="I563">
        <v>68902.256280000001</v>
      </c>
      <c r="J563">
        <v>68029.547569999995</v>
      </c>
      <c r="L563" s="35">
        <f t="shared" si="59"/>
        <v>1</v>
      </c>
      <c r="M563" s="35">
        <f t="shared" si="60"/>
        <v>1</v>
      </c>
      <c r="N563" s="35">
        <f t="shared" si="61"/>
        <v>1</v>
      </c>
      <c r="O563" s="35">
        <f t="shared" si="62"/>
        <v>1</v>
      </c>
      <c r="P563" s="35">
        <f t="shared" si="63"/>
        <v>1</v>
      </c>
      <c r="Q563" s="35">
        <f t="shared" si="64"/>
        <v>1</v>
      </c>
    </row>
    <row r="564" spans="1:17" x14ac:dyDescent="0.2">
      <c r="A564" t="s">
        <v>0</v>
      </c>
      <c r="B564">
        <v>100</v>
      </c>
      <c r="C564">
        <v>1</v>
      </c>
      <c r="D564">
        <v>77082.267229999998</v>
      </c>
      <c r="E564">
        <v>69429.241190000001</v>
      </c>
      <c r="F564">
        <v>73997.190270000006</v>
      </c>
      <c r="G564">
        <v>68921.061520000003</v>
      </c>
      <c r="H564">
        <v>69595.391910000006</v>
      </c>
      <c r="I564">
        <v>69101.051600000006</v>
      </c>
      <c r="J564">
        <v>68046.134520000007</v>
      </c>
      <c r="L564" s="35">
        <f t="shared" si="59"/>
        <v>1</v>
      </c>
      <c r="M564" s="35">
        <f t="shared" si="60"/>
        <v>1</v>
      </c>
      <c r="N564" s="35">
        <f t="shared" si="61"/>
        <v>1</v>
      </c>
      <c r="O564" s="35">
        <f t="shared" si="62"/>
        <v>1</v>
      </c>
      <c r="P564" s="35">
        <f t="shared" si="63"/>
        <v>1</v>
      </c>
      <c r="Q564" s="35">
        <f t="shared" si="64"/>
        <v>1</v>
      </c>
    </row>
    <row r="565" spans="1:17" x14ac:dyDescent="0.2">
      <c r="A565" t="s">
        <v>0</v>
      </c>
      <c r="B565">
        <v>100</v>
      </c>
      <c r="C565">
        <v>1</v>
      </c>
      <c r="D565">
        <v>77082.267229999998</v>
      </c>
      <c r="E565">
        <v>69960.634600000005</v>
      </c>
      <c r="F565">
        <v>73832.60729</v>
      </c>
      <c r="G565">
        <v>72142.238079999996</v>
      </c>
      <c r="H565">
        <v>69774.873009999996</v>
      </c>
      <c r="I565">
        <v>69900.606929999994</v>
      </c>
      <c r="J565">
        <v>68043.966069999995</v>
      </c>
      <c r="L565" s="35">
        <f t="shared" si="59"/>
        <v>1</v>
      </c>
      <c r="M565" s="35">
        <f t="shared" si="60"/>
        <v>1</v>
      </c>
      <c r="N565" s="35">
        <f t="shared" si="61"/>
        <v>1</v>
      </c>
      <c r="O565" s="35">
        <f t="shared" si="62"/>
        <v>1</v>
      </c>
      <c r="P565" s="35">
        <f t="shared" si="63"/>
        <v>1</v>
      </c>
      <c r="Q565" s="35">
        <f t="shared" si="64"/>
        <v>1</v>
      </c>
    </row>
    <row r="566" spans="1:17" x14ac:dyDescent="0.2">
      <c r="A566" t="s">
        <v>0</v>
      </c>
      <c r="B566">
        <v>100</v>
      </c>
      <c r="C566">
        <v>1</v>
      </c>
      <c r="D566">
        <v>77082.267229999998</v>
      </c>
      <c r="E566">
        <v>70896.315730000002</v>
      </c>
      <c r="F566">
        <v>74190.973819999999</v>
      </c>
      <c r="G566">
        <v>71483.004100000006</v>
      </c>
      <c r="H566">
        <v>69479.560370000007</v>
      </c>
      <c r="I566">
        <v>69441.895839999997</v>
      </c>
      <c r="J566">
        <v>68065.390700000004</v>
      </c>
      <c r="L566" s="35">
        <f t="shared" si="59"/>
        <v>1</v>
      </c>
      <c r="M566" s="35">
        <f t="shared" si="60"/>
        <v>1</v>
      </c>
      <c r="N566" s="35">
        <f t="shared" si="61"/>
        <v>1</v>
      </c>
      <c r="O566" s="35">
        <f t="shared" si="62"/>
        <v>1</v>
      </c>
      <c r="P566" s="35">
        <f t="shared" si="63"/>
        <v>1</v>
      </c>
      <c r="Q566" s="35">
        <f t="shared" si="64"/>
        <v>1</v>
      </c>
    </row>
    <row r="567" spans="1:17" x14ac:dyDescent="0.2">
      <c r="A567" t="s">
        <v>0</v>
      </c>
      <c r="B567">
        <v>100</v>
      </c>
      <c r="C567">
        <v>1</v>
      </c>
      <c r="D567">
        <v>77082.267229999998</v>
      </c>
      <c r="E567">
        <v>70168.168369999999</v>
      </c>
      <c r="F567">
        <v>73794.513519999993</v>
      </c>
      <c r="G567">
        <v>69029.42138</v>
      </c>
      <c r="H567">
        <v>69488.602270000003</v>
      </c>
      <c r="I567">
        <v>69740.713820000004</v>
      </c>
      <c r="J567">
        <v>68096.89804</v>
      </c>
      <c r="L567" s="35">
        <f t="shared" si="59"/>
        <v>1</v>
      </c>
      <c r="M567" s="35">
        <f t="shared" si="60"/>
        <v>1</v>
      </c>
      <c r="N567" s="35">
        <f t="shared" si="61"/>
        <v>1</v>
      </c>
      <c r="O567" s="35">
        <f t="shared" si="62"/>
        <v>1</v>
      </c>
      <c r="P567" s="35">
        <f t="shared" si="63"/>
        <v>1</v>
      </c>
      <c r="Q567" s="35">
        <f t="shared" si="64"/>
        <v>1</v>
      </c>
    </row>
    <row r="568" spans="1:17" x14ac:dyDescent="0.2">
      <c r="A568" t="s">
        <v>0</v>
      </c>
      <c r="B568">
        <v>100</v>
      </c>
      <c r="C568">
        <v>1</v>
      </c>
      <c r="D568">
        <v>77082.267229999998</v>
      </c>
      <c r="E568">
        <v>70312.790829999998</v>
      </c>
      <c r="F568">
        <v>74370.315520000004</v>
      </c>
      <c r="G568">
        <v>71720.950949999999</v>
      </c>
      <c r="H568">
        <v>69895.121180000002</v>
      </c>
      <c r="I568">
        <v>69103.371090000001</v>
      </c>
      <c r="J568">
        <v>68048.456739999994</v>
      </c>
      <c r="L568" s="35">
        <f t="shared" si="59"/>
        <v>1</v>
      </c>
      <c r="M568" s="35">
        <f t="shared" si="60"/>
        <v>1</v>
      </c>
      <c r="N568" s="35">
        <f t="shared" si="61"/>
        <v>1</v>
      </c>
      <c r="O568" s="35">
        <f t="shared" si="62"/>
        <v>1</v>
      </c>
      <c r="P568" s="35">
        <f t="shared" si="63"/>
        <v>1</v>
      </c>
      <c r="Q568" s="35">
        <f t="shared" si="64"/>
        <v>1</v>
      </c>
    </row>
    <row r="569" spans="1:17" x14ac:dyDescent="0.2">
      <c r="A569" t="s">
        <v>0</v>
      </c>
      <c r="B569">
        <v>100</v>
      </c>
      <c r="C569">
        <v>1</v>
      </c>
      <c r="D569">
        <v>77082.267229999998</v>
      </c>
      <c r="E569">
        <v>70796.023140000005</v>
      </c>
      <c r="F569">
        <v>74130.205040000001</v>
      </c>
      <c r="G569">
        <v>70448.790850000005</v>
      </c>
      <c r="H569">
        <v>69896.734540000005</v>
      </c>
      <c r="I569">
        <v>69276.869699999996</v>
      </c>
      <c r="J569">
        <v>68080.904750000002</v>
      </c>
      <c r="L569" s="35">
        <f t="shared" si="59"/>
        <v>1</v>
      </c>
      <c r="M569" s="35">
        <f t="shared" si="60"/>
        <v>1</v>
      </c>
      <c r="N569" s="35">
        <f t="shared" si="61"/>
        <v>1</v>
      </c>
      <c r="O569" s="35">
        <f t="shared" si="62"/>
        <v>1</v>
      </c>
      <c r="P569" s="35">
        <f t="shared" si="63"/>
        <v>1</v>
      </c>
      <c r="Q569" s="35">
        <f t="shared" si="64"/>
        <v>1</v>
      </c>
    </row>
    <row r="570" spans="1:17" x14ac:dyDescent="0.2">
      <c r="A570" t="s">
        <v>0</v>
      </c>
      <c r="B570">
        <v>100</v>
      </c>
      <c r="C570">
        <v>1</v>
      </c>
      <c r="D570">
        <v>77082.267229999998</v>
      </c>
      <c r="E570">
        <v>70306.166970000006</v>
      </c>
      <c r="F570">
        <v>74066.301229999997</v>
      </c>
      <c r="G570">
        <v>70596.781830000007</v>
      </c>
      <c r="H570">
        <v>69783.440340000001</v>
      </c>
      <c r="I570">
        <v>69724.013359999997</v>
      </c>
      <c r="J570">
        <v>68108.592019999996</v>
      </c>
      <c r="L570" s="35">
        <f t="shared" si="59"/>
        <v>1</v>
      </c>
      <c r="M570" s="35">
        <f t="shared" si="60"/>
        <v>1</v>
      </c>
      <c r="N570" s="35">
        <f t="shared" si="61"/>
        <v>1</v>
      </c>
      <c r="O570" s="35">
        <f t="shared" si="62"/>
        <v>1</v>
      </c>
      <c r="P570" s="35">
        <f t="shared" si="63"/>
        <v>1</v>
      </c>
      <c r="Q570" s="35">
        <f t="shared" si="64"/>
        <v>1</v>
      </c>
    </row>
    <row r="571" spans="1:17" x14ac:dyDescent="0.2">
      <c r="A571" t="s">
        <v>0</v>
      </c>
      <c r="B571">
        <v>100</v>
      </c>
      <c r="C571">
        <v>1</v>
      </c>
      <c r="D571">
        <v>77082.267229999998</v>
      </c>
      <c r="E571">
        <v>69281.272700000001</v>
      </c>
      <c r="F571">
        <v>73883.154790000001</v>
      </c>
      <c r="G571">
        <v>70522.870339999994</v>
      </c>
      <c r="H571">
        <v>69343.098169999997</v>
      </c>
      <c r="I571">
        <v>71749.376990000004</v>
      </c>
      <c r="J571">
        <v>68050.895300000004</v>
      </c>
      <c r="L571" s="35">
        <f t="shared" si="59"/>
        <v>1</v>
      </c>
      <c r="M571" s="35">
        <f t="shared" si="60"/>
        <v>1</v>
      </c>
      <c r="N571" s="35">
        <f t="shared" si="61"/>
        <v>1</v>
      </c>
      <c r="O571" s="35">
        <f t="shared" si="62"/>
        <v>1</v>
      </c>
      <c r="P571" s="35">
        <f t="shared" si="63"/>
        <v>1</v>
      </c>
      <c r="Q571" s="35">
        <f t="shared" si="64"/>
        <v>1</v>
      </c>
    </row>
    <row r="572" spans="1:17" x14ac:dyDescent="0.2">
      <c r="A572" t="s">
        <v>0</v>
      </c>
      <c r="B572">
        <v>100</v>
      </c>
      <c r="C572">
        <v>1</v>
      </c>
      <c r="D572">
        <v>77082.267229999998</v>
      </c>
      <c r="E572">
        <v>70217.236290000001</v>
      </c>
      <c r="F572">
        <v>73832.228329999998</v>
      </c>
      <c r="G572">
        <v>71226.205679999999</v>
      </c>
      <c r="H572">
        <v>69484.539449999997</v>
      </c>
      <c r="I572">
        <v>68607.110780000003</v>
      </c>
      <c r="J572">
        <v>68055.953500000003</v>
      </c>
      <c r="L572" s="35">
        <f t="shared" si="59"/>
        <v>1</v>
      </c>
      <c r="M572" s="35">
        <f t="shared" si="60"/>
        <v>1</v>
      </c>
      <c r="N572" s="35">
        <f t="shared" si="61"/>
        <v>1</v>
      </c>
      <c r="O572" s="35">
        <f t="shared" si="62"/>
        <v>1</v>
      </c>
      <c r="P572" s="35">
        <f t="shared" si="63"/>
        <v>1</v>
      </c>
      <c r="Q572" s="35">
        <f t="shared" si="64"/>
        <v>1</v>
      </c>
    </row>
    <row r="573" spans="1:17" x14ac:dyDescent="0.2">
      <c r="A573" t="s">
        <v>0</v>
      </c>
      <c r="B573">
        <v>100</v>
      </c>
      <c r="C573">
        <v>1</v>
      </c>
      <c r="D573">
        <v>77082.267229999998</v>
      </c>
      <c r="E573">
        <v>70880.438469999994</v>
      </c>
      <c r="F573">
        <v>73821.487330000004</v>
      </c>
      <c r="G573">
        <v>71627.330239999996</v>
      </c>
      <c r="H573">
        <v>69712.048680000007</v>
      </c>
      <c r="I573">
        <v>68901.335430000006</v>
      </c>
      <c r="J573">
        <v>68041.880449999997</v>
      </c>
      <c r="L573" s="35">
        <f t="shared" si="59"/>
        <v>1</v>
      </c>
      <c r="M573" s="35">
        <f t="shared" si="60"/>
        <v>1</v>
      </c>
      <c r="N573" s="35">
        <f t="shared" si="61"/>
        <v>1</v>
      </c>
      <c r="O573" s="35">
        <f t="shared" si="62"/>
        <v>1</v>
      </c>
      <c r="P573" s="35">
        <f t="shared" si="63"/>
        <v>1</v>
      </c>
      <c r="Q573" s="35">
        <f t="shared" si="64"/>
        <v>1</v>
      </c>
    </row>
    <row r="574" spans="1:17" x14ac:dyDescent="0.2">
      <c r="A574" t="s">
        <v>0</v>
      </c>
      <c r="B574">
        <v>100</v>
      </c>
      <c r="C574">
        <v>1</v>
      </c>
      <c r="D574">
        <v>77082.267229999998</v>
      </c>
      <c r="E574">
        <v>70241.659679999997</v>
      </c>
      <c r="F574">
        <v>73645.154469999994</v>
      </c>
      <c r="G574">
        <v>70568.225439999995</v>
      </c>
      <c r="H574">
        <v>69023.530299999999</v>
      </c>
      <c r="I574">
        <v>69184.636689999999</v>
      </c>
      <c r="J574">
        <v>68080.01225</v>
      </c>
      <c r="L574" s="35">
        <f t="shared" si="59"/>
        <v>1</v>
      </c>
      <c r="M574" s="35">
        <f t="shared" si="60"/>
        <v>1</v>
      </c>
      <c r="N574" s="35">
        <f t="shared" si="61"/>
        <v>1</v>
      </c>
      <c r="O574" s="35">
        <f t="shared" si="62"/>
        <v>1</v>
      </c>
      <c r="P574" s="35">
        <f t="shared" si="63"/>
        <v>1</v>
      </c>
      <c r="Q574" s="35">
        <f t="shared" si="64"/>
        <v>1</v>
      </c>
    </row>
    <row r="575" spans="1:17" x14ac:dyDescent="0.2">
      <c r="A575" t="s">
        <v>0</v>
      </c>
      <c r="B575">
        <v>100</v>
      </c>
      <c r="C575">
        <v>1</v>
      </c>
      <c r="D575">
        <v>77082.267229999998</v>
      </c>
      <c r="E575">
        <v>69801.784140000003</v>
      </c>
      <c r="F575">
        <v>73821.167759999997</v>
      </c>
      <c r="G575">
        <v>70450.171950000004</v>
      </c>
      <c r="H575">
        <v>69425.166559999998</v>
      </c>
      <c r="I575">
        <v>70055.539789999995</v>
      </c>
      <c r="J575">
        <v>68050.655530000004</v>
      </c>
      <c r="L575" s="35">
        <f t="shared" si="59"/>
        <v>1</v>
      </c>
      <c r="M575" s="35">
        <f t="shared" si="60"/>
        <v>1</v>
      </c>
      <c r="N575" s="35">
        <f t="shared" si="61"/>
        <v>1</v>
      </c>
      <c r="O575" s="35">
        <f t="shared" si="62"/>
        <v>1</v>
      </c>
      <c r="P575" s="35">
        <f t="shared" si="63"/>
        <v>1</v>
      </c>
      <c r="Q575" s="35">
        <f t="shared" si="64"/>
        <v>1</v>
      </c>
    </row>
    <row r="576" spans="1:17" x14ac:dyDescent="0.2">
      <c r="A576" t="s">
        <v>0</v>
      </c>
      <c r="B576">
        <v>100</v>
      </c>
      <c r="C576">
        <v>1</v>
      </c>
      <c r="D576">
        <v>77082.267229999998</v>
      </c>
      <c r="E576">
        <v>70563.640209999998</v>
      </c>
      <c r="F576">
        <v>74161.520319999996</v>
      </c>
      <c r="G576">
        <v>72768.315910000005</v>
      </c>
      <c r="H576">
        <v>69503.229930000001</v>
      </c>
      <c r="I576">
        <v>69011.074120000005</v>
      </c>
      <c r="J576">
        <v>68052.369430000006</v>
      </c>
      <c r="L576" s="35">
        <f t="shared" si="59"/>
        <v>1</v>
      </c>
      <c r="M576" s="35">
        <f t="shared" si="60"/>
        <v>1</v>
      </c>
      <c r="N576" s="35">
        <f t="shared" si="61"/>
        <v>1</v>
      </c>
      <c r="O576" s="35">
        <f t="shared" si="62"/>
        <v>1</v>
      </c>
      <c r="P576" s="35">
        <f t="shared" si="63"/>
        <v>1</v>
      </c>
      <c r="Q576" s="35">
        <f t="shared" si="64"/>
        <v>1</v>
      </c>
    </row>
    <row r="577" spans="1:17" x14ac:dyDescent="0.2">
      <c r="A577" t="s">
        <v>0</v>
      </c>
      <c r="B577">
        <v>100</v>
      </c>
      <c r="C577">
        <v>1</v>
      </c>
      <c r="D577">
        <v>77082.267229999998</v>
      </c>
      <c r="E577">
        <v>70443.954689999999</v>
      </c>
      <c r="F577">
        <v>73990.685559999998</v>
      </c>
      <c r="G577">
        <v>71144.644990000001</v>
      </c>
      <c r="H577">
        <v>69757.057939999999</v>
      </c>
      <c r="I577">
        <v>69987.122529999993</v>
      </c>
      <c r="J577">
        <v>68054.380669999999</v>
      </c>
      <c r="L577" s="35">
        <f t="shared" si="59"/>
        <v>1</v>
      </c>
      <c r="M577" s="35">
        <f t="shared" si="60"/>
        <v>1</v>
      </c>
      <c r="N577" s="35">
        <f t="shared" si="61"/>
        <v>1</v>
      </c>
      <c r="O577" s="35">
        <f t="shared" si="62"/>
        <v>1</v>
      </c>
      <c r="P577" s="35">
        <f t="shared" si="63"/>
        <v>1</v>
      </c>
      <c r="Q577" s="35">
        <f t="shared" si="64"/>
        <v>1</v>
      </c>
    </row>
    <row r="578" spans="1:17" x14ac:dyDescent="0.2">
      <c r="A578" t="s">
        <v>0</v>
      </c>
      <c r="B578">
        <v>100</v>
      </c>
      <c r="C578">
        <v>1</v>
      </c>
      <c r="D578">
        <v>77082.267229999998</v>
      </c>
      <c r="E578">
        <v>72130.781029999998</v>
      </c>
      <c r="F578">
        <v>73807.332330000005</v>
      </c>
      <c r="G578">
        <v>71434.404970000003</v>
      </c>
      <c r="H578">
        <v>68949.724660000007</v>
      </c>
      <c r="I578">
        <v>69860.557570000004</v>
      </c>
      <c r="J578">
        <v>68071.682520000002</v>
      </c>
      <c r="L578" s="35">
        <f t="shared" si="59"/>
        <v>1</v>
      </c>
      <c r="M578" s="35">
        <f t="shared" si="60"/>
        <v>1</v>
      </c>
      <c r="N578" s="35">
        <f t="shared" si="61"/>
        <v>1</v>
      </c>
      <c r="O578" s="35">
        <f t="shared" si="62"/>
        <v>1</v>
      </c>
      <c r="P578" s="35">
        <f t="shared" si="63"/>
        <v>1</v>
      </c>
      <c r="Q578" s="35">
        <f t="shared" si="64"/>
        <v>1</v>
      </c>
    </row>
    <row r="579" spans="1:17" x14ac:dyDescent="0.2">
      <c r="A579" t="s">
        <v>0</v>
      </c>
      <c r="B579">
        <v>100</v>
      </c>
      <c r="C579">
        <v>1</v>
      </c>
      <c r="D579">
        <v>77082.267229999998</v>
      </c>
      <c r="E579">
        <v>70786.930519999994</v>
      </c>
      <c r="F579">
        <v>74068.225260000007</v>
      </c>
      <c r="G579">
        <v>70844.400729999994</v>
      </c>
      <c r="H579">
        <v>69340.754180000004</v>
      </c>
      <c r="I579">
        <v>68669.386660000004</v>
      </c>
      <c r="J579">
        <v>68105.764639999994</v>
      </c>
      <c r="L579" s="35">
        <f t="shared" si="59"/>
        <v>1</v>
      </c>
      <c r="M579" s="35">
        <f t="shared" si="60"/>
        <v>1</v>
      </c>
      <c r="N579" s="35">
        <f t="shared" si="61"/>
        <v>1</v>
      </c>
      <c r="O579" s="35">
        <f t="shared" si="62"/>
        <v>1</v>
      </c>
      <c r="P579" s="35">
        <f t="shared" si="63"/>
        <v>1</v>
      </c>
      <c r="Q579" s="35">
        <f t="shared" si="64"/>
        <v>1</v>
      </c>
    </row>
    <row r="580" spans="1:17" x14ac:dyDescent="0.2">
      <c r="A580" t="s">
        <v>0</v>
      </c>
      <c r="B580">
        <v>100</v>
      </c>
      <c r="C580">
        <v>1</v>
      </c>
      <c r="D580">
        <v>77082.267229999998</v>
      </c>
      <c r="E580">
        <v>70844.912800000006</v>
      </c>
      <c r="F580">
        <v>73691.644350000002</v>
      </c>
      <c r="G580">
        <v>69667.880749999997</v>
      </c>
      <c r="H580">
        <v>69612.219679999995</v>
      </c>
      <c r="I580">
        <v>70645.211979999993</v>
      </c>
      <c r="J580">
        <v>68049.418799999999</v>
      </c>
      <c r="L580" s="35">
        <f t="shared" ref="L580:L643" si="65">IF($J580&lt;=D580,1,0)</f>
        <v>1</v>
      </c>
      <c r="M580" s="35">
        <f t="shared" ref="M580:M643" si="66">IF($J580&lt;=E580,1,0)</f>
        <v>1</v>
      </c>
      <c r="N580" s="35">
        <f t="shared" ref="N580:N643" si="67">IF($J580&lt;=F580,1,0)</f>
        <v>1</v>
      </c>
      <c r="O580" s="35">
        <f t="shared" ref="O580:O643" si="68">IF($J580&lt;=G580,1,0)</f>
        <v>1</v>
      </c>
      <c r="P580" s="35">
        <f t="shared" ref="P580:P643" si="69">IF($J580&lt;=H580,1,0)</f>
        <v>1</v>
      </c>
      <c r="Q580" s="35">
        <f t="shared" ref="Q580:Q643" si="70">IF($J580&lt;=I580,1,0)</f>
        <v>1</v>
      </c>
    </row>
    <row r="581" spans="1:17" x14ac:dyDescent="0.2">
      <c r="A581" t="s">
        <v>0</v>
      </c>
      <c r="B581">
        <v>100</v>
      </c>
      <c r="C581">
        <v>1</v>
      </c>
      <c r="D581">
        <v>77082.267229999998</v>
      </c>
      <c r="E581">
        <v>69844.84878</v>
      </c>
      <c r="F581">
        <v>73912.632289999994</v>
      </c>
      <c r="G581">
        <v>70574.281430000003</v>
      </c>
      <c r="H581">
        <v>69312.873250000004</v>
      </c>
      <c r="I581">
        <v>71092.837079999998</v>
      </c>
      <c r="J581">
        <v>68019.912540000005</v>
      </c>
      <c r="L581" s="35">
        <f t="shared" si="65"/>
        <v>1</v>
      </c>
      <c r="M581" s="35">
        <f t="shared" si="66"/>
        <v>1</v>
      </c>
      <c r="N581" s="35">
        <f t="shared" si="67"/>
        <v>1</v>
      </c>
      <c r="O581" s="35">
        <f t="shared" si="68"/>
        <v>1</v>
      </c>
      <c r="P581" s="35">
        <f t="shared" si="69"/>
        <v>1</v>
      </c>
      <c r="Q581" s="35">
        <f t="shared" si="70"/>
        <v>1</v>
      </c>
    </row>
    <row r="582" spans="1:17" x14ac:dyDescent="0.2">
      <c r="A582" t="s">
        <v>0</v>
      </c>
      <c r="B582">
        <v>100</v>
      </c>
      <c r="C582">
        <v>1</v>
      </c>
      <c r="D582">
        <v>77082.267229999998</v>
      </c>
      <c r="E582">
        <v>69582.986520000006</v>
      </c>
      <c r="F582">
        <v>73681.945080000005</v>
      </c>
      <c r="G582">
        <v>70789.450119999994</v>
      </c>
      <c r="H582">
        <v>69312.883919999993</v>
      </c>
      <c r="I582">
        <v>69214.002340000006</v>
      </c>
      <c r="J582">
        <v>68089.965469999996</v>
      </c>
      <c r="L582" s="35">
        <f t="shared" si="65"/>
        <v>1</v>
      </c>
      <c r="M582" s="35">
        <f t="shared" si="66"/>
        <v>1</v>
      </c>
      <c r="N582" s="35">
        <f t="shared" si="67"/>
        <v>1</v>
      </c>
      <c r="O582" s="35">
        <f t="shared" si="68"/>
        <v>1</v>
      </c>
      <c r="P582" s="35">
        <f t="shared" si="69"/>
        <v>1</v>
      </c>
      <c r="Q582" s="35">
        <f t="shared" si="70"/>
        <v>1</v>
      </c>
    </row>
    <row r="583" spans="1:17" x14ac:dyDescent="0.2">
      <c r="A583" t="s">
        <v>0</v>
      </c>
      <c r="B583">
        <v>100</v>
      </c>
      <c r="C583">
        <v>1</v>
      </c>
      <c r="D583">
        <v>77082.267229999998</v>
      </c>
      <c r="E583">
        <v>71855.128880000004</v>
      </c>
      <c r="F583">
        <v>73877.789640000003</v>
      </c>
      <c r="G583">
        <v>71511.910999999993</v>
      </c>
      <c r="H583">
        <v>69337.570940000005</v>
      </c>
      <c r="I583">
        <v>69314.285159999999</v>
      </c>
      <c r="J583">
        <v>68065.893809999994</v>
      </c>
      <c r="L583" s="35">
        <f t="shared" si="65"/>
        <v>1</v>
      </c>
      <c r="M583" s="35">
        <f t="shared" si="66"/>
        <v>1</v>
      </c>
      <c r="N583" s="35">
        <f t="shared" si="67"/>
        <v>1</v>
      </c>
      <c r="O583" s="35">
        <f t="shared" si="68"/>
        <v>1</v>
      </c>
      <c r="P583" s="35">
        <f t="shared" si="69"/>
        <v>1</v>
      </c>
      <c r="Q583" s="35">
        <f t="shared" si="70"/>
        <v>1</v>
      </c>
    </row>
    <row r="584" spans="1:17" x14ac:dyDescent="0.2">
      <c r="A584" t="s">
        <v>0</v>
      </c>
      <c r="B584">
        <v>100</v>
      </c>
      <c r="C584">
        <v>1</v>
      </c>
      <c r="D584">
        <v>77082.267229999998</v>
      </c>
      <c r="E584">
        <v>69912.587950000001</v>
      </c>
      <c r="F584">
        <v>73880.618990000003</v>
      </c>
      <c r="G584">
        <v>71758.175220000005</v>
      </c>
      <c r="H584">
        <v>69502.363830000002</v>
      </c>
      <c r="I584">
        <v>69142.542449999994</v>
      </c>
      <c r="J584">
        <v>68024.977790000004</v>
      </c>
      <c r="L584" s="35">
        <f t="shared" si="65"/>
        <v>1</v>
      </c>
      <c r="M584" s="35">
        <f t="shared" si="66"/>
        <v>1</v>
      </c>
      <c r="N584" s="35">
        <f t="shared" si="67"/>
        <v>1</v>
      </c>
      <c r="O584" s="35">
        <f t="shared" si="68"/>
        <v>1</v>
      </c>
      <c r="P584" s="35">
        <f t="shared" si="69"/>
        <v>1</v>
      </c>
      <c r="Q584" s="35">
        <f t="shared" si="70"/>
        <v>1</v>
      </c>
    </row>
    <row r="585" spans="1:17" x14ac:dyDescent="0.2">
      <c r="A585" t="s">
        <v>0</v>
      </c>
      <c r="B585">
        <v>100</v>
      </c>
      <c r="C585">
        <v>1</v>
      </c>
      <c r="D585">
        <v>77082.267229999998</v>
      </c>
      <c r="E585">
        <v>71125.375079999998</v>
      </c>
      <c r="F585">
        <v>74078.290040000007</v>
      </c>
      <c r="G585">
        <v>69933.786290000004</v>
      </c>
      <c r="H585">
        <v>70020.519740000003</v>
      </c>
      <c r="I585">
        <v>70200.162169999996</v>
      </c>
      <c r="J585">
        <v>68106.3799</v>
      </c>
      <c r="L585" s="35">
        <f t="shared" si="65"/>
        <v>1</v>
      </c>
      <c r="M585" s="35">
        <f t="shared" si="66"/>
        <v>1</v>
      </c>
      <c r="N585" s="35">
        <f t="shared" si="67"/>
        <v>1</v>
      </c>
      <c r="O585" s="35">
        <f t="shared" si="68"/>
        <v>1</v>
      </c>
      <c r="P585" s="35">
        <f t="shared" si="69"/>
        <v>1</v>
      </c>
      <c r="Q585" s="35">
        <f t="shared" si="70"/>
        <v>1</v>
      </c>
    </row>
    <row r="586" spans="1:17" x14ac:dyDescent="0.2">
      <c r="A586" t="s">
        <v>0</v>
      </c>
      <c r="B586">
        <v>100</v>
      </c>
      <c r="C586">
        <v>1</v>
      </c>
      <c r="D586">
        <v>77082.267229999998</v>
      </c>
      <c r="E586">
        <v>70892.595279999994</v>
      </c>
      <c r="F586">
        <v>74069.900569999998</v>
      </c>
      <c r="G586">
        <v>71087.945380000005</v>
      </c>
      <c r="H586">
        <v>69436.240990000006</v>
      </c>
      <c r="I586">
        <v>69212.359150000004</v>
      </c>
      <c r="J586">
        <v>68098.947419999997</v>
      </c>
      <c r="L586" s="35">
        <f t="shared" si="65"/>
        <v>1</v>
      </c>
      <c r="M586" s="35">
        <f t="shared" si="66"/>
        <v>1</v>
      </c>
      <c r="N586" s="35">
        <f t="shared" si="67"/>
        <v>1</v>
      </c>
      <c r="O586" s="35">
        <f t="shared" si="68"/>
        <v>1</v>
      </c>
      <c r="P586" s="35">
        <f t="shared" si="69"/>
        <v>1</v>
      </c>
      <c r="Q586" s="35">
        <f t="shared" si="70"/>
        <v>1</v>
      </c>
    </row>
    <row r="587" spans="1:17" x14ac:dyDescent="0.2">
      <c r="A587" t="s">
        <v>0</v>
      </c>
      <c r="B587">
        <v>100</v>
      </c>
      <c r="C587">
        <v>1</v>
      </c>
      <c r="D587">
        <v>77082.267229999998</v>
      </c>
      <c r="E587">
        <v>71148.27059</v>
      </c>
      <c r="F587">
        <v>73705.361659999995</v>
      </c>
      <c r="G587">
        <v>70178.250199999995</v>
      </c>
      <c r="H587">
        <v>69477.547409999999</v>
      </c>
      <c r="I587">
        <v>69608.627900000007</v>
      </c>
      <c r="J587">
        <v>68005.869879999998</v>
      </c>
      <c r="L587" s="35">
        <f t="shared" si="65"/>
        <v>1</v>
      </c>
      <c r="M587" s="35">
        <f t="shared" si="66"/>
        <v>1</v>
      </c>
      <c r="N587" s="35">
        <f t="shared" si="67"/>
        <v>1</v>
      </c>
      <c r="O587" s="35">
        <f t="shared" si="68"/>
        <v>1</v>
      </c>
      <c r="P587" s="35">
        <f t="shared" si="69"/>
        <v>1</v>
      </c>
      <c r="Q587" s="35">
        <f t="shared" si="70"/>
        <v>1</v>
      </c>
    </row>
    <row r="588" spans="1:17" x14ac:dyDescent="0.2">
      <c r="A588" t="s">
        <v>0</v>
      </c>
      <c r="B588">
        <v>100</v>
      </c>
      <c r="C588">
        <v>1</v>
      </c>
      <c r="D588">
        <v>77082.267229999998</v>
      </c>
      <c r="E588">
        <v>69671.956919999997</v>
      </c>
      <c r="F588">
        <v>73832.134940000004</v>
      </c>
      <c r="G588">
        <v>70592.700320000004</v>
      </c>
      <c r="H588">
        <v>69228.301619999998</v>
      </c>
      <c r="I588">
        <v>69544.874859999996</v>
      </c>
      <c r="J588">
        <v>68086.894100000005</v>
      </c>
      <c r="L588" s="35">
        <f t="shared" si="65"/>
        <v>1</v>
      </c>
      <c r="M588" s="35">
        <f t="shared" si="66"/>
        <v>1</v>
      </c>
      <c r="N588" s="35">
        <f t="shared" si="67"/>
        <v>1</v>
      </c>
      <c r="O588" s="35">
        <f t="shared" si="68"/>
        <v>1</v>
      </c>
      <c r="P588" s="35">
        <f t="shared" si="69"/>
        <v>1</v>
      </c>
      <c r="Q588" s="35">
        <f t="shared" si="70"/>
        <v>1</v>
      </c>
    </row>
    <row r="589" spans="1:17" x14ac:dyDescent="0.2">
      <c r="A589" t="s">
        <v>0</v>
      </c>
      <c r="B589">
        <v>100</v>
      </c>
      <c r="C589">
        <v>1</v>
      </c>
      <c r="D589">
        <v>77082.267229999998</v>
      </c>
      <c r="E589">
        <v>70371.948470000003</v>
      </c>
      <c r="F589">
        <v>73962.311570000005</v>
      </c>
      <c r="G589">
        <v>70068.276199999993</v>
      </c>
      <c r="H589">
        <v>69638.556209999995</v>
      </c>
      <c r="I589">
        <v>69291.846049999993</v>
      </c>
      <c r="J589">
        <v>68015.887300000002</v>
      </c>
      <c r="L589" s="35">
        <f t="shared" si="65"/>
        <v>1</v>
      </c>
      <c r="M589" s="35">
        <f t="shared" si="66"/>
        <v>1</v>
      </c>
      <c r="N589" s="35">
        <f t="shared" si="67"/>
        <v>1</v>
      </c>
      <c r="O589" s="35">
        <f t="shared" si="68"/>
        <v>1</v>
      </c>
      <c r="P589" s="35">
        <f t="shared" si="69"/>
        <v>1</v>
      </c>
      <c r="Q589" s="35">
        <f t="shared" si="70"/>
        <v>1</v>
      </c>
    </row>
    <row r="590" spans="1:17" x14ac:dyDescent="0.2">
      <c r="A590" t="s">
        <v>0</v>
      </c>
      <c r="B590">
        <v>100</v>
      </c>
      <c r="C590">
        <v>1</v>
      </c>
      <c r="D590">
        <v>77082.267229999998</v>
      </c>
      <c r="E590">
        <v>71089.490959999996</v>
      </c>
      <c r="F590">
        <v>73710.405339999998</v>
      </c>
      <c r="G590">
        <v>70725.148260000002</v>
      </c>
      <c r="H590">
        <v>69630.615309999994</v>
      </c>
      <c r="I590">
        <v>69216.56525</v>
      </c>
      <c r="J590">
        <v>68074.240690000006</v>
      </c>
      <c r="L590" s="35">
        <f t="shared" si="65"/>
        <v>1</v>
      </c>
      <c r="M590" s="35">
        <f t="shared" si="66"/>
        <v>1</v>
      </c>
      <c r="N590" s="35">
        <f t="shared" si="67"/>
        <v>1</v>
      </c>
      <c r="O590" s="35">
        <f t="shared" si="68"/>
        <v>1</v>
      </c>
      <c r="P590" s="35">
        <f t="shared" si="69"/>
        <v>1</v>
      </c>
      <c r="Q590" s="35">
        <f t="shared" si="70"/>
        <v>1</v>
      </c>
    </row>
    <row r="591" spans="1:17" x14ac:dyDescent="0.2">
      <c r="A591" t="s">
        <v>0</v>
      </c>
      <c r="B591">
        <v>100</v>
      </c>
      <c r="C591">
        <v>1</v>
      </c>
      <c r="D591">
        <v>77082.267229999998</v>
      </c>
      <c r="E591">
        <v>70968.463510000001</v>
      </c>
      <c r="F591">
        <v>73673.714489999998</v>
      </c>
      <c r="G591">
        <v>69309.156709999996</v>
      </c>
      <c r="H591">
        <v>69708.4997</v>
      </c>
      <c r="I591">
        <v>71650.6875</v>
      </c>
      <c r="J591">
        <v>68047.734620000003</v>
      </c>
      <c r="L591" s="35">
        <f t="shared" si="65"/>
        <v>1</v>
      </c>
      <c r="M591" s="35">
        <f t="shared" si="66"/>
        <v>1</v>
      </c>
      <c r="N591" s="35">
        <f t="shared" si="67"/>
        <v>1</v>
      </c>
      <c r="O591" s="35">
        <f t="shared" si="68"/>
        <v>1</v>
      </c>
      <c r="P591" s="35">
        <f t="shared" si="69"/>
        <v>1</v>
      </c>
      <c r="Q591" s="35">
        <f t="shared" si="70"/>
        <v>1</v>
      </c>
    </row>
    <row r="592" spans="1:17" x14ac:dyDescent="0.2">
      <c r="A592" t="s">
        <v>0</v>
      </c>
      <c r="B592">
        <v>100</v>
      </c>
      <c r="C592">
        <v>1</v>
      </c>
      <c r="D592">
        <v>77082.267229999998</v>
      </c>
      <c r="E592">
        <v>71008.868419999999</v>
      </c>
      <c r="F592">
        <v>74272.731969999993</v>
      </c>
      <c r="G592">
        <v>71293.003859999997</v>
      </c>
      <c r="H592">
        <v>69319.316250000003</v>
      </c>
      <c r="I592">
        <v>69253.245420000007</v>
      </c>
      <c r="J592">
        <v>68109.861130000005</v>
      </c>
      <c r="L592" s="35">
        <f t="shared" si="65"/>
        <v>1</v>
      </c>
      <c r="M592" s="35">
        <f t="shared" si="66"/>
        <v>1</v>
      </c>
      <c r="N592" s="35">
        <f t="shared" si="67"/>
        <v>1</v>
      </c>
      <c r="O592" s="35">
        <f t="shared" si="68"/>
        <v>1</v>
      </c>
      <c r="P592" s="35">
        <f t="shared" si="69"/>
        <v>1</v>
      </c>
      <c r="Q592" s="35">
        <f t="shared" si="70"/>
        <v>1</v>
      </c>
    </row>
    <row r="593" spans="1:17" x14ac:dyDescent="0.2">
      <c r="A593" t="s">
        <v>0</v>
      </c>
      <c r="B593">
        <v>100</v>
      </c>
      <c r="C593">
        <v>1</v>
      </c>
      <c r="D593">
        <v>77082.267229999998</v>
      </c>
      <c r="E593">
        <v>70041.492280000006</v>
      </c>
      <c r="F593">
        <v>74047.970979999998</v>
      </c>
      <c r="G593">
        <v>70991.778409999999</v>
      </c>
      <c r="H593">
        <v>69390.556360000002</v>
      </c>
      <c r="I593">
        <v>68598.945019999999</v>
      </c>
      <c r="J593">
        <v>68120.869229999997</v>
      </c>
      <c r="L593" s="35">
        <f t="shared" si="65"/>
        <v>1</v>
      </c>
      <c r="M593" s="35">
        <f t="shared" si="66"/>
        <v>1</v>
      </c>
      <c r="N593" s="35">
        <f t="shared" si="67"/>
        <v>1</v>
      </c>
      <c r="O593" s="35">
        <f t="shared" si="68"/>
        <v>1</v>
      </c>
      <c r="P593" s="35">
        <f t="shared" si="69"/>
        <v>1</v>
      </c>
      <c r="Q593" s="35">
        <f t="shared" si="70"/>
        <v>1</v>
      </c>
    </row>
    <row r="594" spans="1:17" x14ac:dyDescent="0.2">
      <c r="A594" t="s">
        <v>0</v>
      </c>
      <c r="B594">
        <v>100</v>
      </c>
      <c r="C594">
        <v>1</v>
      </c>
      <c r="D594">
        <v>77082.267229999998</v>
      </c>
      <c r="E594">
        <v>70903.850219999993</v>
      </c>
      <c r="F594">
        <v>73485.216530000005</v>
      </c>
      <c r="G594">
        <v>71346.268509999994</v>
      </c>
      <c r="H594">
        <v>69623.606450000007</v>
      </c>
      <c r="I594">
        <v>69680.099180000005</v>
      </c>
      <c r="J594">
        <v>68025.217950000006</v>
      </c>
      <c r="L594" s="35">
        <f t="shared" si="65"/>
        <v>1</v>
      </c>
      <c r="M594" s="35">
        <f t="shared" si="66"/>
        <v>1</v>
      </c>
      <c r="N594" s="35">
        <f t="shared" si="67"/>
        <v>1</v>
      </c>
      <c r="O594" s="35">
        <f t="shared" si="68"/>
        <v>1</v>
      </c>
      <c r="P594" s="35">
        <f t="shared" si="69"/>
        <v>1</v>
      </c>
      <c r="Q594" s="35">
        <f t="shared" si="70"/>
        <v>1</v>
      </c>
    </row>
    <row r="595" spans="1:17" x14ac:dyDescent="0.2">
      <c r="A595" t="s">
        <v>0</v>
      </c>
      <c r="B595">
        <v>100</v>
      </c>
      <c r="C595">
        <v>1</v>
      </c>
      <c r="D595">
        <v>77082.267229999998</v>
      </c>
      <c r="E595">
        <v>69546.78512</v>
      </c>
      <c r="F595">
        <v>74124.769289999997</v>
      </c>
      <c r="G595">
        <v>71884.06856</v>
      </c>
      <c r="H595">
        <v>69436.391399999993</v>
      </c>
      <c r="I595">
        <v>69124.157449999999</v>
      </c>
      <c r="J595">
        <v>68110.371379999997</v>
      </c>
      <c r="L595" s="35">
        <f t="shared" si="65"/>
        <v>1</v>
      </c>
      <c r="M595" s="35">
        <f t="shared" si="66"/>
        <v>1</v>
      </c>
      <c r="N595" s="35">
        <f t="shared" si="67"/>
        <v>1</v>
      </c>
      <c r="O595" s="35">
        <f t="shared" si="68"/>
        <v>1</v>
      </c>
      <c r="P595" s="35">
        <f t="shared" si="69"/>
        <v>1</v>
      </c>
      <c r="Q595" s="35">
        <f t="shared" si="70"/>
        <v>1</v>
      </c>
    </row>
    <row r="596" spans="1:17" x14ac:dyDescent="0.2">
      <c r="A596" t="s">
        <v>0</v>
      </c>
      <c r="B596">
        <v>100</v>
      </c>
      <c r="C596">
        <v>1</v>
      </c>
      <c r="D596">
        <v>77082.267229999998</v>
      </c>
      <c r="E596">
        <v>70041.638380000004</v>
      </c>
      <c r="F596">
        <v>73804.635829999999</v>
      </c>
      <c r="G596">
        <v>70401.734589999993</v>
      </c>
      <c r="H596">
        <v>69349.417939999999</v>
      </c>
      <c r="I596">
        <v>69749.028850000002</v>
      </c>
      <c r="J596">
        <v>68023.360050000003</v>
      </c>
      <c r="L596" s="35">
        <f t="shared" si="65"/>
        <v>1</v>
      </c>
      <c r="M596" s="35">
        <f t="shared" si="66"/>
        <v>1</v>
      </c>
      <c r="N596" s="35">
        <f t="shared" si="67"/>
        <v>1</v>
      </c>
      <c r="O596" s="35">
        <f t="shared" si="68"/>
        <v>1</v>
      </c>
      <c r="P596" s="35">
        <f t="shared" si="69"/>
        <v>1</v>
      </c>
      <c r="Q596" s="35">
        <f t="shared" si="70"/>
        <v>1</v>
      </c>
    </row>
    <row r="597" spans="1:17" x14ac:dyDescent="0.2">
      <c r="A597" t="s">
        <v>0</v>
      </c>
      <c r="B597">
        <v>100</v>
      </c>
      <c r="C597">
        <v>1</v>
      </c>
      <c r="D597">
        <v>77082.267229999998</v>
      </c>
      <c r="E597">
        <v>71120.009340000004</v>
      </c>
      <c r="F597">
        <v>73869.143580000004</v>
      </c>
      <c r="G597">
        <v>71106.097139999998</v>
      </c>
      <c r="H597">
        <v>69304.418090000006</v>
      </c>
      <c r="I597">
        <v>69589.324999999997</v>
      </c>
      <c r="J597">
        <v>68023.766000000003</v>
      </c>
      <c r="L597" s="35">
        <f t="shared" si="65"/>
        <v>1</v>
      </c>
      <c r="M597" s="35">
        <f t="shared" si="66"/>
        <v>1</v>
      </c>
      <c r="N597" s="35">
        <f t="shared" si="67"/>
        <v>1</v>
      </c>
      <c r="O597" s="35">
        <f t="shared" si="68"/>
        <v>1</v>
      </c>
      <c r="P597" s="35">
        <f t="shared" si="69"/>
        <v>1</v>
      </c>
      <c r="Q597" s="35">
        <f t="shared" si="70"/>
        <v>1</v>
      </c>
    </row>
    <row r="598" spans="1:17" x14ac:dyDescent="0.2">
      <c r="A598" t="s">
        <v>0</v>
      </c>
      <c r="B598">
        <v>100</v>
      </c>
      <c r="C598">
        <v>1</v>
      </c>
      <c r="D598">
        <v>77082.267229999998</v>
      </c>
      <c r="E598">
        <v>71102.525720000005</v>
      </c>
      <c r="F598">
        <v>73721.993409999995</v>
      </c>
      <c r="G598">
        <v>70398.342000000004</v>
      </c>
      <c r="H598">
        <v>69458.413490000006</v>
      </c>
      <c r="I598">
        <v>69285.151800000007</v>
      </c>
      <c r="J598">
        <v>68038.579790000003</v>
      </c>
      <c r="L598" s="35">
        <f t="shared" si="65"/>
        <v>1</v>
      </c>
      <c r="M598" s="35">
        <f t="shared" si="66"/>
        <v>1</v>
      </c>
      <c r="N598" s="35">
        <f t="shared" si="67"/>
        <v>1</v>
      </c>
      <c r="O598" s="35">
        <f t="shared" si="68"/>
        <v>1</v>
      </c>
      <c r="P598" s="35">
        <f t="shared" si="69"/>
        <v>1</v>
      </c>
      <c r="Q598" s="35">
        <f t="shared" si="70"/>
        <v>1</v>
      </c>
    </row>
    <row r="599" spans="1:17" x14ac:dyDescent="0.2">
      <c r="A599" t="s">
        <v>0</v>
      </c>
      <c r="B599">
        <v>100</v>
      </c>
      <c r="C599">
        <v>1</v>
      </c>
      <c r="D599">
        <v>77082.267229999998</v>
      </c>
      <c r="E599">
        <v>69556.720459999997</v>
      </c>
      <c r="F599">
        <v>73943.55906</v>
      </c>
      <c r="G599">
        <v>71273.105129999996</v>
      </c>
      <c r="H599">
        <v>69559.804199999999</v>
      </c>
      <c r="I599">
        <v>70668.376579999996</v>
      </c>
      <c r="J599">
        <v>68083.968949999995</v>
      </c>
      <c r="L599" s="35">
        <f t="shared" si="65"/>
        <v>1</v>
      </c>
      <c r="M599" s="35">
        <f t="shared" si="66"/>
        <v>1</v>
      </c>
      <c r="N599" s="35">
        <f t="shared" si="67"/>
        <v>1</v>
      </c>
      <c r="O599" s="35">
        <f t="shared" si="68"/>
        <v>1</v>
      </c>
      <c r="P599" s="35">
        <f t="shared" si="69"/>
        <v>1</v>
      </c>
      <c r="Q599" s="35">
        <f t="shared" si="70"/>
        <v>1</v>
      </c>
    </row>
    <row r="600" spans="1:17" x14ac:dyDescent="0.2">
      <c r="A600" t="s">
        <v>0</v>
      </c>
      <c r="B600">
        <v>100</v>
      </c>
      <c r="C600">
        <v>1</v>
      </c>
      <c r="D600">
        <v>77082.267229999998</v>
      </c>
      <c r="E600">
        <v>70168.393030000007</v>
      </c>
      <c r="F600">
        <v>74002.842220000006</v>
      </c>
      <c r="G600">
        <v>72928.478220000005</v>
      </c>
      <c r="H600">
        <v>69189.678020000007</v>
      </c>
      <c r="I600">
        <v>69225.140450000006</v>
      </c>
      <c r="J600">
        <v>68084.181979999994</v>
      </c>
      <c r="L600" s="35">
        <f t="shared" si="65"/>
        <v>1</v>
      </c>
      <c r="M600" s="35">
        <f t="shared" si="66"/>
        <v>1</v>
      </c>
      <c r="N600" s="35">
        <f t="shared" si="67"/>
        <v>1</v>
      </c>
      <c r="O600" s="35">
        <f t="shared" si="68"/>
        <v>1</v>
      </c>
      <c r="P600" s="35">
        <f t="shared" si="69"/>
        <v>1</v>
      </c>
      <c r="Q600" s="35">
        <f t="shared" si="70"/>
        <v>1</v>
      </c>
    </row>
    <row r="601" spans="1:17" x14ac:dyDescent="0.2">
      <c r="A601" t="s">
        <v>0</v>
      </c>
      <c r="B601">
        <v>100</v>
      </c>
      <c r="C601">
        <v>1</v>
      </c>
      <c r="D601">
        <v>77082.267229999998</v>
      </c>
      <c r="E601">
        <v>70487.074710000001</v>
      </c>
      <c r="F601">
        <v>73864.562659999996</v>
      </c>
      <c r="G601">
        <v>70549.848509999996</v>
      </c>
      <c r="H601">
        <v>69054.898360000007</v>
      </c>
      <c r="I601">
        <v>69536.51139</v>
      </c>
      <c r="J601">
        <v>68099.054409999997</v>
      </c>
      <c r="L601" s="35">
        <f t="shared" si="65"/>
        <v>1</v>
      </c>
      <c r="M601" s="35">
        <f t="shared" si="66"/>
        <v>1</v>
      </c>
      <c r="N601" s="35">
        <f t="shared" si="67"/>
        <v>1</v>
      </c>
      <c r="O601" s="35">
        <f t="shared" si="68"/>
        <v>1</v>
      </c>
      <c r="P601" s="35">
        <f t="shared" si="69"/>
        <v>1</v>
      </c>
      <c r="Q601" s="35">
        <f t="shared" si="70"/>
        <v>1</v>
      </c>
    </row>
    <row r="602" spans="1:17" x14ac:dyDescent="0.2">
      <c r="A602" t="s">
        <v>0</v>
      </c>
      <c r="B602">
        <v>100</v>
      </c>
      <c r="C602">
        <v>1</v>
      </c>
      <c r="D602">
        <v>77082.267229999998</v>
      </c>
      <c r="E602">
        <v>71189.10583</v>
      </c>
      <c r="F602">
        <v>74094.366209999993</v>
      </c>
      <c r="G602">
        <v>70867.918999999994</v>
      </c>
      <c r="H602">
        <v>69490.837660000005</v>
      </c>
      <c r="I602">
        <v>69088.590030000007</v>
      </c>
      <c r="J602">
        <v>68035.589730000007</v>
      </c>
      <c r="L602" s="35">
        <f t="shared" si="65"/>
        <v>1</v>
      </c>
      <c r="M602" s="35">
        <f t="shared" si="66"/>
        <v>1</v>
      </c>
      <c r="N602" s="35">
        <f t="shared" si="67"/>
        <v>1</v>
      </c>
      <c r="O602" s="35">
        <f t="shared" si="68"/>
        <v>1</v>
      </c>
      <c r="P602" s="35">
        <f t="shared" si="69"/>
        <v>1</v>
      </c>
      <c r="Q602" s="35">
        <f t="shared" si="70"/>
        <v>1</v>
      </c>
    </row>
    <row r="603" spans="1:17" x14ac:dyDescent="0.2">
      <c r="A603" t="s">
        <v>1</v>
      </c>
      <c r="B603">
        <v>25</v>
      </c>
      <c r="C603">
        <v>1</v>
      </c>
      <c r="D603">
        <v>1705.8628100000001</v>
      </c>
      <c r="E603">
        <v>1495.5492999999999</v>
      </c>
      <c r="F603">
        <v>1449.4632200000001</v>
      </c>
      <c r="G603">
        <v>1597.8577299999999</v>
      </c>
      <c r="H603">
        <v>1442.3739</v>
      </c>
      <c r="I603">
        <v>1506.4117100000001</v>
      </c>
      <c r="J603">
        <v>1437.1583000000001</v>
      </c>
      <c r="L603" s="35">
        <f t="shared" si="65"/>
        <v>1</v>
      </c>
      <c r="M603" s="35">
        <f t="shared" si="66"/>
        <v>1</v>
      </c>
      <c r="N603" s="35">
        <f t="shared" si="67"/>
        <v>1</v>
      </c>
      <c r="O603" s="35">
        <f t="shared" si="68"/>
        <v>1</v>
      </c>
      <c r="P603" s="35">
        <f t="shared" si="69"/>
        <v>1</v>
      </c>
      <c r="Q603" s="35">
        <f t="shared" si="70"/>
        <v>1</v>
      </c>
    </row>
    <row r="604" spans="1:17" x14ac:dyDescent="0.2">
      <c r="A604" t="s">
        <v>1</v>
      </c>
      <c r="B604">
        <v>25</v>
      </c>
      <c r="C604">
        <v>1</v>
      </c>
      <c r="D604">
        <v>1705.8628100000001</v>
      </c>
      <c r="E604">
        <v>1562.14536</v>
      </c>
      <c r="F604">
        <v>1439.97289</v>
      </c>
      <c r="G604">
        <v>1537.14093</v>
      </c>
      <c r="H604">
        <v>1443.28289</v>
      </c>
      <c r="I604">
        <v>1487.90887</v>
      </c>
      <c r="J604">
        <v>1437.41039</v>
      </c>
      <c r="L604" s="35">
        <f t="shared" si="65"/>
        <v>1</v>
      </c>
      <c r="M604" s="35">
        <f t="shared" si="66"/>
        <v>1</v>
      </c>
      <c r="N604" s="35">
        <f t="shared" si="67"/>
        <v>1</v>
      </c>
      <c r="O604" s="35">
        <f t="shared" si="68"/>
        <v>1</v>
      </c>
      <c r="P604" s="35">
        <f t="shared" si="69"/>
        <v>1</v>
      </c>
      <c r="Q604" s="35">
        <f t="shared" si="70"/>
        <v>1</v>
      </c>
    </row>
    <row r="605" spans="1:17" x14ac:dyDescent="0.2">
      <c r="A605" t="s">
        <v>1</v>
      </c>
      <c r="B605">
        <v>25</v>
      </c>
      <c r="C605">
        <v>1</v>
      </c>
      <c r="D605">
        <v>1705.8628100000001</v>
      </c>
      <c r="E605">
        <v>1549.68786</v>
      </c>
      <c r="F605">
        <v>1447.0443399999999</v>
      </c>
      <c r="G605">
        <v>1570.69208</v>
      </c>
      <c r="H605">
        <v>1443.97479</v>
      </c>
      <c r="I605">
        <v>1499.44568</v>
      </c>
      <c r="J605">
        <v>1437.41039</v>
      </c>
      <c r="L605" s="35">
        <f t="shared" si="65"/>
        <v>1</v>
      </c>
      <c r="M605" s="35">
        <f t="shared" si="66"/>
        <v>1</v>
      </c>
      <c r="N605" s="35">
        <f t="shared" si="67"/>
        <v>1</v>
      </c>
      <c r="O605" s="35">
        <f t="shared" si="68"/>
        <v>1</v>
      </c>
      <c r="P605" s="35">
        <f t="shared" si="69"/>
        <v>1</v>
      </c>
      <c r="Q605" s="35">
        <f t="shared" si="70"/>
        <v>1</v>
      </c>
    </row>
    <row r="606" spans="1:17" x14ac:dyDescent="0.2">
      <c r="A606" t="s">
        <v>1</v>
      </c>
      <c r="B606">
        <v>25</v>
      </c>
      <c r="C606">
        <v>1</v>
      </c>
      <c r="D606">
        <v>1705.8628100000001</v>
      </c>
      <c r="E606">
        <v>1496.29836</v>
      </c>
      <c r="F606">
        <v>1437.6967199999999</v>
      </c>
      <c r="G606">
        <v>1621.1972800000001</v>
      </c>
      <c r="H606">
        <v>1440.7988600000001</v>
      </c>
      <c r="I606">
        <v>1497.11573</v>
      </c>
      <c r="J606">
        <v>1437.4096500000001</v>
      </c>
      <c r="L606" s="35">
        <f t="shared" si="65"/>
        <v>1</v>
      </c>
      <c r="M606" s="35">
        <f t="shared" si="66"/>
        <v>1</v>
      </c>
      <c r="N606" s="35">
        <f t="shared" si="67"/>
        <v>1</v>
      </c>
      <c r="O606" s="35">
        <f t="shared" si="68"/>
        <v>1</v>
      </c>
      <c r="P606" s="35">
        <f t="shared" si="69"/>
        <v>1</v>
      </c>
      <c r="Q606" s="35">
        <f t="shared" si="70"/>
        <v>1</v>
      </c>
    </row>
    <row r="607" spans="1:17" x14ac:dyDescent="0.2">
      <c r="A607" t="s">
        <v>1</v>
      </c>
      <c r="B607">
        <v>25</v>
      </c>
      <c r="C607">
        <v>1</v>
      </c>
      <c r="D607">
        <v>1705.8628100000001</v>
      </c>
      <c r="E607">
        <v>1595.68896</v>
      </c>
      <c r="F607">
        <v>1439.72153</v>
      </c>
      <c r="G607">
        <v>1531.8468399999999</v>
      </c>
      <c r="H607">
        <v>1441.42192</v>
      </c>
      <c r="I607">
        <v>1507.6854900000001</v>
      </c>
      <c r="J607">
        <v>1435.1352400000001</v>
      </c>
      <c r="L607" s="35">
        <f t="shared" si="65"/>
        <v>1</v>
      </c>
      <c r="M607" s="35">
        <f t="shared" si="66"/>
        <v>1</v>
      </c>
      <c r="N607" s="35">
        <f t="shared" si="67"/>
        <v>1</v>
      </c>
      <c r="O607" s="35">
        <f t="shared" si="68"/>
        <v>1</v>
      </c>
      <c r="P607" s="35">
        <f t="shared" si="69"/>
        <v>1</v>
      </c>
      <c r="Q607" s="35">
        <f t="shared" si="70"/>
        <v>1</v>
      </c>
    </row>
    <row r="608" spans="1:17" x14ac:dyDescent="0.2">
      <c r="A608" t="s">
        <v>1</v>
      </c>
      <c r="B608">
        <v>25</v>
      </c>
      <c r="C608">
        <v>1</v>
      </c>
      <c r="D608">
        <v>1705.8628100000001</v>
      </c>
      <c r="E608">
        <v>1530.29997</v>
      </c>
      <c r="F608">
        <v>1447.04918</v>
      </c>
      <c r="G608">
        <v>1630.8085000000001</v>
      </c>
      <c r="H608">
        <v>1465.1532</v>
      </c>
      <c r="I608">
        <v>1514.43912</v>
      </c>
      <c r="J608">
        <v>1437.1583000000001</v>
      </c>
      <c r="L608" s="35">
        <f t="shared" si="65"/>
        <v>1</v>
      </c>
      <c r="M608" s="35">
        <f t="shared" si="66"/>
        <v>1</v>
      </c>
      <c r="N608" s="35">
        <f t="shared" si="67"/>
        <v>1</v>
      </c>
      <c r="O608" s="35">
        <f t="shared" si="68"/>
        <v>1</v>
      </c>
      <c r="P608" s="35">
        <f t="shared" si="69"/>
        <v>1</v>
      </c>
      <c r="Q608" s="35">
        <f t="shared" si="70"/>
        <v>1</v>
      </c>
    </row>
    <row r="609" spans="1:17" x14ac:dyDescent="0.2">
      <c r="A609" t="s">
        <v>1</v>
      </c>
      <c r="B609">
        <v>25</v>
      </c>
      <c r="C609">
        <v>1</v>
      </c>
      <c r="D609">
        <v>1705.8628100000001</v>
      </c>
      <c r="E609">
        <v>1469.3996999999999</v>
      </c>
      <c r="F609">
        <v>1440.1988699999999</v>
      </c>
      <c r="G609">
        <v>1603.93264</v>
      </c>
      <c r="H609">
        <v>1443.28289</v>
      </c>
      <c r="I609">
        <v>1534.1871900000001</v>
      </c>
      <c r="J609">
        <v>1437.4096500000001</v>
      </c>
      <c r="L609" s="35">
        <f t="shared" si="65"/>
        <v>1</v>
      </c>
      <c r="M609" s="35">
        <f t="shared" si="66"/>
        <v>1</v>
      </c>
      <c r="N609" s="35">
        <f t="shared" si="67"/>
        <v>1</v>
      </c>
      <c r="O609" s="35">
        <f t="shared" si="68"/>
        <v>1</v>
      </c>
      <c r="P609" s="35">
        <f t="shared" si="69"/>
        <v>1</v>
      </c>
      <c r="Q609" s="35">
        <f t="shared" si="70"/>
        <v>1</v>
      </c>
    </row>
    <row r="610" spans="1:17" x14ac:dyDescent="0.2">
      <c r="A610" t="s">
        <v>1</v>
      </c>
      <c r="B610">
        <v>25</v>
      </c>
      <c r="C610">
        <v>1</v>
      </c>
      <c r="D610">
        <v>1705.8628100000001</v>
      </c>
      <c r="E610">
        <v>1553.69218</v>
      </c>
      <c r="F610">
        <v>1437.6967199999999</v>
      </c>
      <c r="G610">
        <v>1496.03223</v>
      </c>
      <c r="H610">
        <v>1445.3776499999999</v>
      </c>
      <c r="I610">
        <v>1541.9906100000001</v>
      </c>
      <c r="J610">
        <v>1437.4096500000001</v>
      </c>
      <c r="L610" s="35">
        <f t="shared" si="65"/>
        <v>1</v>
      </c>
      <c r="M610" s="35">
        <f t="shared" si="66"/>
        <v>1</v>
      </c>
      <c r="N610" s="35">
        <f t="shared" si="67"/>
        <v>1</v>
      </c>
      <c r="O610" s="35">
        <f t="shared" si="68"/>
        <v>1</v>
      </c>
      <c r="P610" s="35">
        <f t="shared" si="69"/>
        <v>1</v>
      </c>
      <c r="Q610" s="35">
        <f t="shared" si="70"/>
        <v>1</v>
      </c>
    </row>
    <row r="611" spans="1:17" x14ac:dyDescent="0.2">
      <c r="A611" t="s">
        <v>1</v>
      </c>
      <c r="B611">
        <v>25</v>
      </c>
      <c r="C611">
        <v>1</v>
      </c>
      <c r="D611">
        <v>1705.8628100000001</v>
      </c>
      <c r="E611">
        <v>1497.20217</v>
      </c>
      <c r="F611">
        <v>1453.30099</v>
      </c>
      <c r="G611">
        <v>1569.8616099999999</v>
      </c>
      <c r="H611">
        <v>1441.42119</v>
      </c>
      <c r="I611">
        <v>1480.6304700000001</v>
      </c>
      <c r="J611">
        <v>1435.8709699999999</v>
      </c>
      <c r="L611" s="35">
        <f t="shared" si="65"/>
        <v>1</v>
      </c>
      <c r="M611" s="35">
        <f t="shared" si="66"/>
        <v>1</v>
      </c>
      <c r="N611" s="35">
        <f t="shared" si="67"/>
        <v>1</v>
      </c>
      <c r="O611" s="35">
        <f t="shared" si="68"/>
        <v>1</v>
      </c>
      <c r="P611" s="35">
        <f t="shared" si="69"/>
        <v>1</v>
      </c>
      <c r="Q611" s="35">
        <f t="shared" si="70"/>
        <v>1</v>
      </c>
    </row>
    <row r="612" spans="1:17" x14ac:dyDescent="0.2">
      <c r="A612" t="s">
        <v>1</v>
      </c>
      <c r="B612">
        <v>25</v>
      </c>
      <c r="C612">
        <v>1</v>
      </c>
      <c r="D612">
        <v>1705.8628100000001</v>
      </c>
      <c r="E612">
        <v>1568.55421</v>
      </c>
      <c r="F612">
        <v>1450.22477</v>
      </c>
      <c r="G612">
        <v>1604.7227499999999</v>
      </c>
      <c r="H612">
        <v>1443.28289</v>
      </c>
      <c r="I612">
        <v>1485.86411</v>
      </c>
      <c r="J612">
        <v>1435.13399</v>
      </c>
      <c r="L612" s="35">
        <f t="shared" si="65"/>
        <v>1</v>
      </c>
      <c r="M612" s="35">
        <f t="shared" si="66"/>
        <v>1</v>
      </c>
      <c r="N612" s="35">
        <f t="shared" si="67"/>
        <v>1</v>
      </c>
      <c r="O612" s="35">
        <f t="shared" si="68"/>
        <v>1</v>
      </c>
      <c r="P612" s="35">
        <f t="shared" si="69"/>
        <v>1</v>
      </c>
      <c r="Q612" s="35">
        <f t="shared" si="70"/>
        <v>1</v>
      </c>
    </row>
    <row r="613" spans="1:17" x14ac:dyDescent="0.2">
      <c r="A613" t="s">
        <v>1</v>
      </c>
      <c r="B613">
        <v>25</v>
      </c>
      <c r="C613">
        <v>1</v>
      </c>
      <c r="D613">
        <v>1705.8628100000001</v>
      </c>
      <c r="E613">
        <v>1567.23768</v>
      </c>
      <c r="F613">
        <v>1437.6967199999999</v>
      </c>
      <c r="G613">
        <v>1655.1827000000001</v>
      </c>
      <c r="H613">
        <v>1452.1364599999999</v>
      </c>
      <c r="I613">
        <v>1536.77988</v>
      </c>
      <c r="J613">
        <v>1437.1583000000001</v>
      </c>
      <c r="L613" s="35">
        <f t="shared" si="65"/>
        <v>1</v>
      </c>
      <c r="M613" s="35">
        <f t="shared" si="66"/>
        <v>1</v>
      </c>
      <c r="N613" s="35">
        <f t="shared" si="67"/>
        <v>1</v>
      </c>
      <c r="O613" s="35">
        <f t="shared" si="68"/>
        <v>1</v>
      </c>
      <c r="P613" s="35">
        <f t="shared" si="69"/>
        <v>1</v>
      </c>
      <c r="Q613" s="35">
        <f t="shared" si="70"/>
        <v>1</v>
      </c>
    </row>
    <row r="614" spans="1:17" x14ac:dyDescent="0.2">
      <c r="A614" t="s">
        <v>1</v>
      </c>
      <c r="B614">
        <v>25</v>
      </c>
      <c r="C614">
        <v>1</v>
      </c>
      <c r="D614">
        <v>1705.8628100000001</v>
      </c>
      <c r="E614">
        <v>1572.3948800000001</v>
      </c>
      <c r="F614">
        <v>1454.93824</v>
      </c>
      <c r="G614">
        <v>1498.1508100000001</v>
      </c>
      <c r="H614">
        <v>1447.1695</v>
      </c>
      <c r="I614">
        <v>1501.31394</v>
      </c>
      <c r="J614">
        <v>1444.05072</v>
      </c>
      <c r="L614" s="35">
        <f t="shared" si="65"/>
        <v>1</v>
      </c>
      <c r="M614" s="35">
        <f t="shared" si="66"/>
        <v>1</v>
      </c>
      <c r="N614" s="35">
        <f t="shared" si="67"/>
        <v>1</v>
      </c>
      <c r="O614" s="35">
        <f t="shared" si="68"/>
        <v>1</v>
      </c>
      <c r="P614" s="35">
        <f t="shared" si="69"/>
        <v>1</v>
      </c>
      <c r="Q614" s="35">
        <f t="shared" si="70"/>
        <v>1</v>
      </c>
    </row>
    <row r="615" spans="1:17" x14ac:dyDescent="0.2">
      <c r="A615" t="s">
        <v>1</v>
      </c>
      <c r="B615">
        <v>25</v>
      </c>
      <c r="C615">
        <v>1</v>
      </c>
      <c r="D615">
        <v>1705.8628100000001</v>
      </c>
      <c r="E615">
        <v>1537.75487</v>
      </c>
      <c r="F615">
        <v>1437.6967199999999</v>
      </c>
      <c r="G615">
        <v>1557.4273700000001</v>
      </c>
      <c r="H615">
        <v>1443.28289</v>
      </c>
      <c r="I615">
        <v>1510.6317300000001</v>
      </c>
      <c r="J615">
        <v>1437.1583000000001</v>
      </c>
      <c r="L615" s="35">
        <f t="shared" si="65"/>
        <v>1</v>
      </c>
      <c r="M615" s="35">
        <f t="shared" si="66"/>
        <v>1</v>
      </c>
      <c r="N615" s="35">
        <f t="shared" si="67"/>
        <v>1</v>
      </c>
      <c r="O615" s="35">
        <f t="shared" si="68"/>
        <v>1</v>
      </c>
      <c r="P615" s="35">
        <f t="shared" si="69"/>
        <v>1</v>
      </c>
      <c r="Q615" s="35">
        <f t="shared" si="70"/>
        <v>1</v>
      </c>
    </row>
    <row r="616" spans="1:17" x14ac:dyDescent="0.2">
      <c r="A616" t="s">
        <v>1</v>
      </c>
      <c r="B616">
        <v>25</v>
      </c>
      <c r="C616">
        <v>1</v>
      </c>
      <c r="D616">
        <v>1705.8628100000001</v>
      </c>
      <c r="E616">
        <v>1566.57269</v>
      </c>
      <c r="F616">
        <v>1447.6365599999999</v>
      </c>
      <c r="G616">
        <v>1586.21083</v>
      </c>
      <c r="H616">
        <v>1441.6151199999999</v>
      </c>
      <c r="I616">
        <v>1551.8204499999999</v>
      </c>
      <c r="J616">
        <v>1442.7505100000001</v>
      </c>
      <c r="L616" s="35">
        <f t="shared" si="65"/>
        <v>1</v>
      </c>
      <c r="M616" s="35">
        <f t="shared" si="66"/>
        <v>1</v>
      </c>
      <c r="N616" s="35">
        <f t="shared" si="67"/>
        <v>1</v>
      </c>
      <c r="O616" s="35">
        <f t="shared" si="68"/>
        <v>1</v>
      </c>
      <c r="P616" s="35">
        <f t="shared" si="69"/>
        <v>0</v>
      </c>
      <c r="Q616" s="35">
        <f t="shared" si="70"/>
        <v>1</v>
      </c>
    </row>
    <row r="617" spans="1:17" x14ac:dyDescent="0.2">
      <c r="A617" t="s">
        <v>1</v>
      </c>
      <c r="B617">
        <v>25</v>
      </c>
      <c r="C617">
        <v>1</v>
      </c>
      <c r="D617">
        <v>1705.8628100000001</v>
      </c>
      <c r="E617">
        <v>1548.6359</v>
      </c>
      <c r="F617">
        <v>1439.72153</v>
      </c>
      <c r="G617">
        <v>1591.05933</v>
      </c>
      <c r="H617">
        <v>1444.4898900000001</v>
      </c>
      <c r="I617">
        <v>1501.52568</v>
      </c>
      <c r="J617">
        <v>1435.13399</v>
      </c>
      <c r="L617" s="35">
        <f t="shared" si="65"/>
        <v>1</v>
      </c>
      <c r="M617" s="35">
        <f t="shared" si="66"/>
        <v>1</v>
      </c>
      <c r="N617" s="35">
        <f t="shared" si="67"/>
        <v>1</v>
      </c>
      <c r="O617" s="35">
        <f t="shared" si="68"/>
        <v>1</v>
      </c>
      <c r="P617" s="35">
        <f t="shared" si="69"/>
        <v>1</v>
      </c>
      <c r="Q617" s="35">
        <f t="shared" si="70"/>
        <v>1</v>
      </c>
    </row>
    <row r="618" spans="1:17" x14ac:dyDescent="0.2">
      <c r="A618" t="s">
        <v>1</v>
      </c>
      <c r="B618">
        <v>25</v>
      </c>
      <c r="C618">
        <v>1</v>
      </c>
      <c r="D618">
        <v>1705.8628100000001</v>
      </c>
      <c r="E618">
        <v>1552.1922099999999</v>
      </c>
      <c r="F618">
        <v>1449.50099</v>
      </c>
      <c r="G618">
        <v>1573.2972199999999</v>
      </c>
      <c r="H618">
        <v>1443.7147199999999</v>
      </c>
      <c r="I618">
        <v>1520.6866500000001</v>
      </c>
      <c r="J618">
        <v>1437.1583000000001</v>
      </c>
      <c r="L618" s="35">
        <f t="shared" si="65"/>
        <v>1</v>
      </c>
      <c r="M618" s="35">
        <f t="shared" si="66"/>
        <v>1</v>
      </c>
      <c r="N618" s="35">
        <f t="shared" si="67"/>
        <v>1</v>
      </c>
      <c r="O618" s="35">
        <f t="shared" si="68"/>
        <v>1</v>
      </c>
      <c r="P618" s="35">
        <f t="shared" si="69"/>
        <v>1</v>
      </c>
      <c r="Q618" s="35">
        <f t="shared" si="70"/>
        <v>1</v>
      </c>
    </row>
    <row r="619" spans="1:17" x14ac:dyDescent="0.2">
      <c r="A619" t="s">
        <v>1</v>
      </c>
      <c r="B619">
        <v>25</v>
      </c>
      <c r="C619">
        <v>1</v>
      </c>
      <c r="D619">
        <v>1705.8628100000001</v>
      </c>
      <c r="E619">
        <v>1560.71228</v>
      </c>
      <c r="F619">
        <v>1437.6967199999999</v>
      </c>
      <c r="G619">
        <v>1566.9001699999999</v>
      </c>
      <c r="H619">
        <v>1442.31665</v>
      </c>
      <c r="I619">
        <v>1518.6822</v>
      </c>
      <c r="J619">
        <v>1437.15903</v>
      </c>
      <c r="L619" s="35">
        <f t="shared" si="65"/>
        <v>1</v>
      </c>
      <c r="M619" s="35">
        <f t="shared" si="66"/>
        <v>1</v>
      </c>
      <c r="N619" s="35">
        <f t="shared" si="67"/>
        <v>1</v>
      </c>
      <c r="O619" s="35">
        <f t="shared" si="68"/>
        <v>1</v>
      </c>
      <c r="P619" s="35">
        <f t="shared" si="69"/>
        <v>1</v>
      </c>
      <c r="Q619" s="35">
        <f t="shared" si="70"/>
        <v>1</v>
      </c>
    </row>
    <row r="620" spans="1:17" x14ac:dyDescent="0.2">
      <c r="A620" t="s">
        <v>1</v>
      </c>
      <c r="B620">
        <v>25</v>
      </c>
      <c r="C620">
        <v>1</v>
      </c>
      <c r="D620">
        <v>1705.8628100000001</v>
      </c>
      <c r="E620">
        <v>1550.6962699999999</v>
      </c>
      <c r="F620">
        <v>1437.6967199999999</v>
      </c>
      <c r="G620">
        <v>1598.7273499999999</v>
      </c>
      <c r="H620">
        <v>1441.69154</v>
      </c>
      <c r="I620">
        <v>1525.0036</v>
      </c>
      <c r="J620">
        <v>1435.8709699999999</v>
      </c>
      <c r="L620" s="35">
        <f t="shared" si="65"/>
        <v>1</v>
      </c>
      <c r="M620" s="35">
        <f t="shared" si="66"/>
        <v>1</v>
      </c>
      <c r="N620" s="35">
        <f t="shared" si="67"/>
        <v>1</v>
      </c>
      <c r="O620" s="35">
        <f t="shared" si="68"/>
        <v>1</v>
      </c>
      <c r="P620" s="35">
        <f t="shared" si="69"/>
        <v>1</v>
      </c>
      <c r="Q620" s="35">
        <f t="shared" si="70"/>
        <v>1</v>
      </c>
    </row>
    <row r="621" spans="1:17" x14ac:dyDescent="0.2">
      <c r="A621" t="s">
        <v>1</v>
      </c>
      <c r="B621">
        <v>25</v>
      </c>
      <c r="C621">
        <v>1</v>
      </c>
      <c r="D621">
        <v>1705.8628100000001</v>
      </c>
      <c r="E621">
        <v>1590.4702500000001</v>
      </c>
      <c r="F621">
        <v>1447.6365599999999</v>
      </c>
      <c r="G621">
        <v>1649.57323</v>
      </c>
      <c r="H621">
        <v>1441.77973</v>
      </c>
      <c r="I621">
        <v>1470.5252499999999</v>
      </c>
      <c r="J621">
        <v>1437.1583000000001</v>
      </c>
      <c r="L621" s="35">
        <f t="shared" si="65"/>
        <v>1</v>
      </c>
      <c r="M621" s="35">
        <f t="shared" si="66"/>
        <v>1</v>
      </c>
      <c r="N621" s="35">
        <f t="shared" si="67"/>
        <v>1</v>
      </c>
      <c r="O621" s="35">
        <f t="shared" si="68"/>
        <v>1</v>
      </c>
      <c r="P621" s="35">
        <f t="shared" si="69"/>
        <v>1</v>
      </c>
      <c r="Q621" s="35">
        <f t="shared" si="70"/>
        <v>1</v>
      </c>
    </row>
    <row r="622" spans="1:17" x14ac:dyDescent="0.2">
      <c r="A622" t="s">
        <v>1</v>
      </c>
      <c r="B622">
        <v>25</v>
      </c>
      <c r="C622">
        <v>1</v>
      </c>
      <c r="D622">
        <v>1705.8628100000001</v>
      </c>
      <c r="E622">
        <v>1496.39238</v>
      </c>
      <c r="F622">
        <v>1447.0443399999999</v>
      </c>
      <c r="G622">
        <v>1555.6395399999999</v>
      </c>
      <c r="H622">
        <v>1469.0799300000001</v>
      </c>
      <c r="I622">
        <v>1504.2530400000001</v>
      </c>
      <c r="J622">
        <v>1435.1352400000001</v>
      </c>
      <c r="L622" s="35">
        <f t="shared" si="65"/>
        <v>1</v>
      </c>
      <c r="M622" s="35">
        <f t="shared" si="66"/>
        <v>1</v>
      </c>
      <c r="N622" s="35">
        <f t="shared" si="67"/>
        <v>1</v>
      </c>
      <c r="O622" s="35">
        <f t="shared" si="68"/>
        <v>1</v>
      </c>
      <c r="P622" s="35">
        <f t="shared" si="69"/>
        <v>1</v>
      </c>
      <c r="Q622" s="35">
        <f t="shared" si="70"/>
        <v>1</v>
      </c>
    </row>
    <row r="623" spans="1:17" x14ac:dyDescent="0.2">
      <c r="A623" t="s">
        <v>1</v>
      </c>
      <c r="B623">
        <v>25</v>
      </c>
      <c r="C623">
        <v>1</v>
      </c>
      <c r="D623">
        <v>1705.8628100000001</v>
      </c>
      <c r="E623">
        <v>1597.70515</v>
      </c>
      <c r="F623">
        <v>1450.22477</v>
      </c>
      <c r="G623">
        <v>1589.7509</v>
      </c>
      <c r="H623">
        <v>1441.6151199999999</v>
      </c>
      <c r="I623">
        <v>1491.3715099999999</v>
      </c>
      <c r="J623">
        <v>1439.32799</v>
      </c>
      <c r="L623" s="35">
        <f t="shared" si="65"/>
        <v>1</v>
      </c>
      <c r="M623" s="35">
        <f t="shared" si="66"/>
        <v>1</v>
      </c>
      <c r="N623" s="35">
        <f t="shared" si="67"/>
        <v>1</v>
      </c>
      <c r="O623" s="35">
        <f t="shared" si="68"/>
        <v>1</v>
      </c>
      <c r="P623" s="35">
        <f t="shared" si="69"/>
        <v>1</v>
      </c>
      <c r="Q623" s="35">
        <f t="shared" si="70"/>
        <v>1</v>
      </c>
    </row>
    <row r="624" spans="1:17" x14ac:dyDescent="0.2">
      <c r="A624" t="s">
        <v>1</v>
      </c>
      <c r="B624">
        <v>25</v>
      </c>
      <c r="C624">
        <v>1</v>
      </c>
      <c r="D624">
        <v>1705.8628100000001</v>
      </c>
      <c r="E624">
        <v>1551.3141000000001</v>
      </c>
      <c r="F624">
        <v>1437.6967199999999</v>
      </c>
      <c r="G624">
        <v>1652.7108000000001</v>
      </c>
      <c r="H624">
        <v>1441.69154</v>
      </c>
      <c r="I624">
        <v>1518.00846</v>
      </c>
      <c r="J624">
        <v>1437.1583000000001</v>
      </c>
      <c r="L624" s="35">
        <f t="shared" si="65"/>
        <v>1</v>
      </c>
      <c r="M624" s="35">
        <f t="shared" si="66"/>
        <v>1</v>
      </c>
      <c r="N624" s="35">
        <f t="shared" si="67"/>
        <v>1</v>
      </c>
      <c r="O624" s="35">
        <f t="shared" si="68"/>
        <v>1</v>
      </c>
      <c r="P624" s="35">
        <f t="shared" si="69"/>
        <v>1</v>
      </c>
      <c r="Q624" s="35">
        <f t="shared" si="70"/>
        <v>1</v>
      </c>
    </row>
    <row r="625" spans="1:17" x14ac:dyDescent="0.2">
      <c r="A625" t="s">
        <v>1</v>
      </c>
      <c r="B625">
        <v>25</v>
      </c>
      <c r="C625">
        <v>1</v>
      </c>
      <c r="D625">
        <v>1705.8628100000001</v>
      </c>
      <c r="E625">
        <v>1557.85168</v>
      </c>
      <c r="F625">
        <v>1437.6967199999999</v>
      </c>
      <c r="G625">
        <v>1541.8741199999999</v>
      </c>
      <c r="H625">
        <v>1455.5597299999999</v>
      </c>
      <c r="I625">
        <v>1542.5064500000001</v>
      </c>
      <c r="J625">
        <v>1437.1583000000001</v>
      </c>
      <c r="L625" s="35">
        <f t="shared" si="65"/>
        <v>1</v>
      </c>
      <c r="M625" s="35">
        <f t="shared" si="66"/>
        <v>1</v>
      </c>
      <c r="N625" s="35">
        <f t="shared" si="67"/>
        <v>1</v>
      </c>
      <c r="O625" s="35">
        <f t="shared" si="68"/>
        <v>1</v>
      </c>
      <c r="P625" s="35">
        <f t="shared" si="69"/>
        <v>1</v>
      </c>
      <c r="Q625" s="35">
        <f t="shared" si="70"/>
        <v>1</v>
      </c>
    </row>
    <row r="626" spans="1:17" x14ac:dyDescent="0.2">
      <c r="A626" t="s">
        <v>1</v>
      </c>
      <c r="B626">
        <v>25</v>
      </c>
      <c r="C626">
        <v>1</v>
      </c>
      <c r="D626">
        <v>1705.8628100000001</v>
      </c>
      <c r="E626">
        <v>1453.50413</v>
      </c>
      <c r="F626">
        <v>1450.2794799999999</v>
      </c>
      <c r="G626">
        <v>1571.74035</v>
      </c>
      <c r="H626">
        <v>1442.30702</v>
      </c>
      <c r="I626">
        <v>1513.1156800000001</v>
      </c>
      <c r="J626">
        <v>1435.13399</v>
      </c>
      <c r="L626" s="35">
        <f t="shared" si="65"/>
        <v>1</v>
      </c>
      <c r="M626" s="35">
        <f t="shared" si="66"/>
        <v>1</v>
      </c>
      <c r="N626" s="35">
        <f t="shared" si="67"/>
        <v>1</v>
      </c>
      <c r="O626" s="35">
        <f t="shared" si="68"/>
        <v>1</v>
      </c>
      <c r="P626" s="35">
        <f t="shared" si="69"/>
        <v>1</v>
      </c>
      <c r="Q626" s="35">
        <f t="shared" si="70"/>
        <v>1</v>
      </c>
    </row>
    <row r="627" spans="1:17" x14ac:dyDescent="0.2">
      <c r="A627" t="s">
        <v>1</v>
      </c>
      <c r="B627">
        <v>25</v>
      </c>
      <c r="C627">
        <v>1</v>
      </c>
      <c r="D627">
        <v>1705.8628100000001</v>
      </c>
      <c r="E627">
        <v>1573.4220700000001</v>
      </c>
      <c r="F627">
        <v>1447.0443399999999</v>
      </c>
      <c r="G627">
        <v>1576.2755400000001</v>
      </c>
      <c r="H627">
        <v>1442.3739</v>
      </c>
      <c r="I627">
        <v>1523.4070400000001</v>
      </c>
      <c r="J627">
        <v>1437.15903</v>
      </c>
      <c r="L627" s="35">
        <f t="shared" si="65"/>
        <v>1</v>
      </c>
      <c r="M627" s="35">
        <f t="shared" si="66"/>
        <v>1</v>
      </c>
      <c r="N627" s="35">
        <f t="shared" si="67"/>
        <v>1</v>
      </c>
      <c r="O627" s="35">
        <f t="shared" si="68"/>
        <v>1</v>
      </c>
      <c r="P627" s="35">
        <f t="shared" si="69"/>
        <v>1</v>
      </c>
      <c r="Q627" s="35">
        <f t="shared" si="70"/>
        <v>1</v>
      </c>
    </row>
    <row r="628" spans="1:17" x14ac:dyDescent="0.2">
      <c r="A628" t="s">
        <v>1</v>
      </c>
      <c r="B628">
        <v>25</v>
      </c>
      <c r="C628">
        <v>1</v>
      </c>
      <c r="D628">
        <v>1705.8628100000001</v>
      </c>
      <c r="E628">
        <v>1619.0459699999999</v>
      </c>
      <c r="F628">
        <v>1437.6967199999999</v>
      </c>
      <c r="G628">
        <v>1541.8675499999999</v>
      </c>
      <c r="H628">
        <v>1459.75353</v>
      </c>
      <c r="I628">
        <v>1532.5903800000001</v>
      </c>
      <c r="J628">
        <v>1442.7505100000001</v>
      </c>
      <c r="L628" s="35">
        <f t="shared" si="65"/>
        <v>1</v>
      </c>
      <c r="M628" s="35">
        <f t="shared" si="66"/>
        <v>1</v>
      </c>
      <c r="N628" s="35">
        <f t="shared" si="67"/>
        <v>0</v>
      </c>
      <c r="O628" s="35">
        <f t="shared" si="68"/>
        <v>1</v>
      </c>
      <c r="P628" s="35">
        <f t="shared" si="69"/>
        <v>1</v>
      </c>
      <c r="Q628" s="35">
        <f t="shared" si="70"/>
        <v>1</v>
      </c>
    </row>
    <row r="629" spans="1:17" x14ac:dyDescent="0.2">
      <c r="A629" t="s">
        <v>1</v>
      </c>
      <c r="B629">
        <v>25</v>
      </c>
      <c r="C629">
        <v>1</v>
      </c>
      <c r="D629">
        <v>1705.8628100000001</v>
      </c>
      <c r="E629">
        <v>1512.6570999999999</v>
      </c>
      <c r="F629">
        <v>1437.6967199999999</v>
      </c>
      <c r="G629">
        <v>1562.5904</v>
      </c>
      <c r="H629">
        <v>1443.28289</v>
      </c>
      <c r="I629">
        <v>1518.20084</v>
      </c>
      <c r="J629">
        <v>1435.13399</v>
      </c>
      <c r="L629" s="35">
        <f t="shared" si="65"/>
        <v>1</v>
      </c>
      <c r="M629" s="35">
        <f t="shared" si="66"/>
        <v>1</v>
      </c>
      <c r="N629" s="35">
        <f t="shared" si="67"/>
        <v>1</v>
      </c>
      <c r="O629" s="35">
        <f t="shared" si="68"/>
        <v>1</v>
      </c>
      <c r="P629" s="35">
        <f t="shared" si="69"/>
        <v>1</v>
      </c>
      <c r="Q629" s="35">
        <f t="shared" si="70"/>
        <v>1</v>
      </c>
    </row>
    <row r="630" spans="1:17" x14ac:dyDescent="0.2">
      <c r="A630" t="s">
        <v>1</v>
      </c>
      <c r="B630">
        <v>25</v>
      </c>
      <c r="C630">
        <v>1</v>
      </c>
      <c r="D630">
        <v>1705.8628100000001</v>
      </c>
      <c r="E630">
        <v>1467.97758</v>
      </c>
      <c r="F630">
        <v>1454.5347400000001</v>
      </c>
      <c r="G630">
        <v>1553.58384</v>
      </c>
      <c r="H630">
        <v>1441.4784400000001</v>
      </c>
      <c r="I630">
        <v>1501.94975</v>
      </c>
      <c r="J630">
        <v>1440.7222099999999</v>
      </c>
      <c r="L630" s="35">
        <f t="shared" si="65"/>
        <v>1</v>
      </c>
      <c r="M630" s="35">
        <f t="shared" si="66"/>
        <v>1</v>
      </c>
      <c r="N630" s="35">
        <f t="shared" si="67"/>
        <v>1</v>
      </c>
      <c r="O630" s="35">
        <f t="shared" si="68"/>
        <v>1</v>
      </c>
      <c r="P630" s="35">
        <f t="shared" si="69"/>
        <v>1</v>
      </c>
      <c r="Q630" s="35">
        <f t="shared" si="70"/>
        <v>1</v>
      </c>
    </row>
    <row r="631" spans="1:17" x14ac:dyDescent="0.2">
      <c r="A631" t="s">
        <v>1</v>
      </c>
      <c r="B631">
        <v>25</v>
      </c>
      <c r="C631">
        <v>1</v>
      </c>
      <c r="D631">
        <v>1705.8628100000001</v>
      </c>
      <c r="E631">
        <v>1545.6492699999999</v>
      </c>
      <c r="F631">
        <v>1455.67093</v>
      </c>
      <c r="G631">
        <v>1562.8491300000001</v>
      </c>
      <c r="H631">
        <v>1443.97479</v>
      </c>
      <c r="I631">
        <v>1526.96498</v>
      </c>
      <c r="J631">
        <v>1437.1583000000001</v>
      </c>
      <c r="L631" s="35">
        <f t="shared" si="65"/>
        <v>1</v>
      </c>
      <c r="M631" s="35">
        <f t="shared" si="66"/>
        <v>1</v>
      </c>
      <c r="N631" s="35">
        <f t="shared" si="67"/>
        <v>1</v>
      </c>
      <c r="O631" s="35">
        <f t="shared" si="68"/>
        <v>1</v>
      </c>
      <c r="P631" s="35">
        <f t="shared" si="69"/>
        <v>1</v>
      </c>
      <c r="Q631" s="35">
        <f t="shared" si="70"/>
        <v>1</v>
      </c>
    </row>
    <row r="632" spans="1:17" x14ac:dyDescent="0.2">
      <c r="A632" t="s">
        <v>1</v>
      </c>
      <c r="B632">
        <v>25</v>
      </c>
      <c r="C632">
        <v>1</v>
      </c>
      <c r="D632">
        <v>1705.8628100000001</v>
      </c>
      <c r="E632">
        <v>1467.34556</v>
      </c>
      <c r="F632">
        <v>1437.9626499999999</v>
      </c>
      <c r="G632">
        <v>1455.0019299999999</v>
      </c>
      <c r="H632">
        <v>1442.3739</v>
      </c>
      <c r="I632">
        <v>1494.1237799999999</v>
      </c>
      <c r="J632">
        <v>1439.32799</v>
      </c>
      <c r="L632" s="35">
        <f t="shared" si="65"/>
        <v>1</v>
      </c>
      <c r="M632" s="35">
        <f t="shared" si="66"/>
        <v>1</v>
      </c>
      <c r="N632" s="35">
        <f t="shared" si="67"/>
        <v>0</v>
      </c>
      <c r="O632" s="35">
        <f t="shared" si="68"/>
        <v>1</v>
      </c>
      <c r="P632" s="35">
        <f t="shared" si="69"/>
        <v>1</v>
      </c>
      <c r="Q632" s="35">
        <f t="shared" si="70"/>
        <v>1</v>
      </c>
    </row>
    <row r="633" spans="1:17" x14ac:dyDescent="0.2">
      <c r="A633" t="s">
        <v>1</v>
      </c>
      <c r="B633">
        <v>25</v>
      </c>
      <c r="C633">
        <v>1</v>
      </c>
      <c r="D633">
        <v>1705.8628100000001</v>
      </c>
      <c r="E633">
        <v>1565.81798</v>
      </c>
      <c r="F633">
        <v>1447.0443399999999</v>
      </c>
      <c r="G633">
        <v>1566.61257</v>
      </c>
      <c r="H633">
        <v>1443.3593100000001</v>
      </c>
      <c r="I633">
        <v>1511.3064999999999</v>
      </c>
      <c r="J633">
        <v>1439.4254000000001</v>
      </c>
      <c r="L633" s="35">
        <f t="shared" si="65"/>
        <v>1</v>
      </c>
      <c r="M633" s="35">
        <f t="shared" si="66"/>
        <v>1</v>
      </c>
      <c r="N633" s="35">
        <f t="shared" si="67"/>
        <v>1</v>
      </c>
      <c r="O633" s="35">
        <f t="shared" si="68"/>
        <v>1</v>
      </c>
      <c r="P633" s="35">
        <f t="shared" si="69"/>
        <v>1</v>
      </c>
      <c r="Q633" s="35">
        <f t="shared" si="70"/>
        <v>1</v>
      </c>
    </row>
    <row r="634" spans="1:17" x14ac:dyDescent="0.2">
      <c r="A634" t="s">
        <v>1</v>
      </c>
      <c r="B634">
        <v>25</v>
      </c>
      <c r="C634">
        <v>1</v>
      </c>
      <c r="D634">
        <v>1705.8628100000001</v>
      </c>
      <c r="E634">
        <v>1599.4128900000001</v>
      </c>
      <c r="F634">
        <v>1453.30099</v>
      </c>
      <c r="G634">
        <v>1541.3890899999999</v>
      </c>
      <c r="H634">
        <v>1443.3593100000001</v>
      </c>
      <c r="I634">
        <v>1502.6605999999999</v>
      </c>
      <c r="J634">
        <v>1437.4096500000001</v>
      </c>
      <c r="L634" s="35">
        <f t="shared" si="65"/>
        <v>1</v>
      </c>
      <c r="M634" s="35">
        <f t="shared" si="66"/>
        <v>1</v>
      </c>
      <c r="N634" s="35">
        <f t="shared" si="67"/>
        <v>1</v>
      </c>
      <c r="O634" s="35">
        <f t="shared" si="68"/>
        <v>1</v>
      </c>
      <c r="P634" s="35">
        <f t="shared" si="69"/>
        <v>1</v>
      </c>
      <c r="Q634" s="35">
        <f t="shared" si="70"/>
        <v>1</v>
      </c>
    </row>
    <row r="635" spans="1:17" x14ac:dyDescent="0.2">
      <c r="A635" t="s">
        <v>1</v>
      </c>
      <c r="B635">
        <v>25</v>
      </c>
      <c r="C635">
        <v>1</v>
      </c>
      <c r="D635">
        <v>1705.8628100000001</v>
      </c>
      <c r="E635">
        <v>1439.72153</v>
      </c>
      <c r="F635">
        <v>1447.0443399999999</v>
      </c>
      <c r="G635">
        <v>1541.3712599999999</v>
      </c>
      <c r="H635">
        <v>1441.4784400000001</v>
      </c>
      <c r="I635">
        <v>1488.6223600000001</v>
      </c>
      <c r="J635">
        <v>1439.42562</v>
      </c>
      <c r="L635" s="35">
        <f t="shared" si="65"/>
        <v>1</v>
      </c>
      <c r="M635" s="35">
        <f t="shared" si="66"/>
        <v>1</v>
      </c>
      <c r="N635" s="35">
        <f t="shared" si="67"/>
        <v>1</v>
      </c>
      <c r="O635" s="35">
        <f t="shared" si="68"/>
        <v>1</v>
      </c>
      <c r="P635" s="35">
        <f t="shared" si="69"/>
        <v>1</v>
      </c>
      <c r="Q635" s="35">
        <f t="shared" si="70"/>
        <v>1</v>
      </c>
    </row>
    <row r="636" spans="1:17" x14ac:dyDescent="0.2">
      <c r="A636" t="s">
        <v>1</v>
      </c>
      <c r="B636">
        <v>25</v>
      </c>
      <c r="C636">
        <v>1</v>
      </c>
      <c r="D636">
        <v>1705.8628100000001</v>
      </c>
      <c r="E636">
        <v>1513.82176</v>
      </c>
      <c r="F636">
        <v>1438.1958999999999</v>
      </c>
      <c r="G636">
        <v>1573.59051</v>
      </c>
      <c r="H636">
        <v>1443.28289</v>
      </c>
      <c r="I636">
        <v>1482.80295</v>
      </c>
      <c r="J636">
        <v>1437.1583000000001</v>
      </c>
      <c r="L636" s="35">
        <f t="shared" si="65"/>
        <v>1</v>
      </c>
      <c r="M636" s="35">
        <f t="shared" si="66"/>
        <v>1</v>
      </c>
      <c r="N636" s="35">
        <f t="shared" si="67"/>
        <v>1</v>
      </c>
      <c r="O636" s="35">
        <f t="shared" si="68"/>
        <v>1</v>
      </c>
      <c r="P636" s="35">
        <f t="shared" si="69"/>
        <v>1</v>
      </c>
      <c r="Q636" s="35">
        <f t="shared" si="70"/>
        <v>1</v>
      </c>
    </row>
    <row r="637" spans="1:17" x14ac:dyDescent="0.2">
      <c r="A637" t="s">
        <v>1</v>
      </c>
      <c r="B637">
        <v>25</v>
      </c>
      <c r="C637">
        <v>1</v>
      </c>
      <c r="D637">
        <v>1705.8628100000001</v>
      </c>
      <c r="E637">
        <v>1565.5207700000001</v>
      </c>
      <c r="F637">
        <v>1437.6967199999999</v>
      </c>
      <c r="G637">
        <v>1572.19263</v>
      </c>
      <c r="H637">
        <v>1442.1079999999999</v>
      </c>
      <c r="I637">
        <v>1545.9962</v>
      </c>
      <c r="J637">
        <v>1435.13399</v>
      </c>
      <c r="L637" s="35">
        <f t="shared" si="65"/>
        <v>1</v>
      </c>
      <c r="M637" s="35">
        <f t="shared" si="66"/>
        <v>1</v>
      </c>
      <c r="N637" s="35">
        <f t="shared" si="67"/>
        <v>1</v>
      </c>
      <c r="O637" s="35">
        <f t="shared" si="68"/>
        <v>1</v>
      </c>
      <c r="P637" s="35">
        <f t="shared" si="69"/>
        <v>1</v>
      </c>
      <c r="Q637" s="35">
        <f t="shared" si="70"/>
        <v>1</v>
      </c>
    </row>
    <row r="638" spans="1:17" x14ac:dyDescent="0.2">
      <c r="A638" t="s">
        <v>1</v>
      </c>
      <c r="B638">
        <v>25</v>
      </c>
      <c r="C638">
        <v>1</v>
      </c>
      <c r="D638">
        <v>1705.8628100000001</v>
      </c>
      <c r="E638">
        <v>1552.9849400000001</v>
      </c>
      <c r="F638">
        <v>1437.6967199999999</v>
      </c>
      <c r="G638">
        <v>1615.50902</v>
      </c>
      <c r="H638">
        <v>1442.6751899999999</v>
      </c>
      <c r="I638">
        <v>1483.7286099999999</v>
      </c>
      <c r="J638">
        <v>1437.4096500000001</v>
      </c>
      <c r="L638" s="35">
        <f t="shared" si="65"/>
        <v>1</v>
      </c>
      <c r="M638" s="35">
        <f t="shared" si="66"/>
        <v>1</v>
      </c>
      <c r="N638" s="35">
        <f t="shared" si="67"/>
        <v>1</v>
      </c>
      <c r="O638" s="35">
        <f t="shared" si="68"/>
        <v>1</v>
      </c>
      <c r="P638" s="35">
        <f t="shared" si="69"/>
        <v>1</v>
      </c>
      <c r="Q638" s="35">
        <f t="shared" si="70"/>
        <v>1</v>
      </c>
    </row>
    <row r="639" spans="1:17" x14ac:dyDescent="0.2">
      <c r="A639" t="s">
        <v>1</v>
      </c>
      <c r="B639">
        <v>25</v>
      </c>
      <c r="C639">
        <v>1</v>
      </c>
      <c r="D639">
        <v>1705.8628100000001</v>
      </c>
      <c r="E639">
        <v>1617.7763500000001</v>
      </c>
      <c r="F639">
        <v>1455.67093</v>
      </c>
      <c r="G639">
        <v>1527.71775</v>
      </c>
      <c r="H639">
        <v>1467.2628</v>
      </c>
      <c r="I639">
        <v>1518.2857200000001</v>
      </c>
      <c r="J639">
        <v>1437.1583000000001</v>
      </c>
      <c r="L639" s="35">
        <f t="shared" si="65"/>
        <v>1</v>
      </c>
      <c r="M639" s="35">
        <f t="shared" si="66"/>
        <v>1</v>
      </c>
      <c r="N639" s="35">
        <f t="shared" si="67"/>
        <v>1</v>
      </c>
      <c r="O639" s="35">
        <f t="shared" si="68"/>
        <v>1</v>
      </c>
      <c r="P639" s="35">
        <f t="shared" si="69"/>
        <v>1</v>
      </c>
      <c r="Q639" s="35">
        <f t="shared" si="70"/>
        <v>1</v>
      </c>
    </row>
    <row r="640" spans="1:17" x14ac:dyDescent="0.2">
      <c r="A640" t="s">
        <v>1</v>
      </c>
      <c r="B640">
        <v>25</v>
      </c>
      <c r="C640">
        <v>1</v>
      </c>
      <c r="D640">
        <v>1705.8628100000001</v>
      </c>
      <c r="E640">
        <v>1508.7821899999999</v>
      </c>
      <c r="F640">
        <v>1439.97289</v>
      </c>
      <c r="G640">
        <v>1528.76883</v>
      </c>
      <c r="H640">
        <v>1440.79863</v>
      </c>
      <c r="I640">
        <v>1529.01774</v>
      </c>
      <c r="J640">
        <v>1435.1352400000001</v>
      </c>
      <c r="L640" s="35">
        <f t="shared" si="65"/>
        <v>1</v>
      </c>
      <c r="M640" s="35">
        <f t="shared" si="66"/>
        <v>1</v>
      </c>
      <c r="N640" s="35">
        <f t="shared" si="67"/>
        <v>1</v>
      </c>
      <c r="O640" s="35">
        <f t="shared" si="68"/>
        <v>1</v>
      </c>
      <c r="P640" s="35">
        <f t="shared" si="69"/>
        <v>1</v>
      </c>
      <c r="Q640" s="35">
        <f t="shared" si="70"/>
        <v>1</v>
      </c>
    </row>
    <row r="641" spans="1:17" x14ac:dyDescent="0.2">
      <c r="A641" t="s">
        <v>1</v>
      </c>
      <c r="B641">
        <v>25</v>
      </c>
      <c r="C641">
        <v>1</v>
      </c>
      <c r="D641">
        <v>1705.8628100000001</v>
      </c>
      <c r="E641">
        <v>1531.37274</v>
      </c>
      <c r="F641">
        <v>1437.6967199999999</v>
      </c>
      <c r="G641">
        <v>1557.6379400000001</v>
      </c>
      <c r="H641">
        <v>1443.16049</v>
      </c>
      <c r="I641">
        <v>1496.8154999999999</v>
      </c>
      <c r="J641">
        <v>1437.4096500000001</v>
      </c>
      <c r="L641" s="35">
        <f t="shared" si="65"/>
        <v>1</v>
      </c>
      <c r="M641" s="35">
        <f t="shared" si="66"/>
        <v>1</v>
      </c>
      <c r="N641" s="35">
        <f t="shared" si="67"/>
        <v>1</v>
      </c>
      <c r="O641" s="35">
        <f t="shared" si="68"/>
        <v>1</v>
      </c>
      <c r="P641" s="35">
        <f t="shared" si="69"/>
        <v>1</v>
      </c>
      <c r="Q641" s="35">
        <f t="shared" si="70"/>
        <v>1</v>
      </c>
    </row>
    <row r="642" spans="1:17" x14ac:dyDescent="0.2">
      <c r="A642" t="s">
        <v>1</v>
      </c>
      <c r="B642">
        <v>25</v>
      </c>
      <c r="C642">
        <v>1</v>
      </c>
      <c r="D642">
        <v>1705.8628100000001</v>
      </c>
      <c r="E642">
        <v>1561.06843</v>
      </c>
      <c r="F642">
        <v>1447.0443399999999</v>
      </c>
      <c r="G642">
        <v>1649.8338799999999</v>
      </c>
      <c r="H642">
        <v>1442.6751899999999</v>
      </c>
      <c r="I642">
        <v>1509.4333200000001</v>
      </c>
      <c r="J642">
        <v>1435.1352400000001</v>
      </c>
      <c r="L642" s="35">
        <f t="shared" si="65"/>
        <v>1</v>
      </c>
      <c r="M642" s="35">
        <f t="shared" si="66"/>
        <v>1</v>
      </c>
      <c r="N642" s="35">
        <f t="shared" si="67"/>
        <v>1</v>
      </c>
      <c r="O642" s="35">
        <f t="shared" si="68"/>
        <v>1</v>
      </c>
      <c r="P642" s="35">
        <f t="shared" si="69"/>
        <v>1</v>
      </c>
      <c r="Q642" s="35">
        <f t="shared" si="70"/>
        <v>1</v>
      </c>
    </row>
    <row r="643" spans="1:17" x14ac:dyDescent="0.2">
      <c r="A643" t="s">
        <v>1</v>
      </c>
      <c r="B643">
        <v>25</v>
      </c>
      <c r="C643">
        <v>1</v>
      </c>
      <c r="D643">
        <v>1705.8628100000001</v>
      </c>
      <c r="E643">
        <v>1562.24802</v>
      </c>
      <c r="F643">
        <v>1437.6967199999999</v>
      </c>
      <c r="G643">
        <v>1545.49099</v>
      </c>
      <c r="H643">
        <v>1453.8061499999999</v>
      </c>
      <c r="I643">
        <v>1491.3649700000001</v>
      </c>
      <c r="J643">
        <v>1437.41039</v>
      </c>
      <c r="L643" s="35">
        <f t="shared" si="65"/>
        <v>1</v>
      </c>
      <c r="M643" s="35">
        <f t="shared" si="66"/>
        <v>1</v>
      </c>
      <c r="N643" s="35">
        <f t="shared" si="67"/>
        <v>1</v>
      </c>
      <c r="O643" s="35">
        <f t="shared" si="68"/>
        <v>1</v>
      </c>
      <c r="P643" s="35">
        <f t="shared" si="69"/>
        <v>1</v>
      </c>
      <c r="Q643" s="35">
        <f t="shared" si="70"/>
        <v>1</v>
      </c>
    </row>
    <row r="644" spans="1:17" x14ac:dyDescent="0.2">
      <c r="A644" t="s">
        <v>1</v>
      </c>
      <c r="B644">
        <v>25</v>
      </c>
      <c r="C644">
        <v>1</v>
      </c>
      <c r="D644">
        <v>1705.8628100000001</v>
      </c>
      <c r="E644">
        <v>1579.71522</v>
      </c>
      <c r="F644">
        <v>1447.0443399999999</v>
      </c>
      <c r="G644">
        <v>1536.3951999999999</v>
      </c>
      <c r="H644">
        <v>1442.6751899999999</v>
      </c>
      <c r="I644">
        <v>1490.1538</v>
      </c>
      <c r="J644">
        <v>1441.7804599999999</v>
      </c>
      <c r="L644" s="35">
        <f t="shared" ref="L644:L707" si="71">IF($J644&lt;=D644,1,0)</f>
        <v>1</v>
      </c>
      <c r="M644" s="35">
        <f t="shared" ref="M644:M707" si="72">IF($J644&lt;=E644,1,0)</f>
        <v>1</v>
      </c>
      <c r="N644" s="35">
        <f t="shared" ref="N644:N707" si="73">IF($J644&lt;=F644,1,0)</f>
        <v>1</v>
      </c>
      <c r="O644" s="35">
        <f t="shared" ref="O644:O707" si="74">IF($J644&lt;=G644,1,0)</f>
        <v>1</v>
      </c>
      <c r="P644" s="35">
        <f t="shared" ref="P644:P707" si="75">IF($J644&lt;=H644,1,0)</f>
        <v>1</v>
      </c>
      <c r="Q644" s="35">
        <f t="shared" ref="Q644:Q707" si="76">IF($J644&lt;=I644,1,0)</f>
        <v>1</v>
      </c>
    </row>
    <row r="645" spans="1:17" x14ac:dyDescent="0.2">
      <c r="A645" t="s">
        <v>1</v>
      </c>
      <c r="B645">
        <v>25</v>
      </c>
      <c r="C645">
        <v>1</v>
      </c>
      <c r="D645">
        <v>1705.8628100000001</v>
      </c>
      <c r="E645">
        <v>1479.0694100000001</v>
      </c>
      <c r="F645">
        <v>1449.4632200000001</v>
      </c>
      <c r="G645">
        <v>1540.1448399999999</v>
      </c>
      <c r="H645">
        <v>1442.1079999999999</v>
      </c>
      <c r="I645">
        <v>1523.4128800000001</v>
      </c>
      <c r="J645">
        <v>1439.4254000000001</v>
      </c>
      <c r="L645" s="35">
        <f t="shared" si="71"/>
        <v>1</v>
      </c>
      <c r="M645" s="35">
        <f t="shared" si="72"/>
        <v>1</v>
      </c>
      <c r="N645" s="35">
        <f t="shared" si="73"/>
        <v>1</v>
      </c>
      <c r="O645" s="35">
        <f t="shared" si="74"/>
        <v>1</v>
      </c>
      <c r="P645" s="35">
        <f t="shared" si="75"/>
        <v>1</v>
      </c>
      <c r="Q645" s="35">
        <f t="shared" si="76"/>
        <v>1</v>
      </c>
    </row>
    <row r="646" spans="1:17" x14ac:dyDescent="0.2">
      <c r="A646" t="s">
        <v>1</v>
      </c>
      <c r="B646">
        <v>25</v>
      </c>
      <c r="C646">
        <v>1</v>
      </c>
      <c r="D646">
        <v>1705.8628100000001</v>
      </c>
      <c r="E646">
        <v>1562.1572000000001</v>
      </c>
      <c r="F646">
        <v>1447.6391799999999</v>
      </c>
      <c r="G646">
        <v>1551.2538</v>
      </c>
      <c r="H646">
        <v>1443.1025099999999</v>
      </c>
      <c r="I646">
        <v>1486.4891700000001</v>
      </c>
      <c r="J646">
        <v>1435.13399</v>
      </c>
      <c r="L646" s="35">
        <f t="shared" si="71"/>
        <v>1</v>
      </c>
      <c r="M646" s="35">
        <f t="shared" si="72"/>
        <v>1</v>
      </c>
      <c r="N646" s="35">
        <f t="shared" si="73"/>
        <v>1</v>
      </c>
      <c r="O646" s="35">
        <f t="shared" si="74"/>
        <v>1</v>
      </c>
      <c r="P646" s="35">
        <f t="shared" si="75"/>
        <v>1</v>
      </c>
      <c r="Q646" s="35">
        <f t="shared" si="76"/>
        <v>1</v>
      </c>
    </row>
    <row r="647" spans="1:17" x14ac:dyDescent="0.2">
      <c r="A647" t="s">
        <v>1</v>
      </c>
      <c r="B647">
        <v>25</v>
      </c>
      <c r="C647">
        <v>1</v>
      </c>
      <c r="D647">
        <v>1705.8628100000001</v>
      </c>
      <c r="E647">
        <v>1474.38581</v>
      </c>
      <c r="F647">
        <v>1437.6967199999999</v>
      </c>
      <c r="G647">
        <v>1613.66191</v>
      </c>
      <c r="H647">
        <v>1442.31665</v>
      </c>
      <c r="I647">
        <v>1520.6866500000001</v>
      </c>
      <c r="J647">
        <v>1435.8711900000001</v>
      </c>
      <c r="L647" s="35">
        <f t="shared" si="71"/>
        <v>1</v>
      </c>
      <c r="M647" s="35">
        <f t="shared" si="72"/>
        <v>1</v>
      </c>
      <c r="N647" s="35">
        <f t="shared" si="73"/>
        <v>1</v>
      </c>
      <c r="O647" s="35">
        <f t="shared" si="74"/>
        <v>1</v>
      </c>
      <c r="P647" s="35">
        <f t="shared" si="75"/>
        <v>1</v>
      </c>
      <c r="Q647" s="35">
        <f t="shared" si="76"/>
        <v>1</v>
      </c>
    </row>
    <row r="648" spans="1:17" x14ac:dyDescent="0.2">
      <c r="A648" t="s">
        <v>1</v>
      </c>
      <c r="B648">
        <v>25</v>
      </c>
      <c r="C648">
        <v>1</v>
      </c>
      <c r="D648">
        <v>1705.8628100000001</v>
      </c>
      <c r="E648">
        <v>1542.7049300000001</v>
      </c>
      <c r="F648">
        <v>1447.0443399999999</v>
      </c>
      <c r="G648">
        <v>1690.4003600000001</v>
      </c>
      <c r="H648">
        <v>1441.9273800000001</v>
      </c>
      <c r="I648">
        <v>1542.9795200000001</v>
      </c>
      <c r="J648">
        <v>1441.42119</v>
      </c>
      <c r="L648" s="35">
        <f t="shared" si="71"/>
        <v>1</v>
      </c>
      <c r="M648" s="35">
        <f t="shared" si="72"/>
        <v>1</v>
      </c>
      <c r="N648" s="35">
        <f t="shared" si="73"/>
        <v>1</v>
      </c>
      <c r="O648" s="35">
        <f t="shared" si="74"/>
        <v>1</v>
      </c>
      <c r="P648" s="35">
        <f t="shared" si="75"/>
        <v>1</v>
      </c>
      <c r="Q648" s="35">
        <f t="shared" si="76"/>
        <v>1</v>
      </c>
    </row>
    <row r="649" spans="1:17" x14ac:dyDescent="0.2">
      <c r="A649" t="s">
        <v>1</v>
      </c>
      <c r="B649">
        <v>25</v>
      </c>
      <c r="C649">
        <v>1</v>
      </c>
      <c r="D649">
        <v>1705.8628100000001</v>
      </c>
      <c r="E649">
        <v>1582.52108</v>
      </c>
      <c r="F649">
        <v>1455.67093</v>
      </c>
      <c r="G649">
        <v>1556.98955</v>
      </c>
      <c r="H649">
        <v>1441.77973</v>
      </c>
      <c r="I649">
        <v>1524.32167</v>
      </c>
      <c r="J649">
        <v>1440.7222099999999</v>
      </c>
      <c r="L649" s="35">
        <f t="shared" si="71"/>
        <v>1</v>
      </c>
      <c r="M649" s="35">
        <f t="shared" si="72"/>
        <v>1</v>
      </c>
      <c r="N649" s="35">
        <f t="shared" si="73"/>
        <v>1</v>
      </c>
      <c r="O649" s="35">
        <f t="shared" si="74"/>
        <v>1</v>
      </c>
      <c r="P649" s="35">
        <f t="shared" si="75"/>
        <v>1</v>
      </c>
      <c r="Q649" s="35">
        <f t="shared" si="76"/>
        <v>1</v>
      </c>
    </row>
    <row r="650" spans="1:17" x14ac:dyDescent="0.2">
      <c r="A650" t="s">
        <v>1</v>
      </c>
      <c r="B650">
        <v>25</v>
      </c>
      <c r="C650">
        <v>1</v>
      </c>
      <c r="D650">
        <v>1705.8628100000001</v>
      </c>
      <c r="E650">
        <v>1577.25371</v>
      </c>
      <c r="F650">
        <v>1437.6967199999999</v>
      </c>
      <c r="G650">
        <v>1551.48766</v>
      </c>
      <c r="H650">
        <v>1453.30099</v>
      </c>
      <c r="I650">
        <v>1540.02198</v>
      </c>
      <c r="J650">
        <v>1435.1352400000001</v>
      </c>
      <c r="L650" s="35">
        <f t="shared" si="71"/>
        <v>1</v>
      </c>
      <c r="M650" s="35">
        <f t="shared" si="72"/>
        <v>1</v>
      </c>
      <c r="N650" s="35">
        <f t="shared" si="73"/>
        <v>1</v>
      </c>
      <c r="O650" s="35">
        <f t="shared" si="74"/>
        <v>1</v>
      </c>
      <c r="P650" s="35">
        <f t="shared" si="75"/>
        <v>1</v>
      </c>
      <c r="Q650" s="35">
        <f t="shared" si="76"/>
        <v>1</v>
      </c>
    </row>
    <row r="651" spans="1:17" x14ac:dyDescent="0.2">
      <c r="A651" t="s">
        <v>1</v>
      </c>
      <c r="B651">
        <v>25</v>
      </c>
      <c r="C651">
        <v>1</v>
      </c>
      <c r="D651">
        <v>1705.8628100000001</v>
      </c>
      <c r="E651">
        <v>1607.2794100000001</v>
      </c>
      <c r="F651">
        <v>1437.6967199999999</v>
      </c>
      <c r="G651">
        <v>1590.54791</v>
      </c>
      <c r="H651">
        <v>1441.42119</v>
      </c>
      <c r="I651">
        <v>1456.5996600000001</v>
      </c>
      <c r="J651">
        <v>1437.1583000000001</v>
      </c>
      <c r="L651" s="35">
        <f t="shared" si="71"/>
        <v>1</v>
      </c>
      <c r="M651" s="35">
        <f t="shared" si="72"/>
        <v>1</v>
      </c>
      <c r="N651" s="35">
        <f t="shared" si="73"/>
        <v>1</v>
      </c>
      <c r="O651" s="35">
        <f t="shared" si="74"/>
        <v>1</v>
      </c>
      <c r="P651" s="35">
        <f t="shared" si="75"/>
        <v>1</v>
      </c>
      <c r="Q651" s="35">
        <f t="shared" si="76"/>
        <v>1</v>
      </c>
    </row>
    <row r="652" spans="1:17" x14ac:dyDescent="0.2">
      <c r="A652" t="s">
        <v>1</v>
      </c>
      <c r="B652">
        <v>25</v>
      </c>
      <c r="C652">
        <v>1</v>
      </c>
      <c r="D652">
        <v>1705.8628100000001</v>
      </c>
      <c r="E652">
        <v>1539.18705</v>
      </c>
      <c r="F652">
        <v>1453.30099</v>
      </c>
      <c r="G652">
        <v>1515.34014</v>
      </c>
      <c r="H652">
        <v>1441.4784400000001</v>
      </c>
      <c r="I652">
        <v>1508.0705700000001</v>
      </c>
      <c r="J652">
        <v>1439.4254000000001</v>
      </c>
      <c r="L652" s="35">
        <f t="shared" si="71"/>
        <v>1</v>
      </c>
      <c r="M652" s="35">
        <f t="shared" si="72"/>
        <v>1</v>
      </c>
      <c r="N652" s="35">
        <f t="shared" si="73"/>
        <v>1</v>
      </c>
      <c r="O652" s="35">
        <f t="shared" si="74"/>
        <v>1</v>
      </c>
      <c r="P652" s="35">
        <f t="shared" si="75"/>
        <v>1</v>
      </c>
      <c r="Q652" s="35">
        <f t="shared" si="76"/>
        <v>1</v>
      </c>
    </row>
    <row r="653" spans="1:17" x14ac:dyDescent="0.2">
      <c r="A653" t="s">
        <v>1</v>
      </c>
      <c r="B653">
        <v>25</v>
      </c>
      <c r="C653">
        <v>1</v>
      </c>
      <c r="D653">
        <v>1705.8628100000001</v>
      </c>
      <c r="E653">
        <v>1516.1048599999999</v>
      </c>
      <c r="F653">
        <v>1449.4632200000001</v>
      </c>
      <c r="G653">
        <v>1573.6907200000001</v>
      </c>
      <c r="H653">
        <v>1443.3593100000001</v>
      </c>
      <c r="I653">
        <v>1527.2256500000001</v>
      </c>
      <c r="J653">
        <v>1439.4254000000001</v>
      </c>
      <c r="L653" s="35">
        <f t="shared" si="71"/>
        <v>1</v>
      </c>
      <c r="M653" s="35">
        <f t="shared" si="72"/>
        <v>1</v>
      </c>
      <c r="N653" s="35">
        <f t="shared" si="73"/>
        <v>1</v>
      </c>
      <c r="O653" s="35">
        <f t="shared" si="74"/>
        <v>1</v>
      </c>
      <c r="P653" s="35">
        <f t="shared" si="75"/>
        <v>1</v>
      </c>
      <c r="Q653" s="35">
        <f t="shared" si="76"/>
        <v>1</v>
      </c>
    </row>
    <row r="654" spans="1:17" x14ac:dyDescent="0.2">
      <c r="A654" t="s">
        <v>1</v>
      </c>
      <c r="B654">
        <v>25</v>
      </c>
      <c r="C654">
        <v>1</v>
      </c>
      <c r="D654">
        <v>1705.8628100000001</v>
      </c>
      <c r="E654">
        <v>1589.9622999999999</v>
      </c>
      <c r="F654">
        <v>1437.6967199999999</v>
      </c>
      <c r="G654">
        <v>1589.7058999999999</v>
      </c>
      <c r="H654">
        <v>1443.28289</v>
      </c>
      <c r="I654">
        <v>1508.8443199999999</v>
      </c>
      <c r="J654">
        <v>1437.1583000000001</v>
      </c>
      <c r="L654" s="35">
        <f t="shared" si="71"/>
        <v>1</v>
      </c>
      <c r="M654" s="35">
        <f t="shared" si="72"/>
        <v>1</v>
      </c>
      <c r="N654" s="35">
        <f t="shared" si="73"/>
        <v>1</v>
      </c>
      <c r="O654" s="35">
        <f t="shared" si="74"/>
        <v>1</v>
      </c>
      <c r="P654" s="35">
        <f t="shared" si="75"/>
        <v>1</v>
      </c>
      <c r="Q654" s="35">
        <f t="shared" si="76"/>
        <v>1</v>
      </c>
    </row>
    <row r="655" spans="1:17" x14ac:dyDescent="0.2">
      <c r="A655" t="s">
        <v>1</v>
      </c>
      <c r="B655">
        <v>25</v>
      </c>
      <c r="C655">
        <v>1</v>
      </c>
      <c r="D655">
        <v>1705.8628100000001</v>
      </c>
      <c r="E655">
        <v>1555.0301300000001</v>
      </c>
      <c r="F655">
        <v>1437.6967199999999</v>
      </c>
      <c r="G655">
        <v>1699.4091000000001</v>
      </c>
      <c r="H655">
        <v>1441.42119</v>
      </c>
      <c r="I655">
        <v>1510.1810499999999</v>
      </c>
      <c r="J655">
        <v>1435.7712100000001</v>
      </c>
      <c r="L655" s="35">
        <f t="shared" si="71"/>
        <v>1</v>
      </c>
      <c r="M655" s="35">
        <f t="shared" si="72"/>
        <v>1</v>
      </c>
      <c r="N655" s="35">
        <f t="shared" si="73"/>
        <v>1</v>
      </c>
      <c r="O655" s="35">
        <f t="shared" si="74"/>
        <v>1</v>
      </c>
      <c r="P655" s="35">
        <f t="shared" si="75"/>
        <v>1</v>
      </c>
      <c r="Q655" s="35">
        <f t="shared" si="76"/>
        <v>1</v>
      </c>
    </row>
    <row r="656" spans="1:17" x14ac:dyDescent="0.2">
      <c r="A656" t="s">
        <v>1</v>
      </c>
      <c r="B656">
        <v>25</v>
      </c>
      <c r="C656">
        <v>1</v>
      </c>
      <c r="D656">
        <v>1705.8628100000001</v>
      </c>
      <c r="E656">
        <v>1495.40309</v>
      </c>
      <c r="F656">
        <v>1447.0443399999999</v>
      </c>
      <c r="G656">
        <v>1585.26343</v>
      </c>
      <c r="H656">
        <v>1441.9266500000001</v>
      </c>
      <c r="I656">
        <v>1543.2369900000001</v>
      </c>
      <c r="J656">
        <v>1442.7505100000001</v>
      </c>
      <c r="L656" s="35">
        <f t="shared" si="71"/>
        <v>1</v>
      </c>
      <c r="M656" s="35">
        <f t="shared" si="72"/>
        <v>1</v>
      </c>
      <c r="N656" s="35">
        <f t="shared" si="73"/>
        <v>1</v>
      </c>
      <c r="O656" s="35">
        <f t="shared" si="74"/>
        <v>1</v>
      </c>
      <c r="P656" s="35">
        <f t="shared" si="75"/>
        <v>0</v>
      </c>
      <c r="Q656" s="35">
        <f t="shared" si="76"/>
        <v>1</v>
      </c>
    </row>
    <row r="657" spans="1:17" x14ac:dyDescent="0.2">
      <c r="A657" t="s">
        <v>1</v>
      </c>
      <c r="B657">
        <v>25</v>
      </c>
      <c r="C657">
        <v>1</v>
      </c>
      <c r="D657">
        <v>1705.8628100000001</v>
      </c>
      <c r="E657">
        <v>1541.1358399999999</v>
      </c>
      <c r="F657">
        <v>1447.04918</v>
      </c>
      <c r="G657">
        <v>1626.96136</v>
      </c>
      <c r="H657">
        <v>1443.3593100000001</v>
      </c>
      <c r="I657">
        <v>1487.90887</v>
      </c>
      <c r="J657">
        <v>1437.1583000000001</v>
      </c>
      <c r="L657" s="35">
        <f t="shared" si="71"/>
        <v>1</v>
      </c>
      <c r="M657" s="35">
        <f t="shared" si="72"/>
        <v>1</v>
      </c>
      <c r="N657" s="35">
        <f t="shared" si="73"/>
        <v>1</v>
      </c>
      <c r="O657" s="35">
        <f t="shared" si="74"/>
        <v>1</v>
      </c>
      <c r="P657" s="35">
        <f t="shared" si="75"/>
        <v>1</v>
      </c>
      <c r="Q657" s="35">
        <f t="shared" si="76"/>
        <v>1</v>
      </c>
    </row>
    <row r="658" spans="1:17" x14ac:dyDescent="0.2">
      <c r="A658" t="s">
        <v>1</v>
      </c>
      <c r="B658">
        <v>25</v>
      </c>
      <c r="C658">
        <v>1</v>
      </c>
      <c r="D658">
        <v>1705.8628100000001</v>
      </c>
      <c r="E658">
        <v>1466.90011</v>
      </c>
      <c r="F658">
        <v>1437.6967199999999</v>
      </c>
      <c r="G658">
        <v>1570.9023099999999</v>
      </c>
      <c r="H658">
        <v>1442.48018</v>
      </c>
      <c r="I658">
        <v>1494.72046</v>
      </c>
      <c r="J658">
        <v>1437.4096500000001</v>
      </c>
      <c r="L658" s="35">
        <f t="shared" si="71"/>
        <v>1</v>
      </c>
      <c r="M658" s="35">
        <f t="shared" si="72"/>
        <v>1</v>
      </c>
      <c r="N658" s="35">
        <f t="shared" si="73"/>
        <v>1</v>
      </c>
      <c r="O658" s="35">
        <f t="shared" si="74"/>
        <v>1</v>
      </c>
      <c r="P658" s="35">
        <f t="shared" si="75"/>
        <v>1</v>
      </c>
      <c r="Q658" s="35">
        <f t="shared" si="76"/>
        <v>1</v>
      </c>
    </row>
    <row r="659" spans="1:17" x14ac:dyDescent="0.2">
      <c r="A659" t="s">
        <v>1</v>
      </c>
      <c r="B659">
        <v>25</v>
      </c>
      <c r="C659">
        <v>1</v>
      </c>
      <c r="D659">
        <v>1705.8628100000001</v>
      </c>
      <c r="E659">
        <v>1501.4729400000001</v>
      </c>
      <c r="F659">
        <v>1437.6967199999999</v>
      </c>
      <c r="G659">
        <v>1556.13734</v>
      </c>
      <c r="H659">
        <v>1443.97479</v>
      </c>
      <c r="I659">
        <v>1511.3064999999999</v>
      </c>
      <c r="J659">
        <v>1440.7222099999999</v>
      </c>
      <c r="L659" s="35">
        <f t="shared" si="71"/>
        <v>1</v>
      </c>
      <c r="M659" s="35">
        <f t="shared" si="72"/>
        <v>1</v>
      </c>
      <c r="N659" s="35">
        <f t="shared" si="73"/>
        <v>0</v>
      </c>
      <c r="O659" s="35">
        <f t="shared" si="74"/>
        <v>1</v>
      </c>
      <c r="P659" s="35">
        <f t="shared" si="75"/>
        <v>1</v>
      </c>
      <c r="Q659" s="35">
        <f t="shared" si="76"/>
        <v>1</v>
      </c>
    </row>
    <row r="660" spans="1:17" x14ac:dyDescent="0.2">
      <c r="A660" t="s">
        <v>1</v>
      </c>
      <c r="B660">
        <v>25</v>
      </c>
      <c r="C660">
        <v>1</v>
      </c>
      <c r="D660">
        <v>1705.8628100000001</v>
      </c>
      <c r="E660">
        <v>1488.98999</v>
      </c>
      <c r="F660">
        <v>1437.6967199999999</v>
      </c>
      <c r="G660">
        <v>1494.4436700000001</v>
      </c>
      <c r="H660">
        <v>1441.21532</v>
      </c>
      <c r="I660">
        <v>1473.5726999999999</v>
      </c>
      <c r="J660">
        <v>1437.41039</v>
      </c>
      <c r="L660" s="35">
        <f t="shared" si="71"/>
        <v>1</v>
      </c>
      <c r="M660" s="35">
        <f t="shared" si="72"/>
        <v>1</v>
      </c>
      <c r="N660" s="35">
        <f t="shared" si="73"/>
        <v>1</v>
      </c>
      <c r="O660" s="35">
        <f t="shared" si="74"/>
        <v>1</v>
      </c>
      <c r="P660" s="35">
        <f t="shared" si="75"/>
        <v>1</v>
      </c>
      <c r="Q660" s="35">
        <f t="shared" si="76"/>
        <v>1</v>
      </c>
    </row>
    <row r="661" spans="1:17" x14ac:dyDescent="0.2">
      <c r="A661" t="s">
        <v>1</v>
      </c>
      <c r="B661">
        <v>25</v>
      </c>
      <c r="C661">
        <v>1</v>
      </c>
      <c r="D661">
        <v>1705.8628100000001</v>
      </c>
      <c r="E661">
        <v>1508.9146800000001</v>
      </c>
      <c r="F661">
        <v>1447.0443399999999</v>
      </c>
      <c r="G661">
        <v>1579.43559</v>
      </c>
      <c r="H661">
        <v>1443.3593100000001</v>
      </c>
      <c r="I661">
        <v>1503.7457199999999</v>
      </c>
      <c r="J661">
        <v>1437.15903</v>
      </c>
      <c r="L661" s="35">
        <f t="shared" si="71"/>
        <v>1</v>
      </c>
      <c r="M661" s="35">
        <f t="shared" si="72"/>
        <v>1</v>
      </c>
      <c r="N661" s="35">
        <f t="shared" si="73"/>
        <v>1</v>
      </c>
      <c r="O661" s="35">
        <f t="shared" si="74"/>
        <v>1</v>
      </c>
      <c r="P661" s="35">
        <f t="shared" si="75"/>
        <v>1</v>
      </c>
      <c r="Q661" s="35">
        <f t="shared" si="76"/>
        <v>1</v>
      </c>
    </row>
    <row r="662" spans="1:17" x14ac:dyDescent="0.2">
      <c r="A662" t="s">
        <v>1</v>
      </c>
      <c r="B662">
        <v>25</v>
      </c>
      <c r="C662">
        <v>1</v>
      </c>
      <c r="D662">
        <v>1705.8628100000001</v>
      </c>
      <c r="E662">
        <v>1570.6290200000001</v>
      </c>
      <c r="F662">
        <v>1437.6967199999999</v>
      </c>
      <c r="G662">
        <v>1578.5377900000001</v>
      </c>
      <c r="H662">
        <v>1441.6151199999999</v>
      </c>
      <c r="I662">
        <v>1501.52568</v>
      </c>
      <c r="J662">
        <v>1435.13399</v>
      </c>
      <c r="L662" s="35">
        <f t="shared" si="71"/>
        <v>1</v>
      </c>
      <c r="M662" s="35">
        <f t="shared" si="72"/>
        <v>1</v>
      </c>
      <c r="N662" s="35">
        <f t="shared" si="73"/>
        <v>1</v>
      </c>
      <c r="O662" s="35">
        <f t="shared" si="74"/>
        <v>1</v>
      </c>
      <c r="P662" s="35">
        <f t="shared" si="75"/>
        <v>1</v>
      </c>
      <c r="Q662" s="35">
        <f t="shared" si="76"/>
        <v>1</v>
      </c>
    </row>
    <row r="663" spans="1:17" x14ac:dyDescent="0.2">
      <c r="A663" t="s">
        <v>1</v>
      </c>
      <c r="B663">
        <v>25</v>
      </c>
      <c r="C663">
        <v>1</v>
      </c>
      <c r="D663">
        <v>1705.8628100000001</v>
      </c>
      <c r="E663">
        <v>1532.6542400000001</v>
      </c>
      <c r="F663">
        <v>1447.6391799999999</v>
      </c>
      <c r="G663">
        <v>1579.8068800000001</v>
      </c>
      <c r="H663">
        <v>1442.3739</v>
      </c>
      <c r="I663">
        <v>1481.7583999999999</v>
      </c>
      <c r="J663">
        <v>1435.3999200000001</v>
      </c>
      <c r="L663" s="35">
        <f t="shared" si="71"/>
        <v>1</v>
      </c>
      <c r="M663" s="35">
        <f t="shared" si="72"/>
        <v>1</v>
      </c>
      <c r="N663" s="35">
        <f t="shared" si="73"/>
        <v>1</v>
      </c>
      <c r="O663" s="35">
        <f t="shared" si="74"/>
        <v>1</v>
      </c>
      <c r="P663" s="35">
        <f t="shared" si="75"/>
        <v>1</v>
      </c>
      <c r="Q663" s="35">
        <f t="shared" si="76"/>
        <v>1</v>
      </c>
    </row>
    <row r="664" spans="1:17" x14ac:dyDescent="0.2">
      <c r="A664" t="s">
        <v>1</v>
      </c>
      <c r="B664">
        <v>25</v>
      </c>
      <c r="C664">
        <v>1</v>
      </c>
      <c r="D664">
        <v>1705.8628100000001</v>
      </c>
      <c r="E664">
        <v>1573.3565100000001</v>
      </c>
      <c r="F664">
        <v>1447.0443399999999</v>
      </c>
      <c r="G664">
        <v>1582.60635</v>
      </c>
      <c r="H664">
        <v>1443.28289</v>
      </c>
      <c r="I664">
        <v>1500.0433</v>
      </c>
      <c r="J664">
        <v>1437.1583000000001</v>
      </c>
      <c r="L664" s="35">
        <f t="shared" si="71"/>
        <v>1</v>
      </c>
      <c r="M664" s="35">
        <f t="shared" si="72"/>
        <v>1</v>
      </c>
      <c r="N664" s="35">
        <f t="shared" si="73"/>
        <v>1</v>
      </c>
      <c r="O664" s="35">
        <f t="shared" si="74"/>
        <v>1</v>
      </c>
      <c r="P664" s="35">
        <f t="shared" si="75"/>
        <v>1</v>
      </c>
      <c r="Q664" s="35">
        <f t="shared" si="76"/>
        <v>1</v>
      </c>
    </row>
    <row r="665" spans="1:17" x14ac:dyDescent="0.2">
      <c r="A665" t="s">
        <v>1</v>
      </c>
      <c r="B665">
        <v>25</v>
      </c>
      <c r="C665">
        <v>1</v>
      </c>
      <c r="D665">
        <v>1705.8628100000001</v>
      </c>
      <c r="E665">
        <v>1532.0351000000001</v>
      </c>
      <c r="F665">
        <v>1447.6365599999999</v>
      </c>
      <c r="G665">
        <v>1597.6413299999999</v>
      </c>
      <c r="H665">
        <v>1442.31665</v>
      </c>
      <c r="I665">
        <v>1490.02143</v>
      </c>
      <c r="J665">
        <v>1442.7505100000001</v>
      </c>
      <c r="L665" s="35">
        <f t="shared" si="71"/>
        <v>1</v>
      </c>
      <c r="M665" s="35">
        <f t="shared" si="72"/>
        <v>1</v>
      </c>
      <c r="N665" s="35">
        <f t="shared" si="73"/>
        <v>1</v>
      </c>
      <c r="O665" s="35">
        <f t="shared" si="74"/>
        <v>1</v>
      </c>
      <c r="P665" s="35">
        <f t="shared" si="75"/>
        <v>0</v>
      </c>
      <c r="Q665" s="35">
        <f t="shared" si="76"/>
        <v>1</v>
      </c>
    </row>
    <row r="666" spans="1:17" x14ac:dyDescent="0.2">
      <c r="A666" t="s">
        <v>1</v>
      </c>
      <c r="B666">
        <v>25</v>
      </c>
      <c r="C666">
        <v>1</v>
      </c>
      <c r="D666">
        <v>1705.8628100000001</v>
      </c>
      <c r="E666">
        <v>1512.9620399999999</v>
      </c>
      <c r="F666">
        <v>1449.4632200000001</v>
      </c>
      <c r="G666">
        <v>1576.5941700000001</v>
      </c>
      <c r="H666">
        <v>1441.4791700000001</v>
      </c>
      <c r="I666">
        <v>1488.1738800000001</v>
      </c>
      <c r="J666">
        <v>1435.7712100000001</v>
      </c>
      <c r="L666" s="35">
        <f t="shared" si="71"/>
        <v>1</v>
      </c>
      <c r="M666" s="35">
        <f t="shared" si="72"/>
        <v>1</v>
      </c>
      <c r="N666" s="35">
        <f t="shared" si="73"/>
        <v>1</v>
      </c>
      <c r="O666" s="35">
        <f t="shared" si="74"/>
        <v>1</v>
      </c>
      <c r="P666" s="35">
        <f t="shared" si="75"/>
        <v>1</v>
      </c>
      <c r="Q666" s="35">
        <f t="shared" si="76"/>
        <v>1</v>
      </c>
    </row>
    <row r="667" spans="1:17" x14ac:dyDescent="0.2">
      <c r="A667" t="s">
        <v>1</v>
      </c>
      <c r="B667">
        <v>25</v>
      </c>
      <c r="C667">
        <v>1</v>
      </c>
      <c r="D667">
        <v>1705.8628100000001</v>
      </c>
      <c r="E667">
        <v>1545.9585199999999</v>
      </c>
      <c r="F667">
        <v>1447.0443399999999</v>
      </c>
      <c r="G667">
        <v>1591.9992500000001</v>
      </c>
      <c r="H667">
        <v>1443.98442</v>
      </c>
      <c r="I667">
        <v>1548.8804600000001</v>
      </c>
      <c r="J667">
        <v>1435.1352400000001</v>
      </c>
      <c r="L667" s="35">
        <f t="shared" si="71"/>
        <v>1</v>
      </c>
      <c r="M667" s="35">
        <f t="shared" si="72"/>
        <v>1</v>
      </c>
      <c r="N667" s="35">
        <f t="shared" si="73"/>
        <v>1</v>
      </c>
      <c r="O667" s="35">
        <f t="shared" si="74"/>
        <v>1</v>
      </c>
      <c r="P667" s="35">
        <f t="shared" si="75"/>
        <v>1</v>
      </c>
      <c r="Q667" s="35">
        <f t="shared" si="76"/>
        <v>1</v>
      </c>
    </row>
    <row r="668" spans="1:17" x14ac:dyDescent="0.2">
      <c r="A668" t="s">
        <v>1</v>
      </c>
      <c r="B668">
        <v>25</v>
      </c>
      <c r="C668">
        <v>1</v>
      </c>
      <c r="D668">
        <v>1705.8628100000001</v>
      </c>
      <c r="E668">
        <v>1569.0000399999999</v>
      </c>
      <c r="F668">
        <v>1437.6967199999999</v>
      </c>
      <c r="G668">
        <v>1573.2274600000001</v>
      </c>
      <c r="H668">
        <v>1443.3593100000001</v>
      </c>
      <c r="I668">
        <v>1487.52936</v>
      </c>
      <c r="J668">
        <v>1437.1583000000001</v>
      </c>
      <c r="L668" s="35">
        <f t="shared" si="71"/>
        <v>1</v>
      </c>
      <c r="M668" s="35">
        <f t="shared" si="72"/>
        <v>1</v>
      </c>
      <c r="N668" s="35">
        <f t="shared" si="73"/>
        <v>1</v>
      </c>
      <c r="O668" s="35">
        <f t="shared" si="74"/>
        <v>1</v>
      </c>
      <c r="P668" s="35">
        <f t="shared" si="75"/>
        <v>1</v>
      </c>
      <c r="Q668" s="35">
        <f t="shared" si="76"/>
        <v>1</v>
      </c>
    </row>
    <row r="669" spans="1:17" x14ac:dyDescent="0.2">
      <c r="A669" t="s">
        <v>1</v>
      </c>
      <c r="B669">
        <v>25</v>
      </c>
      <c r="C669">
        <v>1</v>
      </c>
      <c r="D669">
        <v>1705.8628100000001</v>
      </c>
      <c r="E669">
        <v>1572.4566299999999</v>
      </c>
      <c r="F669">
        <v>1437.6967199999999</v>
      </c>
      <c r="G669">
        <v>1569.88905</v>
      </c>
      <c r="H669">
        <v>1442.31665</v>
      </c>
      <c r="I669">
        <v>1524.8840499999999</v>
      </c>
      <c r="J669">
        <v>1435.1352400000001</v>
      </c>
      <c r="L669" s="35">
        <f t="shared" si="71"/>
        <v>1</v>
      </c>
      <c r="M669" s="35">
        <f t="shared" si="72"/>
        <v>1</v>
      </c>
      <c r="N669" s="35">
        <f t="shared" si="73"/>
        <v>1</v>
      </c>
      <c r="O669" s="35">
        <f t="shared" si="74"/>
        <v>1</v>
      </c>
      <c r="P669" s="35">
        <f t="shared" si="75"/>
        <v>1</v>
      </c>
      <c r="Q669" s="35">
        <f t="shared" si="76"/>
        <v>1</v>
      </c>
    </row>
    <row r="670" spans="1:17" x14ac:dyDescent="0.2">
      <c r="A670" t="s">
        <v>1</v>
      </c>
      <c r="B670">
        <v>25</v>
      </c>
      <c r="C670">
        <v>1</v>
      </c>
      <c r="D670">
        <v>1705.8628100000001</v>
      </c>
      <c r="E670">
        <v>1496.9619600000001</v>
      </c>
      <c r="F670">
        <v>1447.0443399999999</v>
      </c>
      <c r="G670">
        <v>1616.5271299999999</v>
      </c>
      <c r="H670">
        <v>1443.1025099999999</v>
      </c>
      <c r="I670">
        <v>1503.29873</v>
      </c>
      <c r="J670">
        <v>1437.63563</v>
      </c>
      <c r="L670" s="35">
        <f t="shared" si="71"/>
        <v>1</v>
      </c>
      <c r="M670" s="35">
        <f t="shared" si="72"/>
        <v>1</v>
      </c>
      <c r="N670" s="35">
        <f t="shared" si="73"/>
        <v>1</v>
      </c>
      <c r="O670" s="35">
        <f t="shared" si="74"/>
        <v>1</v>
      </c>
      <c r="P670" s="35">
        <f t="shared" si="75"/>
        <v>1</v>
      </c>
      <c r="Q670" s="35">
        <f t="shared" si="76"/>
        <v>1</v>
      </c>
    </row>
    <row r="671" spans="1:17" x14ac:dyDescent="0.2">
      <c r="A671" t="s">
        <v>1</v>
      </c>
      <c r="B671">
        <v>25</v>
      </c>
      <c r="C671">
        <v>1</v>
      </c>
      <c r="D671">
        <v>1705.8628100000001</v>
      </c>
      <c r="E671">
        <v>1564.6924200000001</v>
      </c>
      <c r="F671">
        <v>1437.6967199999999</v>
      </c>
      <c r="G671">
        <v>1601.4008200000001</v>
      </c>
      <c r="H671">
        <v>1441.77973</v>
      </c>
      <c r="I671">
        <v>1494.6045099999999</v>
      </c>
      <c r="J671">
        <v>1435.1352400000001</v>
      </c>
      <c r="L671" s="35">
        <f t="shared" si="71"/>
        <v>1</v>
      </c>
      <c r="M671" s="35">
        <f t="shared" si="72"/>
        <v>1</v>
      </c>
      <c r="N671" s="35">
        <f t="shared" si="73"/>
        <v>1</v>
      </c>
      <c r="O671" s="35">
        <f t="shared" si="74"/>
        <v>1</v>
      </c>
      <c r="P671" s="35">
        <f t="shared" si="75"/>
        <v>1</v>
      </c>
      <c r="Q671" s="35">
        <f t="shared" si="76"/>
        <v>1</v>
      </c>
    </row>
    <row r="672" spans="1:17" x14ac:dyDescent="0.2">
      <c r="A672" t="s">
        <v>1</v>
      </c>
      <c r="B672">
        <v>25</v>
      </c>
      <c r="C672">
        <v>1</v>
      </c>
      <c r="D672">
        <v>1705.8628100000001</v>
      </c>
      <c r="E672">
        <v>1550.4066499999999</v>
      </c>
      <c r="F672">
        <v>1437.6967199999999</v>
      </c>
      <c r="G672">
        <v>1566.2677699999999</v>
      </c>
      <c r="H672">
        <v>1443.3593100000001</v>
      </c>
      <c r="I672">
        <v>1509.81457</v>
      </c>
      <c r="J672">
        <v>1435.7712100000001</v>
      </c>
      <c r="L672" s="35">
        <f t="shared" si="71"/>
        <v>1</v>
      </c>
      <c r="M672" s="35">
        <f t="shared" si="72"/>
        <v>1</v>
      </c>
      <c r="N672" s="35">
        <f t="shared" si="73"/>
        <v>1</v>
      </c>
      <c r="O672" s="35">
        <f t="shared" si="74"/>
        <v>1</v>
      </c>
      <c r="P672" s="35">
        <f t="shared" si="75"/>
        <v>1</v>
      </c>
      <c r="Q672" s="35">
        <f t="shared" si="76"/>
        <v>1</v>
      </c>
    </row>
    <row r="673" spans="1:17" x14ac:dyDescent="0.2">
      <c r="A673" t="s">
        <v>1</v>
      </c>
      <c r="B673">
        <v>25</v>
      </c>
      <c r="C673">
        <v>1</v>
      </c>
      <c r="D673">
        <v>1705.8628100000001</v>
      </c>
      <c r="E673">
        <v>1530.6159399999999</v>
      </c>
      <c r="F673">
        <v>1437.6967199999999</v>
      </c>
      <c r="G673">
        <v>1585.33178</v>
      </c>
      <c r="H673">
        <v>1443.15976</v>
      </c>
      <c r="I673">
        <v>1545.6347499999999</v>
      </c>
      <c r="J673">
        <v>1437.4096500000001</v>
      </c>
      <c r="L673" s="35">
        <f t="shared" si="71"/>
        <v>1</v>
      </c>
      <c r="M673" s="35">
        <f t="shared" si="72"/>
        <v>1</v>
      </c>
      <c r="N673" s="35">
        <f t="shared" si="73"/>
        <v>1</v>
      </c>
      <c r="O673" s="35">
        <f t="shared" si="74"/>
        <v>1</v>
      </c>
      <c r="P673" s="35">
        <f t="shared" si="75"/>
        <v>1</v>
      </c>
      <c r="Q673" s="35">
        <f t="shared" si="76"/>
        <v>1</v>
      </c>
    </row>
    <row r="674" spans="1:17" x14ac:dyDescent="0.2">
      <c r="A674" t="s">
        <v>1</v>
      </c>
      <c r="B674">
        <v>25</v>
      </c>
      <c r="C674">
        <v>1</v>
      </c>
      <c r="D674">
        <v>1705.8628100000001</v>
      </c>
      <c r="E674">
        <v>1499.3430900000001</v>
      </c>
      <c r="F674">
        <v>1440.1988699999999</v>
      </c>
      <c r="G674">
        <v>1628.2650699999999</v>
      </c>
      <c r="H674">
        <v>1441.69154</v>
      </c>
      <c r="I674">
        <v>1508.0705700000001</v>
      </c>
      <c r="J674">
        <v>1437.1583000000001</v>
      </c>
      <c r="L674" s="35">
        <f t="shared" si="71"/>
        <v>1</v>
      </c>
      <c r="M674" s="35">
        <f t="shared" si="72"/>
        <v>1</v>
      </c>
      <c r="N674" s="35">
        <f t="shared" si="73"/>
        <v>1</v>
      </c>
      <c r="O674" s="35">
        <f t="shared" si="74"/>
        <v>1</v>
      </c>
      <c r="P674" s="35">
        <f t="shared" si="75"/>
        <v>1</v>
      </c>
      <c r="Q674" s="35">
        <f t="shared" si="76"/>
        <v>1</v>
      </c>
    </row>
    <row r="675" spans="1:17" x14ac:dyDescent="0.2">
      <c r="A675" t="s">
        <v>1</v>
      </c>
      <c r="B675">
        <v>25</v>
      </c>
      <c r="C675">
        <v>1</v>
      </c>
      <c r="D675">
        <v>1705.8628100000001</v>
      </c>
      <c r="E675">
        <v>1582.6032700000001</v>
      </c>
      <c r="F675">
        <v>1439.97289</v>
      </c>
      <c r="G675">
        <v>1661.62174</v>
      </c>
      <c r="H675">
        <v>1443.3593100000001</v>
      </c>
      <c r="I675">
        <v>1520.61814</v>
      </c>
      <c r="J675">
        <v>1440.7988600000001</v>
      </c>
      <c r="L675" s="35">
        <f t="shared" si="71"/>
        <v>1</v>
      </c>
      <c r="M675" s="35">
        <f t="shared" si="72"/>
        <v>1</v>
      </c>
      <c r="N675" s="35">
        <f t="shared" si="73"/>
        <v>0</v>
      </c>
      <c r="O675" s="35">
        <f t="shared" si="74"/>
        <v>1</v>
      </c>
      <c r="P675" s="35">
        <f t="shared" si="75"/>
        <v>1</v>
      </c>
      <c r="Q675" s="35">
        <f t="shared" si="76"/>
        <v>1</v>
      </c>
    </row>
    <row r="676" spans="1:17" x14ac:dyDescent="0.2">
      <c r="A676" t="s">
        <v>1</v>
      </c>
      <c r="B676">
        <v>25</v>
      </c>
      <c r="C676">
        <v>1</v>
      </c>
      <c r="D676">
        <v>1705.8628100000001</v>
      </c>
      <c r="E676">
        <v>1576.88094</v>
      </c>
      <c r="F676">
        <v>1437.9626499999999</v>
      </c>
      <c r="G676">
        <v>1472.6617900000001</v>
      </c>
      <c r="H676">
        <v>1441.9266500000001</v>
      </c>
      <c r="I676">
        <v>1494.72603</v>
      </c>
      <c r="J676">
        <v>1435.1352400000001</v>
      </c>
      <c r="L676" s="35">
        <f t="shared" si="71"/>
        <v>1</v>
      </c>
      <c r="M676" s="35">
        <f t="shared" si="72"/>
        <v>1</v>
      </c>
      <c r="N676" s="35">
        <f t="shared" si="73"/>
        <v>1</v>
      </c>
      <c r="O676" s="35">
        <f t="shared" si="74"/>
        <v>1</v>
      </c>
      <c r="P676" s="35">
        <f t="shared" si="75"/>
        <v>1</v>
      </c>
      <c r="Q676" s="35">
        <f t="shared" si="76"/>
        <v>1</v>
      </c>
    </row>
    <row r="677" spans="1:17" x14ac:dyDescent="0.2">
      <c r="A677" t="s">
        <v>1</v>
      </c>
      <c r="B677">
        <v>25</v>
      </c>
      <c r="C677">
        <v>1</v>
      </c>
      <c r="D677">
        <v>1705.8628100000001</v>
      </c>
      <c r="E677">
        <v>1578.7884799999999</v>
      </c>
      <c r="F677">
        <v>1447.0443399999999</v>
      </c>
      <c r="G677">
        <v>1586.73127</v>
      </c>
      <c r="H677">
        <v>1443.3593100000001</v>
      </c>
      <c r="I677">
        <v>1520.63805</v>
      </c>
      <c r="J677">
        <v>1437.4096500000001</v>
      </c>
      <c r="L677" s="35">
        <f t="shared" si="71"/>
        <v>1</v>
      </c>
      <c r="M677" s="35">
        <f t="shared" si="72"/>
        <v>1</v>
      </c>
      <c r="N677" s="35">
        <f t="shared" si="73"/>
        <v>1</v>
      </c>
      <c r="O677" s="35">
        <f t="shared" si="74"/>
        <v>1</v>
      </c>
      <c r="P677" s="35">
        <f t="shared" si="75"/>
        <v>1</v>
      </c>
      <c r="Q677" s="35">
        <f t="shared" si="76"/>
        <v>1</v>
      </c>
    </row>
    <row r="678" spans="1:17" x14ac:dyDescent="0.2">
      <c r="A678" t="s">
        <v>1</v>
      </c>
      <c r="B678">
        <v>25</v>
      </c>
      <c r="C678">
        <v>1</v>
      </c>
      <c r="D678">
        <v>1705.8628100000001</v>
      </c>
      <c r="E678">
        <v>1507.9952599999999</v>
      </c>
      <c r="F678">
        <v>1447.0443399999999</v>
      </c>
      <c r="G678">
        <v>1564.9596799999999</v>
      </c>
      <c r="H678">
        <v>1452.1364599999999</v>
      </c>
      <c r="I678">
        <v>1487.78531</v>
      </c>
      <c r="J678">
        <v>1439.4254000000001</v>
      </c>
      <c r="L678" s="35">
        <f t="shared" si="71"/>
        <v>1</v>
      </c>
      <c r="M678" s="35">
        <f t="shared" si="72"/>
        <v>1</v>
      </c>
      <c r="N678" s="35">
        <f t="shared" si="73"/>
        <v>1</v>
      </c>
      <c r="O678" s="35">
        <f t="shared" si="74"/>
        <v>1</v>
      </c>
      <c r="P678" s="35">
        <f t="shared" si="75"/>
        <v>1</v>
      </c>
      <c r="Q678" s="35">
        <f t="shared" si="76"/>
        <v>1</v>
      </c>
    </row>
    <row r="679" spans="1:17" x14ac:dyDescent="0.2">
      <c r="A679" t="s">
        <v>1</v>
      </c>
      <c r="B679">
        <v>25</v>
      </c>
      <c r="C679">
        <v>1</v>
      </c>
      <c r="D679">
        <v>1705.8628100000001</v>
      </c>
      <c r="E679">
        <v>1575.9132999999999</v>
      </c>
      <c r="F679">
        <v>1437.6967199999999</v>
      </c>
      <c r="G679">
        <v>1587.7261800000001</v>
      </c>
      <c r="H679">
        <v>1442.4799499999999</v>
      </c>
      <c r="I679">
        <v>1474.6305500000001</v>
      </c>
      <c r="J679">
        <v>1444.4836600000001</v>
      </c>
      <c r="L679" s="35">
        <f t="shared" si="71"/>
        <v>1</v>
      </c>
      <c r="M679" s="35">
        <f t="shared" si="72"/>
        <v>1</v>
      </c>
      <c r="N679" s="35">
        <f t="shared" si="73"/>
        <v>0</v>
      </c>
      <c r="O679" s="35">
        <f t="shared" si="74"/>
        <v>1</v>
      </c>
      <c r="P679" s="35">
        <f t="shared" si="75"/>
        <v>0</v>
      </c>
      <c r="Q679" s="35">
        <f t="shared" si="76"/>
        <v>1</v>
      </c>
    </row>
    <row r="680" spans="1:17" x14ac:dyDescent="0.2">
      <c r="A680" t="s">
        <v>1</v>
      </c>
      <c r="B680">
        <v>25</v>
      </c>
      <c r="C680">
        <v>1</v>
      </c>
      <c r="D680">
        <v>1705.8628100000001</v>
      </c>
      <c r="E680">
        <v>1590.51315</v>
      </c>
      <c r="F680">
        <v>1455.67093</v>
      </c>
      <c r="G680">
        <v>1583.2700500000001</v>
      </c>
      <c r="H680">
        <v>1443.28289</v>
      </c>
      <c r="I680">
        <v>1508.0705700000001</v>
      </c>
      <c r="J680">
        <v>1435.13399</v>
      </c>
      <c r="L680" s="35">
        <f t="shared" si="71"/>
        <v>1</v>
      </c>
      <c r="M680" s="35">
        <f t="shared" si="72"/>
        <v>1</v>
      </c>
      <c r="N680" s="35">
        <f t="shared" si="73"/>
        <v>1</v>
      </c>
      <c r="O680" s="35">
        <f t="shared" si="74"/>
        <v>1</v>
      </c>
      <c r="P680" s="35">
        <f t="shared" si="75"/>
        <v>1</v>
      </c>
      <c r="Q680" s="35">
        <f t="shared" si="76"/>
        <v>1</v>
      </c>
    </row>
    <row r="681" spans="1:17" x14ac:dyDescent="0.2">
      <c r="A681" t="s">
        <v>1</v>
      </c>
      <c r="B681">
        <v>25</v>
      </c>
      <c r="C681">
        <v>1</v>
      </c>
      <c r="D681">
        <v>1705.8628100000001</v>
      </c>
      <c r="E681">
        <v>1548.9229700000001</v>
      </c>
      <c r="F681">
        <v>1447.04918</v>
      </c>
      <c r="G681">
        <v>1587.5137400000001</v>
      </c>
      <c r="H681">
        <v>1453.30099</v>
      </c>
      <c r="I681">
        <v>1497.8622600000001</v>
      </c>
      <c r="J681">
        <v>1444.5685000000001</v>
      </c>
      <c r="L681" s="35">
        <f t="shared" si="71"/>
        <v>1</v>
      </c>
      <c r="M681" s="35">
        <f t="shared" si="72"/>
        <v>1</v>
      </c>
      <c r="N681" s="35">
        <f t="shared" si="73"/>
        <v>1</v>
      </c>
      <c r="O681" s="35">
        <f t="shared" si="74"/>
        <v>1</v>
      </c>
      <c r="P681" s="35">
        <f t="shared" si="75"/>
        <v>1</v>
      </c>
      <c r="Q681" s="35">
        <f t="shared" si="76"/>
        <v>1</v>
      </c>
    </row>
    <row r="682" spans="1:17" x14ac:dyDescent="0.2">
      <c r="A682" t="s">
        <v>1</v>
      </c>
      <c r="B682">
        <v>25</v>
      </c>
      <c r="C682">
        <v>1</v>
      </c>
      <c r="D682">
        <v>1705.8628100000001</v>
      </c>
      <c r="E682">
        <v>1495.1510599999999</v>
      </c>
      <c r="F682">
        <v>1438.1958999999999</v>
      </c>
      <c r="G682">
        <v>1548.7422200000001</v>
      </c>
      <c r="H682">
        <v>1441.42192</v>
      </c>
      <c r="I682">
        <v>1494.72046</v>
      </c>
      <c r="J682">
        <v>1437.1583000000001</v>
      </c>
      <c r="L682" s="35">
        <f t="shared" si="71"/>
        <v>1</v>
      </c>
      <c r="M682" s="35">
        <f t="shared" si="72"/>
        <v>1</v>
      </c>
      <c r="N682" s="35">
        <f t="shared" si="73"/>
        <v>1</v>
      </c>
      <c r="O682" s="35">
        <f t="shared" si="74"/>
        <v>1</v>
      </c>
      <c r="P682" s="35">
        <f t="shared" si="75"/>
        <v>1</v>
      </c>
      <c r="Q682" s="35">
        <f t="shared" si="76"/>
        <v>1</v>
      </c>
    </row>
    <row r="683" spans="1:17" x14ac:dyDescent="0.2">
      <c r="A683" t="s">
        <v>1</v>
      </c>
      <c r="B683">
        <v>25</v>
      </c>
      <c r="C683">
        <v>1</v>
      </c>
      <c r="D683">
        <v>1705.8628100000001</v>
      </c>
      <c r="E683">
        <v>1523.3264899999999</v>
      </c>
      <c r="F683">
        <v>1437.6967199999999</v>
      </c>
      <c r="G683">
        <v>1639.5618300000001</v>
      </c>
      <c r="H683">
        <v>1441.4784400000001</v>
      </c>
      <c r="I683">
        <v>1489.27161</v>
      </c>
      <c r="J683">
        <v>1435.13399</v>
      </c>
      <c r="L683" s="35">
        <f t="shared" si="71"/>
        <v>1</v>
      </c>
      <c r="M683" s="35">
        <f t="shared" si="72"/>
        <v>1</v>
      </c>
      <c r="N683" s="35">
        <f t="shared" si="73"/>
        <v>1</v>
      </c>
      <c r="O683" s="35">
        <f t="shared" si="74"/>
        <v>1</v>
      </c>
      <c r="P683" s="35">
        <f t="shared" si="75"/>
        <v>1</v>
      </c>
      <c r="Q683" s="35">
        <f t="shared" si="76"/>
        <v>1</v>
      </c>
    </row>
    <row r="684" spans="1:17" x14ac:dyDescent="0.2">
      <c r="A684" t="s">
        <v>1</v>
      </c>
      <c r="B684">
        <v>25</v>
      </c>
      <c r="C684">
        <v>1</v>
      </c>
      <c r="D684">
        <v>1705.8628100000001</v>
      </c>
      <c r="E684">
        <v>1540.14192</v>
      </c>
      <c r="F684">
        <v>1437.6967199999999</v>
      </c>
      <c r="G684">
        <v>1667.393</v>
      </c>
      <c r="H684">
        <v>1443.28289</v>
      </c>
      <c r="I684">
        <v>1488.1894400000001</v>
      </c>
      <c r="J684">
        <v>1435.13399</v>
      </c>
      <c r="L684" s="35">
        <f t="shared" si="71"/>
        <v>1</v>
      </c>
      <c r="M684" s="35">
        <f t="shared" si="72"/>
        <v>1</v>
      </c>
      <c r="N684" s="35">
        <f t="shared" si="73"/>
        <v>1</v>
      </c>
      <c r="O684" s="35">
        <f t="shared" si="74"/>
        <v>1</v>
      </c>
      <c r="P684" s="35">
        <f t="shared" si="75"/>
        <v>1</v>
      </c>
      <c r="Q684" s="35">
        <f t="shared" si="76"/>
        <v>1</v>
      </c>
    </row>
    <row r="685" spans="1:17" x14ac:dyDescent="0.2">
      <c r="A685" t="s">
        <v>1</v>
      </c>
      <c r="B685">
        <v>25</v>
      </c>
      <c r="C685">
        <v>1</v>
      </c>
      <c r="D685">
        <v>1705.8628100000001</v>
      </c>
      <c r="E685">
        <v>1569.1674800000001</v>
      </c>
      <c r="F685">
        <v>1450.4409599999999</v>
      </c>
      <c r="G685">
        <v>1576.53712</v>
      </c>
      <c r="H685">
        <v>1443.3593100000001</v>
      </c>
      <c r="I685">
        <v>1511.8022900000001</v>
      </c>
      <c r="J685">
        <v>1437.1583000000001</v>
      </c>
      <c r="L685" s="35">
        <f t="shared" si="71"/>
        <v>1</v>
      </c>
      <c r="M685" s="35">
        <f t="shared" si="72"/>
        <v>1</v>
      </c>
      <c r="N685" s="35">
        <f t="shared" si="73"/>
        <v>1</v>
      </c>
      <c r="O685" s="35">
        <f t="shared" si="74"/>
        <v>1</v>
      </c>
      <c r="P685" s="35">
        <f t="shared" si="75"/>
        <v>1</v>
      </c>
      <c r="Q685" s="35">
        <f t="shared" si="76"/>
        <v>1</v>
      </c>
    </row>
    <row r="686" spans="1:17" x14ac:dyDescent="0.2">
      <c r="A686" t="s">
        <v>1</v>
      </c>
      <c r="B686">
        <v>25</v>
      </c>
      <c r="C686">
        <v>1</v>
      </c>
      <c r="D686">
        <v>1705.8628100000001</v>
      </c>
      <c r="E686">
        <v>1616.09304</v>
      </c>
      <c r="F686">
        <v>1447.0443399999999</v>
      </c>
      <c r="G686">
        <v>1530.9262000000001</v>
      </c>
      <c r="H686">
        <v>1456.13212</v>
      </c>
      <c r="I686">
        <v>1542.41156</v>
      </c>
      <c r="J686">
        <v>1441.4644699999999</v>
      </c>
      <c r="L686" s="35">
        <f t="shared" si="71"/>
        <v>1</v>
      </c>
      <c r="M686" s="35">
        <f t="shared" si="72"/>
        <v>1</v>
      </c>
      <c r="N686" s="35">
        <f t="shared" si="73"/>
        <v>1</v>
      </c>
      <c r="O686" s="35">
        <f t="shared" si="74"/>
        <v>1</v>
      </c>
      <c r="P686" s="35">
        <f t="shared" si="75"/>
        <v>1</v>
      </c>
      <c r="Q686" s="35">
        <f t="shared" si="76"/>
        <v>1</v>
      </c>
    </row>
    <row r="687" spans="1:17" x14ac:dyDescent="0.2">
      <c r="A687" t="s">
        <v>1</v>
      </c>
      <c r="B687">
        <v>25</v>
      </c>
      <c r="C687">
        <v>1</v>
      </c>
      <c r="D687">
        <v>1705.8628100000001</v>
      </c>
      <c r="E687">
        <v>1516.8348599999999</v>
      </c>
      <c r="F687">
        <v>1447.0443399999999</v>
      </c>
      <c r="G687">
        <v>1541.18822</v>
      </c>
      <c r="H687">
        <v>1442.6751899999999</v>
      </c>
      <c r="I687">
        <v>1547.6994400000001</v>
      </c>
      <c r="J687">
        <v>1435.13399</v>
      </c>
      <c r="L687" s="35">
        <f t="shared" si="71"/>
        <v>1</v>
      </c>
      <c r="M687" s="35">
        <f t="shared" si="72"/>
        <v>1</v>
      </c>
      <c r="N687" s="35">
        <f t="shared" si="73"/>
        <v>1</v>
      </c>
      <c r="O687" s="35">
        <f t="shared" si="74"/>
        <v>1</v>
      </c>
      <c r="P687" s="35">
        <f t="shared" si="75"/>
        <v>1</v>
      </c>
      <c r="Q687" s="35">
        <f t="shared" si="76"/>
        <v>1</v>
      </c>
    </row>
    <row r="688" spans="1:17" x14ac:dyDescent="0.2">
      <c r="A688" t="s">
        <v>1</v>
      </c>
      <c r="B688">
        <v>25</v>
      </c>
      <c r="C688">
        <v>1</v>
      </c>
      <c r="D688">
        <v>1705.8628100000001</v>
      </c>
      <c r="E688">
        <v>1540.46794</v>
      </c>
      <c r="F688">
        <v>1437.6967199999999</v>
      </c>
      <c r="G688">
        <v>1575.17236</v>
      </c>
      <c r="H688">
        <v>1442.8221100000001</v>
      </c>
      <c r="I688">
        <v>1480.70994</v>
      </c>
      <c r="J688">
        <v>1437.1583000000001</v>
      </c>
      <c r="L688" s="35">
        <f t="shared" si="71"/>
        <v>1</v>
      </c>
      <c r="M688" s="35">
        <f t="shared" si="72"/>
        <v>1</v>
      </c>
      <c r="N688" s="35">
        <f t="shared" si="73"/>
        <v>1</v>
      </c>
      <c r="O688" s="35">
        <f t="shared" si="74"/>
        <v>1</v>
      </c>
      <c r="P688" s="35">
        <f t="shared" si="75"/>
        <v>1</v>
      </c>
      <c r="Q688" s="35">
        <f t="shared" si="76"/>
        <v>1</v>
      </c>
    </row>
    <row r="689" spans="1:17" x14ac:dyDescent="0.2">
      <c r="A689" t="s">
        <v>1</v>
      </c>
      <c r="B689">
        <v>25</v>
      </c>
      <c r="C689">
        <v>1</v>
      </c>
      <c r="D689">
        <v>1705.8628100000001</v>
      </c>
      <c r="E689">
        <v>1543.0089</v>
      </c>
      <c r="F689">
        <v>1437.6967199999999</v>
      </c>
      <c r="G689">
        <v>1586.08439</v>
      </c>
      <c r="H689">
        <v>1441.42119</v>
      </c>
      <c r="I689">
        <v>1510.51972</v>
      </c>
      <c r="J689">
        <v>1437.1583000000001</v>
      </c>
      <c r="L689" s="35">
        <f t="shared" si="71"/>
        <v>1</v>
      </c>
      <c r="M689" s="35">
        <f t="shared" si="72"/>
        <v>1</v>
      </c>
      <c r="N689" s="35">
        <f t="shared" si="73"/>
        <v>1</v>
      </c>
      <c r="O689" s="35">
        <f t="shared" si="74"/>
        <v>1</v>
      </c>
      <c r="P689" s="35">
        <f t="shared" si="75"/>
        <v>1</v>
      </c>
      <c r="Q689" s="35">
        <f t="shared" si="76"/>
        <v>1</v>
      </c>
    </row>
    <row r="690" spans="1:17" x14ac:dyDescent="0.2">
      <c r="A690" t="s">
        <v>1</v>
      </c>
      <c r="B690">
        <v>25</v>
      </c>
      <c r="C690">
        <v>1</v>
      </c>
      <c r="D690">
        <v>1705.8628100000001</v>
      </c>
      <c r="E690">
        <v>1627.9639</v>
      </c>
      <c r="F690">
        <v>1437.6967199999999</v>
      </c>
      <c r="G690">
        <v>1586.37085</v>
      </c>
      <c r="H690">
        <v>1443.98442</v>
      </c>
      <c r="I690">
        <v>1503.76504</v>
      </c>
      <c r="J690">
        <v>1437.1583000000001</v>
      </c>
      <c r="L690" s="35">
        <f t="shared" si="71"/>
        <v>1</v>
      </c>
      <c r="M690" s="35">
        <f t="shared" si="72"/>
        <v>1</v>
      </c>
      <c r="N690" s="35">
        <f t="shared" si="73"/>
        <v>1</v>
      </c>
      <c r="O690" s="35">
        <f t="shared" si="74"/>
        <v>1</v>
      </c>
      <c r="P690" s="35">
        <f t="shared" si="75"/>
        <v>1</v>
      </c>
      <c r="Q690" s="35">
        <f t="shared" si="76"/>
        <v>1</v>
      </c>
    </row>
    <row r="691" spans="1:17" x14ac:dyDescent="0.2">
      <c r="A691" t="s">
        <v>1</v>
      </c>
      <c r="B691">
        <v>25</v>
      </c>
      <c r="C691">
        <v>1</v>
      </c>
      <c r="D691">
        <v>1705.8628100000001</v>
      </c>
      <c r="E691">
        <v>1513.41443</v>
      </c>
      <c r="F691">
        <v>1447.0443399999999</v>
      </c>
      <c r="G691">
        <v>1555.4824100000001</v>
      </c>
      <c r="H691">
        <v>1443.28289</v>
      </c>
      <c r="I691">
        <v>1503.37996</v>
      </c>
      <c r="J691">
        <v>1437.1583000000001</v>
      </c>
      <c r="L691" s="35">
        <f t="shared" si="71"/>
        <v>1</v>
      </c>
      <c r="M691" s="35">
        <f t="shared" si="72"/>
        <v>1</v>
      </c>
      <c r="N691" s="35">
        <f t="shared" si="73"/>
        <v>1</v>
      </c>
      <c r="O691" s="35">
        <f t="shared" si="74"/>
        <v>1</v>
      </c>
      <c r="P691" s="35">
        <f t="shared" si="75"/>
        <v>1</v>
      </c>
      <c r="Q691" s="35">
        <f t="shared" si="76"/>
        <v>1</v>
      </c>
    </row>
    <row r="692" spans="1:17" x14ac:dyDescent="0.2">
      <c r="A692" t="s">
        <v>1</v>
      </c>
      <c r="B692">
        <v>25</v>
      </c>
      <c r="C692">
        <v>1</v>
      </c>
      <c r="D692">
        <v>1705.8628100000001</v>
      </c>
      <c r="E692">
        <v>1560.87033</v>
      </c>
      <c r="F692">
        <v>1447.0443399999999</v>
      </c>
      <c r="G692">
        <v>1605.21396</v>
      </c>
      <c r="H692">
        <v>1444.3429599999999</v>
      </c>
      <c r="I692">
        <v>1508.0705700000001</v>
      </c>
      <c r="J692">
        <v>1437.1583000000001</v>
      </c>
      <c r="L692" s="35">
        <f t="shared" si="71"/>
        <v>1</v>
      </c>
      <c r="M692" s="35">
        <f t="shared" si="72"/>
        <v>1</v>
      </c>
      <c r="N692" s="35">
        <f t="shared" si="73"/>
        <v>1</v>
      </c>
      <c r="O692" s="35">
        <f t="shared" si="74"/>
        <v>1</v>
      </c>
      <c r="P692" s="35">
        <f t="shared" si="75"/>
        <v>1</v>
      </c>
      <c r="Q692" s="35">
        <f t="shared" si="76"/>
        <v>1</v>
      </c>
    </row>
    <row r="693" spans="1:17" x14ac:dyDescent="0.2">
      <c r="A693" t="s">
        <v>1</v>
      </c>
      <c r="B693">
        <v>25</v>
      </c>
      <c r="C693">
        <v>1</v>
      </c>
      <c r="D693">
        <v>1705.8628100000001</v>
      </c>
      <c r="E693">
        <v>1517.0758900000001</v>
      </c>
      <c r="F693">
        <v>1437.6967199999999</v>
      </c>
      <c r="G693">
        <v>1536.18614</v>
      </c>
      <c r="H693">
        <v>1442.6751899999999</v>
      </c>
      <c r="I693">
        <v>1527.0581</v>
      </c>
      <c r="J693">
        <v>1437.15903</v>
      </c>
      <c r="L693" s="35">
        <f t="shared" si="71"/>
        <v>1</v>
      </c>
      <c r="M693" s="35">
        <f t="shared" si="72"/>
        <v>1</v>
      </c>
      <c r="N693" s="35">
        <f t="shared" si="73"/>
        <v>1</v>
      </c>
      <c r="O693" s="35">
        <f t="shared" si="74"/>
        <v>1</v>
      </c>
      <c r="P693" s="35">
        <f t="shared" si="75"/>
        <v>1</v>
      </c>
      <c r="Q693" s="35">
        <f t="shared" si="76"/>
        <v>1</v>
      </c>
    </row>
    <row r="694" spans="1:17" x14ac:dyDescent="0.2">
      <c r="A694" t="s">
        <v>1</v>
      </c>
      <c r="B694">
        <v>25</v>
      </c>
      <c r="C694">
        <v>1</v>
      </c>
      <c r="D694">
        <v>1705.8628100000001</v>
      </c>
      <c r="E694">
        <v>1593.0295900000001</v>
      </c>
      <c r="F694">
        <v>1447.0443399999999</v>
      </c>
      <c r="G694">
        <v>1646.9856600000001</v>
      </c>
      <c r="H694">
        <v>1455.82566</v>
      </c>
      <c r="I694">
        <v>1542.5064500000001</v>
      </c>
      <c r="J694">
        <v>1444.48389</v>
      </c>
      <c r="L694" s="35">
        <f t="shared" si="71"/>
        <v>1</v>
      </c>
      <c r="M694" s="35">
        <f t="shared" si="72"/>
        <v>1</v>
      </c>
      <c r="N694" s="35">
        <f t="shared" si="73"/>
        <v>1</v>
      </c>
      <c r="O694" s="35">
        <f t="shared" si="74"/>
        <v>1</v>
      </c>
      <c r="P694" s="35">
        <f t="shared" si="75"/>
        <v>1</v>
      </c>
      <c r="Q694" s="35">
        <f t="shared" si="76"/>
        <v>1</v>
      </c>
    </row>
    <row r="695" spans="1:17" x14ac:dyDescent="0.2">
      <c r="A695" t="s">
        <v>1</v>
      </c>
      <c r="B695">
        <v>25</v>
      </c>
      <c r="C695">
        <v>1</v>
      </c>
      <c r="D695">
        <v>1705.8628100000001</v>
      </c>
      <c r="E695">
        <v>1534.91365</v>
      </c>
      <c r="F695">
        <v>1437.6967199999999</v>
      </c>
      <c r="G695">
        <v>1524.5516399999999</v>
      </c>
      <c r="H695">
        <v>1461.09916</v>
      </c>
      <c r="I695">
        <v>1526.5717999999999</v>
      </c>
      <c r="J695">
        <v>1435.8711900000001</v>
      </c>
      <c r="L695" s="35">
        <f t="shared" si="71"/>
        <v>1</v>
      </c>
      <c r="M695" s="35">
        <f t="shared" si="72"/>
        <v>1</v>
      </c>
      <c r="N695" s="35">
        <f t="shared" si="73"/>
        <v>1</v>
      </c>
      <c r="O695" s="35">
        <f t="shared" si="74"/>
        <v>1</v>
      </c>
      <c r="P695" s="35">
        <f t="shared" si="75"/>
        <v>1</v>
      </c>
      <c r="Q695" s="35">
        <f t="shared" si="76"/>
        <v>1</v>
      </c>
    </row>
    <row r="696" spans="1:17" x14ac:dyDescent="0.2">
      <c r="A696" t="s">
        <v>1</v>
      </c>
      <c r="B696">
        <v>25</v>
      </c>
      <c r="C696">
        <v>1</v>
      </c>
      <c r="D696">
        <v>1705.8628100000001</v>
      </c>
      <c r="E696">
        <v>1537.49523</v>
      </c>
      <c r="F696">
        <v>1437.6967199999999</v>
      </c>
      <c r="G696">
        <v>1622.0561600000001</v>
      </c>
      <c r="H696">
        <v>1443.28289</v>
      </c>
      <c r="I696">
        <v>1539.0805</v>
      </c>
      <c r="J696">
        <v>1437.4096500000001</v>
      </c>
      <c r="L696" s="35">
        <f t="shared" si="71"/>
        <v>1</v>
      </c>
      <c r="M696" s="35">
        <f t="shared" si="72"/>
        <v>1</v>
      </c>
      <c r="N696" s="35">
        <f t="shared" si="73"/>
        <v>1</v>
      </c>
      <c r="O696" s="35">
        <f t="shared" si="74"/>
        <v>1</v>
      </c>
      <c r="P696" s="35">
        <f t="shared" si="75"/>
        <v>1</v>
      </c>
      <c r="Q696" s="35">
        <f t="shared" si="76"/>
        <v>1</v>
      </c>
    </row>
    <row r="697" spans="1:17" x14ac:dyDescent="0.2">
      <c r="A697" t="s">
        <v>1</v>
      </c>
      <c r="B697">
        <v>25</v>
      </c>
      <c r="C697">
        <v>1</v>
      </c>
      <c r="D697">
        <v>1705.8628100000001</v>
      </c>
      <c r="E697">
        <v>1527.0810899999999</v>
      </c>
      <c r="F697">
        <v>1453.30099</v>
      </c>
      <c r="G697">
        <v>1615.18389</v>
      </c>
      <c r="H697">
        <v>1443.28289</v>
      </c>
      <c r="I697">
        <v>1467.3885399999999</v>
      </c>
      <c r="J697">
        <v>1440.7811400000001</v>
      </c>
      <c r="L697" s="35">
        <f t="shared" si="71"/>
        <v>1</v>
      </c>
      <c r="M697" s="35">
        <f t="shared" si="72"/>
        <v>1</v>
      </c>
      <c r="N697" s="35">
        <f t="shared" si="73"/>
        <v>1</v>
      </c>
      <c r="O697" s="35">
        <f t="shared" si="74"/>
        <v>1</v>
      </c>
      <c r="P697" s="35">
        <f t="shared" si="75"/>
        <v>1</v>
      </c>
      <c r="Q697" s="35">
        <f t="shared" si="76"/>
        <v>1</v>
      </c>
    </row>
    <row r="698" spans="1:17" x14ac:dyDescent="0.2">
      <c r="A698" t="s">
        <v>1</v>
      </c>
      <c r="B698">
        <v>25</v>
      </c>
      <c r="C698">
        <v>1</v>
      </c>
      <c r="D698">
        <v>1705.8628100000001</v>
      </c>
      <c r="E698">
        <v>1540.05978</v>
      </c>
      <c r="F698">
        <v>1447.0443399999999</v>
      </c>
      <c r="G698">
        <v>1656.2191600000001</v>
      </c>
      <c r="H698">
        <v>1440.72874</v>
      </c>
      <c r="I698">
        <v>1503.5144499999999</v>
      </c>
      <c r="J698">
        <v>1435.1352400000001</v>
      </c>
      <c r="L698" s="35">
        <f t="shared" si="71"/>
        <v>1</v>
      </c>
      <c r="M698" s="35">
        <f t="shared" si="72"/>
        <v>1</v>
      </c>
      <c r="N698" s="35">
        <f t="shared" si="73"/>
        <v>1</v>
      </c>
      <c r="O698" s="35">
        <f t="shared" si="74"/>
        <v>1</v>
      </c>
      <c r="P698" s="35">
        <f t="shared" si="75"/>
        <v>1</v>
      </c>
      <c r="Q698" s="35">
        <f t="shared" si="76"/>
        <v>1</v>
      </c>
    </row>
    <row r="699" spans="1:17" x14ac:dyDescent="0.2">
      <c r="A699" t="s">
        <v>1</v>
      </c>
      <c r="B699">
        <v>25</v>
      </c>
      <c r="C699">
        <v>1</v>
      </c>
      <c r="D699">
        <v>1705.8628100000001</v>
      </c>
      <c r="E699">
        <v>1529.2775300000001</v>
      </c>
      <c r="F699">
        <v>1437.6967199999999</v>
      </c>
      <c r="G699">
        <v>1583.06431</v>
      </c>
      <c r="H699">
        <v>1443.3593100000001</v>
      </c>
      <c r="I699">
        <v>1508.0705700000001</v>
      </c>
      <c r="J699">
        <v>1435.77144</v>
      </c>
      <c r="L699" s="35">
        <f t="shared" si="71"/>
        <v>1</v>
      </c>
      <c r="M699" s="35">
        <f t="shared" si="72"/>
        <v>1</v>
      </c>
      <c r="N699" s="35">
        <f t="shared" si="73"/>
        <v>1</v>
      </c>
      <c r="O699" s="35">
        <f t="shared" si="74"/>
        <v>1</v>
      </c>
      <c r="P699" s="35">
        <f t="shared" si="75"/>
        <v>1</v>
      </c>
      <c r="Q699" s="35">
        <f t="shared" si="76"/>
        <v>1</v>
      </c>
    </row>
    <row r="700" spans="1:17" x14ac:dyDescent="0.2">
      <c r="A700" t="s">
        <v>1</v>
      </c>
      <c r="B700">
        <v>25</v>
      </c>
      <c r="C700">
        <v>1</v>
      </c>
      <c r="D700">
        <v>1705.8628100000001</v>
      </c>
      <c r="E700">
        <v>1496.39238</v>
      </c>
      <c r="F700">
        <v>1487.39204</v>
      </c>
      <c r="G700">
        <v>1595.70596</v>
      </c>
      <c r="H700">
        <v>1443.28289</v>
      </c>
      <c r="I700">
        <v>1507.6854900000001</v>
      </c>
      <c r="J700">
        <v>1450.67001</v>
      </c>
      <c r="L700" s="35">
        <f t="shared" si="71"/>
        <v>1</v>
      </c>
      <c r="M700" s="35">
        <f t="shared" si="72"/>
        <v>1</v>
      </c>
      <c r="N700" s="35">
        <f t="shared" si="73"/>
        <v>1</v>
      </c>
      <c r="O700" s="35">
        <f t="shared" si="74"/>
        <v>1</v>
      </c>
      <c r="P700" s="35">
        <f t="shared" si="75"/>
        <v>0</v>
      </c>
      <c r="Q700" s="35">
        <f t="shared" si="76"/>
        <v>1</v>
      </c>
    </row>
    <row r="701" spans="1:17" x14ac:dyDescent="0.2">
      <c r="A701" t="s">
        <v>1</v>
      </c>
      <c r="B701">
        <v>25</v>
      </c>
      <c r="C701">
        <v>1</v>
      </c>
      <c r="D701">
        <v>1705.8628100000001</v>
      </c>
      <c r="E701">
        <v>1551.2880399999999</v>
      </c>
      <c r="F701">
        <v>1438.1958999999999</v>
      </c>
      <c r="G701">
        <v>1632.2881500000001</v>
      </c>
      <c r="H701">
        <v>1452.95346</v>
      </c>
      <c r="I701">
        <v>1460.43092</v>
      </c>
      <c r="J701">
        <v>1439.32799</v>
      </c>
      <c r="L701" s="35">
        <f t="shared" si="71"/>
        <v>1</v>
      </c>
      <c r="M701" s="35">
        <f t="shared" si="72"/>
        <v>1</v>
      </c>
      <c r="N701" s="35">
        <f t="shared" si="73"/>
        <v>0</v>
      </c>
      <c r="O701" s="35">
        <f t="shared" si="74"/>
        <v>1</v>
      </c>
      <c r="P701" s="35">
        <f t="shared" si="75"/>
        <v>1</v>
      </c>
      <c r="Q701" s="35">
        <f t="shared" si="76"/>
        <v>1</v>
      </c>
    </row>
    <row r="702" spans="1:17" x14ac:dyDescent="0.2">
      <c r="A702" t="s">
        <v>1</v>
      </c>
      <c r="B702">
        <v>25</v>
      </c>
      <c r="C702">
        <v>1</v>
      </c>
      <c r="D702">
        <v>1705.8628100000001</v>
      </c>
      <c r="E702">
        <v>1546.44622</v>
      </c>
      <c r="F702">
        <v>1449.50099</v>
      </c>
      <c r="G702">
        <v>1596.0933500000001</v>
      </c>
      <c r="H702">
        <v>1441.4784400000001</v>
      </c>
      <c r="I702">
        <v>1487.90887</v>
      </c>
      <c r="J702">
        <v>1437.1583000000001</v>
      </c>
      <c r="L702" s="35">
        <f t="shared" si="71"/>
        <v>1</v>
      </c>
      <c r="M702" s="35">
        <f t="shared" si="72"/>
        <v>1</v>
      </c>
      <c r="N702" s="35">
        <f t="shared" si="73"/>
        <v>1</v>
      </c>
      <c r="O702" s="35">
        <f t="shared" si="74"/>
        <v>1</v>
      </c>
      <c r="P702" s="35">
        <f t="shared" si="75"/>
        <v>1</v>
      </c>
      <c r="Q702" s="35">
        <f t="shared" si="76"/>
        <v>1</v>
      </c>
    </row>
    <row r="703" spans="1:17" x14ac:dyDescent="0.2">
      <c r="A703" t="s">
        <v>1</v>
      </c>
      <c r="B703">
        <v>50</v>
      </c>
      <c r="C703">
        <v>1</v>
      </c>
      <c r="D703">
        <v>3546.1271900000002</v>
      </c>
      <c r="E703">
        <v>3276.06286</v>
      </c>
      <c r="F703">
        <v>3285.1943299999998</v>
      </c>
      <c r="G703">
        <v>3347.7200899999998</v>
      </c>
      <c r="H703">
        <v>3133.4821499999998</v>
      </c>
      <c r="I703">
        <v>3142.3303700000001</v>
      </c>
      <c r="J703">
        <v>2834.1574500000002</v>
      </c>
      <c r="L703" s="35">
        <f t="shared" si="71"/>
        <v>1</v>
      </c>
      <c r="M703" s="35">
        <f t="shared" si="72"/>
        <v>1</v>
      </c>
      <c r="N703" s="35">
        <f t="shared" si="73"/>
        <v>1</v>
      </c>
      <c r="O703" s="35">
        <f t="shared" si="74"/>
        <v>1</v>
      </c>
      <c r="P703" s="35">
        <f t="shared" si="75"/>
        <v>1</v>
      </c>
      <c r="Q703" s="35">
        <f t="shared" si="76"/>
        <v>1</v>
      </c>
    </row>
    <row r="704" spans="1:17" x14ac:dyDescent="0.2">
      <c r="A704" t="s">
        <v>1</v>
      </c>
      <c r="B704">
        <v>50</v>
      </c>
      <c r="C704">
        <v>1</v>
      </c>
      <c r="D704">
        <v>3546.1271900000002</v>
      </c>
      <c r="E704">
        <v>3292.7401500000001</v>
      </c>
      <c r="F704">
        <v>3278.15726</v>
      </c>
      <c r="G704">
        <v>3226.65823</v>
      </c>
      <c r="H704">
        <v>3153.3043899999998</v>
      </c>
      <c r="I704">
        <v>3282.00846</v>
      </c>
      <c r="J704">
        <v>2824.1759499999998</v>
      </c>
      <c r="L704" s="35">
        <f t="shared" si="71"/>
        <v>1</v>
      </c>
      <c r="M704" s="35">
        <f t="shared" si="72"/>
        <v>1</v>
      </c>
      <c r="N704" s="35">
        <f t="shared" si="73"/>
        <v>1</v>
      </c>
      <c r="O704" s="35">
        <f t="shared" si="74"/>
        <v>1</v>
      </c>
      <c r="P704" s="35">
        <f t="shared" si="75"/>
        <v>1</v>
      </c>
      <c r="Q704" s="35">
        <f t="shared" si="76"/>
        <v>1</v>
      </c>
    </row>
    <row r="705" spans="1:17" x14ac:dyDescent="0.2">
      <c r="A705" t="s">
        <v>1</v>
      </c>
      <c r="B705">
        <v>50</v>
      </c>
      <c r="C705">
        <v>1</v>
      </c>
      <c r="D705">
        <v>3546.1271900000002</v>
      </c>
      <c r="E705">
        <v>3295.1412</v>
      </c>
      <c r="F705">
        <v>3301.8112000000001</v>
      </c>
      <c r="G705">
        <v>3237.65805</v>
      </c>
      <c r="H705">
        <v>3179.1569199999999</v>
      </c>
      <c r="I705">
        <v>3153.2952300000002</v>
      </c>
      <c r="J705">
        <v>2829.08214</v>
      </c>
      <c r="L705" s="35">
        <f t="shared" si="71"/>
        <v>1</v>
      </c>
      <c r="M705" s="35">
        <f t="shared" si="72"/>
        <v>1</v>
      </c>
      <c r="N705" s="35">
        <f t="shared" si="73"/>
        <v>1</v>
      </c>
      <c r="O705" s="35">
        <f t="shared" si="74"/>
        <v>1</v>
      </c>
      <c r="P705" s="35">
        <f t="shared" si="75"/>
        <v>1</v>
      </c>
      <c r="Q705" s="35">
        <f t="shared" si="76"/>
        <v>1</v>
      </c>
    </row>
    <row r="706" spans="1:17" x14ac:dyDescent="0.2">
      <c r="A706" t="s">
        <v>1</v>
      </c>
      <c r="B706">
        <v>50</v>
      </c>
      <c r="C706">
        <v>1</v>
      </c>
      <c r="D706">
        <v>3546.1271900000002</v>
      </c>
      <c r="E706">
        <v>3174.0657999999999</v>
      </c>
      <c r="F706">
        <v>3302.8398699999998</v>
      </c>
      <c r="G706">
        <v>3367.1052500000001</v>
      </c>
      <c r="H706">
        <v>3140.65931</v>
      </c>
      <c r="I706">
        <v>3362.7980299999999</v>
      </c>
      <c r="J706">
        <v>2846.0296899999998</v>
      </c>
      <c r="L706" s="35">
        <f t="shared" si="71"/>
        <v>1</v>
      </c>
      <c r="M706" s="35">
        <f t="shared" si="72"/>
        <v>1</v>
      </c>
      <c r="N706" s="35">
        <f t="shared" si="73"/>
        <v>1</v>
      </c>
      <c r="O706" s="35">
        <f t="shared" si="74"/>
        <v>1</v>
      </c>
      <c r="P706" s="35">
        <f t="shared" si="75"/>
        <v>1</v>
      </c>
      <c r="Q706" s="35">
        <f t="shared" si="76"/>
        <v>1</v>
      </c>
    </row>
    <row r="707" spans="1:17" x14ac:dyDescent="0.2">
      <c r="A707" t="s">
        <v>1</v>
      </c>
      <c r="B707">
        <v>50</v>
      </c>
      <c r="C707">
        <v>1</v>
      </c>
      <c r="D707">
        <v>3546.1271900000002</v>
      </c>
      <c r="E707">
        <v>3217.7298599999999</v>
      </c>
      <c r="F707">
        <v>3258.6035299999999</v>
      </c>
      <c r="G707">
        <v>3425.1038100000001</v>
      </c>
      <c r="H707">
        <v>3153.0324700000001</v>
      </c>
      <c r="I707">
        <v>3148.6835999999998</v>
      </c>
      <c r="J707">
        <v>2845.8057100000001</v>
      </c>
      <c r="L707" s="35">
        <f t="shared" si="71"/>
        <v>1</v>
      </c>
      <c r="M707" s="35">
        <f t="shared" si="72"/>
        <v>1</v>
      </c>
      <c r="N707" s="35">
        <f t="shared" si="73"/>
        <v>1</v>
      </c>
      <c r="O707" s="35">
        <f t="shared" si="74"/>
        <v>1</v>
      </c>
      <c r="P707" s="35">
        <f t="shared" si="75"/>
        <v>1</v>
      </c>
      <c r="Q707" s="35">
        <f t="shared" si="76"/>
        <v>1</v>
      </c>
    </row>
    <row r="708" spans="1:17" x14ac:dyDescent="0.2">
      <c r="A708" t="s">
        <v>1</v>
      </c>
      <c r="B708">
        <v>50</v>
      </c>
      <c r="C708">
        <v>1</v>
      </c>
      <c r="D708">
        <v>3546.1271900000002</v>
      </c>
      <c r="E708">
        <v>3323.0617000000002</v>
      </c>
      <c r="F708">
        <v>3292.1645100000001</v>
      </c>
      <c r="G708">
        <v>3199.71198</v>
      </c>
      <c r="H708">
        <v>3141.3081999999999</v>
      </c>
      <c r="I708">
        <v>3129.94256</v>
      </c>
      <c r="J708">
        <v>2825.8674999999998</v>
      </c>
      <c r="L708" s="35">
        <f t="shared" ref="L708:L771" si="77">IF($J708&lt;=D708,1,0)</f>
        <v>1</v>
      </c>
      <c r="M708" s="35">
        <f t="shared" ref="M708:M771" si="78">IF($J708&lt;=E708,1,0)</f>
        <v>1</v>
      </c>
      <c r="N708" s="35">
        <f t="shared" ref="N708:N771" si="79">IF($J708&lt;=F708,1,0)</f>
        <v>1</v>
      </c>
      <c r="O708" s="35">
        <f t="shared" ref="O708:O771" si="80">IF($J708&lt;=G708,1,0)</f>
        <v>1</v>
      </c>
      <c r="P708" s="35">
        <f t="shared" ref="P708:P771" si="81">IF($J708&lt;=H708,1,0)</f>
        <v>1</v>
      </c>
      <c r="Q708" s="35">
        <f t="shared" ref="Q708:Q771" si="82">IF($J708&lt;=I708,1,0)</f>
        <v>1</v>
      </c>
    </row>
    <row r="709" spans="1:17" x14ac:dyDescent="0.2">
      <c r="A709" t="s">
        <v>1</v>
      </c>
      <c r="B709">
        <v>50</v>
      </c>
      <c r="C709">
        <v>1</v>
      </c>
      <c r="D709">
        <v>3546.1271900000002</v>
      </c>
      <c r="E709">
        <v>3212.7395700000002</v>
      </c>
      <c r="F709">
        <v>3281.0408000000002</v>
      </c>
      <c r="G709">
        <v>3411.8100100000001</v>
      </c>
      <c r="H709">
        <v>3103.11483</v>
      </c>
      <c r="I709">
        <v>3104.0669499999999</v>
      </c>
      <c r="J709">
        <v>2845.0851600000001</v>
      </c>
      <c r="L709" s="35">
        <f t="shared" si="77"/>
        <v>1</v>
      </c>
      <c r="M709" s="35">
        <f t="shared" si="78"/>
        <v>1</v>
      </c>
      <c r="N709" s="35">
        <f t="shared" si="79"/>
        <v>1</v>
      </c>
      <c r="O709" s="35">
        <f t="shared" si="80"/>
        <v>1</v>
      </c>
      <c r="P709" s="35">
        <f t="shared" si="81"/>
        <v>1</v>
      </c>
      <c r="Q709" s="35">
        <f t="shared" si="82"/>
        <v>1</v>
      </c>
    </row>
    <row r="710" spans="1:17" x14ac:dyDescent="0.2">
      <c r="A710" t="s">
        <v>1</v>
      </c>
      <c r="B710">
        <v>50</v>
      </c>
      <c r="C710">
        <v>1</v>
      </c>
      <c r="D710">
        <v>3546.1271900000002</v>
      </c>
      <c r="E710">
        <v>3224.99584</v>
      </c>
      <c r="F710">
        <v>3263.53476</v>
      </c>
      <c r="G710">
        <v>3377.7371899999998</v>
      </c>
      <c r="H710">
        <v>3249.6621599999999</v>
      </c>
      <c r="I710">
        <v>3180.7416699999999</v>
      </c>
      <c r="J710">
        <v>2825.4320600000001</v>
      </c>
      <c r="L710" s="35">
        <f t="shared" si="77"/>
        <v>1</v>
      </c>
      <c r="M710" s="35">
        <f t="shared" si="78"/>
        <v>1</v>
      </c>
      <c r="N710" s="35">
        <f t="shared" si="79"/>
        <v>1</v>
      </c>
      <c r="O710" s="35">
        <f t="shared" si="80"/>
        <v>1</v>
      </c>
      <c r="P710" s="35">
        <f t="shared" si="81"/>
        <v>1</v>
      </c>
      <c r="Q710" s="35">
        <f t="shared" si="82"/>
        <v>1</v>
      </c>
    </row>
    <row r="711" spans="1:17" x14ac:dyDescent="0.2">
      <c r="A711" t="s">
        <v>1</v>
      </c>
      <c r="B711">
        <v>50</v>
      </c>
      <c r="C711">
        <v>1</v>
      </c>
      <c r="D711">
        <v>3546.1271900000002</v>
      </c>
      <c r="E711">
        <v>3191.6914099999999</v>
      </c>
      <c r="F711">
        <v>3278.27027</v>
      </c>
      <c r="G711">
        <v>3384.9493699999998</v>
      </c>
      <c r="H711">
        <v>3138.0095200000001</v>
      </c>
      <c r="I711">
        <v>3155.3092999999999</v>
      </c>
      <c r="J711">
        <v>2836.9227099999998</v>
      </c>
      <c r="L711" s="35">
        <f t="shared" si="77"/>
        <v>1</v>
      </c>
      <c r="M711" s="35">
        <f t="shared" si="78"/>
        <v>1</v>
      </c>
      <c r="N711" s="35">
        <f t="shared" si="79"/>
        <v>1</v>
      </c>
      <c r="O711" s="35">
        <f t="shared" si="80"/>
        <v>1</v>
      </c>
      <c r="P711" s="35">
        <f t="shared" si="81"/>
        <v>1</v>
      </c>
      <c r="Q711" s="35">
        <f t="shared" si="82"/>
        <v>1</v>
      </c>
    </row>
    <row r="712" spans="1:17" x14ac:dyDescent="0.2">
      <c r="A712" t="s">
        <v>1</v>
      </c>
      <c r="B712">
        <v>50</v>
      </c>
      <c r="C712">
        <v>1</v>
      </c>
      <c r="D712">
        <v>3546.1271900000002</v>
      </c>
      <c r="E712">
        <v>3248.8853300000001</v>
      </c>
      <c r="F712">
        <v>3255.5238199999999</v>
      </c>
      <c r="G712">
        <v>3390.7366200000001</v>
      </c>
      <c r="H712">
        <v>3215.6412500000001</v>
      </c>
      <c r="I712">
        <v>3168.1194700000001</v>
      </c>
      <c r="J712">
        <v>2831.2177700000002</v>
      </c>
      <c r="L712" s="35">
        <f t="shared" si="77"/>
        <v>1</v>
      </c>
      <c r="M712" s="35">
        <f t="shared" si="78"/>
        <v>1</v>
      </c>
      <c r="N712" s="35">
        <f t="shared" si="79"/>
        <v>1</v>
      </c>
      <c r="O712" s="35">
        <f t="shared" si="80"/>
        <v>1</v>
      </c>
      <c r="P712" s="35">
        <f t="shared" si="81"/>
        <v>1</v>
      </c>
      <c r="Q712" s="35">
        <f t="shared" si="82"/>
        <v>1</v>
      </c>
    </row>
    <row r="713" spans="1:17" x14ac:dyDescent="0.2">
      <c r="A713" t="s">
        <v>1</v>
      </c>
      <c r="B713">
        <v>50</v>
      </c>
      <c r="C713">
        <v>1</v>
      </c>
      <c r="D713">
        <v>3546.1271900000002</v>
      </c>
      <c r="E713">
        <v>3309.6872199999998</v>
      </c>
      <c r="F713">
        <v>3304.1562399999998</v>
      </c>
      <c r="G713">
        <v>3407.0256300000001</v>
      </c>
      <c r="H713">
        <v>3245.6217499999998</v>
      </c>
      <c r="I713">
        <v>3101.4767700000002</v>
      </c>
      <c r="J713">
        <v>2824.5494899999999</v>
      </c>
      <c r="L713" s="35">
        <f t="shared" si="77"/>
        <v>1</v>
      </c>
      <c r="M713" s="35">
        <f t="shared" si="78"/>
        <v>1</v>
      </c>
      <c r="N713" s="35">
        <f t="shared" si="79"/>
        <v>1</v>
      </c>
      <c r="O713" s="35">
        <f t="shared" si="80"/>
        <v>1</v>
      </c>
      <c r="P713" s="35">
        <f t="shared" si="81"/>
        <v>1</v>
      </c>
      <c r="Q713" s="35">
        <f t="shared" si="82"/>
        <v>1</v>
      </c>
    </row>
    <row r="714" spans="1:17" x14ac:dyDescent="0.2">
      <c r="A714" t="s">
        <v>1</v>
      </c>
      <c r="B714">
        <v>50</v>
      </c>
      <c r="C714">
        <v>1</v>
      </c>
      <c r="D714">
        <v>3546.1271900000002</v>
      </c>
      <c r="E714">
        <v>3229.1321800000001</v>
      </c>
      <c r="F714">
        <v>3307.8566799999999</v>
      </c>
      <c r="G714">
        <v>3224.6383900000001</v>
      </c>
      <c r="H714">
        <v>3170.6712400000001</v>
      </c>
      <c r="I714">
        <v>3133.8818099999999</v>
      </c>
      <c r="J714">
        <v>2845.3759300000002</v>
      </c>
      <c r="L714" s="35">
        <f t="shared" si="77"/>
        <v>1</v>
      </c>
      <c r="M714" s="35">
        <f t="shared" si="78"/>
        <v>1</v>
      </c>
      <c r="N714" s="35">
        <f t="shared" si="79"/>
        <v>1</v>
      </c>
      <c r="O714" s="35">
        <f t="shared" si="80"/>
        <v>1</v>
      </c>
      <c r="P714" s="35">
        <f t="shared" si="81"/>
        <v>1</v>
      </c>
      <c r="Q714" s="35">
        <f t="shared" si="82"/>
        <v>1</v>
      </c>
    </row>
    <row r="715" spans="1:17" x14ac:dyDescent="0.2">
      <c r="A715" t="s">
        <v>1</v>
      </c>
      <c r="B715">
        <v>50</v>
      </c>
      <c r="C715">
        <v>1</v>
      </c>
      <c r="D715">
        <v>3546.1271900000002</v>
      </c>
      <c r="E715">
        <v>3250.57899</v>
      </c>
      <c r="F715">
        <v>3294.9435899999999</v>
      </c>
      <c r="G715">
        <v>3214.2496999999998</v>
      </c>
      <c r="H715">
        <v>3071.9901399999999</v>
      </c>
      <c r="I715">
        <v>3141.81405</v>
      </c>
      <c r="J715">
        <v>2809.3334799999998</v>
      </c>
      <c r="L715" s="35">
        <f t="shared" si="77"/>
        <v>1</v>
      </c>
      <c r="M715" s="35">
        <f t="shared" si="78"/>
        <v>1</v>
      </c>
      <c r="N715" s="35">
        <f t="shared" si="79"/>
        <v>1</v>
      </c>
      <c r="O715" s="35">
        <f t="shared" si="80"/>
        <v>1</v>
      </c>
      <c r="P715" s="35">
        <f t="shared" si="81"/>
        <v>1</v>
      </c>
      <c r="Q715" s="35">
        <f t="shared" si="82"/>
        <v>1</v>
      </c>
    </row>
    <row r="716" spans="1:17" x14ac:dyDescent="0.2">
      <c r="A716" t="s">
        <v>1</v>
      </c>
      <c r="B716">
        <v>50</v>
      </c>
      <c r="C716">
        <v>1</v>
      </c>
      <c r="D716">
        <v>3546.1271900000002</v>
      </c>
      <c r="E716">
        <v>3196.01802</v>
      </c>
      <c r="F716">
        <v>3264.9434200000001</v>
      </c>
      <c r="G716">
        <v>3498.3130900000001</v>
      </c>
      <c r="H716">
        <v>3072.10977</v>
      </c>
      <c r="I716">
        <v>3233.14995</v>
      </c>
      <c r="J716">
        <v>2824.78539</v>
      </c>
      <c r="L716" s="35">
        <f t="shared" si="77"/>
        <v>1</v>
      </c>
      <c r="M716" s="35">
        <f t="shared" si="78"/>
        <v>1</v>
      </c>
      <c r="N716" s="35">
        <f t="shared" si="79"/>
        <v>1</v>
      </c>
      <c r="O716" s="35">
        <f t="shared" si="80"/>
        <v>1</v>
      </c>
      <c r="P716" s="35">
        <f t="shared" si="81"/>
        <v>1</v>
      </c>
      <c r="Q716" s="35">
        <f t="shared" si="82"/>
        <v>1</v>
      </c>
    </row>
    <row r="717" spans="1:17" x14ac:dyDescent="0.2">
      <c r="A717" t="s">
        <v>1</v>
      </c>
      <c r="B717">
        <v>50</v>
      </c>
      <c r="C717">
        <v>1</v>
      </c>
      <c r="D717">
        <v>3546.1271900000002</v>
      </c>
      <c r="E717">
        <v>3237.9673899999998</v>
      </c>
      <c r="F717">
        <v>3259.3711899999998</v>
      </c>
      <c r="G717">
        <v>3451.83853</v>
      </c>
      <c r="H717">
        <v>3200.78042</v>
      </c>
      <c r="I717">
        <v>3190.8671899999999</v>
      </c>
      <c r="J717">
        <v>2836.0505400000002</v>
      </c>
      <c r="L717" s="35">
        <f t="shared" si="77"/>
        <v>1</v>
      </c>
      <c r="M717" s="35">
        <f t="shared" si="78"/>
        <v>1</v>
      </c>
      <c r="N717" s="35">
        <f t="shared" si="79"/>
        <v>1</v>
      </c>
      <c r="O717" s="35">
        <f t="shared" si="80"/>
        <v>1</v>
      </c>
      <c r="P717" s="35">
        <f t="shared" si="81"/>
        <v>1</v>
      </c>
      <c r="Q717" s="35">
        <f t="shared" si="82"/>
        <v>1</v>
      </c>
    </row>
    <row r="718" spans="1:17" x14ac:dyDescent="0.2">
      <c r="A718" t="s">
        <v>1</v>
      </c>
      <c r="B718">
        <v>50</v>
      </c>
      <c r="C718">
        <v>1</v>
      </c>
      <c r="D718">
        <v>3546.1271900000002</v>
      </c>
      <c r="E718">
        <v>3238.7610399999999</v>
      </c>
      <c r="F718">
        <v>3274.24028</v>
      </c>
      <c r="G718">
        <v>3424.2070399999998</v>
      </c>
      <c r="H718">
        <v>3030.4263000000001</v>
      </c>
      <c r="I718">
        <v>3202.68732</v>
      </c>
      <c r="J718">
        <v>2829.5884700000001</v>
      </c>
      <c r="L718" s="35">
        <f t="shared" si="77"/>
        <v>1</v>
      </c>
      <c r="M718" s="35">
        <f t="shared" si="78"/>
        <v>1</v>
      </c>
      <c r="N718" s="35">
        <f t="shared" si="79"/>
        <v>1</v>
      </c>
      <c r="O718" s="35">
        <f t="shared" si="80"/>
        <v>1</v>
      </c>
      <c r="P718" s="35">
        <f t="shared" si="81"/>
        <v>1</v>
      </c>
      <c r="Q718" s="35">
        <f t="shared" si="82"/>
        <v>1</v>
      </c>
    </row>
    <row r="719" spans="1:17" x14ac:dyDescent="0.2">
      <c r="A719" t="s">
        <v>1</v>
      </c>
      <c r="B719">
        <v>50</v>
      </c>
      <c r="C719">
        <v>1</v>
      </c>
      <c r="D719">
        <v>3546.1271900000002</v>
      </c>
      <c r="E719">
        <v>3223.7663499999999</v>
      </c>
      <c r="F719">
        <v>3299.7171699999999</v>
      </c>
      <c r="G719">
        <v>3450.8470299999999</v>
      </c>
      <c r="H719">
        <v>3156.3541599999999</v>
      </c>
      <c r="I719">
        <v>3304.7313600000002</v>
      </c>
      <c r="J719">
        <v>2830.1030000000001</v>
      </c>
      <c r="L719" s="35">
        <f t="shared" si="77"/>
        <v>1</v>
      </c>
      <c r="M719" s="35">
        <f t="shared" si="78"/>
        <v>1</v>
      </c>
      <c r="N719" s="35">
        <f t="shared" si="79"/>
        <v>1</v>
      </c>
      <c r="O719" s="35">
        <f t="shared" si="80"/>
        <v>1</v>
      </c>
      <c r="P719" s="35">
        <f t="shared" si="81"/>
        <v>1</v>
      </c>
      <c r="Q719" s="35">
        <f t="shared" si="82"/>
        <v>1</v>
      </c>
    </row>
    <row r="720" spans="1:17" x14ac:dyDescent="0.2">
      <c r="A720" t="s">
        <v>1</v>
      </c>
      <c r="B720">
        <v>50</v>
      </c>
      <c r="C720">
        <v>1</v>
      </c>
      <c r="D720">
        <v>3546.1271900000002</v>
      </c>
      <c r="E720">
        <v>3245.8373099999999</v>
      </c>
      <c r="F720">
        <v>3260.0696899999998</v>
      </c>
      <c r="G720">
        <v>3397.6229699999999</v>
      </c>
      <c r="H720">
        <v>3153.7413499999998</v>
      </c>
      <c r="I720">
        <v>3132.7501699999998</v>
      </c>
      <c r="J720">
        <v>2836.2584499999998</v>
      </c>
      <c r="L720" s="35">
        <f t="shared" si="77"/>
        <v>1</v>
      </c>
      <c r="M720" s="35">
        <f t="shared" si="78"/>
        <v>1</v>
      </c>
      <c r="N720" s="35">
        <f t="shared" si="79"/>
        <v>1</v>
      </c>
      <c r="O720" s="35">
        <f t="shared" si="80"/>
        <v>1</v>
      </c>
      <c r="P720" s="35">
        <f t="shared" si="81"/>
        <v>1</v>
      </c>
      <c r="Q720" s="35">
        <f t="shared" si="82"/>
        <v>1</v>
      </c>
    </row>
    <row r="721" spans="1:17" x14ac:dyDescent="0.2">
      <c r="A721" t="s">
        <v>1</v>
      </c>
      <c r="B721">
        <v>50</v>
      </c>
      <c r="C721">
        <v>1</v>
      </c>
      <c r="D721">
        <v>3546.1271900000002</v>
      </c>
      <c r="E721">
        <v>3190.0443300000002</v>
      </c>
      <c r="F721">
        <v>3303.6395299999999</v>
      </c>
      <c r="G721">
        <v>3619.3990699999999</v>
      </c>
      <c r="H721">
        <v>3144.1057000000001</v>
      </c>
      <c r="I721">
        <v>3060.2741099999998</v>
      </c>
      <c r="J721">
        <v>2824.50774</v>
      </c>
      <c r="L721" s="35">
        <f t="shared" si="77"/>
        <v>1</v>
      </c>
      <c r="M721" s="35">
        <f t="shared" si="78"/>
        <v>1</v>
      </c>
      <c r="N721" s="35">
        <f t="shared" si="79"/>
        <v>1</v>
      </c>
      <c r="O721" s="35">
        <f t="shared" si="80"/>
        <v>1</v>
      </c>
      <c r="P721" s="35">
        <f t="shared" si="81"/>
        <v>1</v>
      </c>
      <c r="Q721" s="35">
        <f t="shared" si="82"/>
        <v>1</v>
      </c>
    </row>
    <row r="722" spans="1:17" x14ac:dyDescent="0.2">
      <c r="A722" t="s">
        <v>1</v>
      </c>
      <c r="B722">
        <v>50</v>
      </c>
      <c r="C722">
        <v>1</v>
      </c>
      <c r="D722">
        <v>3546.1271900000002</v>
      </c>
      <c r="E722">
        <v>3304.41356</v>
      </c>
      <c r="F722">
        <v>3308.67299</v>
      </c>
      <c r="G722">
        <v>3510.70732</v>
      </c>
      <c r="H722">
        <v>3160.2274499999999</v>
      </c>
      <c r="I722">
        <v>3150.4374899999998</v>
      </c>
      <c r="J722">
        <v>2849.5624400000002</v>
      </c>
      <c r="L722" s="35">
        <f t="shared" si="77"/>
        <v>1</v>
      </c>
      <c r="M722" s="35">
        <f t="shared" si="78"/>
        <v>1</v>
      </c>
      <c r="N722" s="35">
        <f t="shared" si="79"/>
        <v>1</v>
      </c>
      <c r="O722" s="35">
        <f t="shared" si="80"/>
        <v>1</v>
      </c>
      <c r="P722" s="35">
        <f t="shared" si="81"/>
        <v>1</v>
      </c>
      <c r="Q722" s="35">
        <f t="shared" si="82"/>
        <v>1</v>
      </c>
    </row>
    <row r="723" spans="1:17" x14ac:dyDescent="0.2">
      <c r="A723" t="s">
        <v>1</v>
      </c>
      <c r="B723">
        <v>50</v>
      </c>
      <c r="C723">
        <v>1</v>
      </c>
      <c r="D723">
        <v>3546.1271900000002</v>
      </c>
      <c r="E723">
        <v>3267.51692</v>
      </c>
      <c r="F723">
        <v>3265.82627</v>
      </c>
      <c r="G723">
        <v>3613.74053</v>
      </c>
      <c r="H723">
        <v>3176.2110600000001</v>
      </c>
      <c r="I723">
        <v>3165.5594500000002</v>
      </c>
      <c r="J723">
        <v>2828.0173</v>
      </c>
      <c r="L723" s="35">
        <f t="shared" si="77"/>
        <v>1</v>
      </c>
      <c r="M723" s="35">
        <f t="shared" si="78"/>
        <v>1</v>
      </c>
      <c r="N723" s="35">
        <f t="shared" si="79"/>
        <v>1</v>
      </c>
      <c r="O723" s="35">
        <f t="shared" si="80"/>
        <v>1</v>
      </c>
      <c r="P723" s="35">
        <f t="shared" si="81"/>
        <v>1</v>
      </c>
      <c r="Q723" s="35">
        <f t="shared" si="82"/>
        <v>1</v>
      </c>
    </row>
    <row r="724" spans="1:17" x14ac:dyDescent="0.2">
      <c r="A724" t="s">
        <v>1</v>
      </c>
      <c r="B724">
        <v>50</v>
      </c>
      <c r="C724">
        <v>1</v>
      </c>
      <c r="D724">
        <v>3546.1271900000002</v>
      </c>
      <c r="E724">
        <v>3246.46578</v>
      </c>
      <c r="F724">
        <v>3254.1529700000001</v>
      </c>
      <c r="G724">
        <v>3408.40578</v>
      </c>
      <c r="H724">
        <v>3153.1953199999998</v>
      </c>
      <c r="I724">
        <v>3199.6233099999999</v>
      </c>
      <c r="J724">
        <v>2828.91147</v>
      </c>
      <c r="L724" s="35">
        <f t="shared" si="77"/>
        <v>1</v>
      </c>
      <c r="M724" s="35">
        <f t="shared" si="78"/>
        <v>1</v>
      </c>
      <c r="N724" s="35">
        <f t="shared" si="79"/>
        <v>1</v>
      </c>
      <c r="O724" s="35">
        <f t="shared" si="80"/>
        <v>1</v>
      </c>
      <c r="P724" s="35">
        <f t="shared" si="81"/>
        <v>1</v>
      </c>
      <c r="Q724" s="35">
        <f t="shared" si="82"/>
        <v>1</v>
      </c>
    </row>
    <row r="725" spans="1:17" x14ac:dyDescent="0.2">
      <c r="A725" t="s">
        <v>1</v>
      </c>
      <c r="B725">
        <v>50</v>
      </c>
      <c r="C725">
        <v>1</v>
      </c>
      <c r="D725">
        <v>3546.1271900000002</v>
      </c>
      <c r="E725">
        <v>3047.1180100000001</v>
      </c>
      <c r="F725">
        <v>3237.6974</v>
      </c>
      <c r="G725">
        <v>3298.7334000000001</v>
      </c>
      <c r="H725">
        <v>3052.6378100000002</v>
      </c>
      <c r="I725">
        <v>3137.1020699999999</v>
      </c>
      <c r="J725">
        <v>2851.3063499999998</v>
      </c>
      <c r="L725" s="35">
        <f t="shared" si="77"/>
        <v>1</v>
      </c>
      <c r="M725" s="35">
        <f t="shared" si="78"/>
        <v>1</v>
      </c>
      <c r="N725" s="35">
        <f t="shared" si="79"/>
        <v>1</v>
      </c>
      <c r="O725" s="35">
        <f t="shared" si="80"/>
        <v>1</v>
      </c>
      <c r="P725" s="35">
        <f t="shared" si="81"/>
        <v>1</v>
      </c>
      <c r="Q725" s="35">
        <f t="shared" si="82"/>
        <v>1</v>
      </c>
    </row>
    <row r="726" spans="1:17" x14ac:dyDescent="0.2">
      <c r="A726" t="s">
        <v>1</v>
      </c>
      <c r="B726">
        <v>50</v>
      </c>
      <c r="C726">
        <v>1</v>
      </c>
      <c r="D726">
        <v>3546.1271900000002</v>
      </c>
      <c r="E726">
        <v>3321.1137100000001</v>
      </c>
      <c r="F726">
        <v>3309.7337400000001</v>
      </c>
      <c r="G726">
        <v>3502.9984599999998</v>
      </c>
      <c r="H726">
        <v>3190.4833600000002</v>
      </c>
      <c r="I726">
        <v>3160.7802700000002</v>
      </c>
      <c r="J726">
        <v>2809.3974199999998</v>
      </c>
      <c r="L726" s="35">
        <f t="shared" si="77"/>
        <v>1</v>
      </c>
      <c r="M726" s="35">
        <f t="shared" si="78"/>
        <v>1</v>
      </c>
      <c r="N726" s="35">
        <f t="shared" si="79"/>
        <v>1</v>
      </c>
      <c r="O726" s="35">
        <f t="shared" si="80"/>
        <v>1</v>
      </c>
      <c r="P726" s="35">
        <f t="shared" si="81"/>
        <v>1</v>
      </c>
      <c r="Q726" s="35">
        <f t="shared" si="82"/>
        <v>1</v>
      </c>
    </row>
    <row r="727" spans="1:17" x14ac:dyDescent="0.2">
      <c r="A727" t="s">
        <v>1</v>
      </c>
      <c r="B727">
        <v>50</v>
      </c>
      <c r="C727">
        <v>1</v>
      </c>
      <c r="D727">
        <v>3546.1271900000002</v>
      </c>
      <c r="E727">
        <v>3226.3860300000001</v>
      </c>
      <c r="F727">
        <v>3290.7556300000001</v>
      </c>
      <c r="G727">
        <v>3302.3279699999998</v>
      </c>
      <c r="H727">
        <v>3125.1945900000001</v>
      </c>
      <c r="I727">
        <v>3250.5942399999999</v>
      </c>
      <c r="J727">
        <v>2851.0899199999999</v>
      </c>
      <c r="L727" s="35">
        <f t="shared" si="77"/>
        <v>1</v>
      </c>
      <c r="M727" s="35">
        <f t="shared" si="78"/>
        <v>1</v>
      </c>
      <c r="N727" s="35">
        <f t="shared" si="79"/>
        <v>1</v>
      </c>
      <c r="O727" s="35">
        <f t="shared" si="80"/>
        <v>1</v>
      </c>
      <c r="P727" s="35">
        <f t="shared" si="81"/>
        <v>1</v>
      </c>
      <c r="Q727" s="35">
        <f t="shared" si="82"/>
        <v>1</v>
      </c>
    </row>
    <row r="728" spans="1:17" x14ac:dyDescent="0.2">
      <c r="A728" t="s">
        <v>1</v>
      </c>
      <c r="B728">
        <v>50</v>
      </c>
      <c r="C728">
        <v>1</v>
      </c>
      <c r="D728">
        <v>3546.1271900000002</v>
      </c>
      <c r="E728">
        <v>3204.4350300000001</v>
      </c>
      <c r="F728">
        <v>3275.4996799999999</v>
      </c>
      <c r="G728">
        <v>3252.4545600000001</v>
      </c>
      <c r="H728">
        <v>3120.7444700000001</v>
      </c>
      <c r="I728">
        <v>3159.0121100000001</v>
      </c>
      <c r="J728">
        <v>2850.94823</v>
      </c>
      <c r="L728" s="35">
        <f t="shared" si="77"/>
        <v>1</v>
      </c>
      <c r="M728" s="35">
        <f t="shared" si="78"/>
        <v>1</v>
      </c>
      <c r="N728" s="35">
        <f t="shared" si="79"/>
        <v>1</v>
      </c>
      <c r="O728" s="35">
        <f t="shared" si="80"/>
        <v>1</v>
      </c>
      <c r="P728" s="35">
        <f t="shared" si="81"/>
        <v>1</v>
      </c>
      <c r="Q728" s="35">
        <f t="shared" si="82"/>
        <v>1</v>
      </c>
    </row>
    <row r="729" spans="1:17" x14ac:dyDescent="0.2">
      <c r="A729" t="s">
        <v>1</v>
      </c>
      <c r="B729">
        <v>50</v>
      </c>
      <c r="C729">
        <v>1</v>
      </c>
      <c r="D729">
        <v>3546.1271900000002</v>
      </c>
      <c r="E729">
        <v>3299.4344700000001</v>
      </c>
      <c r="F729">
        <v>3211.75245</v>
      </c>
      <c r="G729">
        <v>3363.5502700000002</v>
      </c>
      <c r="H729">
        <v>3145.8593700000001</v>
      </c>
      <c r="I729">
        <v>3153.9192800000001</v>
      </c>
      <c r="J729">
        <v>2851.5099700000001</v>
      </c>
      <c r="L729" s="35">
        <f t="shared" si="77"/>
        <v>1</v>
      </c>
      <c r="M729" s="35">
        <f t="shared" si="78"/>
        <v>1</v>
      </c>
      <c r="N729" s="35">
        <f t="shared" si="79"/>
        <v>1</v>
      </c>
      <c r="O729" s="35">
        <f t="shared" si="80"/>
        <v>1</v>
      </c>
      <c r="P729" s="35">
        <f t="shared" si="81"/>
        <v>1</v>
      </c>
      <c r="Q729" s="35">
        <f t="shared" si="82"/>
        <v>1</v>
      </c>
    </row>
    <row r="730" spans="1:17" x14ac:dyDescent="0.2">
      <c r="A730" t="s">
        <v>1</v>
      </c>
      <c r="B730">
        <v>50</v>
      </c>
      <c r="C730">
        <v>1</v>
      </c>
      <c r="D730">
        <v>3546.1271900000002</v>
      </c>
      <c r="E730">
        <v>3261.7478500000002</v>
      </c>
      <c r="F730">
        <v>3303.2653799999998</v>
      </c>
      <c r="G730">
        <v>3421.4009099999998</v>
      </c>
      <c r="H730">
        <v>3060.4695099999999</v>
      </c>
      <c r="I730">
        <v>3143.27421</v>
      </c>
      <c r="J730">
        <v>2828.0544</v>
      </c>
      <c r="L730" s="35">
        <f t="shared" si="77"/>
        <v>1</v>
      </c>
      <c r="M730" s="35">
        <f t="shared" si="78"/>
        <v>1</v>
      </c>
      <c r="N730" s="35">
        <f t="shared" si="79"/>
        <v>1</v>
      </c>
      <c r="O730" s="35">
        <f t="shared" si="80"/>
        <v>1</v>
      </c>
      <c r="P730" s="35">
        <f t="shared" si="81"/>
        <v>1</v>
      </c>
      <c r="Q730" s="35">
        <f t="shared" si="82"/>
        <v>1</v>
      </c>
    </row>
    <row r="731" spans="1:17" x14ac:dyDescent="0.2">
      <c r="A731" t="s">
        <v>1</v>
      </c>
      <c r="B731">
        <v>50</v>
      </c>
      <c r="C731">
        <v>1</v>
      </c>
      <c r="D731">
        <v>3546.1271900000002</v>
      </c>
      <c r="E731">
        <v>3126.3713400000001</v>
      </c>
      <c r="F731">
        <v>3312.4552800000001</v>
      </c>
      <c r="G731">
        <v>3583.39383</v>
      </c>
      <c r="H731">
        <v>3085.4894100000001</v>
      </c>
      <c r="I731">
        <v>3163.4370600000002</v>
      </c>
      <c r="J731">
        <v>2837.4807000000001</v>
      </c>
      <c r="L731" s="35">
        <f t="shared" si="77"/>
        <v>1</v>
      </c>
      <c r="M731" s="35">
        <f t="shared" si="78"/>
        <v>1</v>
      </c>
      <c r="N731" s="35">
        <f t="shared" si="79"/>
        <v>1</v>
      </c>
      <c r="O731" s="35">
        <f t="shared" si="80"/>
        <v>1</v>
      </c>
      <c r="P731" s="35">
        <f t="shared" si="81"/>
        <v>1</v>
      </c>
      <c r="Q731" s="35">
        <f t="shared" si="82"/>
        <v>1</v>
      </c>
    </row>
    <row r="732" spans="1:17" x14ac:dyDescent="0.2">
      <c r="A732" t="s">
        <v>1</v>
      </c>
      <c r="B732">
        <v>50</v>
      </c>
      <c r="C732">
        <v>1</v>
      </c>
      <c r="D732">
        <v>3546.1271900000002</v>
      </c>
      <c r="E732">
        <v>3301.5466000000001</v>
      </c>
      <c r="F732">
        <v>3294.01386</v>
      </c>
      <c r="G732">
        <v>3315.9410600000001</v>
      </c>
      <c r="H732">
        <v>3191.20552</v>
      </c>
      <c r="I732">
        <v>3234.8113899999998</v>
      </c>
      <c r="J732">
        <v>2824.0536200000001</v>
      </c>
      <c r="L732" s="35">
        <f t="shared" si="77"/>
        <v>1</v>
      </c>
      <c r="M732" s="35">
        <f t="shared" si="78"/>
        <v>1</v>
      </c>
      <c r="N732" s="35">
        <f t="shared" si="79"/>
        <v>1</v>
      </c>
      <c r="O732" s="35">
        <f t="shared" si="80"/>
        <v>1</v>
      </c>
      <c r="P732" s="35">
        <f t="shared" si="81"/>
        <v>1</v>
      </c>
      <c r="Q732" s="35">
        <f t="shared" si="82"/>
        <v>1</v>
      </c>
    </row>
    <row r="733" spans="1:17" x14ac:dyDescent="0.2">
      <c r="A733" t="s">
        <v>1</v>
      </c>
      <c r="B733">
        <v>50</v>
      </c>
      <c r="C733">
        <v>1</v>
      </c>
      <c r="D733">
        <v>3546.1271900000002</v>
      </c>
      <c r="E733">
        <v>3254.6144899999999</v>
      </c>
      <c r="F733">
        <v>3280.84348</v>
      </c>
      <c r="G733">
        <v>3385.3033300000002</v>
      </c>
      <c r="H733">
        <v>3144.8504600000001</v>
      </c>
      <c r="I733">
        <v>3154.23558</v>
      </c>
      <c r="J733">
        <v>2834.20667</v>
      </c>
      <c r="L733" s="35">
        <f t="shared" si="77"/>
        <v>1</v>
      </c>
      <c r="M733" s="35">
        <f t="shared" si="78"/>
        <v>1</v>
      </c>
      <c r="N733" s="35">
        <f t="shared" si="79"/>
        <v>1</v>
      </c>
      <c r="O733" s="35">
        <f t="shared" si="80"/>
        <v>1</v>
      </c>
      <c r="P733" s="35">
        <f t="shared" si="81"/>
        <v>1</v>
      </c>
      <c r="Q733" s="35">
        <f t="shared" si="82"/>
        <v>1</v>
      </c>
    </row>
    <row r="734" spans="1:17" x14ac:dyDescent="0.2">
      <c r="A734" t="s">
        <v>1</v>
      </c>
      <c r="B734">
        <v>50</v>
      </c>
      <c r="C734">
        <v>1</v>
      </c>
      <c r="D734">
        <v>3546.1271900000002</v>
      </c>
      <c r="E734">
        <v>3259.5332600000002</v>
      </c>
      <c r="F734">
        <v>3307.66282</v>
      </c>
      <c r="G734">
        <v>3246.5468000000001</v>
      </c>
      <c r="H734">
        <v>3035.2396100000001</v>
      </c>
      <c r="I734">
        <v>3240.60959</v>
      </c>
      <c r="J734">
        <v>2823.89804</v>
      </c>
      <c r="L734" s="35">
        <f t="shared" si="77"/>
        <v>1</v>
      </c>
      <c r="M734" s="35">
        <f t="shared" si="78"/>
        <v>1</v>
      </c>
      <c r="N734" s="35">
        <f t="shared" si="79"/>
        <v>1</v>
      </c>
      <c r="O734" s="35">
        <f t="shared" si="80"/>
        <v>1</v>
      </c>
      <c r="P734" s="35">
        <f t="shared" si="81"/>
        <v>1</v>
      </c>
      <c r="Q734" s="35">
        <f t="shared" si="82"/>
        <v>1</v>
      </c>
    </row>
    <row r="735" spans="1:17" x14ac:dyDescent="0.2">
      <c r="A735" t="s">
        <v>1</v>
      </c>
      <c r="B735">
        <v>50</v>
      </c>
      <c r="C735">
        <v>1</v>
      </c>
      <c r="D735">
        <v>3546.1271900000002</v>
      </c>
      <c r="E735">
        <v>3263.5522900000001</v>
      </c>
      <c r="F735">
        <v>3261.56378</v>
      </c>
      <c r="G735">
        <v>3451.7805499999999</v>
      </c>
      <c r="H735">
        <v>3142.5865899999999</v>
      </c>
      <c r="I735">
        <v>3107.3609200000001</v>
      </c>
      <c r="J735">
        <v>2808.4706099999999</v>
      </c>
      <c r="L735" s="35">
        <f t="shared" si="77"/>
        <v>1</v>
      </c>
      <c r="M735" s="35">
        <f t="shared" si="78"/>
        <v>1</v>
      </c>
      <c r="N735" s="35">
        <f t="shared" si="79"/>
        <v>1</v>
      </c>
      <c r="O735" s="35">
        <f t="shared" si="80"/>
        <v>1</v>
      </c>
      <c r="P735" s="35">
        <f t="shared" si="81"/>
        <v>1</v>
      </c>
      <c r="Q735" s="35">
        <f t="shared" si="82"/>
        <v>1</v>
      </c>
    </row>
    <row r="736" spans="1:17" x14ac:dyDescent="0.2">
      <c r="A736" t="s">
        <v>1</v>
      </c>
      <c r="B736">
        <v>50</v>
      </c>
      <c r="C736">
        <v>1</v>
      </c>
      <c r="D736">
        <v>3546.1271900000002</v>
      </c>
      <c r="E736">
        <v>3293.3579399999999</v>
      </c>
      <c r="F736">
        <v>3263.4787200000001</v>
      </c>
      <c r="G736">
        <v>3236.56223</v>
      </c>
      <c r="H736">
        <v>3205.3594600000001</v>
      </c>
      <c r="I736">
        <v>3146.7703999999999</v>
      </c>
      <c r="J736">
        <v>2830.3086699999999</v>
      </c>
      <c r="L736" s="35">
        <f t="shared" si="77"/>
        <v>1</v>
      </c>
      <c r="M736" s="35">
        <f t="shared" si="78"/>
        <v>1</v>
      </c>
      <c r="N736" s="35">
        <f t="shared" si="79"/>
        <v>1</v>
      </c>
      <c r="O736" s="35">
        <f t="shared" si="80"/>
        <v>1</v>
      </c>
      <c r="P736" s="35">
        <f t="shared" si="81"/>
        <v>1</v>
      </c>
      <c r="Q736" s="35">
        <f t="shared" si="82"/>
        <v>1</v>
      </c>
    </row>
    <row r="737" spans="1:17" x14ac:dyDescent="0.2">
      <c r="A737" t="s">
        <v>1</v>
      </c>
      <c r="B737">
        <v>50</v>
      </c>
      <c r="C737">
        <v>1</v>
      </c>
      <c r="D737">
        <v>3546.1271900000002</v>
      </c>
      <c r="E737">
        <v>3307.6485699999998</v>
      </c>
      <c r="F737">
        <v>3281.0368100000001</v>
      </c>
      <c r="G737">
        <v>3440.37896</v>
      </c>
      <c r="H737">
        <v>3206.35196</v>
      </c>
      <c r="I737">
        <v>3204.05566</v>
      </c>
      <c r="J737">
        <v>2851.32566</v>
      </c>
      <c r="L737" s="35">
        <f t="shared" si="77"/>
        <v>1</v>
      </c>
      <c r="M737" s="35">
        <f t="shared" si="78"/>
        <v>1</v>
      </c>
      <c r="N737" s="35">
        <f t="shared" si="79"/>
        <v>1</v>
      </c>
      <c r="O737" s="35">
        <f t="shared" si="80"/>
        <v>1</v>
      </c>
      <c r="P737" s="35">
        <f t="shared" si="81"/>
        <v>1</v>
      </c>
      <c r="Q737" s="35">
        <f t="shared" si="82"/>
        <v>1</v>
      </c>
    </row>
    <row r="738" spans="1:17" x14ac:dyDescent="0.2">
      <c r="A738" t="s">
        <v>1</v>
      </c>
      <c r="B738">
        <v>50</v>
      </c>
      <c r="C738">
        <v>1</v>
      </c>
      <c r="D738">
        <v>3546.1271900000002</v>
      </c>
      <c r="E738">
        <v>3169.6146699999999</v>
      </c>
      <c r="F738">
        <v>3240.1080099999999</v>
      </c>
      <c r="G738">
        <v>3214.6191800000001</v>
      </c>
      <c r="H738">
        <v>3119.2026999999998</v>
      </c>
      <c r="I738">
        <v>3121.0263500000001</v>
      </c>
      <c r="J738">
        <v>2834.3575999999998</v>
      </c>
      <c r="L738" s="35">
        <f t="shared" si="77"/>
        <v>1</v>
      </c>
      <c r="M738" s="35">
        <f t="shared" si="78"/>
        <v>1</v>
      </c>
      <c r="N738" s="35">
        <f t="shared" si="79"/>
        <v>1</v>
      </c>
      <c r="O738" s="35">
        <f t="shared" si="80"/>
        <v>1</v>
      </c>
      <c r="P738" s="35">
        <f t="shared" si="81"/>
        <v>1</v>
      </c>
      <c r="Q738" s="35">
        <f t="shared" si="82"/>
        <v>1</v>
      </c>
    </row>
    <row r="739" spans="1:17" x14ac:dyDescent="0.2">
      <c r="A739" t="s">
        <v>1</v>
      </c>
      <c r="B739">
        <v>50</v>
      </c>
      <c r="C739">
        <v>1</v>
      </c>
      <c r="D739">
        <v>3546.1271900000002</v>
      </c>
      <c r="E739">
        <v>3204.7528699999998</v>
      </c>
      <c r="F739">
        <v>3272.64887</v>
      </c>
      <c r="G739">
        <v>3555.69128</v>
      </c>
      <c r="H739">
        <v>3128.4957899999999</v>
      </c>
      <c r="I739">
        <v>3168.9203600000001</v>
      </c>
      <c r="J739">
        <v>2810.8824199999999</v>
      </c>
      <c r="L739" s="35">
        <f t="shared" si="77"/>
        <v>1</v>
      </c>
      <c r="M739" s="35">
        <f t="shared" si="78"/>
        <v>1</v>
      </c>
      <c r="N739" s="35">
        <f t="shared" si="79"/>
        <v>1</v>
      </c>
      <c r="O739" s="35">
        <f t="shared" si="80"/>
        <v>1</v>
      </c>
      <c r="P739" s="35">
        <f t="shared" si="81"/>
        <v>1</v>
      </c>
      <c r="Q739" s="35">
        <f t="shared" si="82"/>
        <v>1</v>
      </c>
    </row>
    <row r="740" spans="1:17" x14ac:dyDescent="0.2">
      <c r="A740" t="s">
        <v>1</v>
      </c>
      <c r="B740">
        <v>50</v>
      </c>
      <c r="C740">
        <v>1</v>
      </c>
      <c r="D740">
        <v>3546.1271900000002</v>
      </c>
      <c r="E740">
        <v>3250.16284</v>
      </c>
      <c r="F740">
        <v>3281.7404000000001</v>
      </c>
      <c r="G740">
        <v>3515.1544399999998</v>
      </c>
      <c r="H740">
        <v>3128.3866200000002</v>
      </c>
      <c r="I740">
        <v>3184.1617900000001</v>
      </c>
      <c r="J740">
        <v>2828.7814400000002</v>
      </c>
      <c r="L740" s="35">
        <f t="shared" si="77"/>
        <v>1</v>
      </c>
      <c r="M740" s="35">
        <f t="shared" si="78"/>
        <v>1</v>
      </c>
      <c r="N740" s="35">
        <f t="shared" si="79"/>
        <v>1</v>
      </c>
      <c r="O740" s="35">
        <f t="shared" si="80"/>
        <v>1</v>
      </c>
      <c r="P740" s="35">
        <f t="shared" si="81"/>
        <v>1</v>
      </c>
      <c r="Q740" s="35">
        <f t="shared" si="82"/>
        <v>1</v>
      </c>
    </row>
    <row r="741" spans="1:17" x14ac:dyDescent="0.2">
      <c r="A741" t="s">
        <v>1</v>
      </c>
      <c r="B741">
        <v>50</v>
      </c>
      <c r="C741">
        <v>1</v>
      </c>
      <c r="D741">
        <v>3546.1271900000002</v>
      </c>
      <c r="E741">
        <v>3235.8987999999999</v>
      </c>
      <c r="F741">
        <v>3220.1415499999998</v>
      </c>
      <c r="G741">
        <v>3417.6135100000001</v>
      </c>
      <c r="H741">
        <v>3196.9659999999999</v>
      </c>
      <c r="I741">
        <v>3132.0394900000001</v>
      </c>
      <c r="J741">
        <v>2826.93887</v>
      </c>
      <c r="L741" s="35">
        <f t="shared" si="77"/>
        <v>1</v>
      </c>
      <c r="M741" s="35">
        <f t="shared" si="78"/>
        <v>1</v>
      </c>
      <c r="N741" s="35">
        <f t="shared" si="79"/>
        <v>1</v>
      </c>
      <c r="O741" s="35">
        <f t="shared" si="80"/>
        <v>1</v>
      </c>
      <c r="P741" s="35">
        <f t="shared" si="81"/>
        <v>1</v>
      </c>
      <c r="Q741" s="35">
        <f t="shared" si="82"/>
        <v>1</v>
      </c>
    </row>
    <row r="742" spans="1:17" x14ac:dyDescent="0.2">
      <c r="A742" t="s">
        <v>1</v>
      </c>
      <c r="B742">
        <v>50</v>
      </c>
      <c r="C742">
        <v>1</v>
      </c>
      <c r="D742">
        <v>3546.1271900000002</v>
      </c>
      <c r="E742">
        <v>3222.6598899999999</v>
      </c>
      <c r="F742">
        <v>3237.6422699999998</v>
      </c>
      <c r="G742">
        <v>3467.6917400000002</v>
      </c>
      <c r="H742">
        <v>3199.15254</v>
      </c>
      <c r="I742">
        <v>3143.58509</v>
      </c>
      <c r="J742">
        <v>2828.9150300000001</v>
      </c>
      <c r="L742" s="35">
        <f t="shared" si="77"/>
        <v>1</v>
      </c>
      <c r="M742" s="35">
        <f t="shared" si="78"/>
        <v>1</v>
      </c>
      <c r="N742" s="35">
        <f t="shared" si="79"/>
        <v>1</v>
      </c>
      <c r="O742" s="35">
        <f t="shared" si="80"/>
        <v>1</v>
      </c>
      <c r="P742" s="35">
        <f t="shared" si="81"/>
        <v>1</v>
      </c>
      <c r="Q742" s="35">
        <f t="shared" si="82"/>
        <v>1</v>
      </c>
    </row>
    <row r="743" spans="1:17" x14ac:dyDescent="0.2">
      <c r="A743" t="s">
        <v>1</v>
      </c>
      <c r="B743">
        <v>50</v>
      </c>
      <c r="C743">
        <v>1</v>
      </c>
      <c r="D743">
        <v>3546.1271900000002</v>
      </c>
      <c r="E743">
        <v>3220.6332400000001</v>
      </c>
      <c r="F743">
        <v>3280.1663100000001</v>
      </c>
      <c r="G743">
        <v>3210.7053099999998</v>
      </c>
      <c r="H743">
        <v>3146.51656</v>
      </c>
      <c r="I743">
        <v>3280.9164599999999</v>
      </c>
      <c r="J743">
        <v>2824.4805500000002</v>
      </c>
      <c r="L743" s="35">
        <f t="shared" si="77"/>
        <v>1</v>
      </c>
      <c r="M743" s="35">
        <f t="shared" si="78"/>
        <v>1</v>
      </c>
      <c r="N743" s="35">
        <f t="shared" si="79"/>
        <v>1</v>
      </c>
      <c r="O743" s="35">
        <f t="shared" si="80"/>
        <v>1</v>
      </c>
      <c r="P743" s="35">
        <f t="shared" si="81"/>
        <v>1</v>
      </c>
      <c r="Q743" s="35">
        <f t="shared" si="82"/>
        <v>1</v>
      </c>
    </row>
    <row r="744" spans="1:17" x14ac:dyDescent="0.2">
      <c r="A744" t="s">
        <v>1</v>
      </c>
      <c r="B744">
        <v>50</v>
      </c>
      <c r="C744">
        <v>1</v>
      </c>
      <c r="D744">
        <v>3546.1271900000002</v>
      </c>
      <c r="E744">
        <v>3250.2200800000001</v>
      </c>
      <c r="F744">
        <v>3304.1795999999999</v>
      </c>
      <c r="G744">
        <v>3428.1384200000002</v>
      </c>
      <c r="H744">
        <v>3132.4775599999998</v>
      </c>
      <c r="I744">
        <v>3356.9904200000001</v>
      </c>
      <c r="J744">
        <v>2823.7066300000001</v>
      </c>
      <c r="L744" s="35">
        <f t="shared" si="77"/>
        <v>1</v>
      </c>
      <c r="M744" s="35">
        <f t="shared" si="78"/>
        <v>1</v>
      </c>
      <c r="N744" s="35">
        <f t="shared" si="79"/>
        <v>1</v>
      </c>
      <c r="O744" s="35">
        <f t="shared" si="80"/>
        <v>1</v>
      </c>
      <c r="P744" s="35">
        <f t="shared" si="81"/>
        <v>1</v>
      </c>
      <c r="Q744" s="35">
        <f t="shared" si="82"/>
        <v>1</v>
      </c>
    </row>
    <row r="745" spans="1:17" x14ac:dyDescent="0.2">
      <c r="A745" t="s">
        <v>1</v>
      </c>
      <c r="B745">
        <v>50</v>
      </c>
      <c r="C745">
        <v>1</v>
      </c>
      <c r="D745">
        <v>3546.1271900000002</v>
      </c>
      <c r="E745">
        <v>3279.7609600000001</v>
      </c>
      <c r="F745">
        <v>3275.8962499999998</v>
      </c>
      <c r="G745">
        <v>3491.8820999999998</v>
      </c>
      <c r="H745">
        <v>3150.2062299999998</v>
      </c>
      <c r="I745">
        <v>3152.3647999999998</v>
      </c>
      <c r="J745">
        <v>2857.5890399999998</v>
      </c>
      <c r="L745" s="35">
        <f t="shared" si="77"/>
        <v>1</v>
      </c>
      <c r="M745" s="35">
        <f t="shared" si="78"/>
        <v>1</v>
      </c>
      <c r="N745" s="35">
        <f t="shared" si="79"/>
        <v>1</v>
      </c>
      <c r="O745" s="35">
        <f t="shared" si="80"/>
        <v>1</v>
      </c>
      <c r="P745" s="35">
        <f t="shared" si="81"/>
        <v>1</v>
      </c>
      <c r="Q745" s="35">
        <f t="shared" si="82"/>
        <v>1</v>
      </c>
    </row>
    <row r="746" spans="1:17" x14ac:dyDescent="0.2">
      <c r="A746" t="s">
        <v>1</v>
      </c>
      <c r="B746">
        <v>50</v>
      </c>
      <c r="C746">
        <v>1</v>
      </c>
      <c r="D746">
        <v>3546.1271900000002</v>
      </c>
      <c r="E746">
        <v>3292.5698699999998</v>
      </c>
      <c r="F746">
        <v>3294.7096900000001</v>
      </c>
      <c r="G746">
        <v>3389.3557500000002</v>
      </c>
      <c r="H746">
        <v>3138.0031899999999</v>
      </c>
      <c r="I746">
        <v>3218.4624600000002</v>
      </c>
      <c r="J746">
        <v>2849.6679800000002</v>
      </c>
      <c r="L746" s="35">
        <f t="shared" si="77"/>
        <v>1</v>
      </c>
      <c r="M746" s="35">
        <f t="shared" si="78"/>
        <v>1</v>
      </c>
      <c r="N746" s="35">
        <f t="shared" si="79"/>
        <v>1</v>
      </c>
      <c r="O746" s="35">
        <f t="shared" si="80"/>
        <v>1</v>
      </c>
      <c r="P746" s="35">
        <f t="shared" si="81"/>
        <v>1</v>
      </c>
      <c r="Q746" s="35">
        <f t="shared" si="82"/>
        <v>1</v>
      </c>
    </row>
    <row r="747" spans="1:17" x14ac:dyDescent="0.2">
      <c r="A747" t="s">
        <v>1</v>
      </c>
      <c r="B747">
        <v>50</v>
      </c>
      <c r="C747">
        <v>1</v>
      </c>
      <c r="D747">
        <v>3546.1271900000002</v>
      </c>
      <c r="E747">
        <v>3252.8691600000002</v>
      </c>
      <c r="F747">
        <v>3280.3803200000002</v>
      </c>
      <c r="G747">
        <v>3344.4509800000001</v>
      </c>
      <c r="H747">
        <v>3062.1963000000001</v>
      </c>
      <c r="I747">
        <v>3105.8677499999999</v>
      </c>
      <c r="J747">
        <v>2824.1921600000001</v>
      </c>
      <c r="L747" s="35">
        <f t="shared" si="77"/>
        <v>1</v>
      </c>
      <c r="M747" s="35">
        <f t="shared" si="78"/>
        <v>1</v>
      </c>
      <c r="N747" s="35">
        <f t="shared" si="79"/>
        <v>1</v>
      </c>
      <c r="O747" s="35">
        <f t="shared" si="80"/>
        <v>1</v>
      </c>
      <c r="P747" s="35">
        <f t="shared" si="81"/>
        <v>1</v>
      </c>
      <c r="Q747" s="35">
        <f t="shared" si="82"/>
        <v>1</v>
      </c>
    </row>
    <row r="748" spans="1:17" x14ac:dyDescent="0.2">
      <c r="A748" t="s">
        <v>1</v>
      </c>
      <c r="B748">
        <v>50</v>
      </c>
      <c r="C748">
        <v>1</v>
      </c>
      <c r="D748">
        <v>3546.1271900000002</v>
      </c>
      <c r="E748">
        <v>3261.66678</v>
      </c>
      <c r="F748">
        <v>3232.7512400000001</v>
      </c>
      <c r="G748">
        <v>3298.72192</v>
      </c>
      <c r="H748">
        <v>3232.2549100000001</v>
      </c>
      <c r="I748">
        <v>3089.4492500000001</v>
      </c>
      <c r="J748">
        <v>2834.2429299999999</v>
      </c>
      <c r="L748" s="35">
        <f t="shared" si="77"/>
        <v>1</v>
      </c>
      <c r="M748" s="35">
        <f t="shared" si="78"/>
        <v>1</v>
      </c>
      <c r="N748" s="35">
        <f t="shared" si="79"/>
        <v>1</v>
      </c>
      <c r="O748" s="35">
        <f t="shared" si="80"/>
        <v>1</v>
      </c>
      <c r="P748" s="35">
        <f t="shared" si="81"/>
        <v>1</v>
      </c>
      <c r="Q748" s="35">
        <f t="shared" si="82"/>
        <v>1</v>
      </c>
    </row>
    <row r="749" spans="1:17" x14ac:dyDescent="0.2">
      <c r="A749" t="s">
        <v>1</v>
      </c>
      <c r="B749">
        <v>50</v>
      </c>
      <c r="C749">
        <v>1</v>
      </c>
      <c r="D749">
        <v>3546.1271900000002</v>
      </c>
      <c r="E749">
        <v>3308.5787300000002</v>
      </c>
      <c r="F749">
        <v>3282.8327300000001</v>
      </c>
      <c r="G749">
        <v>3281.8090099999999</v>
      </c>
      <c r="H749">
        <v>3158.91086</v>
      </c>
      <c r="I749">
        <v>3150.5809899999999</v>
      </c>
      <c r="J749">
        <v>2850.5537199999999</v>
      </c>
      <c r="L749" s="35">
        <f t="shared" si="77"/>
        <v>1</v>
      </c>
      <c r="M749" s="35">
        <f t="shared" si="78"/>
        <v>1</v>
      </c>
      <c r="N749" s="35">
        <f t="shared" si="79"/>
        <v>1</v>
      </c>
      <c r="O749" s="35">
        <f t="shared" si="80"/>
        <v>1</v>
      </c>
      <c r="P749" s="35">
        <f t="shared" si="81"/>
        <v>1</v>
      </c>
      <c r="Q749" s="35">
        <f t="shared" si="82"/>
        <v>1</v>
      </c>
    </row>
    <row r="750" spans="1:17" x14ac:dyDescent="0.2">
      <c r="A750" t="s">
        <v>1</v>
      </c>
      <c r="B750">
        <v>50</v>
      </c>
      <c r="C750">
        <v>1</v>
      </c>
      <c r="D750">
        <v>3546.1271900000002</v>
      </c>
      <c r="E750">
        <v>3281.01539</v>
      </c>
      <c r="F750">
        <v>3305.75281</v>
      </c>
      <c r="G750">
        <v>3606.2673100000002</v>
      </c>
      <c r="H750">
        <v>3146.7729100000001</v>
      </c>
      <c r="I750">
        <v>3145.06882</v>
      </c>
      <c r="J750">
        <v>2834.0445599999998</v>
      </c>
      <c r="L750" s="35">
        <f t="shared" si="77"/>
        <v>1</v>
      </c>
      <c r="M750" s="35">
        <f t="shared" si="78"/>
        <v>1</v>
      </c>
      <c r="N750" s="35">
        <f t="shared" si="79"/>
        <v>1</v>
      </c>
      <c r="O750" s="35">
        <f t="shared" si="80"/>
        <v>1</v>
      </c>
      <c r="P750" s="35">
        <f t="shared" si="81"/>
        <v>1</v>
      </c>
      <c r="Q750" s="35">
        <f t="shared" si="82"/>
        <v>1</v>
      </c>
    </row>
    <row r="751" spans="1:17" x14ac:dyDescent="0.2">
      <c r="A751" t="s">
        <v>1</v>
      </c>
      <c r="B751">
        <v>50</v>
      </c>
      <c r="C751">
        <v>1</v>
      </c>
      <c r="D751">
        <v>3546.1271900000002</v>
      </c>
      <c r="E751">
        <v>3360.1780100000001</v>
      </c>
      <c r="F751">
        <v>3272.9364399999999</v>
      </c>
      <c r="G751">
        <v>3353.63096</v>
      </c>
      <c r="H751">
        <v>3182.7290899999998</v>
      </c>
      <c r="I751">
        <v>3155.99181</v>
      </c>
      <c r="J751">
        <v>2807.6989400000002</v>
      </c>
      <c r="L751" s="35">
        <f t="shared" si="77"/>
        <v>1</v>
      </c>
      <c r="M751" s="35">
        <f t="shared" si="78"/>
        <v>1</v>
      </c>
      <c r="N751" s="35">
        <f t="shared" si="79"/>
        <v>1</v>
      </c>
      <c r="O751" s="35">
        <f t="shared" si="80"/>
        <v>1</v>
      </c>
      <c r="P751" s="35">
        <f t="shared" si="81"/>
        <v>1</v>
      </c>
      <c r="Q751" s="35">
        <f t="shared" si="82"/>
        <v>1</v>
      </c>
    </row>
    <row r="752" spans="1:17" x14ac:dyDescent="0.2">
      <c r="A752" t="s">
        <v>1</v>
      </c>
      <c r="B752">
        <v>50</v>
      </c>
      <c r="C752">
        <v>1</v>
      </c>
      <c r="D752">
        <v>3546.1271900000002</v>
      </c>
      <c r="E752">
        <v>3297.8123399999999</v>
      </c>
      <c r="F752">
        <v>3258.4788199999998</v>
      </c>
      <c r="G752">
        <v>3488.2589499999999</v>
      </c>
      <c r="H752">
        <v>3169.8564999999999</v>
      </c>
      <c r="I752">
        <v>3103.34202</v>
      </c>
      <c r="J752">
        <v>2844.9017699999999</v>
      </c>
      <c r="L752" s="35">
        <f t="shared" si="77"/>
        <v>1</v>
      </c>
      <c r="M752" s="35">
        <f t="shared" si="78"/>
        <v>1</v>
      </c>
      <c r="N752" s="35">
        <f t="shared" si="79"/>
        <v>1</v>
      </c>
      <c r="O752" s="35">
        <f t="shared" si="80"/>
        <v>1</v>
      </c>
      <c r="P752" s="35">
        <f t="shared" si="81"/>
        <v>1</v>
      </c>
      <c r="Q752" s="35">
        <f t="shared" si="82"/>
        <v>1</v>
      </c>
    </row>
    <row r="753" spans="1:17" x14ac:dyDescent="0.2">
      <c r="A753" t="s">
        <v>1</v>
      </c>
      <c r="B753">
        <v>50</v>
      </c>
      <c r="C753">
        <v>1</v>
      </c>
      <c r="D753">
        <v>3546.1271900000002</v>
      </c>
      <c r="E753">
        <v>3193.0948199999998</v>
      </c>
      <c r="F753">
        <v>3283.83617</v>
      </c>
      <c r="G753">
        <v>3268.8758400000002</v>
      </c>
      <c r="H753">
        <v>3136.9512</v>
      </c>
      <c r="I753">
        <v>3337.1344399999998</v>
      </c>
      <c r="J753">
        <v>2836.3713200000002</v>
      </c>
      <c r="L753" s="35">
        <f t="shared" si="77"/>
        <v>1</v>
      </c>
      <c r="M753" s="35">
        <f t="shared" si="78"/>
        <v>1</v>
      </c>
      <c r="N753" s="35">
        <f t="shared" si="79"/>
        <v>1</v>
      </c>
      <c r="O753" s="35">
        <f t="shared" si="80"/>
        <v>1</v>
      </c>
      <c r="P753" s="35">
        <f t="shared" si="81"/>
        <v>1</v>
      </c>
      <c r="Q753" s="35">
        <f t="shared" si="82"/>
        <v>1</v>
      </c>
    </row>
    <row r="754" spans="1:17" x14ac:dyDescent="0.2">
      <c r="A754" t="s">
        <v>1</v>
      </c>
      <c r="B754">
        <v>50</v>
      </c>
      <c r="C754">
        <v>1</v>
      </c>
      <c r="D754">
        <v>3546.1271900000002</v>
      </c>
      <c r="E754">
        <v>3237.6826700000001</v>
      </c>
      <c r="F754">
        <v>3282.59818</v>
      </c>
      <c r="G754">
        <v>3387.4364999999998</v>
      </c>
      <c r="H754">
        <v>3178.6046000000001</v>
      </c>
      <c r="I754">
        <v>3233.4414299999999</v>
      </c>
      <c r="J754">
        <v>2835.3799600000002</v>
      </c>
      <c r="L754" s="35">
        <f t="shared" si="77"/>
        <v>1</v>
      </c>
      <c r="M754" s="35">
        <f t="shared" si="78"/>
        <v>1</v>
      </c>
      <c r="N754" s="35">
        <f t="shared" si="79"/>
        <v>1</v>
      </c>
      <c r="O754" s="35">
        <f t="shared" si="80"/>
        <v>1</v>
      </c>
      <c r="P754" s="35">
        <f t="shared" si="81"/>
        <v>1</v>
      </c>
      <c r="Q754" s="35">
        <f t="shared" si="82"/>
        <v>1</v>
      </c>
    </row>
    <row r="755" spans="1:17" x14ac:dyDescent="0.2">
      <c r="A755" t="s">
        <v>1</v>
      </c>
      <c r="B755">
        <v>50</v>
      </c>
      <c r="C755">
        <v>1</v>
      </c>
      <c r="D755">
        <v>3546.1271900000002</v>
      </c>
      <c r="E755">
        <v>3245.0071499999999</v>
      </c>
      <c r="F755">
        <v>3288.7472699999998</v>
      </c>
      <c r="G755">
        <v>3398.18451</v>
      </c>
      <c r="H755">
        <v>3231.38627</v>
      </c>
      <c r="I755">
        <v>3158.5963400000001</v>
      </c>
      <c r="J755">
        <v>2851.2917400000001</v>
      </c>
      <c r="L755" s="35">
        <f t="shared" si="77"/>
        <v>1</v>
      </c>
      <c r="M755" s="35">
        <f t="shared" si="78"/>
        <v>1</v>
      </c>
      <c r="N755" s="35">
        <f t="shared" si="79"/>
        <v>1</v>
      </c>
      <c r="O755" s="35">
        <f t="shared" si="80"/>
        <v>1</v>
      </c>
      <c r="P755" s="35">
        <f t="shared" si="81"/>
        <v>1</v>
      </c>
      <c r="Q755" s="35">
        <f t="shared" si="82"/>
        <v>1</v>
      </c>
    </row>
    <row r="756" spans="1:17" x14ac:dyDescent="0.2">
      <c r="A756" t="s">
        <v>1</v>
      </c>
      <c r="B756">
        <v>50</v>
      </c>
      <c r="C756">
        <v>1</v>
      </c>
      <c r="D756">
        <v>3546.1271900000002</v>
      </c>
      <c r="E756">
        <v>3258.1248999999998</v>
      </c>
      <c r="F756">
        <v>3301.3491300000001</v>
      </c>
      <c r="G756">
        <v>3358.8704899999998</v>
      </c>
      <c r="H756">
        <v>3208.2958400000002</v>
      </c>
      <c r="I756">
        <v>3137.5757899999999</v>
      </c>
      <c r="J756">
        <v>2825.15526</v>
      </c>
      <c r="L756" s="35">
        <f t="shared" si="77"/>
        <v>1</v>
      </c>
      <c r="M756" s="35">
        <f t="shared" si="78"/>
        <v>1</v>
      </c>
      <c r="N756" s="35">
        <f t="shared" si="79"/>
        <v>1</v>
      </c>
      <c r="O756" s="35">
        <f t="shared" si="80"/>
        <v>1</v>
      </c>
      <c r="P756" s="35">
        <f t="shared" si="81"/>
        <v>1</v>
      </c>
      <c r="Q756" s="35">
        <f t="shared" si="82"/>
        <v>1</v>
      </c>
    </row>
    <row r="757" spans="1:17" x14ac:dyDescent="0.2">
      <c r="A757" t="s">
        <v>1</v>
      </c>
      <c r="B757">
        <v>50</v>
      </c>
      <c r="C757">
        <v>1</v>
      </c>
      <c r="D757">
        <v>3546.1271900000002</v>
      </c>
      <c r="E757">
        <v>3312.26755</v>
      </c>
      <c r="F757">
        <v>3296.0877399999999</v>
      </c>
      <c r="G757">
        <v>3445.0758900000001</v>
      </c>
      <c r="H757">
        <v>3079.8738499999999</v>
      </c>
      <c r="I757">
        <v>3090.8037800000002</v>
      </c>
      <c r="J757">
        <v>2828.5538700000002</v>
      </c>
      <c r="L757" s="35">
        <f t="shared" si="77"/>
        <v>1</v>
      </c>
      <c r="M757" s="35">
        <f t="shared" si="78"/>
        <v>1</v>
      </c>
      <c r="N757" s="35">
        <f t="shared" si="79"/>
        <v>1</v>
      </c>
      <c r="O757" s="35">
        <f t="shared" si="80"/>
        <v>1</v>
      </c>
      <c r="P757" s="35">
        <f t="shared" si="81"/>
        <v>1</v>
      </c>
      <c r="Q757" s="35">
        <f t="shared" si="82"/>
        <v>1</v>
      </c>
    </row>
    <row r="758" spans="1:17" x14ac:dyDescent="0.2">
      <c r="A758" t="s">
        <v>1</v>
      </c>
      <c r="B758">
        <v>50</v>
      </c>
      <c r="C758">
        <v>1</v>
      </c>
      <c r="D758">
        <v>3546.1271900000002</v>
      </c>
      <c r="E758">
        <v>3184.6704300000001</v>
      </c>
      <c r="F758">
        <v>3246.6317199999999</v>
      </c>
      <c r="G758">
        <v>3474.4483100000002</v>
      </c>
      <c r="H758">
        <v>3211.91302</v>
      </c>
      <c r="I758">
        <v>3268.2172999999998</v>
      </c>
      <c r="J758">
        <v>2849.2783599999998</v>
      </c>
      <c r="L758" s="35">
        <f t="shared" si="77"/>
        <v>1</v>
      </c>
      <c r="M758" s="35">
        <f t="shared" si="78"/>
        <v>1</v>
      </c>
      <c r="N758" s="35">
        <f t="shared" si="79"/>
        <v>1</v>
      </c>
      <c r="O758" s="35">
        <f t="shared" si="80"/>
        <v>1</v>
      </c>
      <c r="P758" s="35">
        <f t="shared" si="81"/>
        <v>1</v>
      </c>
      <c r="Q758" s="35">
        <f t="shared" si="82"/>
        <v>1</v>
      </c>
    </row>
    <row r="759" spans="1:17" x14ac:dyDescent="0.2">
      <c r="A759" t="s">
        <v>1</v>
      </c>
      <c r="B759">
        <v>50</v>
      </c>
      <c r="C759">
        <v>1</v>
      </c>
      <c r="D759">
        <v>3546.1271900000002</v>
      </c>
      <c r="E759">
        <v>3228.9032200000001</v>
      </c>
      <c r="F759">
        <v>3188.04025</v>
      </c>
      <c r="G759">
        <v>3387.20955</v>
      </c>
      <c r="H759">
        <v>3176.19985</v>
      </c>
      <c r="I759">
        <v>3065.3758200000002</v>
      </c>
      <c r="J759">
        <v>2854.9648000000002</v>
      </c>
      <c r="L759" s="35">
        <f t="shared" si="77"/>
        <v>1</v>
      </c>
      <c r="M759" s="35">
        <f t="shared" si="78"/>
        <v>1</v>
      </c>
      <c r="N759" s="35">
        <f t="shared" si="79"/>
        <v>1</v>
      </c>
      <c r="O759" s="35">
        <f t="shared" si="80"/>
        <v>1</v>
      </c>
      <c r="P759" s="35">
        <f t="shared" si="81"/>
        <v>1</v>
      </c>
      <c r="Q759" s="35">
        <f t="shared" si="82"/>
        <v>1</v>
      </c>
    </row>
    <row r="760" spans="1:17" x14ac:dyDescent="0.2">
      <c r="A760" t="s">
        <v>1</v>
      </c>
      <c r="B760">
        <v>50</v>
      </c>
      <c r="C760">
        <v>1</v>
      </c>
      <c r="D760">
        <v>3546.1271900000002</v>
      </c>
      <c r="E760">
        <v>3229.97228</v>
      </c>
      <c r="F760">
        <v>3286.2836900000002</v>
      </c>
      <c r="G760">
        <v>3403.8156199999999</v>
      </c>
      <c r="H760">
        <v>3105.97048</v>
      </c>
      <c r="I760">
        <v>3142.5538900000001</v>
      </c>
      <c r="J760">
        <v>2831.2339299999999</v>
      </c>
      <c r="L760" s="35">
        <f t="shared" si="77"/>
        <v>1</v>
      </c>
      <c r="M760" s="35">
        <f t="shared" si="78"/>
        <v>1</v>
      </c>
      <c r="N760" s="35">
        <f t="shared" si="79"/>
        <v>1</v>
      </c>
      <c r="O760" s="35">
        <f t="shared" si="80"/>
        <v>1</v>
      </c>
      <c r="P760" s="35">
        <f t="shared" si="81"/>
        <v>1</v>
      </c>
      <c r="Q760" s="35">
        <f t="shared" si="82"/>
        <v>1</v>
      </c>
    </row>
    <row r="761" spans="1:17" x14ac:dyDescent="0.2">
      <c r="A761" t="s">
        <v>1</v>
      </c>
      <c r="B761">
        <v>50</v>
      </c>
      <c r="C761">
        <v>1</v>
      </c>
      <c r="D761">
        <v>3546.1271900000002</v>
      </c>
      <c r="E761">
        <v>3327.2653100000002</v>
      </c>
      <c r="F761">
        <v>3265.1175800000001</v>
      </c>
      <c r="G761">
        <v>3629.1015400000001</v>
      </c>
      <c r="H761">
        <v>3171.9933999999998</v>
      </c>
      <c r="I761">
        <v>3165.45181</v>
      </c>
      <c r="J761">
        <v>2827.46623</v>
      </c>
      <c r="L761" s="35">
        <f t="shared" si="77"/>
        <v>1</v>
      </c>
      <c r="M761" s="35">
        <f t="shared" si="78"/>
        <v>1</v>
      </c>
      <c r="N761" s="35">
        <f t="shared" si="79"/>
        <v>1</v>
      </c>
      <c r="O761" s="35">
        <f t="shared" si="80"/>
        <v>1</v>
      </c>
      <c r="P761" s="35">
        <f t="shared" si="81"/>
        <v>1</v>
      </c>
      <c r="Q761" s="35">
        <f t="shared" si="82"/>
        <v>1</v>
      </c>
    </row>
    <row r="762" spans="1:17" x14ac:dyDescent="0.2">
      <c r="A762" t="s">
        <v>1</v>
      </c>
      <c r="B762">
        <v>50</v>
      </c>
      <c r="C762">
        <v>1</v>
      </c>
      <c r="D762">
        <v>3546.1271900000002</v>
      </c>
      <c r="E762">
        <v>3279.5657299999998</v>
      </c>
      <c r="F762">
        <v>3314.7873800000002</v>
      </c>
      <c r="G762">
        <v>3399.02117</v>
      </c>
      <c r="H762">
        <v>3236.33806</v>
      </c>
      <c r="I762">
        <v>3128.6851299999998</v>
      </c>
      <c r="J762">
        <v>2826.2172300000002</v>
      </c>
      <c r="L762" s="35">
        <f t="shared" si="77"/>
        <v>1</v>
      </c>
      <c r="M762" s="35">
        <f t="shared" si="78"/>
        <v>1</v>
      </c>
      <c r="N762" s="35">
        <f t="shared" si="79"/>
        <v>1</v>
      </c>
      <c r="O762" s="35">
        <f t="shared" si="80"/>
        <v>1</v>
      </c>
      <c r="P762" s="35">
        <f t="shared" si="81"/>
        <v>1</v>
      </c>
      <c r="Q762" s="35">
        <f t="shared" si="82"/>
        <v>1</v>
      </c>
    </row>
    <row r="763" spans="1:17" x14ac:dyDescent="0.2">
      <c r="A763" t="s">
        <v>1</v>
      </c>
      <c r="B763">
        <v>50</v>
      </c>
      <c r="C763">
        <v>1</v>
      </c>
      <c r="D763">
        <v>3546.1271900000002</v>
      </c>
      <c r="E763">
        <v>3295.7913600000002</v>
      </c>
      <c r="F763">
        <v>3240.7895699999999</v>
      </c>
      <c r="G763">
        <v>3457.4814700000002</v>
      </c>
      <c r="H763">
        <v>3128.40742</v>
      </c>
      <c r="I763">
        <v>3225.61211</v>
      </c>
      <c r="J763">
        <v>2824.57636</v>
      </c>
      <c r="L763" s="35">
        <f t="shared" si="77"/>
        <v>1</v>
      </c>
      <c r="M763" s="35">
        <f t="shared" si="78"/>
        <v>1</v>
      </c>
      <c r="N763" s="35">
        <f t="shared" si="79"/>
        <v>1</v>
      </c>
      <c r="O763" s="35">
        <f t="shared" si="80"/>
        <v>1</v>
      </c>
      <c r="P763" s="35">
        <f t="shared" si="81"/>
        <v>1</v>
      </c>
      <c r="Q763" s="35">
        <f t="shared" si="82"/>
        <v>1</v>
      </c>
    </row>
    <row r="764" spans="1:17" x14ac:dyDescent="0.2">
      <c r="A764" t="s">
        <v>1</v>
      </c>
      <c r="B764">
        <v>50</v>
      </c>
      <c r="C764">
        <v>1</v>
      </c>
      <c r="D764">
        <v>3546.1271900000002</v>
      </c>
      <c r="E764">
        <v>3276.0868399999999</v>
      </c>
      <c r="F764">
        <v>3306.1135199999999</v>
      </c>
      <c r="G764">
        <v>3334.6857599999998</v>
      </c>
      <c r="H764">
        <v>3175.9212299999999</v>
      </c>
      <c r="I764">
        <v>3368.4003499999999</v>
      </c>
      <c r="J764">
        <v>2850.51298</v>
      </c>
      <c r="L764" s="35">
        <f t="shared" si="77"/>
        <v>1</v>
      </c>
      <c r="M764" s="35">
        <f t="shared" si="78"/>
        <v>1</v>
      </c>
      <c r="N764" s="35">
        <f t="shared" si="79"/>
        <v>1</v>
      </c>
      <c r="O764" s="35">
        <f t="shared" si="80"/>
        <v>1</v>
      </c>
      <c r="P764" s="35">
        <f t="shared" si="81"/>
        <v>1</v>
      </c>
      <c r="Q764" s="35">
        <f t="shared" si="82"/>
        <v>1</v>
      </c>
    </row>
    <row r="765" spans="1:17" x14ac:dyDescent="0.2">
      <c r="A765" t="s">
        <v>1</v>
      </c>
      <c r="B765">
        <v>50</v>
      </c>
      <c r="C765">
        <v>1</v>
      </c>
      <c r="D765">
        <v>3546.1271900000002</v>
      </c>
      <c r="E765">
        <v>3261.7919099999999</v>
      </c>
      <c r="F765">
        <v>3300.9828699999998</v>
      </c>
      <c r="G765">
        <v>3303.9754800000001</v>
      </c>
      <c r="H765">
        <v>3201.0801900000001</v>
      </c>
      <c r="I765">
        <v>3131.7219500000001</v>
      </c>
      <c r="J765">
        <v>2845.5439700000002</v>
      </c>
      <c r="L765" s="35">
        <f t="shared" si="77"/>
        <v>1</v>
      </c>
      <c r="M765" s="35">
        <f t="shared" si="78"/>
        <v>1</v>
      </c>
      <c r="N765" s="35">
        <f t="shared" si="79"/>
        <v>1</v>
      </c>
      <c r="O765" s="35">
        <f t="shared" si="80"/>
        <v>1</v>
      </c>
      <c r="P765" s="35">
        <f t="shared" si="81"/>
        <v>1</v>
      </c>
      <c r="Q765" s="35">
        <f t="shared" si="82"/>
        <v>1</v>
      </c>
    </row>
    <row r="766" spans="1:17" x14ac:dyDescent="0.2">
      <c r="A766" t="s">
        <v>1</v>
      </c>
      <c r="B766">
        <v>50</v>
      </c>
      <c r="C766">
        <v>1</v>
      </c>
      <c r="D766">
        <v>3546.1271900000002</v>
      </c>
      <c r="E766">
        <v>3245.3490700000002</v>
      </c>
      <c r="F766">
        <v>3259.7401500000001</v>
      </c>
      <c r="G766">
        <v>3398.87264</v>
      </c>
      <c r="H766">
        <v>3198.13393</v>
      </c>
      <c r="I766">
        <v>3141.4355799999998</v>
      </c>
      <c r="J766">
        <v>2827.9615699999999</v>
      </c>
      <c r="L766" s="35">
        <f t="shared" si="77"/>
        <v>1</v>
      </c>
      <c r="M766" s="35">
        <f t="shared" si="78"/>
        <v>1</v>
      </c>
      <c r="N766" s="35">
        <f t="shared" si="79"/>
        <v>1</v>
      </c>
      <c r="O766" s="35">
        <f t="shared" si="80"/>
        <v>1</v>
      </c>
      <c r="P766" s="35">
        <f t="shared" si="81"/>
        <v>1</v>
      </c>
      <c r="Q766" s="35">
        <f t="shared" si="82"/>
        <v>1</v>
      </c>
    </row>
    <row r="767" spans="1:17" x14ac:dyDescent="0.2">
      <c r="A767" t="s">
        <v>1</v>
      </c>
      <c r="B767">
        <v>50</v>
      </c>
      <c r="C767">
        <v>1</v>
      </c>
      <c r="D767">
        <v>3546.1271900000002</v>
      </c>
      <c r="E767">
        <v>3185.65753</v>
      </c>
      <c r="F767">
        <v>3264.44704</v>
      </c>
      <c r="G767">
        <v>3370.0738000000001</v>
      </c>
      <c r="H767">
        <v>3176.9036000000001</v>
      </c>
      <c r="I767">
        <v>3166.8269500000001</v>
      </c>
      <c r="J767">
        <v>2811.9307100000001</v>
      </c>
      <c r="L767" s="35">
        <f t="shared" si="77"/>
        <v>1</v>
      </c>
      <c r="M767" s="35">
        <f t="shared" si="78"/>
        <v>1</v>
      </c>
      <c r="N767" s="35">
        <f t="shared" si="79"/>
        <v>1</v>
      </c>
      <c r="O767" s="35">
        <f t="shared" si="80"/>
        <v>1</v>
      </c>
      <c r="P767" s="35">
        <f t="shared" si="81"/>
        <v>1</v>
      </c>
      <c r="Q767" s="35">
        <f t="shared" si="82"/>
        <v>1</v>
      </c>
    </row>
    <row r="768" spans="1:17" x14ac:dyDescent="0.2">
      <c r="A768" t="s">
        <v>1</v>
      </c>
      <c r="B768">
        <v>50</v>
      </c>
      <c r="C768">
        <v>1</v>
      </c>
      <c r="D768">
        <v>3546.1271900000002</v>
      </c>
      <c r="E768">
        <v>3274.0318299999999</v>
      </c>
      <c r="F768">
        <v>3304.8212899999999</v>
      </c>
      <c r="G768">
        <v>3626.2621100000001</v>
      </c>
      <c r="H768">
        <v>3184.16129</v>
      </c>
      <c r="I768">
        <v>3154.8158899999999</v>
      </c>
      <c r="J768">
        <v>2809.73128</v>
      </c>
      <c r="L768" s="35">
        <f t="shared" si="77"/>
        <v>1</v>
      </c>
      <c r="M768" s="35">
        <f t="shared" si="78"/>
        <v>1</v>
      </c>
      <c r="N768" s="35">
        <f t="shared" si="79"/>
        <v>1</v>
      </c>
      <c r="O768" s="35">
        <f t="shared" si="80"/>
        <v>1</v>
      </c>
      <c r="P768" s="35">
        <f t="shared" si="81"/>
        <v>1</v>
      </c>
      <c r="Q768" s="35">
        <f t="shared" si="82"/>
        <v>1</v>
      </c>
    </row>
    <row r="769" spans="1:17" x14ac:dyDescent="0.2">
      <c r="A769" t="s">
        <v>1</v>
      </c>
      <c r="B769">
        <v>50</v>
      </c>
      <c r="C769">
        <v>1</v>
      </c>
      <c r="D769">
        <v>3546.1271900000002</v>
      </c>
      <c r="E769">
        <v>3204.8855199999998</v>
      </c>
      <c r="F769">
        <v>3240.4875900000002</v>
      </c>
      <c r="G769">
        <v>3499.4675699999998</v>
      </c>
      <c r="H769">
        <v>3091.8651100000002</v>
      </c>
      <c r="I769">
        <v>3245.19713</v>
      </c>
      <c r="J769">
        <v>2835.6598899999999</v>
      </c>
      <c r="L769" s="35">
        <f t="shared" si="77"/>
        <v>1</v>
      </c>
      <c r="M769" s="35">
        <f t="shared" si="78"/>
        <v>1</v>
      </c>
      <c r="N769" s="35">
        <f t="shared" si="79"/>
        <v>1</v>
      </c>
      <c r="O769" s="35">
        <f t="shared" si="80"/>
        <v>1</v>
      </c>
      <c r="P769" s="35">
        <f t="shared" si="81"/>
        <v>1</v>
      </c>
      <c r="Q769" s="35">
        <f t="shared" si="82"/>
        <v>1</v>
      </c>
    </row>
    <row r="770" spans="1:17" x14ac:dyDescent="0.2">
      <c r="A770" t="s">
        <v>1</v>
      </c>
      <c r="B770">
        <v>50</v>
      </c>
      <c r="C770">
        <v>1</v>
      </c>
      <c r="D770">
        <v>3546.1271900000002</v>
      </c>
      <c r="E770">
        <v>3306.3536600000002</v>
      </c>
      <c r="F770">
        <v>3277.0473999999999</v>
      </c>
      <c r="G770">
        <v>3318.90852</v>
      </c>
      <c r="H770">
        <v>3158.2550799999999</v>
      </c>
      <c r="I770">
        <v>3177.7569100000001</v>
      </c>
      <c r="J770">
        <v>2849.76064</v>
      </c>
      <c r="L770" s="35">
        <f t="shared" si="77"/>
        <v>1</v>
      </c>
      <c r="M770" s="35">
        <f t="shared" si="78"/>
        <v>1</v>
      </c>
      <c r="N770" s="35">
        <f t="shared" si="79"/>
        <v>1</v>
      </c>
      <c r="O770" s="35">
        <f t="shared" si="80"/>
        <v>1</v>
      </c>
      <c r="P770" s="35">
        <f t="shared" si="81"/>
        <v>1</v>
      </c>
      <c r="Q770" s="35">
        <f t="shared" si="82"/>
        <v>1</v>
      </c>
    </row>
    <row r="771" spans="1:17" x14ac:dyDescent="0.2">
      <c r="A771" t="s">
        <v>1</v>
      </c>
      <c r="B771">
        <v>50</v>
      </c>
      <c r="C771">
        <v>1</v>
      </c>
      <c r="D771">
        <v>3546.1271900000002</v>
      </c>
      <c r="E771">
        <v>3294.1282299999998</v>
      </c>
      <c r="F771">
        <v>3215.2515699999999</v>
      </c>
      <c r="G771">
        <v>3471.6963799999999</v>
      </c>
      <c r="H771">
        <v>3240.9464400000002</v>
      </c>
      <c r="I771">
        <v>3211.6051000000002</v>
      </c>
      <c r="J771">
        <v>2852.0812900000001</v>
      </c>
      <c r="L771" s="35">
        <f t="shared" si="77"/>
        <v>1</v>
      </c>
      <c r="M771" s="35">
        <f t="shared" si="78"/>
        <v>1</v>
      </c>
      <c r="N771" s="35">
        <f t="shared" si="79"/>
        <v>1</v>
      </c>
      <c r="O771" s="35">
        <f t="shared" si="80"/>
        <v>1</v>
      </c>
      <c r="P771" s="35">
        <f t="shared" si="81"/>
        <v>1</v>
      </c>
      <c r="Q771" s="35">
        <f t="shared" si="82"/>
        <v>1</v>
      </c>
    </row>
    <row r="772" spans="1:17" x14ac:dyDescent="0.2">
      <c r="A772" t="s">
        <v>1</v>
      </c>
      <c r="B772">
        <v>50</v>
      </c>
      <c r="C772">
        <v>1</v>
      </c>
      <c r="D772">
        <v>3546.1271900000002</v>
      </c>
      <c r="E772">
        <v>3231.5884099999998</v>
      </c>
      <c r="F772">
        <v>3266.5604800000001</v>
      </c>
      <c r="G772">
        <v>3331.0576099999998</v>
      </c>
      <c r="H772">
        <v>3195.2507700000001</v>
      </c>
      <c r="I772">
        <v>3231.20192</v>
      </c>
      <c r="J772">
        <v>2827.7538800000002</v>
      </c>
      <c r="L772" s="35">
        <f t="shared" ref="L772:L835" si="83">IF($J772&lt;=D772,1,0)</f>
        <v>1</v>
      </c>
      <c r="M772" s="35">
        <f t="shared" ref="M772:M835" si="84">IF($J772&lt;=E772,1,0)</f>
        <v>1</v>
      </c>
      <c r="N772" s="35">
        <f t="shared" ref="N772:N835" si="85">IF($J772&lt;=F772,1,0)</f>
        <v>1</v>
      </c>
      <c r="O772" s="35">
        <f t="shared" ref="O772:O835" si="86">IF($J772&lt;=G772,1,0)</f>
        <v>1</v>
      </c>
      <c r="P772" s="35">
        <f t="shared" ref="P772:P835" si="87">IF($J772&lt;=H772,1,0)</f>
        <v>1</v>
      </c>
      <c r="Q772" s="35">
        <f t="shared" ref="Q772:Q835" si="88">IF($J772&lt;=I772,1,0)</f>
        <v>1</v>
      </c>
    </row>
    <row r="773" spans="1:17" x14ac:dyDescent="0.2">
      <c r="A773" t="s">
        <v>1</v>
      </c>
      <c r="B773">
        <v>50</v>
      </c>
      <c r="C773">
        <v>1</v>
      </c>
      <c r="D773">
        <v>3546.1271900000002</v>
      </c>
      <c r="E773">
        <v>3230.9439600000001</v>
      </c>
      <c r="F773">
        <v>3291.4693699999998</v>
      </c>
      <c r="G773">
        <v>3491.7643899999998</v>
      </c>
      <c r="H773">
        <v>3129.3356199999998</v>
      </c>
      <c r="I773">
        <v>3142.7966799999999</v>
      </c>
      <c r="J773">
        <v>2849.44092</v>
      </c>
      <c r="L773" s="35">
        <f t="shared" si="83"/>
        <v>1</v>
      </c>
      <c r="M773" s="35">
        <f t="shared" si="84"/>
        <v>1</v>
      </c>
      <c r="N773" s="35">
        <f t="shared" si="85"/>
        <v>1</v>
      </c>
      <c r="O773" s="35">
        <f t="shared" si="86"/>
        <v>1</v>
      </c>
      <c r="P773" s="35">
        <f t="shared" si="87"/>
        <v>1</v>
      </c>
      <c r="Q773" s="35">
        <f t="shared" si="88"/>
        <v>1</v>
      </c>
    </row>
    <row r="774" spans="1:17" x14ac:dyDescent="0.2">
      <c r="A774" t="s">
        <v>1</v>
      </c>
      <c r="B774">
        <v>50</v>
      </c>
      <c r="C774">
        <v>1</v>
      </c>
      <c r="D774">
        <v>3546.1271900000002</v>
      </c>
      <c r="E774">
        <v>3269.12743</v>
      </c>
      <c r="F774">
        <v>3275.5661700000001</v>
      </c>
      <c r="G774">
        <v>3408.9099000000001</v>
      </c>
      <c r="H774">
        <v>3266.9754400000002</v>
      </c>
      <c r="I774">
        <v>3090.7129799999998</v>
      </c>
      <c r="J774">
        <v>2823.1147999999998</v>
      </c>
      <c r="L774" s="35">
        <f t="shared" si="83"/>
        <v>1</v>
      </c>
      <c r="M774" s="35">
        <f t="shared" si="84"/>
        <v>1</v>
      </c>
      <c r="N774" s="35">
        <f t="shared" si="85"/>
        <v>1</v>
      </c>
      <c r="O774" s="35">
        <f t="shared" si="86"/>
        <v>1</v>
      </c>
      <c r="P774" s="35">
        <f t="shared" si="87"/>
        <v>1</v>
      </c>
      <c r="Q774" s="35">
        <f t="shared" si="88"/>
        <v>1</v>
      </c>
    </row>
    <row r="775" spans="1:17" x14ac:dyDescent="0.2">
      <c r="A775" t="s">
        <v>1</v>
      </c>
      <c r="B775">
        <v>50</v>
      </c>
      <c r="C775">
        <v>1</v>
      </c>
      <c r="D775">
        <v>3546.1271900000002</v>
      </c>
      <c r="E775">
        <v>3292.6601900000001</v>
      </c>
      <c r="F775">
        <v>3275.1714700000002</v>
      </c>
      <c r="G775">
        <v>3390.22183</v>
      </c>
      <c r="H775">
        <v>3227.0086000000001</v>
      </c>
      <c r="I775">
        <v>3121.0564100000001</v>
      </c>
      <c r="J775">
        <v>2824.4443799999999</v>
      </c>
      <c r="L775" s="35">
        <f t="shared" si="83"/>
        <v>1</v>
      </c>
      <c r="M775" s="35">
        <f t="shared" si="84"/>
        <v>1</v>
      </c>
      <c r="N775" s="35">
        <f t="shared" si="85"/>
        <v>1</v>
      </c>
      <c r="O775" s="35">
        <f t="shared" si="86"/>
        <v>1</v>
      </c>
      <c r="P775" s="35">
        <f t="shared" si="87"/>
        <v>1</v>
      </c>
      <c r="Q775" s="35">
        <f t="shared" si="88"/>
        <v>1</v>
      </c>
    </row>
    <row r="776" spans="1:17" x14ac:dyDescent="0.2">
      <c r="A776" t="s">
        <v>1</v>
      </c>
      <c r="B776">
        <v>50</v>
      </c>
      <c r="C776">
        <v>1</v>
      </c>
      <c r="D776">
        <v>3546.1271900000002</v>
      </c>
      <c r="E776">
        <v>3270.3915099999999</v>
      </c>
      <c r="F776">
        <v>3296.2141499999998</v>
      </c>
      <c r="G776">
        <v>3395.3099900000002</v>
      </c>
      <c r="H776">
        <v>3249.9373599999999</v>
      </c>
      <c r="I776">
        <v>3184.2056299999999</v>
      </c>
      <c r="J776">
        <v>2825.7735299999999</v>
      </c>
      <c r="L776" s="35">
        <f t="shared" si="83"/>
        <v>1</v>
      </c>
      <c r="M776" s="35">
        <f t="shared" si="84"/>
        <v>1</v>
      </c>
      <c r="N776" s="35">
        <f t="shared" si="85"/>
        <v>1</v>
      </c>
      <c r="O776" s="35">
        <f t="shared" si="86"/>
        <v>1</v>
      </c>
      <c r="P776" s="35">
        <f t="shared" si="87"/>
        <v>1</v>
      </c>
      <c r="Q776" s="35">
        <f t="shared" si="88"/>
        <v>1</v>
      </c>
    </row>
    <row r="777" spans="1:17" x14ac:dyDescent="0.2">
      <c r="A777" t="s">
        <v>1</v>
      </c>
      <c r="B777">
        <v>50</v>
      </c>
      <c r="C777">
        <v>1</v>
      </c>
      <c r="D777">
        <v>3546.1271900000002</v>
      </c>
      <c r="E777">
        <v>3362.6809699999999</v>
      </c>
      <c r="F777">
        <v>3286.8270299999999</v>
      </c>
      <c r="G777">
        <v>3447.3317900000002</v>
      </c>
      <c r="H777">
        <v>3137.9072000000001</v>
      </c>
      <c r="I777">
        <v>3119.61715</v>
      </c>
      <c r="J777">
        <v>2825.60509</v>
      </c>
      <c r="L777" s="35">
        <f t="shared" si="83"/>
        <v>1</v>
      </c>
      <c r="M777" s="35">
        <f t="shared" si="84"/>
        <v>1</v>
      </c>
      <c r="N777" s="35">
        <f t="shared" si="85"/>
        <v>1</v>
      </c>
      <c r="O777" s="35">
        <f t="shared" si="86"/>
        <v>1</v>
      </c>
      <c r="P777" s="35">
        <f t="shared" si="87"/>
        <v>1</v>
      </c>
      <c r="Q777" s="35">
        <f t="shared" si="88"/>
        <v>1</v>
      </c>
    </row>
    <row r="778" spans="1:17" x14ac:dyDescent="0.2">
      <c r="A778" t="s">
        <v>1</v>
      </c>
      <c r="B778">
        <v>50</v>
      </c>
      <c r="C778">
        <v>1</v>
      </c>
      <c r="D778">
        <v>3546.1271900000002</v>
      </c>
      <c r="E778">
        <v>3207.7169199999998</v>
      </c>
      <c r="F778">
        <v>3265.0880400000001</v>
      </c>
      <c r="G778">
        <v>3331.25279</v>
      </c>
      <c r="H778">
        <v>3202.07726</v>
      </c>
      <c r="I778">
        <v>3131.1756999999998</v>
      </c>
      <c r="J778">
        <v>2849.1703600000001</v>
      </c>
      <c r="L778" s="35">
        <f t="shared" si="83"/>
        <v>1</v>
      </c>
      <c r="M778" s="35">
        <f t="shared" si="84"/>
        <v>1</v>
      </c>
      <c r="N778" s="35">
        <f t="shared" si="85"/>
        <v>1</v>
      </c>
      <c r="O778" s="35">
        <f t="shared" si="86"/>
        <v>1</v>
      </c>
      <c r="P778" s="35">
        <f t="shared" si="87"/>
        <v>1</v>
      </c>
      <c r="Q778" s="35">
        <f t="shared" si="88"/>
        <v>1</v>
      </c>
    </row>
    <row r="779" spans="1:17" x14ac:dyDescent="0.2">
      <c r="A779" t="s">
        <v>1</v>
      </c>
      <c r="B779">
        <v>50</v>
      </c>
      <c r="C779">
        <v>1</v>
      </c>
      <c r="D779">
        <v>3546.1271900000002</v>
      </c>
      <c r="E779">
        <v>3296.9807000000001</v>
      </c>
      <c r="F779">
        <v>3294.23288</v>
      </c>
      <c r="G779">
        <v>3660.7018499999999</v>
      </c>
      <c r="H779">
        <v>3142.62185</v>
      </c>
      <c r="I779">
        <v>3044.7605199999998</v>
      </c>
      <c r="J779">
        <v>2823.5695000000001</v>
      </c>
      <c r="L779" s="35">
        <f t="shared" si="83"/>
        <v>1</v>
      </c>
      <c r="M779" s="35">
        <f t="shared" si="84"/>
        <v>1</v>
      </c>
      <c r="N779" s="35">
        <f t="shared" si="85"/>
        <v>1</v>
      </c>
      <c r="O779" s="35">
        <f t="shared" si="86"/>
        <v>1</v>
      </c>
      <c r="P779" s="35">
        <f t="shared" si="87"/>
        <v>1</v>
      </c>
      <c r="Q779" s="35">
        <f t="shared" si="88"/>
        <v>1</v>
      </c>
    </row>
    <row r="780" spans="1:17" x14ac:dyDescent="0.2">
      <c r="A780" t="s">
        <v>1</v>
      </c>
      <c r="B780">
        <v>50</v>
      </c>
      <c r="C780">
        <v>1</v>
      </c>
      <c r="D780">
        <v>3546.1271900000002</v>
      </c>
      <c r="E780">
        <v>3256.9829100000002</v>
      </c>
      <c r="F780">
        <v>3289.3846699999999</v>
      </c>
      <c r="G780">
        <v>3348.8763899999999</v>
      </c>
      <c r="H780">
        <v>3173.3470200000002</v>
      </c>
      <c r="I780">
        <v>3152.2029900000002</v>
      </c>
      <c r="J780">
        <v>2830.2939500000002</v>
      </c>
      <c r="L780" s="35">
        <f t="shared" si="83"/>
        <v>1</v>
      </c>
      <c r="M780" s="35">
        <f t="shared" si="84"/>
        <v>1</v>
      </c>
      <c r="N780" s="35">
        <f t="shared" si="85"/>
        <v>1</v>
      </c>
      <c r="O780" s="35">
        <f t="shared" si="86"/>
        <v>1</v>
      </c>
      <c r="P780" s="35">
        <f t="shared" si="87"/>
        <v>1</v>
      </c>
      <c r="Q780" s="35">
        <f t="shared" si="88"/>
        <v>1</v>
      </c>
    </row>
    <row r="781" spans="1:17" x14ac:dyDescent="0.2">
      <c r="A781" t="s">
        <v>1</v>
      </c>
      <c r="B781">
        <v>50</v>
      </c>
      <c r="C781">
        <v>1</v>
      </c>
      <c r="D781">
        <v>3546.1271900000002</v>
      </c>
      <c r="E781">
        <v>3161.6920799999998</v>
      </c>
      <c r="F781">
        <v>3248.34944</v>
      </c>
      <c r="G781">
        <v>3241.12601</v>
      </c>
      <c r="H781">
        <v>3204.24829</v>
      </c>
      <c r="I781">
        <v>3117.9678899999999</v>
      </c>
      <c r="J781">
        <v>2824.3188100000002</v>
      </c>
      <c r="L781" s="35">
        <f t="shared" si="83"/>
        <v>1</v>
      </c>
      <c r="M781" s="35">
        <f t="shared" si="84"/>
        <v>1</v>
      </c>
      <c r="N781" s="35">
        <f t="shared" si="85"/>
        <v>1</v>
      </c>
      <c r="O781" s="35">
        <f t="shared" si="86"/>
        <v>1</v>
      </c>
      <c r="P781" s="35">
        <f t="shared" si="87"/>
        <v>1</v>
      </c>
      <c r="Q781" s="35">
        <f t="shared" si="88"/>
        <v>1</v>
      </c>
    </row>
    <row r="782" spans="1:17" x14ac:dyDescent="0.2">
      <c r="A782" t="s">
        <v>1</v>
      </c>
      <c r="B782">
        <v>50</v>
      </c>
      <c r="C782">
        <v>1</v>
      </c>
      <c r="D782">
        <v>3546.1271900000002</v>
      </c>
      <c r="E782">
        <v>3197.1697800000002</v>
      </c>
      <c r="F782">
        <v>3270.6984200000002</v>
      </c>
      <c r="G782">
        <v>3466.8644899999999</v>
      </c>
      <c r="H782">
        <v>3173.7135499999999</v>
      </c>
      <c r="I782">
        <v>3138.4186599999998</v>
      </c>
      <c r="J782">
        <v>2825.54459</v>
      </c>
      <c r="L782" s="35">
        <f t="shared" si="83"/>
        <v>1</v>
      </c>
      <c r="M782" s="35">
        <f t="shared" si="84"/>
        <v>1</v>
      </c>
      <c r="N782" s="35">
        <f t="shared" si="85"/>
        <v>1</v>
      </c>
      <c r="O782" s="35">
        <f t="shared" si="86"/>
        <v>1</v>
      </c>
      <c r="P782" s="35">
        <f t="shared" si="87"/>
        <v>1</v>
      </c>
      <c r="Q782" s="35">
        <f t="shared" si="88"/>
        <v>1</v>
      </c>
    </row>
    <row r="783" spans="1:17" x14ac:dyDescent="0.2">
      <c r="A783" t="s">
        <v>1</v>
      </c>
      <c r="B783">
        <v>50</v>
      </c>
      <c r="C783">
        <v>1</v>
      </c>
      <c r="D783">
        <v>3546.1271900000002</v>
      </c>
      <c r="E783">
        <v>3255.2131599999998</v>
      </c>
      <c r="F783">
        <v>3292.31628</v>
      </c>
      <c r="G783">
        <v>3278.6821799999998</v>
      </c>
      <c r="H783">
        <v>3185.5067300000001</v>
      </c>
      <c r="I783">
        <v>3264.0896699999998</v>
      </c>
      <c r="J783">
        <v>2868.6591600000002</v>
      </c>
      <c r="L783" s="35">
        <f t="shared" si="83"/>
        <v>1</v>
      </c>
      <c r="M783" s="35">
        <f t="shared" si="84"/>
        <v>1</v>
      </c>
      <c r="N783" s="35">
        <f t="shared" si="85"/>
        <v>1</v>
      </c>
      <c r="O783" s="35">
        <f t="shared" si="86"/>
        <v>1</v>
      </c>
      <c r="P783" s="35">
        <f t="shared" si="87"/>
        <v>1</v>
      </c>
      <c r="Q783" s="35">
        <f t="shared" si="88"/>
        <v>1</v>
      </c>
    </row>
    <row r="784" spans="1:17" x14ac:dyDescent="0.2">
      <c r="A784" t="s">
        <v>1</v>
      </c>
      <c r="B784">
        <v>50</v>
      </c>
      <c r="C784">
        <v>1</v>
      </c>
      <c r="D784">
        <v>3546.1271900000002</v>
      </c>
      <c r="E784">
        <v>3236.5122299999998</v>
      </c>
      <c r="F784">
        <v>3264.1945300000002</v>
      </c>
      <c r="G784">
        <v>3583.91635</v>
      </c>
      <c r="H784">
        <v>3176.5139399999998</v>
      </c>
      <c r="I784">
        <v>3523.4407200000001</v>
      </c>
      <c r="J784">
        <v>2850.7860300000002</v>
      </c>
      <c r="L784" s="35">
        <f t="shared" si="83"/>
        <v>1</v>
      </c>
      <c r="M784" s="35">
        <f t="shared" si="84"/>
        <v>1</v>
      </c>
      <c r="N784" s="35">
        <f t="shared" si="85"/>
        <v>1</v>
      </c>
      <c r="O784" s="35">
        <f t="shared" si="86"/>
        <v>1</v>
      </c>
      <c r="P784" s="35">
        <f t="shared" si="87"/>
        <v>1</v>
      </c>
      <c r="Q784" s="35">
        <f t="shared" si="88"/>
        <v>1</v>
      </c>
    </row>
    <row r="785" spans="1:17" x14ac:dyDescent="0.2">
      <c r="A785" t="s">
        <v>1</v>
      </c>
      <c r="B785">
        <v>50</v>
      </c>
      <c r="C785">
        <v>1</v>
      </c>
      <c r="D785">
        <v>3546.1271900000002</v>
      </c>
      <c r="E785">
        <v>3254.2642000000001</v>
      </c>
      <c r="F785">
        <v>3270.9056599999999</v>
      </c>
      <c r="G785">
        <v>3487.8229099999999</v>
      </c>
      <c r="H785">
        <v>3174.9255400000002</v>
      </c>
      <c r="I785">
        <v>3150.1333100000002</v>
      </c>
      <c r="J785">
        <v>2834.9852599999999</v>
      </c>
      <c r="L785" s="35">
        <f t="shared" si="83"/>
        <v>1</v>
      </c>
      <c r="M785" s="35">
        <f t="shared" si="84"/>
        <v>1</v>
      </c>
      <c r="N785" s="35">
        <f t="shared" si="85"/>
        <v>1</v>
      </c>
      <c r="O785" s="35">
        <f t="shared" si="86"/>
        <v>1</v>
      </c>
      <c r="P785" s="35">
        <f t="shared" si="87"/>
        <v>1</v>
      </c>
      <c r="Q785" s="35">
        <f t="shared" si="88"/>
        <v>1</v>
      </c>
    </row>
    <row r="786" spans="1:17" x14ac:dyDescent="0.2">
      <c r="A786" t="s">
        <v>1</v>
      </c>
      <c r="B786">
        <v>50</v>
      </c>
      <c r="C786">
        <v>1</v>
      </c>
      <c r="D786">
        <v>3546.1271900000002</v>
      </c>
      <c r="E786">
        <v>3204.7130400000001</v>
      </c>
      <c r="F786">
        <v>3298.3869</v>
      </c>
      <c r="G786">
        <v>3392.8134599999998</v>
      </c>
      <c r="H786">
        <v>3163.5565200000001</v>
      </c>
      <c r="I786">
        <v>3232.5603500000002</v>
      </c>
      <c r="J786">
        <v>2830.86141</v>
      </c>
      <c r="L786" s="35">
        <f t="shared" si="83"/>
        <v>1</v>
      </c>
      <c r="M786" s="35">
        <f t="shared" si="84"/>
        <v>1</v>
      </c>
      <c r="N786" s="35">
        <f t="shared" si="85"/>
        <v>1</v>
      </c>
      <c r="O786" s="35">
        <f t="shared" si="86"/>
        <v>1</v>
      </c>
      <c r="P786" s="35">
        <f t="shared" si="87"/>
        <v>1</v>
      </c>
      <c r="Q786" s="35">
        <f t="shared" si="88"/>
        <v>1</v>
      </c>
    </row>
    <row r="787" spans="1:17" x14ac:dyDescent="0.2">
      <c r="A787" t="s">
        <v>1</v>
      </c>
      <c r="B787">
        <v>50</v>
      </c>
      <c r="C787">
        <v>1</v>
      </c>
      <c r="D787">
        <v>3546.1271900000002</v>
      </c>
      <c r="E787">
        <v>3287.1527900000001</v>
      </c>
      <c r="F787">
        <v>3277.41725</v>
      </c>
      <c r="G787">
        <v>3503.1149599999999</v>
      </c>
      <c r="H787">
        <v>3175.88141</v>
      </c>
      <c r="I787">
        <v>3193.7785399999998</v>
      </c>
      <c r="J787">
        <v>2831.5937399999998</v>
      </c>
      <c r="L787" s="35">
        <f t="shared" si="83"/>
        <v>1</v>
      </c>
      <c r="M787" s="35">
        <f t="shared" si="84"/>
        <v>1</v>
      </c>
      <c r="N787" s="35">
        <f t="shared" si="85"/>
        <v>1</v>
      </c>
      <c r="O787" s="35">
        <f t="shared" si="86"/>
        <v>1</v>
      </c>
      <c r="P787" s="35">
        <f t="shared" si="87"/>
        <v>1</v>
      </c>
      <c r="Q787" s="35">
        <f t="shared" si="88"/>
        <v>1</v>
      </c>
    </row>
    <row r="788" spans="1:17" x14ac:dyDescent="0.2">
      <c r="A788" t="s">
        <v>1</v>
      </c>
      <c r="B788">
        <v>50</v>
      </c>
      <c r="C788">
        <v>1</v>
      </c>
      <c r="D788">
        <v>3546.1271900000002</v>
      </c>
      <c r="E788">
        <v>3263.1563999999998</v>
      </c>
      <c r="F788">
        <v>3237.6241799999998</v>
      </c>
      <c r="G788">
        <v>3313.2492299999999</v>
      </c>
      <c r="H788">
        <v>3201.9500899999998</v>
      </c>
      <c r="I788">
        <v>3120.4997199999998</v>
      </c>
      <c r="J788">
        <v>2824.7332299999998</v>
      </c>
      <c r="L788" s="35">
        <f t="shared" si="83"/>
        <v>1</v>
      </c>
      <c r="M788" s="35">
        <f t="shared" si="84"/>
        <v>1</v>
      </c>
      <c r="N788" s="35">
        <f t="shared" si="85"/>
        <v>1</v>
      </c>
      <c r="O788" s="35">
        <f t="shared" si="86"/>
        <v>1</v>
      </c>
      <c r="P788" s="35">
        <f t="shared" si="87"/>
        <v>1</v>
      </c>
      <c r="Q788" s="35">
        <f t="shared" si="88"/>
        <v>1</v>
      </c>
    </row>
    <row r="789" spans="1:17" x14ac:dyDescent="0.2">
      <c r="A789" t="s">
        <v>1</v>
      </c>
      <c r="B789">
        <v>50</v>
      </c>
      <c r="C789">
        <v>1</v>
      </c>
      <c r="D789">
        <v>3546.1271900000002</v>
      </c>
      <c r="E789">
        <v>3123.5940099999998</v>
      </c>
      <c r="F789">
        <v>3253.5004600000002</v>
      </c>
      <c r="G789">
        <v>3489.9398500000002</v>
      </c>
      <c r="H789">
        <v>3172.33482</v>
      </c>
      <c r="I789">
        <v>3120.5818800000002</v>
      </c>
      <c r="J789">
        <v>2824.19877</v>
      </c>
      <c r="L789" s="35">
        <f t="shared" si="83"/>
        <v>1</v>
      </c>
      <c r="M789" s="35">
        <f t="shared" si="84"/>
        <v>1</v>
      </c>
      <c r="N789" s="35">
        <f t="shared" si="85"/>
        <v>1</v>
      </c>
      <c r="O789" s="35">
        <f t="shared" si="86"/>
        <v>1</v>
      </c>
      <c r="P789" s="35">
        <f t="shared" si="87"/>
        <v>1</v>
      </c>
      <c r="Q789" s="35">
        <f t="shared" si="88"/>
        <v>1</v>
      </c>
    </row>
    <row r="790" spans="1:17" x14ac:dyDescent="0.2">
      <c r="A790" t="s">
        <v>1</v>
      </c>
      <c r="B790">
        <v>50</v>
      </c>
      <c r="C790">
        <v>1</v>
      </c>
      <c r="D790">
        <v>3546.1271900000002</v>
      </c>
      <c r="E790">
        <v>3213.2782900000002</v>
      </c>
      <c r="F790">
        <v>3233.0681599999998</v>
      </c>
      <c r="G790">
        <v>3618.4807099999998</v>
      </c>
      <c r="H790">
        <v>3145.69065</v>
      </c>
      <c r="I790">
        <v>3323.6295300000002</v>
      </c>
      <c r="J790">
        <v>2851.4886099999999</v>
      </c>
      <c r="L790" s="35">
        <f t="shared" si="83"/>
        <v>1</v>
      </c>
      <c r="M790" s="35">
        <f t="shared" si="84"/>
        <v>1</v>
      </c>
      <c r="N790" s="35">
        <f t="shared" si="85"/>
        <v>1</v>
      </c>
      <c r="O790" s="35">
        <f t="shared" si="86"/>
        <v>1</v>
      </c>
      <c r="P790" s="35">
        <f t="shared" si="87"/>
        <v>1</v>
      </c>
      <c r="Q790" s="35">
        <f t="shared" si="88"/>
        <v>1</v>
      </c>
    </row>
    <row r="791" spans="1:17" x14ac:dyDescent="0.2">
      <c r="A791" t="s">
        <v>1</v>
      </c>
      <c r="B791">
        <v>50</v>
      </c>
      <c r="C791">
        <v>1</v>
      </c>
      <c r="D791">
        <v>3546.1271900000002</v>
      </c>
      <c r="E791">
        <v>3253.5575600000002</v>
      </c>
      <c r="F791">
        <v>3256.0383999999999</v>
      </c>
      <c r="G791">
        <v>3309.1000300000001</v>
      </c>
      <c r="H791">
        <v>3237.45748</v>
      </c>
      <c r="I791">
        <v>3174.23369</v>
      </c>
      <c r="J791">
        <v>2851.2058000000002</v>
      </c>
      <c r="L791" s="35">
        <f t="shared" si="83"/>
        <v>1</v>
      </c>
      <c r="M791" s="35">
        <f t="shared" si="84"/>
        <v>1</v>
      </c>
      <c r="N791" s="35">
        <f t="shared" si="85"/>
        <v>1</v>
      </c>
      <c r="O791" s="35">
        <f t="shared" si="86"/>
        <v>1</v>
      </c>
      <c r="P791" s="35">
        <f t="shared" si="87"/>
        <v>1</v>
      </c>
      <c r="Q791" s="35">
        <f t="shared" si="88"/>
        <v>1</v>
      </c>
    </row>
    <row r="792" spans="1:17" x14ac:dyDescent="0.2">
      <c r="A792" t="s">
        <v>1</v>
      </c>
      <c r="B792">
        <v>50</v>
      </c>
      <c r="C792">
        <v>1</v>
      </c>
      <c r="D792">
        <v>3546.1271900000002</v>
      </c>
      <c r="E792">
        <v>3325.5149700000002</v>
      </c>
      <c r="F792">
        <v>3294.6272399999998</v>
      </c>
      <c r="G792">
        <v>3415.8382799999999</v>
      </c>
      <c r="H792">
        <v>3170.1242999999999</v>
      </c>
      <c r="I792">
        <v>3193.4391700000001</v>
      </c>
      <c r="J792">
        <v>2829.41003</v>
      </c>
      <c r="L792" s="35">
        <f t="shared" si="83"/>
        <v>1</v>
      </c>
      <c r="M792" s="35">
        <f t="shared" si="84"/>
        <v>1</v>
      </c>
      <c r="N792" s="35">
        <f t="shared" si="85"/>
        <v>1</v>
      </c>
      <c r="O792" s="35">
        <f t="shared" si="86"/>
        <v>1</v>
      </c>
      <c r="P792" s="35">
        <f t="shared" si="87"/>
        <v>1</v>
      </c>
      <c r="Q792" s="35">
        <f t="shared" si="88"/>
        <v>1</v>
      </c>
    </row>
    <row r="793" spans="1:17" x14ac:dyDescent="0.2">
      <c r="A793" t="s">
        <v>1</v>
      </c>
      <c r="B793">
        <v>50</v>
      </c>
      <c r="C793">
        <v>1</v>
      </c>
      <c r="D793">
        <v>3546.1271900000002</v>
      </c>
      <c r="E793">
        <v>3244.0765500000002</v>
      </c>
      <c r="F793">
        <v>3272.2241399999998</v>
      </c>
      <c r="G793">
        <v>3281.9610299999999</v>
      </c>
      <c r="H793">
        <v>3233.5455200000001</v>
      </c>
      <c r="I793">
        <v>3171.9657099999999</v>
      </c>
      <c r="J793">
        <v>2834.4560000000001</v>
      </c>
      <c r="L793" s="35">
        <f t="shared" si="83"/>
        <v>1</v>
      </c>
      <c r="M793" s="35">
        <f t="shared" si="84"/>
        <v>1</v>
      </c>
      <c r="N793" s="35">
        <f t="shared" si="85"/>
        <v>1</v>
      </c>
      <c r="O793" s="35">
        <f t="shared" si="86"/>
        <v>1</v>
      </c>
      <c r="P793" s="35">
        <f t="shared" si="87"/>
        <v>1</v>
      </c>
      <c r="Q793" s="35">
        <f t="shared" si="88"/>
        <v>1</v>
      </c>
    </row>
    <row r="794" spans="1:17" x14ac:dyDescent="0.2">
      <c r="A794" t="s">
        <v>1</v>
      </c>
      <c r="B794">
        <v>50</v>
      </c>
      <c r="C794">
        <v>1</v>
      </c>
      <c r="D794">
        <v>3546.1271900000002</v>
      </c>
      <c r="E794">
        <v>3295.8883999999998</v>
      </c>
      <c r="F794">
        <v>3313.6182899999999</v>
      </c>
      <c r="G794">
        <v>3285.5581099999999</v>
      </c>
      <c r="H794">
        <v>3164.4070299999998</v>
      </c>
      <c r="I794">
        <v>3179.9220300000002</v>
      </c>
      <c r="J794">
        <v>2824.2392300000001</v>
      </c>
      <c r="L794" s="35">
        <f t="shared" si="83"/>
        <v>1</v>
      </c>
      <c r="M794" s="35">
        <f t="shared" si="84"/>
        <v>1</v>
      </c>
      <c r="N794" s="35">
        <f t="shared" si="85"/>
        <v>1</v>
      </c>
      <c r="O794" s="35">
        <f t="shared" si="86"/>
        <v>1</v>
      </c>
      <c r="P794" s="35">
        <f t="shared" si="87"/>
        <v>1</v>
      </c>
      <c r="Q794" s="35">
        <f t="shared" si="88"/>
        <v>1</v>
      </c>
    </row>
    <row r="795" spans="1:17" x14ac:dyDescent="0.2">
      <c r="A795" t="s">
        <v>1</v>
      </c>
      <c r="B795">
        <v>50</v>
      </c>
      <c r="C795">
        <v>1</v>
      </c>
      <c r="D795">
        <v>3546.1271900000002</v>
      </c>
      <c r="E795">
        <v>3146.8105599999999</v>
      </c>
      <c r="F795">
        <v>3295.5808000000002</v>
      </c>
      <c r="G795">
        <v>3514.1943299999998</v>
      </c>
      <c r="H795">
        <v>3179.45642</v>
      </c>
      <c r="I795">
        <v>3161.4097200000001</v>
      </c>
      <c r="J795">
        <v>2845.6339200000002</v>
      </c>
      <c r="L795" s="35">
        <f t="shared" si="83"/>
        <v>1</v>
      </c>
      <c r="M795" s="35">
        <f t="shared" si="84"/>
        <v>1</v>
      </c>
      <c r="N795" s="35">
        <f t="shared" si="85"/>
        <v>1</v>
      </c>
      <c r="O795" s="35">
        <f t="shared" si="86"/>
        <v>1</v>
      </c>
      <c r="P795" s="35">
        <f t="shared" si="87"/>
        <v>1</v>
      </c>
      <c r="Q795" s="35">
        <f t="shared" si="88"/>
        <v>1</v>
      </c>
    </row>
    <row r="796" spans="1:17" x14ac:dyDescent="0.2">
      <c r="A796" t="s">
        <v>1</v>
      </c>
      <c r="B796">
        <v>50</v>
      </c>
      <c r="C796">
        <v>1</v>
      </c>
      <c r="D796">
        <v>3546.1271900000002</v>
      </c>
      <c r="E796">
        <v>3320.7744299999999</v>
      </c>
      <c r="F796">
        <v>3313.1236699999999</v>
      </c>
      <c r="G796">
        <v>3470.1053999999999</v>
      </c>
      <c r="H796">
        <v>3198.8118899999999</v>
      </c>
      <c r="I796">
        <v>3182.8851500000001</v>
      </c>
      <c r="J796">
        <v>2833.0657099999999</v>
      </c>
      <c r="L796" s="35">
        <f t="shared" si="83"/>
        <v>1</v>
      </c>
      <c r="M796" s="35">
        <f t="shared" si="84"/>
        <v>1</v>
      </c>
      <c r="N796" s="35">
        <f t="shared" si="85"/>
        <v>1</v>
      </c>
      <c r="O796" s="35">
        <f t="shared" si="86"/>
        <v>1</v>
      </c>
      <c r="P796" s="35">
        <f t="shared" si="87"/>
        <v>1</v>
      </c>
      <c r="Q796" s="35">
        <f t="shared" si="88"/>
        <v>1</v>
      </c>
    </row>
    <row r="797" spans="1:17" x14ac:dyDescent="0.2">
      <c r="A797" t="s">
        <v>1</v>
      </c>
      <c r="B797">
        <v>50</v>
      </c>
      <c r="C797">
        <v>1</v>
      </c>
      <c r="D797">
        <v>3546.1271900000002</v>
      </c>
      <c r="E797">
        <v>3320.9520400000001</v>
      </c>
      <c r="F797">
        <v>3276.08367</v>
      </c>
      <c r="G797">
        <v>3602.6814899999999</v>
      </c>
      <c r="H797">
        <v>3220.1062200000001</v>
      </c>
      <c r="I797">
        <v>3127.1299600000002</v>
      </c>
      <c r="J797">
        <v>2830.2897699999999</v>
      </c>
      <c r="L797" s="35">
        <f t="shared" si="83"/>
        <v>1</v>
      </c>
      <c r="M797" s="35">
        <f t="shared" si="84"/>
        <v>1</v>
      </c>
      <c r="N797" s="35">
        <f t="shared" si="85"/>
        <v>1</v>
      </c>
      <c r="O797" s="35">
        <f t="shared" si="86"/>
        <v>1</v>
      </c>
      <c r="P797" s="35">
        <f t="shared" si="87"/>
        <v>1</v>
      </c>
      <c r="Q797" s="35">
        <f t="shared" si="88"/>
        <v>1</v>
      </c>
    </row>
    <row r="798" spans="1:17" x14ac:dyDescent="0.2">
      <c r="A798" t="s">
        <v>1</v>
      </c>
      <c r="B798">
        <v>50</v>
      </c>
      <c r="C798">
        <v>1</v>
      </c>
      <c r="D798">
        <v>3546.1271900000002</v>
      </c>
      <c r="E798">
        <v>3234.39554</v>
      </c>
      <c r="F798">
        <v>3304.1507799999999</v>
      </c>
      <c r="G798">
        <v>3437.3795599999999</v>
      </c>
      <c r="H798">
        <v>3244.3373999999999</v>
      </c>
      <c r="I798">
        <v>3107.1933600000002</v>
      </c>
      <c r="J798">
        <v>2824.1759499999998</v>
      </c>
      <c r="L798" s="35">
        <f t="shared" si="83"/>
        <v>1</v>
      </c>
      <c r="M798" s="35">
        <f t="shared" si="84"/>
        <v>1</v>
      </c>
      <c r="N798" s="35">
        <f t="shared" si="85"/>
        <v>1</v>
      </c>
      <c r="O798" s="35">
        <f t="shared" si="86"/>
        <v>1</v>
      </c>
      <c r="P798" s="35">
        <f t="shared" si="87"/>
        <v>1</v>
      </c>
      <c r="Q798" s="35">
        <f t="shared" si="88"/>
        <v>1</v>
      </c>
    </row>
    <row r="799" spans="1:17" x14ac:dyDescent="0.2">
      <c r="A799" t="s">
        <v>1</v>
      </c>
      <c r="B799">
        <v>50</v>
      </c>
      <c r="C799">
        <v>1</v>
      </c>
      <c r="D799">
        <v>3546.1271900000002</v>
      </c>
      <c r="E799">
        <v>3223.84962</v>
      </c>
      <c r="F799">
        <v>3295.4487300000001</v>
      </c>
      <c r="G799">
        <v>3393.3291599999998</v>
      </c>
      <c r="H799">
        <v>3136.5178599999999</v>
      </c>
      <c r="I799">
        <v>3085.4499799999999</v>
      </c>
      <c r="J799">
        <v>2824.8726700000002</v>
      </c>
      <c r="L799" s="35">
        <f t="shared" si="83"/>
        <v>1</v>
      </c>
      <c r="M799" s="35">
        <f t="shared" si="84"/>
        <v>1</v>
      </c>
      <c r="N799" s="35">
        <f t="shared" si="85"/>
        <v>1</v>
      </c>
      <c r="O799" s="35">
        <f t="shared" si="86"/>
        <v>1</v>
      </c>
      <c r="P799" s="35">
        <f t="shared" si="87"/>
        <v>1</v>
      </c>
      <c r="Q799" s="35">
        <f t="shared" si="88"/>
        <v>1</v>
      </c>
    </row>
    <row r="800" spans="1:17" x14ac:dyDescent="0.2">
      <c r="A800" t="s">
        <v>1</v>
      </c>
      <c r="B800">
        <v>50</v>
      </c>
      <c r="C800">
        <v>1</v>
      </c>
      <c r="D800">
        <v>3546.1271900000002</v>
      </c>
      <c r="E800">
        <v>3243.3652000000002</v>
      </c>
      <c r="F800">
        <v>3237.3796200000002</v>
      </c>
      <c r="G800">
        <v>3525.6389600000002</v>
      </c>
      <c r="H800">
        <v>3192.7909300000001</v>
      </c>
      <c r="I800">
        <v>3184.6649699999998</v>
      </c>
      <c r="J800">
        <v>2851.34321</v>
      </c>
      <c r="L800" s="35">
        <f t="shared" si="83"/>
        <v>1</v>
      </c>
      <c r="M800" s="35">
        <f t="shared" si="84"/>
        <v>1</v>
      </c>
      <c r="N800" s="35">
        <f t="shared" si="85"/>
        <v>1</v>
      </c>
      <c r="O800" s="35">
        <f t="shared" si="86"/>
        <v>1</v>
      </c>
      <c r="P800" s="35">
        <f t="shared" si="87"/>
        <v>1</v>
      </c>
      <c r="Q800" s="35">
        <f t="shared" si="88"/>
        <v>1</v>
      </c>
    </row>
    <row r="801" spans="1:17" x14ac:dyDescent="0.2">
      <c r="A801" t="s">
        <v>1</v>
      </c>
      <c r="B801">
        <v>50</v>
      </c>
      <c r="C801">
        <v>1</v>
      </c>
      <c r="D801">
        <v>3546.1271900000002</v>
      </c>
      <c r="E801">
        <v>3245.4147400000002</v>
      </c>
      <c r="F801">
        <v>3278.0587399999999</v>
      </c>
      <c r="G801">
        <v>3355.6334400000001</v>
      </c>
      <c r="H801">
        <v>3115.5095900000001</v>
      </c>
      <c r="I801">
        <v>3171.2193499999998</v>
      </c>
      <c r="J801">
        <v>2828.3334599999998</v>
      </c>
      <c r="L801" s="35">
        <f t="shared" si="83"/>
        <v>1</v>
      </c>
      <c r="M801" s="35">
        <f t="shared" si="84"/>
        <v>1</v>
      </c>
      <c r="N801" s="35">
        <f t="shared" si="85"/>
        <v>1</v>
      </c>
      <c r="O801" s="35">
        <f t="shared" si="86"/>
        <v>1</v>
      </c>
      <c r="P801" s="35">
        <f t="shared" si="87"/>
        <v>1</v>
      </c>
      <c r="Q801" s="35">
        <f t="shared" si="88"/>
        <v>1</v>
      </c>
    </row>
    <row r="802" spans="1:17" x14ac:dyDescent="0.2">
      <c r="A802" t="s">
        <v>1</v>
      </c>
      <c r="B802">
        <v>50</v>
      </c>
      <c r="C802">
        <v>1</v>
      </c>
      <c r="D802">
        <v>3546.1271900000002</v>
      </c>
      <c r="E802">
        <v>3268.0711099999999</v>
      </c>
      <c r="F802">
        <v>3244.8316199999999</v>
      </c>
      <c r="G802">
        <v>3220.7673799999998</v>
      </c>
      <c r="H802">
        <v>3165.3103000000001</v>
      </c>
      <c r="I802">
        <v>3243.6491099999998</v>
      </c>
      <c r="J802">
        <v>2834.44704</v>
      </c>
      <c r="L802" s="35">
        <f t="shared" si="83"/>
        <v>1</v>
      </c>
      <c r="M802" s="35">
        <f t="shared" si="84"/>
        <v>1</v>
      </c>
      <c r="N802" s="35">
        <f t="shared" si="85"/>
        <v>1</v>
      </c>
      <c r="O802" s="35">
        <f t="shared" si="86"/>
        <v>1</v>
      </c>
      <c r="P802" s="35">
        <f t="shared" si="87"/>
        <v>1</v>
      </c>
      <c r="Q802" s="35">
        <f t="shared" si="88"/>
        <v>1</v>
      </c>
    </row>
    <row r="803" spans="1:17" x14ac:dyDescent="0.2">
      <c r="A803" t="s">
        <v>1</v>
      </c>
      <c r="B803">
        <v>100</v>
      </c>
      <c r="C803">
        <v>1</v>
      </c>
      <c r="D803">
        <v>7331.8790200000003</v>
      </c>
      <c r="E803">
        <v>6657.9056200000005</v>
      </c>
      <c r="F803">
        <v>6700.9193699999996</v>
      </c>
      <c r="G803">
        <v>6805.6702599999999</v>
      </c>
      <c r="H803">
        <v>6675.2541099999999</v>
      </c>
      <c r="I803">
        <v>6236.32431</v>
      </c>
      <c r="J803">
        <v>5348.6949400000003</v>
      </c>
      <c r="L803" s="35">
        <f t="shared" si="83"/>
        <v>1</v>
      </c>
      <c r="M803" s="35">
        <f t="shared" si="84"/>
        <v>1</v>
      </c>
      <c r="N803" s="35">
        <f t="shared" si="85"/>
        <v>1</v>
      </c>
      <c r="O803" s="35">
        <f t="shared" si="86"/>
        <v>1</v>
      </c>
      <c r="P803" s="35">
        <f t="shared" si="87"/>
        <v>1</v>
      </c>
      <c r="Q803" s="35">
        <f t="shared" si="88"/>
        <v>1</v>
      </c>
    </row>
    <row r="804" spans="1:17" x14ac:dyDescent="0.2">
      <c r="A804" t="s">
        <v>1</v>
      </c>
      <c r="B804">
        <v>100</v>
      </c>
      <c r="C804">
        <v>1</v>
      </c>
      <c r="D804">
        <v>7331.8790200000003</v>
      </c>
      <c r="E804">
        <v>6624.7579900000001</v>
      </c>
      <c r="F804">
        <v>6697.9745999999996</v>
      </c>
      <c r="G804">
        <v>7167.7325499999997</v>
      </c>
      <c r="H804">
        <v>6724.3347599999997</v>
      </c>
      <c r="I804">
        <v>6249.8539300000002</v>
      </c>
      <c r="J804">
        <v>5360.0521200000003</v>
      </c>
      <c r="L804" s="35">
        <f t="shared" si="83"/>
        <v>1</v>
      </c>
      <c r="M804" s="35">
        <f t="shared" si="84"/>
        <v>1</v>
      </c>
      <c r="N804" s="35">
        <f t="shared" si="85"/>
        <v>1</v>
      </c>
      <c r="O804" s="35">
        <f t="shared" si="86"/>
        <v>1</v>
      </c>
      <c r="P804" s="35">
        <f t="shared" si="87"/>
        <v>1</v>
      </c>
      <c r="Q804" s="35">
        <f t="shared" si="88"/>
        <v>1</v>
      </c>
    </row>
    <row r="805" spans="1:17" x14ac:dyDescent="0.2">
      <c r="A805" t="s">
        <v>1</v>
      </c>
      <c r="B805">
        <v>100</v>
      </c>
      <c r="C805">
        <v>1</v>
      </c>
      <c r="D805">
        <v>7331.8790200000003</v>
      </c>
      <c r="E805">
        <v>6832.8703299999997</v>
      </c>
      <c r="F805">
        <v>6721.58799</v>
      </c>
      <c r="G805">
        <v>6795.22613</v>
      </c>
      <c r="H805">
        <v>6664.6725999999999</v>
      </c>
      <c r="I805">
        <v>6399.9280900000003</v>
      </c>
      <c r="J805">
        <v>5411.6473500000002</v>
      </c>
      <c r="L805" s="35">
        <f t="shared" si="83"/>
        <v>1</v>
      </c>
      <c r="M805" s="35">
        <f t="shared" si="84"/>
        <v>1</v>
      </c>
      <c r="N805" s="35">
        <f t="shared" si="85"/>
        <v>1</v>
      </c>
      <c r="O805" s="35">
        <f t="shared" si="86"/>
        <v>1</v>
      </c>
      <c r="P805" s="35">
        <f t="shared" si="87"/>
        <v>1</v>
      </c>
      <c r="Q805" s="35">
        <f t="shared" si="88"/>
        <v>1</v>
      </c>
    </row>
    <row r="806" spans="1:17" x14ac:dyDescent="0.2">
      <c r="A806" t="s">
        <v>1</v>
      </c>
      <c r="B806">
        <v>100</v>
      </c>
      <c r="C806">
        <v>1</v>
      </c>
      <c r="D806">
        <v>7331.8790200000003</v>
      </c>
      <c r="E806">
        <v>6493.6298800000004</v>
      </c>
      <c r="F806">
        <v>6622.6762600000002</v>
      </c>
      <c r="G806">
        <v>6803.7254000000003</v>
      </c>
      <c r="H806">
        <v>6655.0560599999999</v>
      </c>
      <c r="I806">
        <v>6794.29036</v>
      </c>
      <c r="J806">
        <v>5397.9116999999997</v>
      </c>
      <c r="L806" s="35">
        <f t="shared" si="83"/>
        <v>1</v>
      </c>
      <c r="M806" s="35">
        <f t="shared" si="84"/>
        <v>1</v>
      </c>
      <c r="N806" s="35">
        <f t="shared" si="85"/>
        <v>1</v>
      </c>
      <c r="O806" s="35">
        <f t="shared" si="86"/>
        <v>1</v>
      </c>
      <c r="P806" s="35">
        <f t="shared" si="87"/>
        <v>1</v>
      </c>
      <c r="Q806" s="35">
        <f t="shared" si="88"/>
        <v>1</v>
      </c>
    </row>
    <row r="807" spans="1:17" x14ac:dyDescent="0.2">
      <c r="A807" t="s">
        <v>1</v>
      </c>
      <c r="B807">
        <v>100</v>
      </c>
      <c r="C807">
        <v>1</v>
      </c>
      <c r="D807">
        <v>7331.8790200000003</v>
      </c>
      <c r="E807">
        <v>6483.1071400000001</v>
      </c>
      <c r="F807">
        <v>6679.8469699999996</v>
      </c>
      <c r="G807">
        <v>7065.7660599999999</v>
      </c>
      <c r="H807">
        <v>6539.3450400000002</v>
      </c>
      <c r="I807">
        <v>6704.9875300000003</v>
      </c>
      <c r="J807">
        <v>5427.0214299999998</v>
      </c>
      <c r="L807" s="35">
        <f t="shared" si="83"/>
        <v>1</v>
      </c>
      <c r="M807" s="35">
        <f t="shared" si="84"/>
        <v>1</v>
      </c>
      <c r="N807" s="35">
        <f t="shared" si="85"/>
        <v>1</v>
      </c>
      <c r="O807" s="35">
        <f t="shared" si="86"/>
        <v>1</v>
      </c>
      <c r="P807" s="35">
        <f t="shared" si="87"/>
        <v>1</v>
      </c>
      <c r="Q807" s="35">
        <f t="shared" si="88"/>
        <v>1</v>
      </c>
    </row>
    <row r="808" spans="1:17" x14ac:dyDescent="0.2">
      <c r="A808" t="s">
        <v>1</v>
      </c>
      <c r="B808">
        <v>100</v>
      </c>
      <c r="C808">
        <v>1</v>
      </c>
      <c r="D808">
        <v>7331.8790200000003</v>
      </c>
      <c r="E808">
        <v>6758.5708400000003</v>
      </c>
      <c r="F808">
        <v>6687.5339999999997</v>
      </c>
      <c r="G808">
        <v>7229.3552799999998</v>
      </c>
      <c r="H808">
        <v>6569.1958699999996</v>
      </c>
      <c r="I808">
        <v>6327.4930299999996</v>
      </c>
      <c r="J808">
        <v>5430.9215000000004</v>
      </c>
      <c r="L808" s="35">
        <f t="shared" si="83"/>
        <v>1</v>
      </c>
      <c r="M808" s="35">
        <f t="shared" si="84"/>
        <v>1</v>
      </c>
      <c r="N808" s="35">
        <f t="shared" si="85"/>
        <v>1</v>
      </c>
      <c r="O808" s="35">
        <f t="shared" si="86"/>
        <v>1</v>
      </c>
      <c r="P808" s="35">
        <f t="shared" si="87"/>
        <v>1</v>
      </c>
      <c r="Q808" s="35">
        <f t="shared" si="88"/>
        <v>1</v>
      </c>
    </row>
    <row r="809" spans="1:17" x14ac:dyDescent="0.2">
      <c r="A809" t="s">
        <v>1</v>
      </c>
      <c r="B809">
        <v>100</v>
      </c>
      <c r="C809">
        <v>1</v>
      </c>
      <c r="D809">
        <v>7331.8790200000003</v>
      </c>
      <c r="E809">
        <v>6480.8223099999996</v>
      </c>
      <c r="F809">
        <v>6671.2394199999999</v>
      </c>
      <c r="G809">
        <v>7352.4129199999998</v>
      </c>
      <c r="H809">
        <v>6658.5662000000002</v>
      </c>
      <c r="I809">
        <v>6631.0645100000002</v>
      </c>
      <c r="J809">
        <v>5432.2248200000004</v>
      </c>
      <c r="L809" s="35">
        <f t="shared" si="83"/>
        <v>1</v>
      </c>
      <c r="M809" s="35">
        <f t="shared" si="84"/>
        <v>1</v>
      </c>
      <c r="N809" s="35">
        <f t="shared" si="85"/>
        <v>1</v>
      </c>
      <c r="O809" s="35">
        <f t="shared" si="86"/>
        <v>1</v>
      </c>
      <c r="P809" s="35">
        <f t="shared" si="87"/>
        <v>1</v>
      </c>
      <c r="Q809" s="35">
        <f t="shared" si="88"/>
        <v>1</v>
      </c>
    </row>
    <row r="810" spans="1:17" x14ac:dyDescent="0.2">
      <c r="A810" t="s">
        <v>1</v>
      </c>
      <c r="B810">
        <v>100</v>
      </c>
      <c r="C810">
        <v>1</v>
      </c>
      <c r="D810">
        <v>7331.8790200000003</v>
      </c>
      <c r="E810">
        <v>6632.3822200000004</v>
      </c>
      <c r="F810">
        <v>6702.2153399999997</v>
      </c>
      <c r="G810">
        <v>7022.4455900000003</v>
      </c>
      <c r="H810">
        <v>6634.1167599999999</v>
      </c>
      <c r="I810">
        <v>6690.4081900000001</v>
      </c>
      <c r="J810">
        <v>5363.1530400000001</v>
      </c>
      <c r="L810" s="35">
        <f t="shared" si="83"/>
        <v>1</v>
      </c>
      <c r="M810" s="35">
        <f t="shared" si="84"/>
        <v>1</v>
      </c>
      <c r="N810" s="35">
        <f t="shared" si="85"/>
        <v>1</v>
      </c>
      <c r="O810" s="35">
        <f t="shared" si="86"/>
        <v>1</v>
      </c>
      <c r="P810" s="35">
        <f t="shared" si="87"/>
        <v>1</v>
      </c>
      <c r="Q810" s="35">
        <f t="shared" si="88"/>
        <v>1</v>
      </c>
    </row>
    <row r="811" spans="1:17" x14ac:dyDescent="0.2">
      <c r="A811" t="s">
        <v>1</v>
      </c>
      <c r="B811">
        <v>100</v>
      </c>
      <c r="C811">
        <v>1</v>
      </c>
      <c r="D811">
        <v>7331.8790200000003</v>
      </c>
      <c r="E811">
        <v>6592.6975700000003</v>
      </c>
      <c r="F811">
        <v>6691.13015</v>
      </c>
      <c r="G811">
        <v>7063.5060100000001</v>
      </c>
      <c r="H811">
        <v>6692.5365599999996</v>
      </c>
      <c r="I811">
        <v>6341.6637499999997</v>
      </c>
      <c r="J811">
        <v>5425.0366199999999</v>
      </c>
      <c r="L811" s="35">
        <f t="shared" si="83"/>
        <v>1</v>
      </c>
      <c r="M811" s="35">
        <f t="shared" si="84"/>
        <v>1</v>
      </c>
      <c r="N811" s="35">
        <f t="shared" si="85"/>
        <v>1</v>
      </c>
      <c r="O811" s="35">
        <f t="shared" si="86"/>
        <v>1</v>
      </c>
      <c r="P811" s="35">
        <f t="shared" si="87"/>
        <v>1</v>
      </c>
      <c r="Q811" s="35">
        <f t="shared" si="88"/>
        <v>1</v>
      </c>
    </row>
    <row r="812" spans="1:17" x14ac:dyDescent="0.2">
      <c r="A812" t="s">
        <v>1</v>
      </c>
      <c r="B812">
        <v>100</v>
      </c>
      <c r="C812">
        <v>1</v>
      </c>
      <c r="D812">
        <v>7331.8790200000003</v>
      </c>
      <c r="E812">
        <v>6751.2810600000003</v>
      </c>
      <c r="F812">
        <v>6739.15535</v>
      </c>
      <c r="G812">
        <v>7295.2694799999999</v>
      </c>
      <c r="H812">
        <v>6640.1322700000001</v>
      </c>
      <c r="I812">
        <v>6693.7054900000003</v>
      </c>
      <c r="J812">
        <v>5463.7846900000004</v>
      </c>
      <c r="L812" s="35">
        <f t="shared" si="83"/>
        <v>1</v>
      </c>
      <c r="M812" s="35">
        <f t="shared" si="84"/>
        <v>1</v>
      </c>
      <c r="N812" s="35">
        <f t="shared" si="85"/>
        <v>1</v>
      </c>
      <c r="O812" s="35">
        <f t="shared" si="86"/>
        <v>1</v>
      </c>
      <c r="P812" s="35">
        <f t="shared" si="87"/>
        <v>1</v>
      </c>
      <c r="Q812" s="35">
        <f t="shared" si="88"/>
        <v>1</v>
      </c>
    </row>
    <row r="813" spans="1:17" x14ac:dyDescent="0.2">
      <c r="A813" t="s">
        <v>1</v>
      </c>
      <c r="B813">
        <v>100</v>
      </c>
      <c r="C813">
        <v>1</v>
      </c>
      <c r="D813">
        <v>7331.8790200000003</v>
      </c>
      <c r="E813">
        <v>6574.35239</v>
      </c>
      <c r="F813">
        <v>6706.6050500000001</v>
      </c>
      <c r="G813">
        <v>7011.8344299999999</v>
      </c>
      <c r="H813">
        <v>6635.7290899999998</v>
      </c>
      <c r="I813">
        <v>6080.3988499999996</v>
      </c>
      <c r="J813">
        <v>5404.8184499999998</v>
      </c>
      <c r="L813" s="35">
        <f t="shared" si="83"/>
        <v>1</v>
      </c>
      <c r="M813" s="35">
        <f t="shared" si="84"/>
        <v>1</v>
      </c>
      <c r="N813" s="35">
        <f t="shared" si="85"/>
        <v>1</v>
      </c>
      <c r="O813" s="35">
        <f t="shared" si="86"/>
        <v>1</v>
      </c>
      <c r="P813" s="35">
        <f t="shared" si="87"/>
        <v>1</v>
      </c>
      <c r="Q813" s="35">
        <f t="shared" si="88"/>
        <v>1</v>
      </c>
    </row>
    <row r="814" spans="1:17" x14ac:dyDescent="0.2">
      <c r="A814" t="s">
        <v>1</v>
      </c>
      <c r="B814">
        <v>100</v>
      </c>
      <c r="C814">
        <v>1</v>
      </c>
      <c r="D814">
        <v>7331.8790200000003</v>
      </c>
      <c r="E814">
        <v>6604.5632699999996</v>
      </c>
      <c r="F814">
        <v>6670.35815</v>
      </c>
      <c r="G814">
        <v>7036.6962899999999</v>
      </c>
      <c r="H814">
        <v>6541.3349799999996</v>
      </c>
      <c r="I814">
        <v>6554.6476000000002</v>
      </c>
      <c r="J814">
        <v>5424.4649600000002</v>
      </c>
      <c r="L814" s="35">
        <f t="shared" si="83"/>
        <v>1</v>
      </c>
      <c r="M814" s="35">
        <f t="shared" si="84"/>
        <v>1</v>
      </c>
      <c r="N814" s="35">
        <f t="shared" si="85"/>
        <v>1</v>
      </c>
      <c r="O814" s="35">
        <f t="shared" si="86"/>
        <v>1</v>
      </c>
      <c r="P814" s="35">
        <f t="shared" si="87"/>
        <v>1</v>
      </c>
      <c r="Q814" s="35">
        <f t="shared" si="88"/>
        <v>1</v>
      </c>
    </row>
    <row r="815" spans="1:17" x14ac:dyDescent="0.2">
      <c r="A815" t="s">
        <v>1</v>
      </c>
      <c r="B815">
        <v>100</v>
      </c>
      <c r="C815">
        <v>1</v>
      </c>
      <c r="D815">
        <v>7331.8790200000003</v>
      </c>
      <c r="E815">
        <v>6382.9491699999999</v>
      </c>
      <c r="F815">
        <v>6661.9716200000003</v>
      </c>
      <c r="G815">
        <v>7130.0585199999996</v>
      </c>
      <c r="H815">
        <v>6617.6254300000001</v>
      </c>
      <c r="I815">
        <v>6145.3992600000001</v>
      </c>
      <c r="J815">
        <v>5441.8911900000003</v>
      </c>
      <c r="L815" s="35">
        <f t="shared" si="83"/>
        <v>1</v>
      </c>
      <c r="M815" s="35">
        <f t="shared" si="84"/>
        <v>1</v>
      </c>
      <c r="N815" s="35">
        <f t="shared" si="85"/>
        <v>1</v>
      </c>
      <c r="O815" s="35">
        <f t="shared" si="86"/>
        <v>1</v>
      </c>
      <c r="P815" s="35">
        <f t="shared" si="87"/>
        <v>1</v>
      </c>
      <c r="Q815" s="35">
        <f t="shared" si="88"/>
        <v>1</v>
      </c>
    </row>
    <row r="816" spans="1:17" x14ac:dyDescent="0.2">
      <c r="A816" t="s">
        <v>1</v>
      </c>
      <c r="B816">
        <v>100</v>
      </c>
      <c r="C816">
        <v>1</v>
      </c>
      <c r="D816">
        <v>7331.8790200000003</v>
      </c>
      <c r="E816">
        <v>6559.5160900000001</v>
      </c>
      <c r="F816">
        <v>6710.8228099999997</v>
      </c>
      <c r="G816">
        <v>7069.8982500000002</v>
      </c>
      <c r="H816">
        <v>6648.8938799999996</v>
      </c>
      <c r="I816">
        <v>5988.52664</v>
      </c>
      <c r="J816">
        <v>5416.8241900000003</v>
      </c>
      <c r="L816" s="35">
        <f t="shared" si="83"/>
        <v>1</v>
      </c>
      <c r="M816" s="35">
        <f t="shared" si="84"/>
        <v>1</v>
      </c>
      <c r="N816" s="35">
        <f t="shared" si="85"/>
        <v>1</v>
      </c>
      <c r="O816" s="35">
        <f t="shared" si="86"/>
        <v>1</v>
      </c>
      <c r="P816" s="35">
        <f t="shared" si="87"/>
        <v>1</v>
      </c>
      <c r="Q816" s="35">
        <f t="shared" si="88"/>
        <v>1</v>
      </c>
    </row>
    <row r="817" spans="1:17" x14ac:dyDescent="0.2">
      <c r="A817" t="s">
        <v>1</v>
      </c>
      <c r="B817">
        <v>100</v>
      </c>
      <c r="C817">
        <v>1</v>
      </c>
      <c r="D817">
        <v>7331.8790200000003</v>
      </c>
      <c r="E817">
        <v>6651.1465200000002</v>
      </c>
      <c r="F817">
        <v>6674.9658900000004</v>
      </c>
      <c r="G817">
        <v>7369.8849899999996</v>
      </c>
      <c r="H817">
        <v>6636.96324</v>
      </c>
      <c r="I817">
        <v>6319.9440299999997</v>
      </c>
      <c r="J817">
        <v>5407.68894</v>
      </c>
      <c r="L817" s="35">
        <f t="shared" si="83"/>
        <v>1</v>
      </c>
      <c r="M817" s="35">
        <f t="shared" si="84"/>
        <v>1</v>
      </c>
      <c r="N817" s="35">
        <f t="shared" si="85"/>
        <v>1</v>
      </c>
      <c r="O817" s="35">
        <f t="shared" si="86"/>
        <v>1</v>
      </c>
      <c r="P817" s="35">
        <f t="shared" si="87"/>
        <v>1</v>
      </c>
      <c r="Q817" s="35">
        <f t="shared" si="88"/>
        <v>1</v>
      </c>
    </row>
    <row r="818" spans="1:17" x14ac:dyDescent="0.2">
      <c r="A818" t="s">
        <v>1</v>
      </c>
      <c r="B818">
        <v>100</v>
      </c>
      <c r="C818">
        <v>1</v>
      </c>
      <c r="D818">
        <v>7331.8790200000003</v>
      </c>
      <c r="E818">
        <v>6597.9825799999999</v>
      </c>
      <c r="F818">
        <v>6660.6419800000003</v>
      </c>
      <c r="G818">
        <v>7274.2265299999999</v>
      </c>
      <c r="H818">
        <v>6658.9079400000001</v>
      </c>
      <c r="I818">
        <v>6897.6413599999996</v>
      </c>
      <c r="J818">
        <v>5418.23308</v>
      </c>
      <c r="L818" s="35">
        <f t="shared" si="83"/>
        <v>1</v>
      </c>
      <c r="M818" s="35">
        <f t="shared" si="84"/>
        <v>1</v>
      </c>
      <c r="N818" s="35">
        <f t="shared" si="85"/>
        <v>1</v>
      </c>
      <c r="O818" s="35">
        <f t="shared" si="86"/>
        <v>1</v>
      </c>
      <c r="P818" s="35">
        <f t="shared" si="87"/>
        <v>1</v>
      </c>
      <c r="Q818" s="35">
        <f t="shared" si="88"/>
        <v>1</v>
      </c>
    </row>
    <row r="819" spans="1:17" x14ac:dyDescent="0.2">
      <c r="A819" t="s">
        <v>1</v>
      </c>
      <c r="B819">
        <v>100</v>
      </c>
      <c r="C819">
        <v>1</v>
      </c>
      <c r="D819">
        <v>7331.8790200000003</v>
      </c>
      <c r="E819">
        <v>6565.4732899999999</v>
      </c>
      <c r="F819">
        <v>6695.7982400000001</v>
      </c>
      <c r="G819">
        <v>7017.0406400000002</v>
      </c>
      <c r="H819">
        <v>6616.4948299999996</v>
      </c>
      <c r="I819">
        <v>6297.5415899999998</v>
      </c>
      <c r="J819">
        <v>5440.8366500000002</v>
      </c>
      <c r="L819" s="35">
        <f t="shared" si="83"/>
        <v>1</v>
      </c>
      <c r="M819" s="35">
        <f t="shared" si="84"/>
        <v>1</v>
      </c>
      <c r="N819" s="35">
        <f t="shared" si="85"/>
        <v>1</v>
      </c>
      <c r="O819" s="35">
        <f t="shared" si="86"/>
        <v>1</v>
      </c>
      <c r="P819" s="35">
        <f t="shared" si="87"/>
        <v>1</v>
      </c>
      <c r="Q819" s="35">
        <f t="shared" si="88"/>
        <v>1</v>
      </c>
    </row>
    <row r="820" spans="1:17" x14ac:dyDescent="0.2">
      <c r="A820" t="s">
        <v>1</v>
      </c>
      <c r="B820">
        <v>100</v>
      </c>
      <c r="C820">
        <v>1</v>
      </c>
      <c r="D820">
        <v>7331.8790200000003</v>
      </c>
      <c r="E820">
        <v>6694.0936099999999</v>
      </c>
      <c r="F820">
        <v>6719.0025999999998</v>
      </c>
      <c r="G820">
        <v>6926.87943</v>
      </c>
      <c r="H820">
        <v>6666.6645500000004</v>
      </c>
      <c r="I820">
        <v>6136.5976700000001</v>
      </c>
      <c r="J820">
        <v>5457.6080499999998</v>
      </c>
      <c r="L820" s="35">
        <f t="shared" si="83"/>
        <v>1</v>
      </c>
      <c r="M820" s="35">
        <f t="shared" si="84"/>
        <v>1</v>
      </c>
      <c r="N820" s="35">
        <f t="shared" si="85"/>
        <v>1</v>
      </c>
      <c r="O820" s="35">
        <f t="shared" si="86"/>
        <v>1</v>
      </c>
      <c r="P820" s="35">
        <f t="shared" si="87"/>
        <v>1</v>
      </c>
      <c r="Q820" s="35">
        <f t="shared" si="88"/>
        <v>1</v>
      </c>
    </row>
    <row r="821" spans="1:17" x14ac:dyDescent="0.2">
      <c r="A821" t="s">
        <v>1</v>
      </c>
      <c r="B821">
        <v>100</v>
      </c>
      <c r="C821">
        <v>1</v>
      </c>
      <c r="D821">
        <v>7331.8790200000003</v>
      </c>
      <c r="E821">
        <v>6568.8716000000004</v>
      </c>
      <c r="F821">
        <v>6627.4075999999995</v>
      </c>
      <c r="G821">
        <v>7219.6130700000003</v>
      </c>
      <c r="H821">
        <v>6685.4196499999998</v>
      </c>
      <c r="I821">
        <v>6504.1951099999997</v>
      </c>
      <c r="J821">
        <v>5448.9742299999998</v>
      </c>
      <c r="L821" s="35">
        <f t="shared" si="83"/>
        <v>1</v>
      </c>
      <c r="M821" s="35">
        <f t="shared" si="84"/>
        <v>1</v>
      </c>
      <c r="N821" s="35">
        <f t="shared" si="85"/>
        <v>1</v>
      </c>
      <c r="O821" s="35">
        <f t="shared" si="86"/>
        <v>1</v>
      </c>
      <c r="P821" s="35">
        <f t="shared" si="87"/>
        <v>1</v>
      </c>
      <c r="Q821" s="35">
        <f t="shared" si="88"/>
        <v>1</v>
      </c>
    </row>
    <row r="822" spans="1:17" x14ac:dyDescent="0.2">
      <c r="A822" t="s">
        <v>1</v>
      </c>
      <c r="B822">
        <v>100</v>
      </c>
      <c r="C822">
        <v>1</v>
      </c>
      <c r="D822">
        <v>7331.8790200000003</v>
      </c>
      <c r="E822">
        <v>6648.5523899999998</v>
      </c>
      <c r="F822">
        <v>6717.6675400000004</v>
      </c>
      <c r="G822">
        <v>7019.7763800000002</v>
      </c>
      <c r="H822">
        <v>6555.7852700000003</v>
      </c>
      <c r="I822">
        <v>6842.7466899999999</v>
      </c>
      <c r="J822">
        <v>5397.50731</v>
      </c>
      <c r="L822" s="35">
        <f t="shared" si="83"/>
        <v>1</v>
      </c>
      <c r="M822" s="35">
        <f t="shared" si="84"/>
        <v>1</v>
      </c>
      <c r="N822" s="35">
        <f t="shared" si="85"/>
        <v>1</v>
      </c>
      <c r="O822" s="35">
        <f t="shared" si="86"/>
        <v>1</v>
      </c>
      <c r="P822" s="35">
        <f t="shared" si="87"/>
        <v>1</v>
      </c>
      <c r="Q822" s="35">
        <f t="shared" si="88"/>
        <v>1</v>
      </c>
    </row>
    <row r="823" spans="1:17" x14ac:dyDescent="0.2">
      <c r="A823" t="s">
        <v>1</v>
      </c>
      <c r="B823">
        <v>100</v>
      </c>
      <c r="C823">
        <v>1</v>
      </c>
      <c r="D823">
        <v>7331.8790200000003</v>
      </c>
      <c r="E823">
        <v>6692.4138800000001</v>
      </c>
      <c r="F823">
        <v>6718.8754200000003</v>
      </c>
      <c r="G823">
        <v>6819.4664000000002</v>
      </c>
      <c r="H823">
        <v>6643.9137899999996</v>
      </c>
      <c r="I823">
        <v>6473.3466799999997</v>
      </c>
      <c r="J823">
        <v>5398.8938500000004</v>
      </c>
      <c r="L823" s="35">
        <f t="shared" si="83"/>
        <v>1</v>
      </c>
      <c r="M823" s="35">
        <f t="shared" si="84"/>
        <v>1</v>
      </c>
      <c r="N823" s="35">
        <f t="shared" si="85"/>
        <v>1</v>
      </c>
      <c r="O823" s="35">
        <f t="shared" si="86"/>
        <v>1</v>
      </c>
      <c r="P823" s="35">
        <f t="shared" si="87"/>
        <v>1</v>
      </c>
      <c r="Q823" s="35">
        <f t="shared" si="88"/>
        <v>1</v>
      </c>
    </row>
    <row r="824" spans="1:17" x14ac:dyDescent="0.2">
      <c r="A824" t="s">
        <v>1</v>
      </c>
      <c r="B824">
        <v>100</v>
      </c>
      <c r="C824">
        <v>1</v>
      </c>
      <c r="D824">
        <v>7331.8790200000003</v>
      </c>
      <c r="E824">
        <v>6577.3669600000003</v>
      </c>
      <c r="F824">
        <v>6636.9336800000001</v>
      </c>
      <c r="G824">
        <v>7233.9213200000004</v>
      </c>
      <c r="H824">
        <v>6564.8359799999998</v>
      </c>
      <c r="I824">
        <v>6065.4227099999998</v>
      </c>
      <c r="J824">
        <v>5435.1596499999996</v>
      </c>
      <c r="L824" s="35">
        <f t="shared" si="83"/>
        <v>1</v>
      </c>
      <c r="M824" s="35">
        <f t="shared" si="84"/>
        <v>1</v>
      </c>
      <c r="N824" s="35">
        <f t="shared" si="85"/>
        <v>1</v>
      </c>
      <c r="O824" s="35">
        <f t="shared" si="86"/>
        <v>1</v>
      </c>
      <c r="P824" s="35">
        <f t="shared" si="87"/>
        <v>1</v>
      </c>
      <c r="Q824" s="35">
        <f t="shared" si="88"/>
        <v>1</v>
      </c>
    </row>
    <row r="825" spans="1:17" x14ac:dyDescent="0.2">
      <c r="A825" t="s">
        <v>1</v>
      </c>
      <c r="B825">
        <v>100</v>
      </c>
      <c r="C825">
        <v>1</v>
      </c>
      <c r="D825">
        <v>7331.8790200000003</v>
      </c>
      <c r="E825">
        <v>6680.68246</v>
      </c>
      <c r="F825">
        <v>6718.4088199999997</v>
      </c>
      <c r="G825">
        <v>7230.8676299999997</v>
      </c>
      <c r="H825">
        <v>6605.6711299999997</v>
      </c>
      <c r="I825">
        <v>6198.9112999999998</v>
      </c>
      <c r="J825">
        <v>5456.8997200000003</v>
      </c>
      <c r="L825" s="35">
        <f t="shared" si="83"/>
        <v>1</v>
      </c>
      <c r="M825" s="35">
        <f t="shared" si="84"/>
        <v>1</v>
      </c>
      <c r="N825" s="35">
        <f t="shared" si="85"/>
        <v>1</v>
      </c>
      <c r="O825" s="35">
        <f t="shared" si="86"/>
        <v>1</v>
      </c>
      <c r="P825" s="35">
        <f t="shared" si="87"/>
        <v>1</v>
      </c>
      <c r="Q825" s="35">
        <f t="shared" si="88"/>
        <v>1</v>
      </c>
    </row>
    <row r="826" spans="1:17" x14ac:dyDescent="0.2">
      <c r="A826" t="s">
        <v>1</v>
      </c>
      <c r="B826">
        <v>100</v>
      </c>
      <c r="C826">
        <v>1</v>
      </c>
      <c r="D826">
        <v>7331.8790200000003</v>
      </c>
      <c r="E826">
        <v>6603.6006900000002</v>
      </c>
      <c r="F826">
        <v>6671.9431400000003</v>
      </c>
      <c r="G826">
        <v>7060.1624700000002</v>
      </c>
      <c r="H826">
        <v>6630.0301799999997</v>
      </c>
      <c r="I826">
        <v>6651.1705400000001</v>
      </c>
      <c r="J826">
        <v>5423.4324100000003</v>
      </c>
      <c r="L826" s="35">
        <f t="shared" si="83"/>
        <v>1</v>
      </c>
      <c r="M826" s="35">
        <f t="shared" si="84"/>
        <v>1</v>
      </c>
      <c r="N826" s="35">
        <f t="shared" si="85"/>
        <v>1</v>
      </c>
      <c r="O826" s="35">
        <f t="shared" si="86"/>
        <v>1</v>
      </c>
      <c r="P826" s="35">
        <f t="shared" si="87"/>
        <v>1</v>
      </c>
      <c r="Q826" s="35">
        <f t="shared" si="88"/>
        <v>1</v>
      </c>
    </row>
    <row r="827" spans="1:17" x14ac:dyDescent="0.2">
      <c r="A827" t="s">
        <v>1</v>
      </c>
      <c r="B827">
        <v>100</v>
      </c>
      <c r="C827">
        <v>1</v>
      </c>
      <c r="D827">
        <v>7331.8790200000003</v>
      </c>
      <c r="E827">
        <v>6686.0647399999998</v>
      </c>
      <c r="F827">
        <v>6719.7504200000003</v>
      </c>
      <c r="G827">
        <v>6910.6864500000001</v>
      </c>
      <c r="H827">
        <v>6666.41867</v>
      </c>
      <c r="I827">
        <v>6607.5948799999996</v>
      </c>
      <c r="J827">
        <v>5478.33637</v>
      </c>
      <c r="L827" s="35">
        <f t="shared" si="83"/>
        <v>1</v>
      </c>
      <c r="M827" s="35">
        <f t="shared" si="84"/>
        <v>1</v>
      </c>
      <c r="N827" s="35">
        <f t="shared" si="85"/>
        <v>1</v>
      </c>
      <c r="O827" s="35">
        <f t="shared" si="86"/>
        <v>1</v>
      </c>
      <c r="P827" s="35">
        <f t="shared" si="87"/>
        <v>1</v>
      </c>
      <c r="Q827" s="35">
        <f t="shared" si="88"/>
        <v>1</v>
      </c>
    </row>
    <row r="828" spans="1:17" x14ac:dyDescent="0.2">
      <c r="A828" t="s">
        <v>1</v>
      </c>
      <c r="B828">
        <v>100</v>
      </c>
      <c r="C828">
        <v>1</v>
      </c>
      <c r="D828">
        <v>7331.8790200000003</v>
      </c>
      <c r="E828">
        <v>6496.0226000000002</v>
      </c>
      <c r="F828">
        <v>6670.3829299999998</v>
      </c>
      <c r="G828">
        <v>6994.3025900000002</v>
      </c>
      <c r="H828">
        <v>6688.0530500000004</v>
      </c>
      <c r="I828">
        <v>6822.73567</v>
      </c>
      <c r="J828">
        <v>5398.8860599999998</v>
      </c>
      <c r="L828" s="35">
        <f t="shared" si="83"/>
        <v>1</v>
      </c>
      <c r="M828" s="35">
        <f t="shared" si="84"/>
        <v>1</v>
      </c>
      <c r="N828" s="35">
        <f t="shared" si="85"/>
        <v>1</v>
      </c>
      <c r="O828" s="35">
        <f t="shared" si="86"/>
        <v>1</v>
      </c>
      <c r="P828" s="35">
        <f t="shared" si="87"/>
        <v>1</v>
      </c>
      <c r="Q828" s="35">
        <f t="shared" si="88"/>
        <v>1</v>
      </c>
    </row>
    <row r="829" spans="1:17" x14ac:dyDescent="0.2">
      <c r="A829" t="s">
        <v>1</v>
      </c>
      <c r="B829">
        <v>100</v>
      </c>
      <c r="C829">
        <v>1</v>
      </c>
      <c r="D829">
        <v>7331.8790200000003</v>
      </c>
      <c r="E829">
        <v>6638.9994800000004</v>
      </c>
      <c r="F829">
        <v>6693.2599799999998</v>
      </c>
      <c r="G829">
        <v>7539.2236999999996</v>
      </c>
      <c r="H829">
        <v>6675.4331199999997</v>
      </c>
      <c r="I829">
        <v>6785.5135200000004</v>
      </c>
      <c r="J829">
        <v>5420.8672999999999</v>
      </c>
      <c r="L829" s="35">
        <f t="shared" si="83"/>
        <v>1</v>
      </c>
      <c r="M829" s="35">
        <f t="shared" si="84"/>
        <v>1</v>
      </c>
      <c r="N829" s="35">
        <f t="shared" si="85"/>
        <v>1</v>
      </c>
      <c r="O829" s="35">
        <f t="shared" si="86"/>
        <v>1</v>
      </c>
      <c r="P829" s="35">
        <f t="shared" si="87"/>
        <v>1</v>
      </c>
      <c r="Q829" s="35">
        <f t="shared" si="88"/>
        <v>1</v>
      </c>
    </row>
    <row r="830" spans="1:17" x14ac:dyDescent="0.2">
      <c r="A830" t="s">
        <v>1</v>
      </c>
      <c r="B830">
        <v>100</v>
      </c>
      <c r="C830">
        <v>1</v>
      </c>
      <c r="D830">
        <v>7331.8790200000003</v>
      </c>
      <c r="E830">
        <v>6557.4897199999996</v>
      </c>
      <c r="F830">
        <v>6653.0744699999996</v>
      </c>
      <c r="G830">
        <v>6868.1441000000004</v>
      </c>
      <c r="H830">
        <v>6674.7607500000004</v>
      </c>
      <c r="I830">
        <v>6482.3904199999997</v>
      </c>
      <c r="J830">
        <v>5427.63</v>
      </c>
      <c r="L830" s="35">
        <f t="shared" si="83"/>
        <v>1</v>
      </c>
      <c r="M830" s="35">
        <f t="shared" si="84"/>
        <v>1</v>
      </c>
      <c r="N830" s="35">
        <f t="shared" si="85"/>
        <v>1</v>
      </c>
      <c r="O830" s="35">
        <f t="shared" si="86"/>
        <v>1</v>
      </c>
      <c r="P830" s="35">
        <f t="shared" si="87"/>
        <v>1</v>
      </c>
      <c r="Q830" s="35">
        <f t="shared" si="88"/>
        <v>1</v>
      </c>
    </row>
    <row r="831" spans="1:17" x14ac:dyDescent="0.2">
      <c r="A831" t="s">
        <v>1</v>
      </c>
      <c r="B831">
        <v>100</v>
      </c>
      <c r="C831">
        <v>1</v>
      </c>
      <c r="D831">
        <v>7331.8790200000003</v>
      </c>
      <c r="E831">
        <v>6673.2602200000001</v>
      </c>
      <c r="F831">
        <v>6670.44895</v>
      </c>
      <c r="G831">
        <v>6716.64084</v>
      </c>
      <c r="H831">
        <v>6586.3802699999997</v>
      </c>
      <c r="I831">
        <v>6707.9423399999996</v>
      </c>
      <c r="J831">
        <v>5384.1638599999997</v>
      </c>
      <c r="L831" s="35">
        <f t="shared" si="83"/>
        <v>1</v>
      </c>
      <c r="M831" s="35">
        <f t="shared" si="84"/>
        <v>1</v>
      </c>
      <c r="N831" s="35">
        <f t="shared" si="85"/>
        <v>1</v>
      </c>
      <c r="O831" s="35">
        <f t="shared" si="86"/>
        <v>1</v>
      </c>
      <c r="P831" s="35">
        <f t="shared" si="87"/>
        <v>1</v>
      </c>
      <c r="Q831" s="35">
        <f t="shared" si="88"/>
        <v>1</v>
      </c>
    </row>
    <row r="832" spans="1:17" x14ac:dyDescent="0.2">
      <c r="A832" t="s">
        <v>1</v>
      </c>
      <c r="B832">
        <v>100</v>
      </c>
      <c r="C832">
        <v>1</v>
      </c>
      <c r="D832">
        <v>7331.8790200000003</v>
      </c>
      <c r="E832">
        <v>6575.3411599999999</v>
      </c>
      <c r="F832">
        <v>6704.80375</v>
      </c>
      <c r="G832">
        <v>7075.5751499999997</v>
      </c>
      <c r="H832">
        <v>6667.50407</v>
      </c>
      <c r="I832">
        <v>6609.0961500000003</v>
      </c>
      <c r="J832">
        <v>5460.9892099999997</v>
      </c>
      <c r="L832" s="35">
        <f t="shared" si="83"/>
        <v>1</v>
      </c>
      <c r="M832" s="35">
        <f t="shared" si="84"/>
        <v>1</v>
      </c>
      <c r="N832" s="35">
        <f t="shared" si="85"/>
        <v>1</v>
      </c>
      <c r="O832" s="35">
        <f t="shared" si="86"/>
        <v>1</v>
      </c>
      <c r="P832" s="35">
        <f t="shared" si="87"/>
        <v>1</v>
      </c>
      <c r="Q832" s="35">
        <f t="shared" si="88"/>
        <v>1</v>
      </c>
    </row>
    <row r="833" spans="1:17" x14ac:dyDescent="0.2">
      <c r="A833" t="s">
        <v>1</v>
      </c>
      <c r="B833">
        <v>100</v>
      </c>
      <c r="C833">
        <v>1</v>
      </c>
      <c r="D833">
        <v>7331.8790200000003</v>
      </c>
      <c r="E833">
        <v>6647.4596000000001</v>
      </c>
      <c r="F833">
        <v>6637.5568899999998</v>
      </c>
      <c r="G833">
        <v>6798.6732599999996</v>
      </c>
      <c r="H833">
        <v>6600.3163800000002</v>
      </c>
      <c r="I833">
        <v>6146.3697700000002</v>
      </c>
      <c r="J833">
        <v>5338.4892099999997</v>
      </c>
      <c r="L833" s="35">
        <f t="shared" si="83"/>
        <v>1</v>
      </c>
      <c r="M833" s="35">
        <f t="shared" si="84"/>
        <v>1</v>
      </c>
      <c r="N833" s="35">
        <f t="shared" si="85"/>
        <v>1</v>
      </c>
      <c r="O833" s="35">
        <f t="shared" si="86"/>
        <v>1</v>
      </c>
      <c r="P833" s="35">
        <f t="shared" si="87"/>
        <v>1</v>
      </c>
      <c r="Q833" s="35">
        <f t="shared" si="88"/>
        <v>1</v>
      </c>
    </row>
    <row r="834" spans="1:17" x14ac:dyDescent="0.2">
      <c r="A834" t="s">
        <v>1</v>
      </c>
      <c r="B834">
        <v>100</v>
      </c>
      <c r="C834">
        <v>1</v>
      </c>
      <c r="D834">
        <v>7331.8790200000003</v>
      </c>
      <c r="E834">
        <v>6486.7747600000002</v>
      </c>
      <c r="F834">
        <v>6684.8388800000002</v>
      </c>
      <c r="G834">
        <v>7274.1810400000004</v>
      </c>
      <c r="H834">
        <v>6638.5982999999997</v>
      </c>
      <c r="I834">
        <v>6630.6133300000001</v>
      </c>
      <c r="J834">
        <v>5422.4425799999999</v>
      </c>
      <c r="L834" s="35">
        <f t="shared" si="83"/>
        <v>1</v>
      </c>
      <c r="M834" s="35">
        <f t="shared" si="84"/>
        <v>1</v>
      </c>
      <c r="N834" s="35">
        <f t="shared" si="85"/>
        <v>1</v>
      </c>
      <c r="O834" s="35">
        <f t="shared" si="86"/>
        <v>1</v>
      </c>
      <c r="P834" s="35">
        <f t="shared" si="87"/>
        <v>1</v>
      </c>
      <c r="Q834" s="35">
        <f t="shared" si="88"/>
        <v>1</v>
      </c>
    </row>
    <row r="835" spans="1:17" x14ac:dyDescent="0.2">
      <c r="A835" t="s">
        <v>1</v>
      </c>
      <c r="B835">
        <v>100</v>
      </c>
      <c r="C835">
        <v>1</v>
      </c>
      <c r="D835">
        <v>7331.8790200000003</v>
      </c>
      <c r="E835">
        <v>6295.2950199999996</v>
      </c>
      <c r="F835">
        <v>6596.5290999999997</v>
      </c>
      <c r="G835">
        <v>7070.3278899999996</v>
      </c>
      <c r="H835">
        <v>6609.7896700000001</v>
      </c>
      <c r="I835">
        <v>6495.6535700000004</v>
      </c>
      <c r="J835">
        <v>5377.0984500000004</v>
      </c>
      <c r="L835" s="35">
        <f t="shared" si="83"/>
        <v>1</v>
      </c>
      <c r="M835" s="35">
        <f t="shared" si="84"/>
        <v>1</v>
      </c>
      <c r="N835" s="35">
        <f t="shared" si="85"/>
        <v>1</v>
      </c>
      <c r="O835" s="35">
        <f t="shared" si="86"/>
        <v>1</v>
      </c>
      <c r="P835" s="35">
        <f t="shared" si="87"/>
        <v>1</v>
      </c>
      <c r="Q835" s="35">
        <f t="shared" si="88"/>
        <v>1</v>
      </c>
    </row>
    <row r="836" spans="1:17" x14ac:dyDescent="0.2">
      <c r="A836" t="s">
        <v>1</v>
      </c>
      <c r="B836">
        <v>100</v>
      </c>
      <c r="C836">
        <v>1</v>
      </c>
      <c r="D836">
        <v>7331.8790200000003</v>
      </c>
      <c r="E836">
        <v>6502.3062300000001</v>
      </c>
      <c r="F836">
        <v>6658.3464199999999</v>
      </c>
      <c r="G836">
        <v>6808.2384099999999</v>
      </c>
      <c r="H836">
        <v>6670.5373900000004</v>
      </c>
      <c r="I836">
        <v>6337.8192200000003</v>
      </c>
      <c r="J836">
        <v>5430.3115299999999</v>
      </c>
      <c r="L836" s="35">
        <f t="shared" ref="L836:L899" si="89">IF($J836&lt;=D836,1,0)</f>
        <v>1</v>
      </c>
      <c r="M836" s="35">
        <f t="shared" ref="M836:M899" si="90">IF($J836&lt;=E836,1,0)</f>
        <v>1</v>
      </c>
      <c r="N836" s="35">
        <f t="shared" ref="N836:N899" si="91">IF($J836&lt;=F836,1,0)</f>
        <v>1</v>
      </c>
      <c r="O836" s="35">
        <f t="shared" ref="O836:O899" si="92">IF($J836&lt;=G836,1,0)</f>
        <v>1</v>
      </c>
      <c r="P836" s="35">
        <f t="shared" ref="P836:P899" si="93">IF($J836&lt;=H836,1,0)</f>
        <v>1</v>
      </c>
      <c r="Q836" s="35">
        <f t="shared" ref="Q836:Q899" si="94">IF($J836&lt;=I836,1,0)</f>
        <v>1</v>
      </c>
    </row>
    <row r="837" spans="1:17" x14ac:dyDescent="0.2">
      <c r="A837" t="s">
        <v>1</v>
      </c>
      <c r="B837">
        <v>100</v>
      </c>
      <c r="C837">
        <v>1</v>
      </c>
      <c r="D837">
        <v>7331.8790200000003</v>
      </c>
      <c r="E837">
        <v>6454.0933800000003</v>
      </c>
      <c r="F837">
        <v>6703.7583000000004</v>
      </c>
      <c r="G837">
        <v>7383.1768599999996</v>
      </c>
      <c r="H837">
        <v>6672.57161</v>
      </c>
      <c r="I837">
        <v>6071.4257900000002</v>
      </c>
      <c r="J837">
        <v>5434.7150899999997</v>
      </c>
      <c r="L837" s="35">
        <f t="shared" si="89"/>
        <v>1</v>
      </c>
      <c r="M837" s="35">
        <f t="shared" si="90"/>
        <v>1</v>
      </c>
      <c r="N837" s="35">
        <f t="shared" si="91"/>
        <v>1</v>
      </c>
      <c r="O837" s="35">
        <f t="shared" si="92"/>
        <v>1</v>
      </c>
      <c r="P837" s="35">
        <f t="shared" si="93"/>
        <v>1</v>
      </c>
      <c r="Q837" s="35">
        <f t="shared" si="94"/>
        <v>1</v>
      </c>
    </row>
    <row r="838" spans="1:17" x14ac:dyDescent="0.2">
      <c r="A838" t="s">
        <v>1</v>
      </c>
      <c r="B838">
        <v>100</v>
      </c>
      <c r="C838">
        <v>1</v>
      </c>
      <c r="D838">
        <v>7331.8790200000003</v>
      </c>
      <c r="E838">
        <v>6623.46569</v>
      </c>
      <c r="F838">
        <v>6671.2061800000001</v>
      </c>
      <c r="G838">
        <v>6885.6932200000001</v>
      </c>
      <c r="H838">
        <v>6634.4652999999998</v>
      </c>
      <c r="I838">
        <v>6695.6690799999997</v>
      </c>
      <c r="J838">
        <v>5370.8916099999997</v>
      </c>
      <c r="L838" s="35">
        <f t="shared" si="89"/>
        <v>1</v>
      </c>
      <c r="M838" s="35">
        <f t="shared" si="90"/>
        <v>1</v>
      </c>
      <c r="N838" s="35">
        <f t="shared" si="91"/>
        <v>1</v>
      </c>
      <c r="O838" s="35">
        <f t="shared" si="92"/>
        <v>1</v>
      </c>
      <c r="P838" s="35">
        <f t="shared" si="93"/>
        <v>1</v>
      </c>
      <c r="Q838" s="35">
        <f t="shared" si="94"/>
        <v>1</v>
      </c>
    </row>
    <row r="839" spans="1:17" x14ac:dyDescent="0.2">
      <c r="A839" t="s">
        <v>1</v>
      </c>
      <c r="B839">
        <v>100</v>
      </c>
      <c r="C839">
        <v>1</v>
      </c>
      <c r="D839">
        <v>7331.8790200000003</v>
      </c>
      <c r="E839">
        <v>6367.3280199999999</v>
      </c>
      <c r="F839">
        <v>6604.2074000000002</v>
      </c>
      <c r="G839">
        <v>7221.7490900000003</v>
      </c>
      <c r="H839">
        <v>6573.0228999999999</v>
      </c>
      <c r="I839">
        <v>6305.7950600000004</v>
      </c>
      <c r="J839">
        <v>5449.7785299999996</v>
      </c>
      <c r="L839" s="35">
        <f t="shared" si="89"/>
        <v>1</v>
      </c>
      <c r="M839" s="35">
        <f t="shared" si="90"/>
        <v>1</v>
      </c>
      <c r="N839" s="35">
        <f t="shared" si="91"/>
        <v>1</v>
      </c>
      <c r="O839" s="35">
        <f t="shared" si="92"/>
        <v>1</v>
      </c>
      <c r="P839" s="35">
        <f t="shared" si="93"/>
        <v>1</v>
      </c>
      <c r="Q839" s="35">
        <f t="shared" si="94"/>
        <v>1</v>
      </c>
    </row>
    <row r="840" spans="1:17" x14ac:dyDescent="0.2">
      <c r="A840" t="s">
        <v>1</v>
      </c>
      <c r="B840">
        <v>100</v>
      </c>
      <c r="C840">
        <v>1</v>
      </c>
      <c r="D840">
        <v>7331.8790200000003</v>
      </c>
      <c r="E840">
        <v>6713.5895200000004</v>
      </c>
      <c r="F840">
        <v>6724.91489</v>
      </c>
      <c r="G840">
        <v>6701.8415100000002</v>
      </c>
      <c r="H840">
        <v>6719.1545500000002</v>
      </c>
      <c r="I840">
        <v>6775.95892</v>
      </c>
      <c r="J840">
        <v>5457.0459499999997</v>
      </c>
      <c r="L840" s="35">
        <f t="shared" si="89"/>
        <v>1</v>
      </c>
      <c r="M840" s="35">
        <f t="shared" si="90"/>
        <v>1</v>
      </c>
      <c r="N840" s="35">
        <f t="shared" si="91"/>
        <v>1</v>
      </c>
      <c r="O840" s="35">
        <f t="shared" si="92"/>
        <v>1</v>
      </c>
      <c r="P840" s="35">
        <f t="shared" si="93"/>
        <v>1</v>
      </c>
      <c r="Q840" s="35">
        <f t="shared" si="94"/>
        <v>1</v>
      </c>
    </row>
    <row r="841" spans="1:17" x14ac:dyDescent="0.2">
      <c r="A841" t="s">
        <v>1</v>
      </c>
      <c r="B841">
        <v>100</v>
      </c>
      <c r="C841">
        <v>1</v>
      </c>
      <c r="D841">
        <v>7331.8790200000003</v>
      </c>
      <c r="E841">
        <v>6434.3727900000004</v>
      </c>
      <c r="F841">
        <v>6674.8469800000003</v>
      </c>
      <c r="G841">
        <v>6908.9673300000004</v>
      </c>
      <c r="H841">
        <v>6537.2840100000003</v>
      </c>
      <c r="I841">
        <v>6253.2293099999997</v>
      </c>
      <c r="J841">
        <v>5462.9670699999997</v>
      </c>
      <c r="L841" s="35">
        <f t="shared" si="89"/>
        <v>1</v>
      </c>
      <c r="M841" s="35">
        <f t="shared" si="90"/>
        <v>1</v>
      </c>
      <c r="N841" s="35">
        <f t="shared" si="91"/>
        <v>1</v>
      </c>
      <c r="O841" s="35">
        <f t="shared" si="92"/>
        <v>1</v>
      </c>
      <c r="P841" s="35">
        <f t="shared" si="93"/>
        <v>1</v>
      </c>
      <c r="Q841" s="35">
        <f t="shared" si="94"/>
        <v>1</v>
      </c>
    </row>
    <row r="842" spans="1:17" x14ac:dyDescent="0.2">
      <c r="A842" t="s">
        <v>1</v>
      </c>
      <c r="B842">
        <v>100</v>
      </c>
      <c r="C842">
        <v>1</v>
      </c>
      <c r="D842">
        <v>7331.8790200000003</v>
      </c>
      <c r="E842">
        <v>6489.1327000000001</v>
      </c>
      <c r="F842">
        <v>6583.5177599999997</v>
      </c>
      <c r="G842">
        <v>7455.8125200000004</v>
      </c>
      <c r="H842">
        <v>6667.5570100000004</v>
      </c>
      <c r="I842">
        <v>6785.8986599999998</v>
      </c>
      <c r="J842">
        <v>5442.3191900000002</v>
      </c>
      <c r="L842" s="35">
        <f t="shared" si="89"/>
        <v>1</v>
      </c>
      <c r="M842" s="35">
        <f t="shared" si="90"/>
        <v>1</v>
      </c>
      <c r="N842" s="35">
        <f t="shared" si="91"/>
        <v>1</v>
      </c>
      <c r="O842" s="35">
        <f t="shared" si="92"/>
        <v>1</v>
      </c>
      <c r="P842" s="35">
        <f t="shared" si="93"/>
        <v>1</v>
      </c>
      <c r="Q842" s="35">
        <f t="shared" si="94"/>
        <v>1</v>
      </c>
    </row>
    <row r="843" spans="1:17" x14ac:dyDescent="0.2">
      <c r="A843" t="s">
        <v>1</v>
      </c>
      <c r="B843">
        <v>100</v>
      </c>
      <c r="C843">
        <v>1</v>
      </c>
      <c r="D843">
        <v>7331.8790200000003</v>
      </c>
      <c r="E843">
        <v>6557.2948699999997</v>
      </c>
      <c r="F843">
        <v>6690.6721100000004</v>
      </c>
      <c r="G843">
        <v>7030.6851500000002</v>
      </c>
      <c r="H843">
        <v>6669.5279399999999</v>
      </c>
      <c r="I843">
        <v>6224.4886699999997</v>
      </c>
      <c r="J843">
        <v>5421.0536599999996</v>
      </c>
      <c r="L843" s="35">
        <f t="shared" si="89"/>
        <v>1</v>
      </c>
      <c r="M843" s="35">
        <f t="shared" si="90"/>
        <v>1</v>
      </c>
      <c r="N843" s="35">
        <f t="shared" si="91"/>
        <v>1</v>
      </c>
      <c r="O843" s="35">
        <f t="shared" si="92"/>
        <v>1</v>
      </c>
      <c r="P843" s="35">
        <f t="shared" si="93"/>
        <v>1</v>
      </c>
      <c r="Q843" s="35">
        <f t="shared" si="94"/>
        <v>1</v>
      </c>
    </row>
    <row r="844" spans="1:17" x14ac:dyDescent="0.2">
      <c r="A844" t="s">
        <v>1</v>
      </c>
      <c r="B844">
        <v>100</v>
      </c>
      <c r="C844">
        <v>1</v>
      </c>
      <c r="D844">
        <v>7331.8790200000003</v>
      </c>
      <c r="E844">
        <v>6564.1356900000001</v>
      </c>
      <c r="F844">
        <v>6707.3466600000002</v>
      </c>
      <c r="G844">
        <v>7039.5324499999997</v>
      </c>
      <c r="H844">
        <v>6609.9392699999999</v>
      </c>
      <c r="I844">
        <v>6341.0970799999996</v>
      </c>
      <c r="J844">
        <v>5466.8502099999996</v>
      </c>
      <c r="L844" s="35">
        <f t="shared" si="89"/>
        <v>1</v>
      </c>
      <c r="M844" s="35">
        <f t="shared" si="90"/>
        <v>1</v>
      </c>
      <c r="N844" s="35">
        <f t="shared" si="91"/>
        <v>1</v>
      </c>
      <c r="O844" s="35">
        <f t="shared" si="92"/>
        <v>1</v>
      </c>
      <c r="P844" s="35">
        <f t="shared" si="93"/>
        <v>1</v>
      </c>
      <c r="Q844" s="35">
        <f t="shared" si="94"/>
        <v>1</v>
      </c>
    </row>
    <row r="845" spans="1:17" x14ac:dyDescent="0.2">
      <c r="A845" t="s">
        <v>1</v>
      </c>
      <c r="B845">
        <v>100</v>
      </c>
      <c r="C845">
        <v>1</v>
      </c>
      <c r="D845">
        <v>7331.8790200000003</v>
      </c>
      <c r="E845">
        <v>6638.9351500000002</v>
      </c>
      <c r="F845">
        <v>6741.1322200000004</v>
      </c>
      <c r="G845">
        <v>7020.1342199999999</v>
      </c>
      <c r="H845">
        <v>6647.4588800000001</v>
      </c>
      <c r="I845">
        <v>6649.4327899999998</v>
      </c>
      <c r="J845">
        <v>5462.5440900000003</v>
      </c>
      <c r="L845" s="35">
        <f t="shared" si="89"/>
        <v>1</v>
      </c>
      <c r="M845" s="35">
        <f t="shared" si="90"/>
        <v>1</v>
      </c>
      <c r="N845" s="35">
        <f t="shared" si="91"/>
        <v>1</v>
      </c>
      <c r="O845" s="35">
        <f t="shared" si="92"/>
        <v>1</v>
      </c>
      <c r="P845" s="35">
        <f t="shared" si="93"/>
        <v>1</v>
      </c>
      <c r="Q845" s="35">
        <f t="shared" si="94"/>
        <v>1</v>
      </c>
    </row>
    <row r="846" spans="1:17" x14ac:dyDescent="0.2">
      <c r="A846" t="s">
        <v>1</v>
      </c>
      <c r="B846">
        <v>100</v>
      </c>
      <c r="C846">
        <v>1</v>
      </c>
      <c r="D846">
        <v>7331.8790200000003</v>
      </c>
      <c r="E846">
        <v>6671.3643700000002</v>
      </c>
      <c r="F846">
        <v>6717.3889900000004</v>
      </c>
      <c r="G846">
        <v>7003.1301299999996</v>
      </c>
      <c r="H846">
        <v>6639.7495900000004</v>
      </c>
      <c r="I846">
        <v>6241.6971599999997</v>
      </c>
      <c r="J846">
        <v>5427.5654599999998</v>
      </c>
      <c r="L846" s="35">
        <f t="shared" si="89"/>
        <v>1</v>
      </c>
      <c r="M846" s="35">
        <f t="shared" si="90"/>
        <v>1</v>
      </c>
      <c r="N846" s="35">
        <f t="shared" si="91"/>
        <v>1</v>
      </c>
      <c r="O846" s="35">
        <f t="shared" si="92"/>
        <v>1</v>
      </c>
      <c r="P846" s="35">
        <f t="shared" si="93"/>
        <v>1</v>
      </c>
      <c r="Q846" s="35">
        <f t="shared" si="94"/>
        <v>1</v>
      </c>
    </row>
    <row r="847" spans="1:17" x14ac:dyDescent="0.2">
      <c r="A847" t="s">
        <v>1</v>
      </c>
      <c r="B847">
        <v>100</v>
      </c>
      <c r="C847">
        <v>1</v>
      </c>
      <c r="D847">
        <v>7331.8790200000003</v>
      </c>
      <c r="E847">
        <v>6715.6550699999998</v>
      </c>
      <c r="F847">
        <v>6686.0221600000004</v>
      </c>
      <c r="G847">
        <v>6794.9063999999998</v>
      </c>
      <c r="H847">
        <v>6610.9630299999999</v>
      </c>
      <c r="I847">
        <v>6732.1395899999998</v>
      </c>
      <c r="J847">
        <v>5384.3479799999996</v>
      </c>
      <c r="L847" s="35">
        <f t="shared" si="89"/>
        <v>1</v>
      </c>
      <c r="M847" s="35">
        <f t="shared" si="90"/>
        <v>1</v>
      </c>
      <c r="N847" s="35">
        <f t="shared" si="91"/>
        <v>1</v>
      </c>
      <c r="O847" s="35">
        <f t="shared" si="92"/>
        <v>1</v>
      </c>
      <c r="P847" s="35">
        <f t="shared" si="93"/>
        <v>1</v>
      </c>
      <c r="Q847" s="35">
        <f t="shared" si="94"/>
        <v>1</v>
      </c>
    </row>
    <row r="848" spans="1:17" x14ac:dyDescent="0.2">
      <c r="A848" t="s">
        <v>1</v>
      </c>
      <c r="B848">
        <v>100</v>
      </c>
      <c r="C848">
        <v>1</v>
      </c>
      <c r="D848">
        <v>7331.8790200000003</v>
      </c>
      <c r="E848">
        <v>6387.1883200000002</v>
      </c>
      <c r="F848">
        <v>6689.1217299999998</v>
      </c>
      <c r="G848">
        <v>6598.0372799999996</v>
      </c>
      <c r="H848">
        <v>6696.45658</v>
      </c>
      <c r="I848">
        <v>6073.7079199999998</v>
      </c>
      <c r="J848">
        <v>5402.8330100000003</v>
      </c>
      <c r="L848" s="35">
        <f t="shared" si="89"/>
        <v>1</v>
      </c>
      <c r="M848" s="35">
        <f t="shared" si="90"/>
        <v>1</v>
      </c>
      <c r="N848" s="35">
        <f t="shared" si="91"/>
        <v>1</v>
      </c>
      <c r="O848" s="35">
        <f t="shared" si="92"/>
        <v>1</v>
      </c>
      <c r="P848" s="35">
        <f t="shared" si="93"/>
        <v>1</v>
      </c>
      <c r="Q848" s="35">
        <f t="shared" si="94"/>
        <v>1</v>
      </c>
    </row>
    <row r="849" spans="1:17" x14ac:dyDescent="0.2">
      <c r="A849" t="s">
        <v>1</v>
      </c>
      <c r="B849">
        <v>100</v>
      </c>
      <c r="C849">
        <v>1</v>
      </c>
      <c r="D849">
        <v>7331.8790200000003</v>
      </c>
      <c r="E849">
        <v>6761.7658899999997</v>
      </c>
      <c r="F849">
        <v>6697.6160499999996</v>
      </c>
      <c r="G849">
        <v>7334.5528599999998</v>
      </c>
      <c r="H849">
        <v>6648.3868199999997</v>
      </c>
      <c r="I849">
        <v>6528.53629</v>
      </c>
      <c r="J849">
        <v>5368.6228000000001</v>
      </c>
      <c r="L849" s="35">
        <f t="shared" si="89"/>
        <v>1</v>
      </c>
      <c r="M849" s="35">
        <f t="shared" si="90"/>
        <v>1</v>
      </c>
      <c r="N849" s="35">
        <f t="shared" si="91"/>
        <v>1</v>
      </c>
      <c r="O849" s="35">
        <f t="shared" si="92"/>
        <v>1</v>
      </c>
      <c r="P849" s="35">
        <f t="shared" si="93"/>
        <v>1</v>
      </c>
      <c r="Q849" s="35">
        <f t="shared" si="94"/>
        <v>1</v>
      </c>
    </row>
    <row r="850" spans="1:17" x14ac:dyDescent="0.2">
      <c r="A850" t="s">
        <v>1</v>
      </c>
      <c r="B850">
        <v>100</v>
      </c>
      <c r="C850">
        <v>1</v>
      </c>
      <c r="D850">
        <v>7331.8790200000003</v>
      </c>
      <c r="E850">
        <v>6572.5945400000001</v>
      </c>
      <c r="F850">
        <v>6730.9992899999997</v>
      </c>
      <c r="G850">
        <v>6617.0952600000001</v>
      </c>
      <c r="H850">
        <v>6690.3757500000002</v>
      </c>
      <c r="I850">
        <v>6726.8564900000001</v>
      </c>
      <c r="J850">
        <v>5464.5892100000001</v>
      </c>
      <c r="L850" s="35">
        <f t="shared" si="89"/>
        <v>1</v>
      </c>
      <c r="M850" s="35">
        <f t="shared" si="90"/>
        <v>1</v>
      </c>
      <c r="N850" s="35">
        <f t="shared" si="91"/>
        <v>1</v>
      </c>
      <c r="O850" s="35">
        <f t="shared" si="92"/>
        <v>1</v>
      </c>
      <c r="P850" s="35">
        <f t="shared" si="93"/>
        <v>1</v>
      </c>
      <c r="Q850" s="35">
        <f t="shared" si="94"/>
        <v>1</v>
      </c>
    </row>
    <row r="851" spans="1:17" x14ac:dyDescent="0.2">
      <c r="A851" t="s">
        <v>1</v>
      </c>
      <c r="B851">
        <v>100</v>
      </c>
      <c r="C851">
        <v>1</v>
      </c>
      <c r="D851">
        <v>7331.8790200000003</v>
      </c>
      <c r="E851">
        <v>6354.2971399999997</v>
      </c>
      <c r="F851">
        <v>6686.3264600000002</v>
      </c>
      <c r="G851">
        <v>7050.2451199999996</v>
      </c>
      <c r="H851">
        <v>6684.35808</v>
      </c>
      <c r="I851">
        <v>6665.8600299999998</v>
      </c>
      <c r="J851">
        <v>5390.5814799999998</v>
      </c>
      <c r="L851" s="35">
        <f t="shared" si="89"/>
        <v>1</v>
      </c>
      <c r="M851" s="35">
        <f t="shared" si="90"/>
        <v>1</v>
      </c>
      <c r="N851" s="35">
        <f t="shared" si="91"/>
        <v>1</v>
      </c>
      <c r="O851" s="35">
        <f t="shared" si="92"/>
        <v>1</v>
      </c>
      <c r="P851" s="35">
        <f t="shared" si="93"/>
        <v>1</v>
      </c>
      <c r="Q851" s="35">
        <f t="shared" si="94"/>
        <v>1</v>
      </c>
    </row>
    <row r="852" spans="1:17" x14ac:dyDescent="0.2">
      <c r="A852" t="s">
        <v>1</v>
      </c>
      <c r="B852">
        <v>100</v>
      </c>
      <c r="C852">
        <v>1</v>
      </c>
      <c r="D852">
        <v>7331.8790200000003</v>
      </c>
      <c r="E852">
        <v>6612.4722400000001</v>
      </c>
      <c r="F852">
        <v>6699.2550799999999</v>
      </c>
      <c r="G852">
        <v>7148.3163299999997</v>
      </c>
      <c r="H852">
        <v>6579.2927399999999</v>
      </c>
      <c r="I852">
        <v>6671.2230300000001</v>
      </c>
      <c r="J852">
        <v>5418.8819800000001</v>
      </c>
      <c r="L852" s="35">
        <f t="shared" si="89"/>
        <v>1</v>
      </c>
      <c r="M852" s="35">
        <f t="shared" si="90"/>
        <v>1</v>
      </c>
      <c r="N852" s="35">
        <f t="shared" si="91"/>
        <v>1</v>
      </c>
      <c r="O852" s="35">
        <f t="shared" si="92"/>
        <v>1</v>
      </c>
      <c r="P852" s="35">
        <f t="shared" si="93"/>
        <v>1</v>
      </c>
      <c r="Q852" s="35">
        <f t="shared" si="94"/>
        <v>1</v>
      </c>
    </row>
    <row r="853" spans="1:17" x14ac:dyDescent="0.2">
      <c r="A853" t="s">
        <v>1</v>
      </c>
      <c r="B853">
        <v>100</v>
      </c>
      <c r="C853">
        <v>1</v>
      </c>
      <c r="D853">
        <v>7331.8790200000003</v>
      </c>
      <c r="E853">
        <v>6456.7609599999996</v>
      </c>
      <c r="F853">
        <v>6734.2837600000003</v>
      </c>
      <c r="G853">
        <v>7169.0760499999997</v>
      </c>
      <c r="H853">
        <v>6497.4092899999996</v>
      </c>
      <c r="I853">
        <v>6216.4728299999997</v>
      </c>
      <c r="J853">
        <v>5420.1160799999998</v>
      </c>
      <c r="L853" s="35">
        <f t="shared" si="89"/>
        <v>1</v>
      </c>
      <c r="M853" s="35">
        <f t="shared" si="90"/>
        <v>1</v>
      </c>
      <c r="N853" s="35">
        <f t="shared" si="91"/>
        <v>1</v>
      </c>
      <c r="O853" s="35">
        <f t="shared" si="92"/>
        <v>1</v>
      </c>
      <c r="P853" s="35">
        <f t="shared" si="93"/>
        <v>1</v>
      </c>
      <c r="Q853" s="35">
        <f t="shared" si="94"/>
        <v>1</v>
      </c>
    </row>
    <row r="854" spans="1:17" x14ac:dyDescent="0.2">
      <c r="A854" t="s">
        <v>1</v>
      </c>
      <c r="B854">
        <v>100</v>
      </c>
      <c r="C854">
        <v>1</v>
      </c>
      <c r="D854">
        <v>7331.8790200000003</v>
      </c>
      <c r="E854">
        <v>6638.5458500000004</v>
      </c>
      <c r="F854">
        <v>6678.1664899999996</v>
      </c>
      <c r="G854">
        <v>6789.4536699999999</v>
      </c>
      <c r="H854">
        <v>6611.8989300000003</v>
      </c>
      <c r="I854">
        <v>6363.8951299999999</v>
      </c>
      <c r="J854">
        <v>5365.22361</v>
      </c>
      <c r="L854" s="35">
        <f t="shared" si="89"/>
        <v>1</v>
      </c>
      <c r="M854" s="35">
        <f t="shared" si="90"/>
        <v>1</v>
      </c>
      <c r="N854" s="35">
        <f t="shared" si="91"/>
        <v>1</v>
      </c>
      <c r="O854" s="35">
        <f t="shared" si="92"/>
        <v>1</v>
      </c>
      <c r="P854" s="35">
        <f t="shared" si="93"/>
        <v>1</v>
      </c>
      <c r="Q854" s="35">
        <f t="shared" si="94"/>
        <v>1</v>
      </c>
    </row>
    <row r="855" spans="1:17" x14ac:dyDescent="0.2">
      <c r="A855" t="s">
        <v>1</v>
      </c>
      <c r="B855">
        <v>100</v>
      </c>
      <c r="C855">
        <v>1</v>
      </c>
      <c r="D855">
        <v>7331.8790200000003</v>
      </c>
      <c r="E855">
        <v>6454.3623100000004</v>
      </c>
      <c r="F855">
        <v>6611.4873399999997</v>
      </c>
      <c r="G855">
        <v>7323.3937900000001</v>
      </c>
      <c r="H855">
        <v>6682.5090300000002</v>
      </c>
      <c r="I855">
        <v>6664.99766</v>
      </c>
      <c r="J855">
        <v>5481.1620199999998</v>
      </c>
      <c r="L855" s="35">
        <f t="shared" si="89"/>
        <v>1</v>
      </c>
      <c r="M855" s="35">
        <f t="shared" si="90"/>
        <v>1</v>
      </c>
      <c r="N855" s="35">
        <f t="shared" si="91"/>
        <v>1</v>
      </c>
      <c r="O855" s="35">
        <f t="shared" si="92"/>
        <v>1</v>
      </c>
      <c r="P855" s="35">
        <f t="shared" si="93"/>
        <v>1</v>
      </c>
      <c r="Q855" s="35">
        <f t="shared" si="94"/>
        <v>1</v>
      </c>
    </row>
    <row r="856" spans="1:17" x14ac:dyDescent="0.2">
      <c r="A856" t="s">
        <v>1</v>
      </c>
      <c r="B856">
        <v>100</v>
      </c>
      <c r="C856">
        <v>1</v>
      </c>
      <c r="D856">
        <v>7331.8790200000003</v>
      </c>
      <c r="E856">
        <v>6673.7017400000004</v>
      </c>
      <c r="F856">
        <v>6633.4419799999996</v>
      </c>
      <c r="G856">
        <v>6981.24071</v>
      </c>
      <c r="H856">
        <v>6528.3352500000001</v>
      </c>
      <c r="I856">
        <v>6389.7136200000004</v>
      </c>
      <c r="J856">
        <v>5422.0946599999997</v>
      </c>
      <c r="L856" s="35">
        <f t="shared" si="89"/>
        <v>1</v>
      </c>
      <c r="M856" s="35">
        <f t="shared" si="90"/>
        <v>1</v>
      </c>
      <c r="N856" s="35">
        <f t="shared" si="91"/>
        <v>1</v>
      </c>
      <c r="O856" s="35">
        <f t="shared" si="92"/>
        <v>1</v>
      </c>
      <c r="P856" s="35">
        <f t="shared" si="93"/>
        <v>1</v>
      </c>
      <c r="Q856" s="35">
        <f t="shared" si="94"/>
        <v>1</v>
      </c>
    </row>
    <row r="857" spans="1:17" x14ac:dyDescent="0.2">
      <c r="A857" t="s">
        <v>1</v>
      </c>
      <c r="B857">
        <v>100</v>
      </c>
      <c r="C857">
        <v>1</v>
      </c>
      <c r="D857">
        <v>7331.8790200000003</v>
      </c>
      <c r="E857">
        <v>6442.9355299999997</v>
      </c>
      <c r="F857">
        <v>6664.2394400000003</v>
      </c>
      <c r="G857">
        <v>6881.6446800000003</v>
      </c>
      <c r="H857">
        <v>6604.1798900000003</v>
      </c>
      <c r="I857">
        <v>6111.7363999999998</v>
      </c>
      <c r="J857">
        <v>5405.2844599999999</v>
      </c>
      <c r="L857" s="35">
        <f t="shared" si="89"/>
        <v>1</v>
      </c>
      <c r="M857" s="35">
        <f t="shared" si="90"/>
        <v>1</v>
      </c>
      <c r="N857" s="35">
        <f t="shared" si="91"/>
        <v>1</v>
      </c>
      <c r="O857" s="35">
        <f t="shared" si="92"/>
        <v>1</v>
      </c>
      <c r="P857" s="35">
        <f t="shared" si="93"/>
        <v>1</v>
      </c>
      <c r="Q857" s="35">
        <f t="shared" si="94"/>
        <v>1</v>
      </c>
    </row>
    <row r="858" spans="1:17" x14ac:dyDescent="0.2">
      <c r="A858" t="s">
        <v>1</v>
      </c>
      <c r="B858">
        <v>100</v>
      </c>
      <c r="C858">
        <v>1</v>
      </c>
      <c r="D858">
        <v>7331.8790200000003</v>
      </c>
      <c r="E858">
        <v>6457.7566699999998</v>
      </c>
      <c r="F858">
        <v>6703.0310300000001</v>
      </c>
      <c r="G858">
        <v>7191.9305700000004</v>
      </c>
      <c r="H858">
        <v>6677.27675</v>
      </c>
      <c r="I858">
        <v>6328.3831</v>
      </c>
      <c r="J858">
        <v>5484.6178200000004</v>
      </c>
      <c r="L858" s="35">
        <f t="shared" si="89"/>
        <v>1</v>
      </c>
      <c r="M858" s="35">
        <f t="shared" si="90"/>
        <v>1</v>
      </c>
      <c r="N858" s="35">
        <f t="shared" si="91"/>
        <v>1</v>
      </c>
      <c r="O858" s="35">
        <f t="shared" si="92"/>
        <v>1</v>
      </c>
      <c r="P858" s="35">
        <f t="shared" si="93"/>
        <v>1</v>
      </c>
      <c r="Q858" s="35">
        <f t="shared" si="94"/>
        <v>1</v>
      </c>
    </row>
    <row r="859" spans="1:17" x14ac:dyDescent="0.2">
      <c r="A859" t="s">
        <v>1</v>
      </c>
      <c r="B859">
        <v>100</v>
      </c>
      <c r="C859">
        <v>1</v>
      </c>
      <c r="D859">
        <v>7331.8790200000003</v>
      </c>
      <c r="E859">
        <v>6477.4563900000003</v>
      </c>
      <c r="F859">
        <v>6731.6570499999998</v>
      </c>
      <c r="G859">
        <v>7017.58266</v>
      </c>
      <c r="H859">
        <v>6715.6687099999999</v>
      </c>
      <c r="I859">
        <v>6852.1562999999996</v>
      </c>
      <c r="J859">
        <v>5448.5287699999999</v>
      </c>
      <c r="L859" s="35">
        <f t="shared" si="89"/>
        <v>1</v>
      </c>
      <c r="M859" s="35">
        <f t="shared" si="90"/>
        <v>1</v>
      </c>
      <c r="N859" s="35">
        <f t="shared" si="91"/>
        <v>1</v>
      </c>
      <c r="O859" s="35">
        <f t="shared" si="92"/>
        <v>1</v>
      </c>
      <c r="P859" s="35">
        <f t="shared" si="93"/>
        <v>1</v>
      </c>
      <c r="Q859" s="35">
        <f t="shared" si="94"/>
        <v>1</v>
      </c>
    </row>
    <row r="860" spans="1:17" x14ac:dyDescent="0.2">
      <c r="A860" t="s">
        <v>1</v>
      </c>
      <c r="B860">
        <v>100</v>
      </c>
      <c r="C860">
        <v>1</v>
      </c>
      <c r="D860">
        <v>7331.8790200000003</v>
      </c>
      <c r="E860">
        <v>6721.4940100000003</v>
      </c>
      <c r="F860">
        <v>6581.4623000000001</v>
      </c>
      <c r="G860">
        <v>7195.1741199999997</v>
      </c>
      <c r="H860">
        <v>6613.8029200000001</v>
      </c>
      <c r="I860">
        <v>6472.7569999999996</v>
      </c>
      <c r="J860">
        <v>5391.3525399999999</v>
      </c>
      <c r="L860" s="35">
        <f t="shared" si="89"/>
        <v>1</v>
      </c>
      <c r="M860" s="35">
        <f t="shared" si="90"/>
        <v>1</v>
      </c>
      <c r="N860" s="35">
        <f t="shared" si="91"/>
        <v>1</v>
      </c>
      <c r="O860" s="35">
        <f t="shared" si="92"/>
        <v>1</v>
      </c>
      <c r="P860" s="35">
        <f t="shared" si="93"/>
        <v>1</v>
      </c>
      <c r="Q860" s="35">
        <f t="shared" si="94"/>
        <v>1</v>
      </c>
    </row>
    <row r="861" spans="1:17" x14ac:dyDescent="0.2">
      <c r="A861" t="s">
        <v>1</v>
      </c>
      <c r="B861">
        <v>100</v>
      </c>
      <c r="C861">
        <v>1</v>
      </c>
      <c r="D861">
        <v>7331.8790200000003</v>
      </c>
      <c r="E861">
        <v>6434.0998300000001</v>
      </c>
      <c r="F861">
        <v>6656.4197599999998</v>
      </c>
      <c r="G861">
        <v>7213.1764700000003</v>
      </c>
      <c r="H861">
        <v>6610.5083100000002</v>
      </c>
      <c r="I861">
        <v>6631.2199000000001</v>
      </c>
      <c r="J861">
        <v>5528.8784599999999</v>
      </c>
      <c r="L861" s="35">
        <f t="shared" si="89"/>
        <v>1</v>
      </c>
      <c r="M861" s="35">
        <f t="shared" si="90"/>
        <v>1</v>
      </c>
      <c r="N861" s="35">
        <f t="shared" si="91"/>
        <v>1</v>
      </c>
      <c r="O861" s="35">
        <f t="shared" si="92"/>
        <v>1</v>
      </c>
      <c r="P861" s="35">
        <f t="shared" si="93"/>
        <v>1</v>
      </c>
      <c r="Q861" s="35">
        <f t="shared" si="94"/>
        <v>1</v>
      </c>
    </row>
    <row r="862" spans="1:17" x14ac:dyDescent="0.2">
      <c r="A862" t="s">
        <v>1</v>
      </c>
      <c r="B862">
        <v>100</v>
      </c>
      <c r="C862">
        <v>1</v>
      </c>
      <c r="D862">
        <v>7331.8790200000003</v>
      </c>
      <c r="E862">
        <v>6353.6329500000002</v>
      </c>
      <c r="F862">
        <v>6674.01037</v>
      </c>
      <c r="G862">
        <v>7277.3059899999998</v>
      </c>
      <c r="H862">
        <v>6611.2355900000002</v>
      </c>
      <c r="I862">
        <v>6238.0887300000004</v>
      </c>
      <c r="J862">
        <v>5435.05465</v>
      </c>
      <c r="L862" s="35">
        <f t="shared" si="89"/>
        <v>1</v>
      </c>
      <c r="M862" s="35">
        <f t="shared" si="90"/>
        <v>1</v>
      </c>
      <c r="N862" s="35">
        <f t="shared" si="91"/>
        <v>1</v>
      </c>
      <c r="O862" s="35">
        <f t="shared" si="92"/>
        <v>1</v>
      </c>
      <c r="P862" s="35">
        <f t="shared" si="93"/>
        <v>1</v>
      </c>
      <c r="Q862" s="35">
        <f t="shared" si="94"/>
        <v>1</v>
      </c>
    </row>
    <row r="863" spans="1:17" x14ac:dyDescent="0.2">
      <c r="A863" t="s">
        <v>1</v>
      </c>
      <c r="B863">
        <v>100</v>
      </c>
      <c r="C863">
        <v>1</v>
      </c>
      <c r="D863">
        <v>7331.8790200000003</v>
      </c>
      <c r="E863">
        <v>6678.4606599999997</v>
      </c>
      <c r="F863">
        <v>6730.1997600000004</v>
      </c>
      <c r="G863">
        <v>7095.1612999999998</v>
      </c>
      <c r="H863">
        <v>6654.6965</v>
      </c>
      <c r="I863">
        <v>6480.6433500000003</v>
      </c>
      <c r="J863">
        <v>5480.5532199999998</v>
      </c>
      <c r="L863" s="35">
        <f t="shared" si="89"/>
        <v>1</v>
      </c>
      <c r="M863" s="35">
        <f t="shared" si="90"/>
        <v>1</v>
      </c>
      <c r="N863" s="35">
        <f t="shared" si="91"/>
        <v>1</v>
      </c>
      <c r="O863" s="35">
        <f t="shared" si="92"/>
        <v>1</v>
      </c>
      <c r="P863" s="35">
        <f t="shared" si="93"/>
        <v>1</v>
      </c>
      <c r="Q863" s="35">
        <f t="shared" si="94"/>
        <v>1</v>
      </c>
    </row>
    <row r="864" spans="1:17" x14ac:dyDescent="0.2">
      <c r="A864" t="s">
        <v>1</v>
      </c>
      <c r="B864">
        <v>100</v>
      </c>
      <c r="C864">
        <v>1</v>
      </c>
      <c r="D864">
        <v>7331.8790200000003</v>
      </c>
      <c r="E864">
        <v>6532.7384599999996</v>
      </c>
      <c r="F864">
        <v>6673.6490400000002</v>
      </c>
      <c r="G864">
        <v>7140.1773800000001</v>
      </c>
      <c r="H864">
        <v>6664.8565099999996</v>
      </c>
      <c r="I864">
        <v>6201.2175100000004</v>
      </c>
      <c r="J864">
        <v>5398.9949900000001</v>
      </c>
      <c r="L864" s="35">
        <f t="shared" si="89"/>
        <v>1</v>
      </c>
      <c r="M864" s="35">
        <f t="shared" si="90"/>
        <v>1</v>
      </c>
      <c r="N864" s="35">
        <f t="shared" si="91"/>
        <v>1</v>
      </c>
      <c r="O864" s="35">
        <f t="shared" si="92"/>
        <v>1</v>
      </c>
      <c r="P864" s="35">
        <f t="shared" si="93"/>
        <v>1</v>
      </c>
      <c r="Q864" s="35">
        <f t="shared" si="94"/>
        <v>1</v>
      </c>
    </row>
    <row r="865" spans="1:17" x14ac:dyDescent="0.2">
      <c r="A865" t="s">
        <v>1</v>
      </c>
      <c r="B865">
        <v>100</v>
      </c>
      <c r="C865">
        <v>1</v>
      </c>
      <c r="D865">
        <v>7331.8790200000003</v>
      </c>
      <c r="E865">
        <v>6603.9078900000004</v>
      </c>
      <c r="F865">
        <v>6698.2434300000004</v>
      </c>
      <c r="G865">
        <v>7237.4477800000004</v>
      </c>
      <c r="H865">
        <v>6651.1584199999998</v>
      </c>
      <c r="I865">
        <v>6558.6131400000004</v>
      </c>
      <c r="J865">
        <v>5442.2937000000002</v>
      </c>
      <c r="L865" s="35">
        <f t="shared" si="89"/>
        <v>1</v>
      </c>
      <c r="M865" s="35">
        <f t="shared" si="90"/>
        <v>1</v>
      </c>
      <c r="N865" s="35">
        <f t="shared" si="91"/>
        <v>1</v>
      </c>
      <c r="O865" s="35">
        <f t="shared" si="92"/>
        <v>1</v>
      </c>
      <c r="P865" s="35">
        <f t="shared" si="93"/>
        <v>1</v>
      </c>
      <c r="Q865" s="35">
        <f t="shared" si="94"/>
        <v>1</v>
      </c>
    </row>
    <row r="866" spans="1:17" x14ac:dyDescent="0.2">
      <c r="A866" t="s">
        <v>1</v>
      </c>
      <c r="B866">
        <v>100</v>
      </c>
      <c r="C866">
        <v>1</v>
      </c>
      <c r="D866">
        <v>7331.8790200000003</v>
      </c>
      <c r="E866">
        <v>6645.5744199999999</v>
      </c>
      <c r="F866">
        <v>6700.8190100000002</v>
      </c>
      <c r="G866">
        <v>6948.37219</v>
      </c>
      <c r="H866">
        <v>6631.83392</v>
      </c>
      <c r="I866">
        <v>6239.3887000000004</v>
      </c>
      <c r="J866">
        <v>5465.1583600000004</v>
      </c>
      <c r="L866" s="35">
        <f t="shared" si="89"/>
        <v>1</v>
      </c>
      <c r="M866" s="35">
        <f t="shared" si="90"/>
        <v>1</v>
      </c>
      <c r="N866" s="35">
        <f t="shared" si="91"/>
        <v>1</v>
      </c>
      <c r="O866" s="35">
        <f t="shared" si="92"/>
        <v>1</v>
      </c>
      <c r="P866" s="35">
        <f t="shared" si="93"/>
        <v>1</v>
      </c>
      <c r="Q866" s="35">
        <f t="shared" si="94"/>
        <v>1</v>
      </c>
    </row>
    <row r="867" spans="1:17" x14ac:dyDescent="0.2">
      <c r="A867" t="s">
        <v>1</v>
      </c>
      <c r="B867">
        <v>100</v>
      </c>
      <c r="C867">
        <v>1</v>
      </c>
      <c r="D867">
        <v>7331.8790200000003</v>
      </c>
      <c r="E867">
        <v>6609.18923</v>
      </c>
      <c r="F867">
        <v>6665.1212699999996</v>
      </c>
      <c r="G867">
        <v>7587.8797699999996</v>
      </c>
      <c r="H867">
        <v>6663.8730100000002</v>
      </c>
      <c r="I867">
        <v>6614.2334600000004</v>
      </c>
      <c r="J867">
        <v>5460.7677199999998</v>
      </c>
      <c r="L867" s="35">
        <f t="shared" si="89"/>
        <v>1</v>
      </c>
      <c r="M867" s="35">
        <f t="shared" si="90"/>
        <v>1</v>
      </c>
      <c r="N867" s="35">
        <f t="shared" si="91"/>
        <v>1</v>
      </c>
      <c r="O867" s="35">
        <f t="shared" si="92"/>
        <v>1</v>
      </c>
      <c r="P867" s="35">
        <f t="shared" si="93"/>
        <v>1</v>
      </c>
      <c r="Q867" s="35">
        <f t="shared" si="94"/>
        <v>1</v>
      </c>
    </row>
    <row r="868" spans="1:17" x14ac:dyDescent="0.2">
      <c r="A868" t="s">
        <v>1</v>
      </c>
      <c r="B868">
        <v>100</v>
      </c>
      <c r="C868">
        <v>1</v>
      </c>
      <c r="D868">
        <v>7331.8790200000003</v>
      </c>
      <c r="E868">
        <v>6569.99946</v>
      </c>
      <c r="F868">
        <v>6677.7128499999999</v>
      </c>
      <c r="G868">
        <v>6757.7053299999998</v>
      </c>
      <c r="H868">
        <v>6564.7252900000003</v>
      </c>
      <c r="I868">
        <v>6172.42083</v>
      </c>
      <c r="J868">
        <v>5443.3606200000004</v>
      </c>
      <c r="L868" s="35">
        <f t="shared" si="89"/>
        <v>1</v>
      </c>
      <c r="M868" s="35">
        <f t="shared" si="90"/>
        <v>1</v>
      </c>
      <c r="N868" s="35">
        <f t="shared" si="91"/>
        <v>1</v>
      </c>
      <c r="O868" s="35">
        <f t="shared" si="92"/>
        <v>1</v>
      </c>
      <c r="P868" s="35">
        <f t="shared" si="93"/>
        <v>1</v>
      </c>
      <c r="Q868" s="35">
        <f t="shared" si="94"/>
        <v>1</v>
      </c>
    </row>
    <row r="869" spans="1:17" x14ac:dyDescent="0.2">
      <c r="A869" t="s">
        <v>1</v>
      </c>
      <c r="B869">
        <v>100</v>
      </c>
      <c r="C869">
        <v>1</v>
      </c>
      <c r="D869">
        <v>7331.8790200000003</v>
      </c>
      <c r="E869">
        <v>6588.7844699999996</v>
      </c>
      <c r="F869">
        <v>6668.4722700000002</v>
      </c>
      <c r="G869">
        <v>6970.35178</v>
      </c>
      <c r="H869">
        <v>6686.3375400000004</v>
      </c>
      <c r="I869">
        <v>6106.5715399999999</v>
      </c>
      <c r="J869">
        <v>5388.88897</v>
      </c>
      <c r="L869" s="35">
        <f t="shared" si="89"/>
        <v>1</v>
      </c>
      <c r="M869" s="35">
        <f t="shared" si="90"/>
        <v>1</v>
      </c>
      <c r="N869" s="35">
        <f t="shared" si="91"/>
        <v>1</v>
      </c>
      <c r="O869" s="35">
        <f t="shared" si="92"/>
        <v>1</v>
      </c>
      <c r="P869" s="35">
        <f t="shared" si="93"/>
        <v>1</v>
      </c>
      <c r="Q869" s="35">
        <f t="shared" si="94"/>
        <v>1</v>
      </c>
    </row>
    <row r="870" spans="1:17" x14ac:dyDescent="0.2">
      <c r="A870" t="s">
        <v>1</v>
      </c>
      <c r="B870">
        <v>100</v>
      </c>
      <c r="C870">
        <v>1</v>
      </c>
      <c r="D870">
        <v>7331.8790200000003</v>
      </c>
      <c r="E870">
        <v>6556.7981</v>
      </c>
      <c r="F870">
        <v>6580.4338399999997</v>
      </c>
      <c r="G870">
        <v>6881.4656800000002</v>
      </c>
      <c r="H870">
        <v>6577.3081899999997</v>
      </c>
      <c r="I870">
        <v>6341.6938499999997</v>
      </c>
      <c r="J870">
        <v>5377.5256200000003</v>
      </c>
      <c r="L870" s="35">
        <f t="shared" si="89"/>
        <v>1</v>
      </c>
      <c r="M870" s="35">
        <f t="shared" si="90"/>
        <v>1</v>
      </c>
      <c r="N870" s="35">
        <f t="shared" si="91"/>
        <v>1</v>
      </c>
      <c r="O870" s="35">
        <f t="shared" si="92"/>
        <v>1</v>
      </c>
      <c r="P870" s="35">
        <f t="shared" si="93"/>
        <v>1</v>
      </c>
      <c r="Q870" s="35">
        <f t="shared" si="94"/>
        <v>1</v>
      </c>
    </row>
    <row r="871" spans="1:17" x14ac:dyDescent="0.2">
      <c r="A871" t="s">
        <v>1</v>
      </c>
      <c r="B871">
        <v>100</v>
      </c>
      <c r="C871">
        <v>1</v>
      </c>
      <c r="D871">
        <v>7331.8790200000003</v>
      </c>
      <c r="E871">
        <v>6530.6149999999998</v>
      </c>
      <c r="F871">
        <v>6704.6814700000004</v>
      </c>
      <c r="G871">
        <v>6974.6056399999998</v>
      </c>
      <c r="H871">
        <v>6609.7026400000004</v>
      </c>
      <c r="I871">
        <v>6363.7905099999998</v>
      </c>
      <c r="J871">
        <v>5401.0846700000002</v>
      </c>
      <c r="L871" s="35">
        <f t="shared" si="89"/>
        <v>1</v>
      </c>
      <c r="M871" s="35">
        <f t="shared" si="90"/>
        <v>1</v>
      </c>
      <c r="N871" s="35">
        <f t="shared" si="91"/>
        <v>1</v>
      </c>
      <c r="O871" s="35">
        <f t="shared" si="92"/>
        <v>1</v>
      </c>
      <c r="P871" s="35">
        <f t="shared" si="93"/>
        <v>1</v>
      </c>
      <c r="Q871" s="35">
        <f t="shared" si="94"/>
        <v>1</v>
      </c>
    </row>
    <row r="872" spans="1:17" x14ac:dyDescent="0.2">
      <c r="A872" t="s">
        <v>1</v>
      </c>
      <c r="B872">
        <v>100</v>
      </c>
      <c r="C872">
        <v>1</v>
      </c>
      <c r="D872">
        <v>7331.8790200000003</v>
      </c>
      <c r="E872">
        <v>6450.9300999999996</v>
      </c>
      <c r="F872">
        <v>6649.3800899999997</v>
      </c>
      <c r="G872">
        <v>6863.7058999999999</v>
      </c>
      <c r="H872">
        <v>6606.9746699999996</v>
      </c>
      <c r="I872">
        <v>6653.9778800000004</v>
      </c>
      <c r="J872">
        <v>5462.7411400000001</v>
      </c>
      <c r="L872" s="35">
        <f t="shared" si="89"/>
        <v>1</v>
      </c>
      <c r="M872" s="35">
        <f t="shared" si="90"/>
        <v>1</v>
      </c>
      <c r="N872" s="35">
        <f t="shared" si="91"/>
        <v>1</v>
      </c>
      <c r="O872" s="35">
        <f t="shared" si="92"/>
        <v>1</v>
      </c>
      <c r="P872" s="35">
        <f t="shared" si="93"/>
        <v>1</v>
      </c>
      <c r="Q872" s="35">
        <f t="shared" si="94"/>
        <v>1</v>
      </c>
    </row>
    <row r="873" spans="1:17" x14ac:dyDescent="0.2">
      <c r="A873" t="s">
        <v>1</v>
      </c>
      <c r="B873">
        <v>100</v>
      </c>
      <c r="C873">
        <v>1</v>
      </c>
      <c r="D873">
        <v>7331.8790200000003</v>
      </c>
      <c r="E873">
        <v>6631.6488200000003</v>
      </c>
      <c r="F873">
        <v>6688.68678</v>
      </c>
      <c r="G873">
        <v>7292.7880699999996</v>
      </c>
      <c r="H873">
        <v>6578.5180700000001</v>
      </c>
      <c r="I873">
        <v>6444.1524099999997</v>
      </c>
      <c r="J873">
        <v>5405.7338</v>
      </c>
      <c r="L873" s="35">
        <f t="shared" si="89"/>
        <v>1</v>
      </c>
      <c r="M873" s="35">
        <f t="shared" si="90"/>
        <v>1</v>
      </c>
      <c r="N873" s="35">
        <f t="shared" si="91"/>
        <v>1</v>
      </c>
      <c r="O873" s="35">
        <f t="shared" si="92"/>
        <v>1</v>
      </c>
      <c r="P873" s="35">
        <f t="shared" si="93"/>
        <v>1</v>
      </c>
      <c r="Q873" s="35">
        <f t="shared" si="94"/>
        <v>1</v>
      </c>
    </row>
    <row r="874" spans="1:17" x14ac:dyDescent="0.2">
      <c r="A874" t="s">
        <v>1</v>
      </c>
      <c r="B874">
        <v>100</v>
      </c>
      <c r="C874">
        <v>1</v>
      </c>
      <c r="D874">
        <v>7331.8790200000003</v>
      </c>
      <c r="E874">
        <v>6477.30051</v>
      </c>
      <c r="F874">
        <v>6722.9445299999998</v>
      </c>
      <c r="G874">
        <v>7358.67004</v>
      </c>
      <c r="H874">
        <v>6558.8644999999997</v>
      </c>
      <c r="I874">
        <v>6693.4793799999998</v>
      </c>
      <c r="J874">
        <v>5449.6863800000001</v>
      </c>
      <c r="L874" s="35">
        <f t="shared" si="89"/>
        <v>1</v>
      </c>
      <c r="M874" s="35">
        <f t="shared" si="90"/>
        <v>1</v>
      </c>
      <c r="N874" s="35">
        <f t="shared" si="91"/>
        <v>1</v>
      </c>
      <c r="O874" s="35">
        <f t="shared" si="92"/>
        <v>1</v>
      </c>
      <c r="P874" s="35">
        <f t="shared" si="93"/>
        <v>1</v>
      </c>
      <c r="Q874" s="35">
        <f t="shared" si="94"/>
        <v>1</v>
      </c>
    </row>
    <row r="875" spans="1:17" x14ac:dyDescent="0.2">
      <c r="A875" t="s">
        <v>1</v>
      </c>
      <c r="B875">
        <v>100</v>
      </c>
      <c r="C875">
        <v>1</v>
      </c>
      <c r="D875">
        <v>7331.8790200000003</v>
      </c>
      <c r="E875">
        <v>6494.6619899999996</v>
      </c>
      <c r="F875">
        <v>6685.91662</v>
      </c>
      <c r="G875">
        <v>7263.9664400000001</v>
      </c>
      <c r="H875">
        <v>6580.4231200000004</v>
      </c>
      <c r="I875">
        <v>6329.5436799999998</v>
      </c>
      <c r="J875">
        <v>5421.9366900000005</v>
      </c>
      <c r="L875" s="35">
        <f t="shared" si="89"/>
        <v>1</v>
      </c>
      <c r="M875" s="35">
        <f t="shared" si="90"/>
        <v>1</v>
      </c>
      <c r="N875" s="35">
        <f t="shared" si="91"/>
        <v>1</v>
      </c>
      <c r="O875" s="35">
        <f t="shared" si="92"/>
        <v>1</v>
      </c>
      <c r="P875" s="35">
        <f t="shared" si="93"/>
        <v>1</v>
      </c>
      <c r="Q875" s="35">
        <f t="shared" si="94"/>
        <v>1</v>
      </c>
    </row>
    <row r="876" spans="1:17" x14ac:dyDescent="0.2">
      <c r="A876" t="s">
        <v>1</v>
      </c>
      <c r="B876">
        <v>100</v>
      </c>
      <c r="C876">
        <v>1</v>
      </c>
      <c r="D876">
        <v>7331.8790200000003</v>
      </c>
      <c r="E876">
        <v>6657.5667599999997</v>
      </c>
      <c r="F876">
        <v>6628.55915</v>
      </c>
      <c r="G876">
        <v>7412.2821100000001</v>
      </c>
      <c r="H876">
        <v>6683.3787599999996</v>
      </c>
      <c r="I876">
        <v>6704.7860799999999</v>
      </c>
      <c r="J876">
        <v>5362.7574400000003</v>
      </c>
      <c r="L876" s="35">
        <f t="shared" si="89"/>
        <v>1</v>
      </c>
      <c r="M876" s="35">
        <f t="shared" si="90"/>
        <v>1</v>
      </c>
      <c r="N876" s="35">
        <f t="shared" si="91"/>
        <v>1</v>
      </c>
      <c r="O876" s="35">
        <f t="shared" si="92"/>
        <v>1</v>
      </c>
      <c r="P876" s="35">
        <f t="shared" si="93"/>
        <v>1</v>
      </c>
      <c r="Q876" s="35">
        <f t="shared" si="94"/>
        <v>1</v>
      </c>
    </row>
    <row r="877" spans="1:17" x14ac:dyDescent="0.2">
      <c r="A877" t="s">
        <v>1</v>
      </c>
      <c r="B877">
        <v>100</v>
      </c>
      <c r="C877">
        <v>1</v>
      </c>
      <c r="D877">
        <v>7331.8790200000003</v>
      </c>
      <c r="E877">
        <v>6469.4204099999997</v>
      </c>
      <c r="F877">
        <v>6609.4208600000002</v>
      </c>
      <c r="G877">
        <v>7360.7250899999999</v>
      </c>
      <c r="H877">
        <v>6678.1393399999997</v>
      </c>
      <c r="I877">
        <v>6011.2125500000002</v>
      </c>
      <c r="J877">
        <v>5451.3939600000003</v>
      </c>
      <c r="L877" s="35">
        <f t="shared" si="89"/>
        <v>1</v>
      </c>
      <c r="M877" s="35">
        <f t="shared" si="90"/>
        <v>1</v>
      </c>
      <c r="N877" s="35">
        <f t="shared" si="91"/>
        <v>1</v>
      </c>
      <c r="O877" s="35">
        <f t="shared" si="92"/>
        <v>1</v>
      </c>
      <c r="P877" s="35">
        <f t="shared" si="93"/>
        <v>1</v>
      </c>
      <c r="Q877" s="35">
        <f t="shared" si="94"/>
        <v>1</v>
      </c>
    </row>
    <row r="878" spans="1:17" x14ac:dyDescent="0.2">
      <c r="A878" t="s">
        <v>1</v>
      </c>
      <c r="B878">
        <v>100</v>
      </c>
      <c r="C878">
        <v>1</v>
      </c>
      <c r="D878">
        <v>7331.8790200000003</v>
      </c>
      <c r="E878">
        <v>6649.3103000000001</v>
      </c>
      <c r="F878">
        <v>6682.0008600000001</v>
      </c>
      <c r="G878">
        <v>6836.0011199999999</v>
      </c>
      <c r="H878">
        <v>6635.4768599999998</v>
      </c>
      <c r="I878">
        <v>6566.4441500000003</v>
      </c>
      <c r="J878">
        <v>5429.2651900000001</v>
      </c>
      <c r="L878" s="35">
        <f t="shared" si="89"/>
        <v>1</v>
      </c>
      <c r="M878" s="35">
        <f t="shared" si="90"/>
        <v>1</v>
      </c>
      <c r="N878" s="35">
        <f t="shared" si="91"/>
        <v>1</v>
      </c>
      <c r="O878" s="35">
        <f t="shared" si="92"/>
        <v>1</v>
      </c>
      <c r="P878" s="35">
        <f t="shared" si="93"/>
        <v>1</v>
      </c>
      <c r="Q878" s="35">
        <f t="shared" si="94"/>
        <v>1</v>
      </c>
    </row>
    <row r="879" spans="1:17" x14ac:dyDescent="0.2">
      <c r="A879" t="s">
        <v>1</v>
      </c>
      <c r="B879">
        <v>100</v>
      </c>
      <c r="C879">
        <v>1</v>
      </c>
      <c r="D879">
        <v>7331.8790200000003</v>
      </c>
      <c r="E879">
        <v>6529.8134499999996</v>
      </c>
      <c r="F879">
        <v>6635.8475799999997</v>
      </c>
      <c r="G879">
        <v>6970.0314699999999</v>
      </c>
      <c r="H879">
        <v>6569.0056400000003</v>
      </c>
      <c r="I879">
        <v>6124.7307000000001</v>
      </c>
      <c r="J879">
        <v>5376.50821</v>
      </c>
      <c r="L879" s="35">
        <f t="shared" si="89"/>
        <v>1</v>
      </c>
      <c r="M879" s="35">
        <f t="shared" si="90"/>
        <v>1</v>
      </c>
      <c r="N879" s="35">
        <f t="shared" si="91"/>
        <v>1</v>
      </c>
      <c r="O879" s="35">
        <f t="shared" si="92"/>
        <v>1</v>
      </c>
      <c r="P879" s="35">
        <f t="shared" si="93"/>
        <v>1</v>
      </c>
      <c r="Q879" s="35">
        <f t="shared" si="94"/>
        <v>1</v>
      </c>
    </row>
    <row r="880" spans="1:17" x14ac:dyDescent="0.2">
      <c r="A880" t="s">
        <v>1</v>
      </c>
      <c r="B880">
        <v>100</v>
      </c>
      <c r="C880">
        <v>1</v>
      </c>
      <c r="D880">
        <v>7331.8790200000003</v>
      </c>
      <c r="E880">
        <v>6714.37</v>
      </c>
      <c r="F880">
        <v>6637.8148199999996</v>
      </c>
      <c r="G880">
        <v>7228.2392499999996</v>
      </c>
      <c r="H880">
        <v>6668.2924999999996</v>
      </c>
      <c r="I880">
        <v>6610.32935</v>
      </c>
      <c r="J880">
        <v>5417.8138399999998</v>
      </c>
      <c r="L880" s="35">
        <f t="shared" si="89"/>
        <v>1</v>
      </c>
      <c r="M880" s="35">
        <f t="shared" si="90"/>
        <v>1</v>
      </c>
      <c r="N880" s="35">
        <f t="shared" si="91"/>
        <v>1</v>
      </c>
      <c r="O880" s="35">
        <f t="shared" si="92"/>
        <v>1</v>
      </c>
      <c r="P880" s="35">
        <f t="shared" si="93"/>
        <v>1</v>
      </c>
      <c r="Q880" s="35">
        <f t="shared" si="94"/>
        <v>1</v>
      </c>
    </row>
    <row r="881" spans="1:17" x14ac:dyDescent="0.2">
      <c r="A881" t="s">
        <v>1</v>
      </c>
      <c r="B881">
        <v>100</v>
      </c>
      <c r="C881">
        <v>1</v>
      </c>
      <c r="D881">
        <v>7331.8790200000003</v>
      </c>
      <c r="E881">
        <v>6500.1270699999995</v>
      </c>
      <c r="F881">
        <v>6700.54432</v>
      </c>
      <c r="G881">
        <v>7349.8251700000001</v>
      </c>
      <c r="H881">
        <v>6656.1532999999999</v>
      </c>
      <c r="I881">
        <v>6465.70813</v>
      </c>
      <c r="J881">
        <v>5382.5396899999996</v>
      </c>
      <c r="L881" s="35">
        <f t="shared" si="89"/>
        <v>1</v>
      </c>
      <c r="M881" s="35">
        <f t="shared" si="90"/>
        <v>1</v>
      </c>
      <c r="N881" s="35">
        <f t="shared" si="91"/>
        <v>1</v>
      </c>
      <c r="O881" s="35">
        <f t="shared" si="92"/>
        <v>1</v>
      </c>
      <c r="P881" s="35">
        <f t="shared" si="93"/>
        <v>1</v>
      </c>
      <c r="Q881" s="35">
        <f t="shared" si="94"/>
        <v>1</v>
      </c>
    </row>
    <row r="882" spans="1:17" x14ac:dyDescent="0.2">
      <c r="A882" t="s">
        <v>1</v>
      </c>
      <c r="B882">
        <v>100</v>
      </c>
      <c r="C882">
        <v>1</v>
      </c>
      <c r="D882">
        <v>7331.8790200000003</v>
      </c>
      <c r="E882">
        <v>6674.4733299999998</v>
      </c>
      <c r="F882">
        <v>6717.7486399999998</v>
      </c>
      <c r="G882">
        <v>7230.5396799999999</v>
      </c>
      <c r="H882">
        <v>6654.4089999999997</v>
      </c>
      <c r="I882">
        <v>6212.3171499999999</v>
      </c>
      <c r="J882">
        <v>5329.2986600000004</v>
      </c>
      <c r="L882" s="35">
        <f t="shared" si="89"/>
        <v>1</v>
      </c>
      <c r="M882" s="35">
        <f t="shared" si="90"/>
        <v>1</v>
      </c>
      <c r="N882" s="35">
        <f t="shared" si="91"/>
        <v>1</v>
      </c>
      <c r="O882" s="35">
        <f t="shared" si="92"/>
        <v>1</v>
      </c>
      <c r="P882" s="35">
        <f t="shared" si="93"/>
        <v>1</v>
      </c>
      <c r="Q882" s="35">
        <f t="shared" si="94"/>
        <v>1</v>
      </c>
    </row>
    <row r="883" spans="1:17" x14ac:dyDescent="0.2">
      <c r="A883" t="s">
        <v>1</v>
      </c>
      <c r="B883">
        <v>100</v>
      </c>
      <c r="C883">
        <v>1</v>
      </c>
      <c r="D883">
        <v>7331.8790200000003</v>
      </c>
      <c r="E883">
        <v>6680.8552900000004</v>
      </c>
      <c r="F883">
        <v>6621.99341</v>
      </c>
      <c r="G883">
        <v>6888.5757199999998</v>
      </c>
      <c r="H883">
        <v>6670.0065500000001</v>
      </c>
      <c r="I883">
        <v>6760.5352199999998</v>
      </c>
      <c r="J883">
        <v>5431.12572</v>
      </c>
      <c r="L883" s="35">
        <f t="shared" si="89"/>
        <v>1</v>
      </c>
      <c r="M883" s="35">
        <f t="shared" si="90"/>
        <v>1</v>
      </c>
      <c r="N883" s="35">
        <f t="shared" si="91"/>
        <v>1</v>
      </c>
      <c r="O883" s="35">
        <f t="shared" si="92"/>
        <v>1</v>
      </c>
      <c r="P883" s="35">
        <f t="shared" si="93"/>
        <v>1</v>
      </c>
      <c r="Q883" s="35">
        <f t="shared" si="94"/>
        <v>1</v>
      </c>
    </row>
    <row r="884" spans="1:17" x14ac:dyDescent="0.2">
      <c r="A884" t="s">
        <v>1</v>
      </c>
      <c r="B884">
        <v>100</v>
      </c>
      <c r="C884">
        <v>1</v>
      </c>
      <c r="D884">
        <v>7331.8790200000003</v>
      </c>
      <c r="E884">
        <v>6525.6028200000001</v>
      </c>
      <c r="F884">
        <v>6639.3597300000001</v>
      </c>
      <c r="G884">
        <v>7187.31131</v>
      </c>
      <c r="H884">
        <v>6553.3536999999997</v>
      </c>
      <c r="I884">
        <v>6860.7014399999998</v>
      </c>
      <c r="J884">
        <v>5487.91327</v>
      </c>
      <c r="L884" s="35">
        <f t="shared" si="89"/>
        <v>1</v>
      </c>
      <c r="M884" s="35">
        <f t="shared" si="90"/>
        <v>1</v>
      </c>
      <c r="N884" s="35">
        <f t="shared" si="91"/>
        <v>1</v>
      </c>
      <c r="O884" s="35">
        <f t="shared" si="92"/>
        <v>1</v>
      </c>
      <c r="P884" s="35">
        <f t="shared" si="93"/>
        <v>1</v>
      </c>
      <c r="Q884" s="35">
        <f t="shared" si="94"/>
        <v>1</v>
      </c>
    </row>
    <row r="885" spans="1:17" x14ac:dyDescent="0.2">
      <c r="A885" t="s">
        <v>1</v>
      </c>
      <c r="B885">
        <v>100</v>
      </c>
      <c r="C885">
        <v>1</v>
      </c>
      <c r="D885">
        <v>7331.8790200000003</v>
      </c>
      <c r="E885">
        <v>6610.5393700000004</v>
      </c>
      <c r="F885">
        <v>6665.8438299999998</v>
      </c>
      <c r="G885">
        <v>7209.5397999999996</v>
      </c>
      <c r="H885">
        <v>6614.4056700000001</v>
      </c>
      <c r="I885">
        <v>6873.9168499999996</v>
      </c>
      <c r="J885">
        <v>5448.6832400000003</v>
      </c>
      <c r="L885" s="35">
        <f t="shared" si="89"/>
        <v>1</v>
      </c>
      <c r="M885" s="35">
        <f t="shared" si="90"/>
        <v>1</v>
      </c>
      <c r="N885" s="35">
        <f t="shared" si="91"/>
        <v>1</v>
      </c>
      <c r="O885" s="35">
        <f t="shared" si="92"/>
        <v>1</v>
      </c>
      <c r="P885" s="35">
        <f t="shared" si="93"/>
        <v>1</v>
      </c>
      <c r="Q885" s="35">
        <f t="shared" si="94"/>
        <v>1</v>
      </c>
    </row>
    <row r="886" spans="1:17" x14ac:dyDescent="0.2">
      <c r="A886" t="s">
        <v>1</v>
      </c>
      <c r="B886">
        <v>100</v>
      </c>
      <c r="C886">
        <v>1</v>
      </c>
      <c r="D886">
        <v>7331.8790200000003</v>
      </c>
      <c r="E886">
        <v>6497.7394199999999</v>
      </c>
      <c r="F886">
        <v>6645.7740999999996</v>
      </c>
      <c r="G886">
        <v>7379.6577699999998</v>
      </c>
      <c r="H886">
        <v>6564.3494000000001</v>
      </c>
      <c r="I886">
        <v>6751.1244100000004</v>
      </c>
      <c r="J886">
        <v>5444.9308199999996</v>
      </c>
      <c r="L886" s="35">
        <f t="shared" si="89"/>
        <v>1</v>
      </c>
      <c r="M886" s="35">
        <f t="shared" si="90"/>
        <v>1</v>
      </c>
      <c r="N886" s="35">
        <f t="shared" si="91"/>
        <v>1</v>
      </c>
      <c r="O886" s="35">
        <f t="shared" si="92"/>
        <v>1</v>
      </c>
      <c r="P886" s="35">
        <f t="shared" si="93"/>
        <v>1</v>
      </c>
      <c r="Q886" s="35">
        <f t="shared" si="94"/>
        <v>1</v>
      </c>
    </row>
    <row r="887" spans="1:17" x14ac:dyDescent="0.2">
      <c r="A887" t="s">
        <v>1</v>
      </c>
      <c r="B887">
        <v>100</v>
      </c>
      <c r="C887">
        <v>1</v>
      </c>
      <c r="D887">
        <v>7331.8790200000003</v>
      </c>
      <c r="E887">
        <v>6635.9391299999997</v>
      </c>
      <c r="F887">
        <v>6678.2062400000004</v>
      </c>
      <c r="G887">
        <v>6986.1833800000004</v>
      </c>
      <c r="H887">
        <v>6566.7714400000004</v>
      </c>
      <c r="I887">
        <v>6422.4503800000002</v>
      </c>
      <c r="J887">
        <v>5382.0917900000004</v>
      </c>
      <c r="L887" s="35">
        <f t="shared" si="89"/>
        <v>1</v>
      </c>
      <c r="M887" s="35">
        <f t="shared" si="90"/>
        <v>1</v>
      </c>
      <c r="N887" s="35">
        <f t="shared" si="91"/>
        <v>1</v>
      </c>
      <c r="O887" s="35">
        <f t="shared" si="92"/>
        <v>1</v>
      </c>
      <c r="P887" s="35">
        <f t="shared" si="93"/>
        <v>1</v>
      </c>
      <c r="Q887" s="35">
        <f t="shared" si="94"/>
        <v>1</v>
      </c>
    </row>
    <row r="888" spans="1:17" x14ac:dyDescent="0.2">
      <c r="A888" t="s">
        <v>1</v>
      </c>
      <c r="B888">
        <v>100</v>
      </c>
      <c r="C888">
        <v>1</v>
      </c>
      <c r="D888">
        <v>7331.8790200000003</v>
      </c>
      <c r="E888">
        <v>6675.7037099999998</v>
      </c>
      <c r="F888">
        <v>6705.41093</v>
      </c>
      <c r="G888">
        <v>7067.7219400000004</v>
      </c>
      <c r="H888">
        <v>6651.9261900000001</v>
      </c>
      <c r="I888">
        <v>6834.49082</v>
      </c>
      <c r="J888">
        <v>5484.9017299999996</v>
      </c>
      <c r="L888" s="35">
        <f t="shared" si="89"/>
        <v>1</v>
      </c>
      <c r="M888" s="35">
        <f t="shared" si="90"/>
        <v>1</v>
      </c>
      <c r="N888" s="35">
        <f t="shared" si="91"/>
        <v>1</v>
      </c>
      <c r="O888" s="35">
        <f t="shared" si="92"/>
        <v>1</v>
      </c>
      <c r="P888" s="35">
        <f t="shared" si="93"/>
        <v>1</v>
      </c>
      <c r="Q888" s="35">
        <f t="shared" si="94"/>
        <v>1</v>
      </c>
    </row>
    <row r="889" spans="1:17" x14ac:dyDescent="0.2">
      <c r="A889" t="s">
        <v>1</v>
      </c>
      <c r="B889">
        <v>100</v>
      </c>
      <c r="C889">
        <v>1</v>
      </c>
      <c r="D889">
        <v>7331.8790200000003</v>
      </c>
      <c r="E889">
        <v>6343.7579400000004</v>
      </c>
      <c r="F889">
        <v>6583.7903800000004</v>
      </c>
      <c r="G889">
        <v>7203.88994</v>
      </c>
      <c r="H889">
        <v>6630.8918599999997</v>
      </c>
      <c r="I889">
        <v>6845.7393199999997</v>
      </c>
      <c r="J889">
        <v>5394.7946000000002</v>
      </c>
      <c r="L889" s="35">
        <f t="shared" si="89"/>
        <v>1</v>
      </c>
      <c r="M889" s="35">
        <f t="shared" si="90"/>
        <v>1</v>
      </c>
      <c r="N889" s="35">
        <f t="shared" si="91"/>
        <v>1</v>
      </c>
      <c r="O889" s="35">
        <f t="shared" si="92"/>
        <v>1</v>
      </c>
      <c r="P889" s="35">
        <f t="shared" si="93"/>
        <v>1</v>
      </c>
      <c r="Q889" s="35">
        <f t="shared" si="94"/>
        <v>1</v>
      </c>
    </row>
    <row r="890" spans="1:17" x14ac:dyDescent="0.2">
      <c r="A890" t="s">
        <v>1</v>
      </c>
      <c r="B890">
        <v>100</v>
      </c>
      <c r="C890">
        <v>1</v>
      </c>
      <c r="D890">
        <v>7331.8790200000003</v>
      </c>
      <c r="E890">
        <v>6559.2852499999999</v>
      </c>
      <c r="F890">
        <v>6680.6200099999996</v>
      </c>
      <c r="G890">
        <v>6997.6491599999999</v>
      </c>
      <c r="H890">
        <v>6645.5401000000002</v>
      </c>
      <c r="I890">
        <v>6796.9284200000002</v>
      </c>
      <c r="J890">
        <v>5386.0357999999997</v>
      </c>
      <c r="L890" s="35">
        <f t="shared" si="89"/>
        <v>1</v>
      </c>
      <c r="M890" s="35">
        <f t="shared" si="90"/>
        <v>1</v>
      </c>
      <c r="N890" s="35">
        <f t="shared" si="91"/>
        <v>1</v>
      </c>
      <c r="O890" s="35">
        <f t="shared" si="92"/>
        <v>1</v>
      </c>
      <c r="P890" s="35">
        <f t="shared" si="93"/>
        <v>1</v>
      </c>
      <c r="Q890" s="35">
        <f t="shared" si="94"/>
        <v>1</v>
      </c>
    </row>
    <row r="891" spans="1:17" x14ac:dyDescent="0.2">
      <c r="A891" t="s">
        <v>1</v>
      </c>
      <c r="B891">
        <v>100</v>
      </c>
      <c r="C891">
        <v>1</v>
      </c>
      <c r="D891">
        <v>7331.8790200000003</v>
      </c>
      <c r="E891">
        <v>6813.1407399999998</v>
      </c>
      <c r="F891">
        <v>6705.6260599999996</v>
      </c>
      <c r="G891">
        <v>6884.8323600000003</v>
      </c>
      <c r="H891">
        <v>6679.1896100000004</v>
      </c>
      <c r="I891">
        <v>6281.1670199999999</v>
      </c>
      <c r="J891">
        <v>5427.1779399999996</v>
      </c>
      <c r="L891" s="35">
        <f t="shared" si="89"/>
        <v>1</v>
      </c>
      <c r="M891" s="35">
        <f t="shared" si="90"/>
        <v>1</v>
      </c>
      <c r="N891" s="35">
        <f t="shared" si="91"/>
        <v>1</v>
      </c>
      <c r="O891" s="35">
        <f t="shared" si="92"/>
        <v>1</v>
      </c>
      <c r="P891" s="35">
        <f t="shared" si="93"/>
        <v>1</v>
      </c>
      <c r="Q891" s="35">
        <f t="shared" si="94"/>
        <v>1</v>
      </c>
    </row>
    <row r="892" spans="1:17" x14ac:dyDescent="0.2">
      <c r="A892" t="s">
        <v>1</v>
      </c>
      <c r="B892">
        <v>100</v>
      </c>
      <c r="C892">
        <v>1</v>
      </c>
      <c r="D892">
        <v>7331.8790200000003</v>
      </c>
      <c r="E892">
        <v>6540.5704400000004</v>
      </c>
      <c r="F892">
        <v>6729.4732700000004</v>
      </c>
      <c r="G892">
        <v>7234.3666400000002</v>
      </c>
      <c r="H892">
        <v>6681.4938000000002</v>
      </c>
      <c r="I892">
        <v>6169.1798600000002</v>
      </c>
      <c r="J892">
        <v>5481.7261399999998</v>
      </c>
      <c r="L892" s="35">
        <f t="shared" si="89"/>
        <v>1</v>
      </c>
      <c r="M892" s="35">
        <f t="shared" si="90"/>
        <v>1</v>
      </c>
      <c r="N892" s="35">
        <f t="shared" si="91"/>
        <v>1</v>
      </c>
      <c r="O892" s="35">
        <f t="shared" si="92"/>
        <v>1</v>
      </c>
      <c r="P892" s="35">
        <f t="shared" si="93"/>
        <v>1</v>
      </c>
      <c r="Q892" s="35">
        <f t="shared" si="94"/>
        <v>1</v>
      </c>
    </row>
    <row r="893" spans="1:17" x14ac:dyDescent="0.2">
      <c r="A893" t="s">
        <v>1</v>
      </c>
      <c r="B893">
        <v>100</v>
      </c>
      <c r="C893">
        <v>1</v>
      </c>
      <c r="D893">
        <v>7331.8790200000003</v>
      </c>
      <c r="E893">
        <v>6728.7037</v>
      </c>
      <c r="F893">
        <v>6646.6823800000002</v>
      </c>
      <c r="G893">
        <v>6725.1155600000002</v>
      </c>
      <c r="H893">
        <v>6648.4560499999998</v>
      </c>
      <c r="I893">
        <v>6533.3549800000001</v>
      </c>
      <c r="J893">
        <v>5427.2347</v>
      </c>
      <c r="L893" s="35">
        <f t="shared" si="89"/>
        <v>1</v>
      </c>
      <c r="M893" s="35">
        <f t="shared" si="90"/>
        <v>1</v>
      </c>
      <c r="N893" s="35">
        <f t="shared" si="91"/>
        <v>1</v>
      </c>
      <c r="O893" s="35">
        <f t="shared" si="92"/>
        <v>1</v>
      </c>
      <c r="P893" s="35">
        <f t="shared" si="93"/>
        <v>1</v>
      </c>
      <c r="Q893" s="35">
        <f t="shared" si="94"/>
        <v>1</v>
      </c>
    </row>
    <row r="894" spans="1:17" x14ac:dyDescent="0.2">
      <c r="A894" t="s">
        <v>1</v>
      </c>
      <c r="B894">
        <v>100</v>
      </c>
      <c r="C894">
        <v>1</v>
      </c>
      <c r="D894">
        <v>7331.8790200000003</v>
      </c>
      <c r="E894">
        <v>6541.5309100000004</v>
      </c>
      <c r="F894">
        <v>6667.0261700000001</v>
      </c>
      <c r="G894">
        <v>6941.5609800000002</v>
      </c>
      <c r="H894">
        <v>6468.6322600000003</v>
      </c>
      <c r="I894">
        <v>6039.4462000000003</v>
      </c>
      <c r="J894">
        <v>5394.43804</v>
      </c>
      <c r="L894" s="35">
        <f t="shared" si="89"/>
        <v>1</v>
      </c>
      <c r="M894" s="35">
        <f t="shared" si="90"/>
        <v>1</v>
      </c>
      <c r="N894" s="35">
        <f t="shared" si="91"/>
        <v>1</v>
      </c>
      <c r="O894" s="35">
        <f t="shared" si="92"/>
        <v>1</v>
      </c>
      <c r="P894" s="35">
        <f t="shared" si="93"/>
        <v>1</v>
      </c>
      <c r="Q894" s="35">
        <f t="shared" si="94"/>
        <v>1</v>
      </c>
    </row>
    <row r="895" spans="1:17" x14ac:dyDescent="0.2">
      <c r="A895" t="s">
        <v>1</v>
      </c>
      <c r="B895">
        <v>100</v>
      </c>
      <c r="C895">
        <v>1</v>
      </c>
      <c r="D895">
        <v>7331.8790200000003</v>
      </c>
      <c r="E895">
        <v>6391.1249500000004</v>
      </c>
      <c r="F895">
        <v>6680.9273999999996</v>
      </c>
      <c r="G895">
        <v>6930.1647000000003</v>
      </c>
      <c r="H895">
        <v>6543.1231799999996</v>
      </c>
      <c r="I895">
        <v>6368.7462599999999</v>
      </c>
      <c r="J895">
        <v>5429.0956399999995</v>
      </c>
      <c r="L895" s="35">
        <f t="shared" si="89"/>
        <v>1</v>
      </c>
      <c r="M895" s="35">
        <f t="shared" si="90"/>
        <v>1</v>
      </c>
      <c r="N895" s="35">
        <f t="shared" si="91"/>
        <v>1</v>
      </c>
      <c r="O895" s="35">
        <f t="shared" si="92"/>
        <v>1</v>
      </c>
      <c r="P895" s="35">
        <f t="shared" si="93"/>
        <v>1</v>
      </c>
      <c r="Q895" s="35">
        <f t="shared" si="94"/>
        <v>1</v>
      </c>
    </row>
    <row r="896" spans="1:17" x14ac:dyDescent="0.2">
      <c r="A896" t="s">
        <v>1</v>
      </c>
      <c r="B896">
        <v>100</v>
      </c>
      <c r="C896">
        <v>1</v>
      </c>
      <c r="D896">
        <v>7331.8790200000003</v>
      </c>
      <c r="E896">
        <v>6596.2663400000001</v>
      </c>
      <c r="F896">
        <v>6550.59951</v>
      </c>
      <c r="G896">
        <v>7255.2898100000002</v>
      </c>
      <c r="H896">
        <v>6605.85826</v>
      </c>
      <c r="I896">
        <v>6761.6094700000003</v>
      </c>
      <c r="J896">
        <v>5431.0281699999996</v>
      </c>
      <c r="L896" s="35">
        <f t="shared" si="89"/>
        <v>1</v>
      </c>
      <c r="M896" s="35">
        <f t="shared" si="90"/>
        <v>1</v>
      </c>
      <c r="N896" s="35">
        <f t="shared" si="91"/>
        <v>1</v>
      </c>
      <c r="O896" s="35">
        <f t="shared" si="92"/>
        <v>1</v>
      </c>
      <c r="P896" s="35">
        <f t="shared" si="93"/>
        <v>1</v>
      </c>
      <c r="Q896" s="35">
        <f t="shared" si="94"/>
        <v>1</v>
      </c>
    </row>
    <row r="897" spans="1:17" x14ac:dyDescent="0.2">
      <c r="A897" t="s">
        <v>1</v>
      </c>
      <c r="B897">
        <v>100</v>
      </c>
      <c r="C897">
        <v>1</v>
      </c>
      <c r="D897">
        <v>7331.8790200000003</v>
      </c>
      <c r="E897">
        <v>6682.2863799999996</v>
      </c>
      <c r="F897">
        <v>6698.9017000000003</v>
      </c>
      <c r="G897">
        <v>6999.1070300000001</v>
      </c>
      <c r="H897">
        <v>6617.0747199999996</v>
      </c>
      <c r="I897">
        <v>6261.0637100000004</v>
      </c>
      <c r="J897">
        <v>5433.5888999999997</v>
      </c>
      <c r="L897" s="35">
        <f t="shared" si="89"/>
        <v>1</v>
      </c>
      <c r="M897" s="35">
        <f t="shared" si="90"/>
        <v>1</v>
      </c>
      <c r="N897" s="35">
        <f t="shared" si="91"/>
        <v>1</v>
      </c>
      <c r="O897" s="35">
        <f t="shared" si="92"/>
        <v>1</v>
      </c>
      <c r="P897" s="35">
        <f t="shared" si="93"/>
        <v>1</v>
      </c>
      <c r="Q897" s="35">
        <f t="shared" si="94"/>
        <v>1</v>
      </c>
    </row>
    <row r="898" spans="1:17" x14ac:dyDescent="0.2">
      <c r="A898" t="s">
        <v>1</v>
      </c>
      <c r="B898">
        <v>100</v>
      </c>
      <c r="C898">
        <v>1</v>
      </c>
      <c r="D898">
        <v>7331.8790200000003</v>
      </c>
      <c r="E898">
        <v>6563.9855399999997</v>
      </c>
      <c r="F898">
        <v>6734.94427</v>
      </c>
      <c r="G898">
        <v>6690.77585</v>
      </c>
      <c r="H898">
        <v>6684.5479800000003</v>
      </c>
      <c r="I898">
        <v>6239.7857400000003</v>
      </c>
      <c r="J898">
        <v>5480.8433400000004</v>
      </c>
      <c r="L898" s="35">
        <f t="shared" si="89"/>
        <v>1</v>
      </c>
      <c r="M898" s="35">
        <f t="shared" si="90"/>
        <v>1</v>
      </c>
      <c r="N898" s="35">
        <f t="shared" si="91"/>
        <v>1</v>
      </c>
      <c r="O898" s="35">
        <f t="shared" si="92"/>
        <v>1</v>
      </c>
      <c r="P898" s="35">
        <f t="shared" si="93"/>
        <v>1</v>
      </c>
      <c r="Q898" s="35">
        <f t="shared" si="94"/>
        <v>1</v>
      </c>
    </row>
    <row r="899" spans="1:17" x14ac:dyDescent="0.2">
      <c r="A899" t="s">
        <v>1</v>
      </c>
      <c r="B899">
        <v>100</v>
      </c>
      <c r="C899">
        <v>1</v>
      </c>
      <c r="D899">
        <v>7331.8790200000003</v>
      </c>
      <c r="E899">
        <v>6486.7139299999999</v>
      </c>
      <c r="F899">
        <v>6688.0814</v>
      </c>
      <c r="G899">
        <v>6920.2540600000002</v>
      </c>
      <c r="H899">
        <v>6587.3072899999997</v>
      </c>
      <c r="I899">
        <v>6529.1640900000002</v>
      </c>
      <c r="J899">
        <v>5465.9548100000002</v>
      </c>
      <c r="L899" s="35">
        <f t="shared" si="89"/>
        <v>1</v>
      </c>
      <c r="M899" s="35">
        <f t="shared" si="90"/>
        <v>1</v>
      </c>
      <c r="N899" s="35">
        <f t="shared" si="91"/>
        <v>1</v>
      </c>
      <c r="O899" s="35">
        <f t="shared" si="92"/>
        <v>1</v>
      </c>
      <c r="P899" s="35">
        <f t="shared" si="93"/>
        <v>1</v>
      </c>
      <c r="Q899" s="35">
        <f t="shared" si="94"/>
        <v>1</v>
      </c>
    </row>
    <row r="900" spans="1:17" x14ac:dyDescent="0.2">
      <c r="A900" t="s">
        <v>1</v>
      </c>
      <c r="B900">
        <v>100</v>
      </c>
      <c r="C900">
        <v>1</v>
      </c>
      <c r="D900">
        <v>7331.8790200000003</v>
      </c>
      <c r="E900">
        <v>6572.92461</v>
      </c>
      <c r="F900">
        <v>6673.3498</v>
      </c>
      <c r="G900">
        <v>7354.8813899999996</v>
      </c>
      <c r="H900">
        <v>6660.3897999999999</v>
      </c>
      <c r="I900">
        <v>6395.3071099999997</v>
      </c>
      <c r="J900">
        <v>5379.7926699999998</v>
      </c>
      <c r="L900" s="35">
        <f t="shared" ref="L900:L902" si="95">IF($J900&lt;=D900,1,0)</f>
        <v>1</v>
      </c>
      <c r="M900" s="35">
        <f t="shared" ref="M900:M902" si="96">IF($J900&lt;=E900,1,0)</f>
        <v>1</v>
      </c>
      <c r="N900" s="35">
        <f t="shared" ref="N900:N902" si="97">IF($J900&lt;=F900,1,0)</f>
        <v>1</v>
      </c>
      <c r="O900" s="35">
        <f t="shared" ref="O900:O902" si="98">IF($J900&lt;=G900,1,0)</f>
        <v>1</v>
      </c>
      <c r="P900" s="35">
        <f t="shared" ref="P900:P902" si="99">IF($J900&lt;=H900,1,0)</f>
        <v>1</v>
      </c>
      <c r="Q900" s="35">
        <f t="shared" ref="Q900:Q902" si="100">IF($J900&lt;=I900,1,0)</f>
        <v>1</v>
      </c>
    </row>
    <row r="901" spans="1:17" x14ac:dyDescent="0.2">
      <c r="A901" t="s">
        <v>1</v>
      </c>
      <c r="B901">
        <v>100</v>
      </c>
      <c r="C901">
        <v>1</v>
      </c>
      <c r="D901">
        <v>7331.8790200000003</v>
      </c>
      <c r="E901">
        <v>6641.7372400000004</v>
      </c>
      <c r="F901">
        <v>6631.9811399999999</v>
      </c>
      <c r="G901">
        <v>7269.5635400000001</v>
      </c>
      <c r="H901">
        <v>6650.9719500000001</v>
      </c>
      <c r="I901">
        <v>6360.65708</v>
      </c>
      <c r="J901">
        <v>5484.7037300000002</v>
      </c>
      <c r="L901" s="35">
        <f t="shared" si="95"/>
        <v>1</v>
      </c>
      <c r="M901" s="35">
        <f t="shared" si="96"/>
        <v>1</v>
      </c>
      <c r="N901" s="35">
        <f t="shared" si="97"/>
        <v>1</v>
      </c>
      <c r="O901" s="35">
        <f t="shared" si="98"/>
        <v>1</v>
      </c>
      <c r="P901" s="35">
        <f t="shared" si="99"/>
        <v>1</v>
      </c>
      <c r="Q901" s="35">
        <f t="shared" si="100"/>
        <v>1</v>
      </c>
    </row>
    <row r="902" spans="1:17" x14ac:dyDescent="0.2">
      <c r="A902" t="s">
        <v>1</v>
      </c>
      <c r="B902">
        <v>100</v>
      </c>
      <c r="C902">
        <v>1</v>
      </c>
      <c r="D902">
        <v>7331.8790200000003</v>
      </c>
      <c r="E902">
        <v>6481.3299500000003</v>
      </c>
      <c r="F902">
        <v>6587.3939499999997</v>
      </c>
      <c r="G902">
        <v>7101.4067800000003</v>
      </c>
      <c r="H902">
        <v>6644.2507100000003</v>
      </c>
      <c r="I902">
        <v>6804.5129999999999</v>
      </c>
      <c r="J902">
        <v>5415.8290399999996</v>
      </c>
      <c r="L902" s="35">
        <f t="shared" si="95"/>
        <v>1</v>
      </c>
      <c r="M902" s="35">
        <f t="shared" si="96"/>
        <v>1</v>
      </c>
      <c r="N902" s="35">
        <f t="shared" si="97"/>
        <v>1</v>
      </c>
      <c r="O902" s="35">
        <f t="shared" si="98"/>
        <v>1</v>
      </c>
      <c r="P902" s="35">
        <f t="shared" si="99"/>
        <v>1</v>
      </c>
      <c r="Q902" s="35">
        <f t="shared" si="100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original data</vt:lpstr>
      <vt:lpstr>HEFT (Table V)</vt:lpstr>
      <vt:lpstr>Cmp ec-aver (Table VI)</vt:lpstr>
      <vt:lpstr>boxplot（Fig.2）</vt:lpstr>
      <vt:lpstr>Confidence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JingNi</dc:creator>
  <cp:lastModifiedBy>xieyi</cp:lastModifiedBy>
  <dcterms:created xsi:type="dcterms:W3CDTF">2015-06-05T18:19:34Z</dcterms:created>
  <dcterms:modified xsi:type="dcterms:W3CDTF">2022-10-26T01:18:42Z</dcterms:modified>
</cp:coreProperties>
</file>