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投稿论文\面向能耗的调度优化\Shared版\result\"/>
    </mc:Choice>
  </mc:AlternateContent>
  <bookViews>
    <workbookView xWindow="0" yWindow="0" windowWidth="16380" windowHeight="8190" tabRatio="991"/>
  </bookViews>
  <sheets>
    <sheet name="rt" sheetId="1" r:id="rId1"/>
    <sheet name="Original data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" i="1" l="1"/>
  <c r="S10" i="1"/>
  <c r="R10" i="1"/>
  <c r="Q10" i="1"/>
  <c r="P10" i="1"/>
  <c r="O10" i="1"/>
  <c r="N10" i="1"/>
  <c r="M10" i="1"/>
  <c r="L10" i="1" s="1"/>
  <c r="S9" i="1"/>
  <c r="R9" i="1"/>
  <c r="Q9" i="1"/>
  <c r="P9" i="1"/>
  <c r="O9" i="1"/>
  <c r="N9" i="1"/>
  <c r="M9" i="1"/>
  <c r="L9" i="1" s="1"/>
  <c r="S8" i="1"/>
  <c r="R8" i="1"/>
  <c r="Q8" i="1"/>
  <c r="P8" i="1"/>
  <c r="O8" i="1"/>
  <c r="N8" i="1"/>
  <c r="M8" i="1"/>
  <c r="L8" i="1" s="1"/>
  <c r="S7" i="1"/>
  <c r="R7" i="1"/>
  <c r="Q7" i="1"/>
  <c r="P7" i="1"/>
  <c r="O7" i="1"/>
  <c r="N7" i="1"/>
  <c r="M7" i="1"/>
  <c r="L7" i="1" s="1"/>
  <c r="S6" i="1"/>
  <c r="R6" i="1"/>
  <c r="Q6" i="1"/>
  <c r="P6" i="1"/>
  <c r="O6" i="1"/>
  <c r="N6" i="1"/>
  <c r="M6" i="1"/>
  <c r="L6" i="1" s="1"/>
  <c r="S5" i="1"/>
  <c r="R5" i="1"/>
  <c r="Q5" i="1"/>
  <c r="P5" i="1"/>
  <c r="O5" i="1"/>
  <c r="N5" i="1"/>
  <c r="M5" i="1"/>
  <c r="L5" i="1" s="1"/>
  <c r="S4" i="1"/>
  <c r="R4" i="1"/>
  <c r="Q4" i="1"/>
  <c r="P4" i="1"/>
  <c r="O4" i="1"/>
  <c r="N4" i="1"/>
  <c r="M4" i="1"/>
  <c r="L4" i="1" s="1"/>
  <c r="S3" i="1"/>
  <c r="R3" i="1"/>
  <c r="Q3" i="1"/>
  <c r="P3" i="1"/>
  <c r="O3" i="1"/>
  <c r="N3" i="1"/>
  <c r="M3" i="1"/>
  <c r="L3" i="1" s="1"/>
  <c r="S2" i="1"/>
  <c r="R2" i="1"/>
  <c r="P2" i="1"/>
  <c r="O2" i="1"/>
  <c r="N2" i="1"/>
  <c r="M2" i="1"/>
  <c r="S1" i="1"/>
  <c r="R1" i="1"/>
  <c r="Q1" i="1"/>
  <c r="P1" i="1"/>
  <c r="O1" i="1"/>
  <c r="N1" i="1"/>
  <c r="M1" i="1"/>
  <c r="L2" i="1" l="1"/>
  <c r="L11" i="1" s="1"/>
</calcChain>
</file>

<file path=xl/sharedStrings.xml><?xml version="1.0" encoding="utf-8"?>
<sst xmlns="http://schemas.openxmlformats.org/spreadsheetml/2006/main" count="211" uniqueCount="20">
  <si>
    <t>HGA</t>
  </si>
  <si>
    <t>NGA</t>
  </si>
  <si>
    <t>LWSGA</t>
  </si>
  <si>
    <t>ADBRKGA</t>
  </si>
  <si>
    <t>HPSO</t>
  </si>
  <si>
    <t>TSEDA</t>
  </si>
  <si>
    <t>CGA</t>
  </si>
  <si>
    <t>max-rt</t>
  </si>
  <si>
    <t>Epigenomics</t>
  </si>
  <si>
    <t>E-M-1.0</t>
  </si>
  <si>
    <t>E-L-1.0</t>
  </si>
  <si>
    <t>L-S-1.0</t>
  </si>
  <si>
    <t>L-M-1.0</t>
  </si>
  <si>
    <t>L-L-1.0</t>
  </si>
  <si>
    <t>M-S-1.0</t>
  </si>
  <si>
    <t>M-M-1.0</t>
  </si>
  <si>
    <t>M-L-1.0</t>
  </si>
  <si>
    <t>Ligo</t>
  </si>
  <si>
    <t>Montage</t>
  </si>
  <si>
    <t>E-S-1.0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</si>
</sst>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7" x14ac:knownFonts="1">
    <font>
      <sz val="11"/>
      <color rgb="FF000000"/>
      <name val="等线"/>
      <family val="2"/>
      <charset val="134"/>
    </font>
    <font>
      <sz val="11"/>
      <name val="等线"/>
      <family val="2"/>
      <charset val="134"/>
    </font>
    <font>
      <sz val="11"/>
      <color rgb="FFFF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Times New Roman"/>
      <family val="1"/>
      <charset val="1"/>
    </font>
    <font>
      <sz val="11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zoomScale="75" zoomScaleNormal="75" workbookViewId="0">
      <selection activeCell="K3" sqref="K3"/>
    </sheetView>
  </sheetViews>
  <sheetFormatPr defaultRowHeight="14.25" x14ac:dyDescent="0.2"/>
  <cols>
    <col min="1" max="1" width="13.125" style="1"/>
    <col min="2" max="2" width="4.5" style="1"/>
    <col min="3" max="3" width="2.25" style="1"/>
    <col min="4" max="5" width="6.875" style="1"/>
    <col min="6" max="6" width="7.375" style="1"/>
    <col min="7" max="7" width="8.625" style="1"/>
    <col min="8" max="8" width="7.375" style="1"/>
    <col min="9" max="9" width="7.625" style="1"/>
    <col min="10" max="10" width="7.375" style="1"/>
    <col min="11" max="11" width="9.25" style="1"/>
    <col min="12" max="12" width="7.5" style="1"/>
    <col min="13" max="13" width="9" style="1"/>
    <col min="14" max="14" width="9.125" style="1"/>
    <col min="15" max="15" width="9" style="1"/>
    <col min="16" max="16" width="9.125" style="1"/>
    <col min="17" max="17" width="9.5" style="1"/>
    <col min="18" max="18" width="8.75" style="1"/>
    <col min="19" max="19" width="9" style="1"/>
    <col min="20" max="20" width="10" style="1"/>
    <col min="21" max="1025" width="9.625"/>
  </cols>
  <sheetData>
    <row r="1" spans="1:20" x14ac:dyDescent="0.2">
      <c r="A1"/>
      <c r="B1"/>
      <c r="C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/>
      <c r="L1" s="3" t="s">
        <v>7</v>
      </c>
      <c r="M1" s="4" t="str">
        <f t="shared" ref="M1:S1" si="0">D1</f>
        <v>HGA</v>
      </c>
      <c r="N1" s="4" t="str">
        <f t="shared" si="0"/>
        <v>NGA</v>
      </c>
      <c r="O1" s="4" t="str">
        <f t="shared" si="0"/>
        <v>LWSGA</v>
      </c>
      <c r="P1" s="4" t="str">
        <f t="shared" si="0"/>
        <v>ADBRKGA</v>
      </c>
      <c r="Q1" s="4" t="str">
        <f t="shared" si="0"/>
        <v>HPSO</v>
      </c>
      <c r="R1" s="4" t="str">
        <f t="shared" si="0"/>
        <v>TSEDA</v>
      </c>
      <c r="S1" s="4" t="str">
        <f t="shared" si="0"/>
        <v>CGA</v>
      </c>
      <c r="T1" s="4"/>
    </row>
    <row r="2" spans="1:20" ht="15" x14ac:dyDescent="0.2">
      <c r="A2" t="s">
        <v>8</v>
      </c>
      <c r="B2">
        <v>24</v>
      </c>
      <c r="C2">
        <v>1</v>
      </c>
      <c r="D2">
        <v>0.96179999999999999</v>
      </c>
      <c r="E2">
        <v>0.19170000000000001</v>
      </c>
      <c r="F2">
        <v>0.60099999999999998</v>
      </c>
      <c r="G2">
        <v>0.5353</v>
      </c>
      <c r="H2">
        <v>6.5000000000000002E-2</v>
      </c>
      <c r="I2">
        <v>0.37169999999999997</v>
      </c>
      <c r="J2">
        <v>7.9899999999999999E-2</v>
      </c>
      <c r="K2" s="5" t="s">
        <v>19</v>
      </c>
      <c r="L2" s="3">
        <f t="shared" ref="L2:L10" si="1">MAX(M2:Q2)</f>
        <v>0.68459999999999999</v>
      </c>
      <c r="M2" s="4">
        <f t="shared" ref="M2:S2" si="2">AVERAGE(D2:D11)</f>
        <v>0.68459999999999999</v>
      </c>
      <c r="N2" s="4">
        <f t="shared" si="2"/>
        <v>0.21436999999999995</v>
      </c>
      <c r="O2" s="4">
        <f t="shared" si="2"/>
        <v>0.65433000000000008</v>
      </c>
      <c r="P2" s="4">
        <f t="shared" si="2"/>
        <v>0.37439000000000006</v>
      </c>
      <c r="Q2" s="4" t="b">
        <f>K2=AVERAGE(H2:H11)</f>
        <v>0</v>
      </c>
      <c r="R2" s="4">
        <f t="shared" si="2"/>
        <v>0.26717000000000002</v>
      </c>
      <c r="S2" s="4">
        <f t="shared" si="2"/>
        <v>0.32007000000000002</v>
      </c>
      <c r="T2" s="4"/>
    </row>
    <row r="3" spans="1:20" ht="15" x14ac:dyDescent="0.2">
      <c r="A3" t="s">
        <v>8</v>
      </c>
      <c r="B3">
        <v>24</v>
      </c>
      <c r="C3">
        <v>1</v>
      </c>
      <c r="D3">
        <v>0.72689999999999999</v>
      </c>
      <c r="E3">
        <v>0.22370000000000001</v>
      </c>
      <c r="F3">
        <v>0.86509999999999998</v>
      </c>
      <c r="G3">
        <v>0.17860000000000001</v>
      </c>
      <c r="H3">
        <v>8.8900000000000007E-2</v>
      </c>
      <c r="I3">
        <v>0.24129999999999999</v>
      </c>
      <c r="J3">
        <v>0.3014</v>
      </c>
      <c r="K3" s="5" t="s">
        <v>9</v>
      </c>
      <c r="L3" s="3">
        <f t="shared" si="1"/>
        <v>1.72451</v>
      </c>
      <c r="M3" s="4">
        <f t="shared" ref="M3:S3" si="3">AVERAGE(D12:D21)</f>
        <v>1.72451</v>
      </c>
      <c r="N3" s="4">
        <f t="shared" si="3"/>
        <v>0.70324000000000009</v>
      </c>
      <c r="O3" s="4">
        <f t="shared" si="3"/>
        <v>1.5839199999999998</v>
      </c>
      <c r="P3" s="4">
        <f t="shared" si="3"/>
        <v>0.80176999999999998</v>
      </c>
      <c r="Q3" s="4">
        <f t="shared" si="3"/>
        <v>0.53350999999999993</v>
      </c>
      <c r="R3" s="4">
        <f t="shared" si="3"/>
        <v>1.0941899999999998</v>
      </c>
      <c r="S3" s="4">
        <f t="shared" si="3"/>
        <v>0.88475000000000004</v>
      </c>
      <c r="T3" s="4"/>
    </row>
    <row r="4" spans="1:20" ht="15" x14ac:dyDescent="0.2">
      <c r="A4" t="s">
        <v>8</v>
      </c>
      <c r="B4">
        <v>24</v>
      </c>
      <c r="C4">
        <v>1</v>
      </c>
      <c r="D4">
        <v>0.83169999999999999</v>
      </c>
      <c r="E4">
        <v>0.1032</v>
      </c>
      <c r="F4">
        <v>0.76180000000000003</v>
      </c>
      <c r="G4">
        <v>0.53720000000000001</v>
      </c>
      <c r="H4">
        <v>6.5600000000000006E-2</v>
      </c>
      <c r="I4">
        <v>0.34449999999999997</v>
      </c>
      <c r="J4">
        <v>0.45079999999999998</v>
      </c>
      <c r="K4" s="5" t="s">
        <v>10</v>
      </c>
      <c r="L4" s="3">
        <f t="shared" si="1"/>
        <v>11.015090000000001</v>
      </c>
      <c r="M4" s="4">
        <f t="shared" ref="M4:S4" si="4">AVERAGE(D22:D31)</f>
        <v>11.015090000000001</v>
      </c>
      <c r="N4" s="4">
        <f t="shared" si="4"/>
        <v>1.4886300000000001</v>
      </c>
      <c r="O4" s="4">
        <f t="shared" si="4"/>
        <v>7.4528200000000009</v>
      </c>
      <c r="P4" s="4">
        <f t="shared" si="4"/>
        <v>6.5305499999999999</v>
      </c>
      <c r="Q4" s="4">
        <f t="shared" si="4"/>
        <v>1.7875400000000004</v>
      </c>
      <c r="R4" s="4">
        <f t="shared" si="4"/>
        <v>2.9661900000000001</v>
      </c>
      <c r="S4" s="4">
        <f t="shared" si="4"/>
        <v>3.0117699999999998</v>
      </c>
      <c r="T4" s="4"/>
    </row>
    <row r="5" spans="1:20" ht="15" x14ac:dyDescent="0.2">
      <c r="A5" t="s">
        <v>8</v>
      </c>
      <c r="B5">
        <v>24</v>
      </c>
      <c r="C5">
        <v>1</v>
      </c>
      <c r="D5">
        <v>0.50949999999999995</v>
      </c>
      <c r="E5">
        <v>0.21890000000000001</v>
      </c>
      <c r="F5">
        <v>0.58909999999999996</v>
      </c>
      <c r="G5">
        <v>0.29120000000000001</v>
      </c>
      <c r="H5">
        <v>0.13850000000000001</v>
      </c>
      <c r="I5">
        <v>0.20499999999999999</v>
      </c>
      <c r="J5">
        <v>8.09E-2</v>
      </c>
      <c r="K5" s="5" t="s">
        <v>11</v>
      </c>
      <c r="L5" s="3">
        <f t="shared" si="1"/>
        <v>0.91515999999999997</v>
      </c>
      <c r="M5" s="4">
        <f t="shared" ref="M5:S5" si="5">AVERAGE(D32:D41)</f>
        <v>0.91515999999999997</v>
      </c>
      <c r="N5" s="4">
        <f t="shared" si="5"/>
        <v>0.32473999999999997</v>
      </c>
      <c r="O5" s="4">
        <f t="shared" si="5"/>
        <v>0.75587000000000004</v>
      </c>
      <c r="P5" s="4">
        <f t="shared" si="5"/>
        <v>0.47015000000000001</v>
      </c>
      <c r="Q5" s="4">
        <f t="shared" si="5"/>
        <v>0.2853</v>
      </c>
      <c r="R5" s="4">
        <f t="shared" si="5"/>
        <v>0.79554000000000014</v>
      </c>
      <c r="S5" s="4">
        <f t="shared" si="5"/>
        <v>0.59338000000000002</v>
      </c>
      <c r="T5" s="4"/>
    </row>
    <row r="6" spans="1:20" ht="15" x14ac:dyDescent="0.2">
      <c r="A6" t="s">
        <v>8</v>
      </c>
      <c r="B6">
        <v>24</v>
      </c>
      <c r="C6">
        <v>1</v>
      </c>
      <c r="D6">
        <v>0.57940000000000003</v>
      </c>
      <c r="E6">
        <v>0.4859</v>
      </c>
      <c r="F6">
        <v>0.5988</v>
      </c>
      <c r="G6">
        <v>0.38390000000000002</v>
      </c>
      <c r="H6">
        <v>6.5000000000000002E-2</v>
      </c>
      <c r="I6">
        <v>0.2306</v>
      </c>
      <c r="J6">
        <v>0.54790000000000005</v>
      </c>
      <c r="K6" s="5" t="s">
        <v>12</v>
      </c>
      <c r="L6" s="3">
        <f t="shared" si="1"/>
        <v>1.9308900000000002</v>
      </c>
      <c r="M6" s="4">
        <f t="shared" ref="M6:S6" si="6">AVERAGE(D42:D51)</f>
        <v>1.8785899999999998</v>
      </c>
      <c r="N6" s="4">
        <f t="shared" si="6"/>
        <v>0.69552999999999998</v>
      </c>
      <c r="O6" s="4">
        <f t="shared" si="6"/>
        <v>1.5411400000000002</v>
      </c>
      <c r="P6" s="4">
        <f t="shared" si="6"/>
        <v>1.9308900000000002</v>
      </c>
      <c r="Q6" s="4">
        <f t="shared" si="6"/>
        <v>0.55088000000000004</v>
      </c>
      <c r="R6" s="4">
        <f t="shared" si="6"/>
        <v>1.9486599999999998</v>
      </c>
      <c r="S6" s="4">
        <f t="shared" si="6"/>
        <v>0.70389000000000002</v>
      </c>
      <c r="T6" s="4"/>
    </row>
    <row r="7" spans="1:20" ht="15" x14ac:dyDescent="0.2">
      <c r="A7" t="s">
        <v>8</v>
      </c>
      <c r="B7">
        <v>24</v>
      </c>
      <c r="C7">
        <v>1</v>
      </c>
      <c r="D7">
        <v>1.0045999999999999</v>
      </c>
      <c r="E7">
        <v>0.1037</v>
      </c>
      <c r="F7">
        <v>0.43669999999999998</v>
      </c>
      <c r="G7">
        <v>0.26229999999999998</v>
      </c>
      <c r="H7">
        <v>0.1176</v>
      </c>
      <c r="I7">
        <v>0.23280000000000001</v>
      </c>
      <c r="J7">
        <v>0.53369999999999995</v>
      </c>
      <c r="K7" s="5" t="s">
        <v>13</v>
      </c>
      <c r="L7" s="3">
        <f t="shared" si="1"/>
        <v>7.71584</v>
      </c>
      <c r="M7" s="4">
        <f t="shared" ref="M7:S7" si="7">AVERAGE(D52:D61)</f>
        <v>7.71584</v>
      </c>
      <c r="N7" s="4">
        <f t="shared" si="7"/>
        <v>1.4878200000000001</v>
      </c>
      <c r="O7" s="4">
        <f t="shared" si="7"/>
        <v>5.2983399999999996</v>
      </c>
      <c r="P7" s="4">
        <f t="shared" si="7"/>
        <v>5.24376</v>
      </c>
      <c r="Q7" s="4">
        <f t="shared" si="7"/>
        <v>1.5285399999999998</v>
      </c>
      <c r="R7" s="4">
        <f t="shared" si="7"/>
        <v>3.5146900000000003</v>
      </c>
      <c r="S7" s="4">
        <f t="shared" si="7"/>
        <v>2.09992</v>
      </c>
      <c r="T7" s="4"/>
    </row>
    <row r="8" spans="1:20" ht="15" x14ac:dyDescent="0.2">
      <c r="A8" t="s">
        <v>8</v>
      </c>
      <c r="B8">
        <v>24</v>
      </c>
      <c r="C8">
        <v>1</v>
      </c>
      <c r="D8">
        <v>0.50549999999999995</v>
      </c>
      <c r="E8">
        <v>0.29409999999999997</v>
      </c>
      <c r="F8">
        <v>0.63819999999999999</v>
      </c>
      <c r="G8">
        <v>0.48270000000000002</v>
      </c>
      <c r="H8">
        <v>6.5100000000000005E-2</v>
      </c>
      <c r="I8">
        <v>0.24210000000000001</v>
      </c>
      <c r="J8">
        <v>0.1196</v>
      </c>
      <c r="K8" s="5" t="s">
        <v>14</v>
      </c>
      <c r="L8" s="3">
        <f t="shared" si="1"/>
        <v>0.66723999999999983</v>
      </c>
      <c r="M8" s="4">
        <f t="shared" ref="M8:S8" si="8">AVERAGE(D62:D71)</f>
        <v>0.66723999999999983</v>
      </c>
      <c r="N8" s="4">
        <f t="shared" si="8"/>
        <v>0.31964000000000004</v>
      </c>
      <c r="O8" s="4">
        <f t="shared" si="8"/>
        <v>0.59550999999999998</v>
      </c>
      <c r="P8" s="4">
        <f t="shared" si="8"/>
        <v>0.59144999999999992</v>
      </c>
      <c r="Q8" s="4">
        <f t="shared" si="8"/>
        <v>0.10539000000000001</v>
      </c>
      <c r="R8" s="4">
        <f t="shared" si="8"/>
        <v>0.29074</v>
      </c>
      <c r="S8" s="4">
        <f t="shared" si="8"/>
        <v>0.19907</v>
      </c>
      <c r="T8" s="4"/>
    </row>
    <row r="9" spans="1:20" ht="15" x14ac:dyDescent="0.2">
      <c r="A9" t="s">
        <v>8</v>
      </c>
      <c r="B9">
        <v>24</v>
      </c>
      <c r="C9">
        <v>1</v>
      </c>
      <c r="D9">
        <v>0.55179999999999996</v>
      </c>
      <c r="E9">
        <v>0.1033</v>
      </c>
      <c r="F9">
        <v>0.62739999999999996</v>
      </c>
      <c r="G9">
        <v>0.29320000000000002</v>
      </c>
      <c r="H9">
        <v>6.5000000000000002E-2</v>
      </c>
      <c r="I9">
        <v>0.28050000000000003</v>
      </c>
      <c r="J9">
        <v>0.38319999999999999</v>
      </c>
      <c r="K9" s="5" t="s">
        <v>15</v>
      </c>
      <c r="L9" s="3">
        <f t="shared" si="1"/>
        <v>1.8031600000000001</v>
      </c>
      <c r="M9" s="4">
        <f t="shared" ref="M9:S9" si="9">AVERAGE(D72:D81)</f>
        <v>1.8031600000000001</v>
      </c>
      <c r="N9" s="4">
        <f t="shared" si="9"/>
        <v>0.63685999999999998</v>
      </c>
      <c r="O9" s="4">
        <f t="shared" si="9"/>
        <v>1.22959</v>
      </c>
      <c r="P9" s="4">
        <f t="shared" si="9"/>
        <v>1.4836400000000001</v>
      </c>
      <c r="Q9" s="4">
        <f t="shared" si="9"/>
        <v>0.49420000000000003</v>
      </c>
      <c r="R9" s="4">
        <f t="shared" si="9"/>
        <v>1.3208499999999996</v>
      </c>
      <c r="S9" s="4">
        <f t="shared" si="9"/>
        <v>0.64834999999999998</v>
      </c>
      <c r="T9" s="4"/>
    </row>
    <row r="10" spans="1:20" ht="15" x14ac:dyDescent="0.2">
      <c r="A10" t="s">
        <v>8</v>
      </c>
      <c r="B10">
        <v>24</v>
      </c>
      <c r="C10">
        <v>1</v>
      </c>
      <c r="D10">
        <v>0.52959999999999996</v>
      </c>
      <c r="E10">
        <v>0.20369999999999999</v>
      </c>
      <c r="F10">
        <v>0.88690000000000002</v>
      </c>
      <c r="G10">
        <v>0.55220000000000002</v>
      </c>
      <c r="H10">
        <v>9.0499999999999997E-2</v>
      </c>
      <c r="I10">
        <v>0.27329999999999999</v>
      </c>
      <c r="J10">
        <v>0.15310000000000001</v>
      </c>
      <c r="K10" s="5" t="s">
        <v>16</v>
      </c>
      <c r="L10" s="3">
        <f t="shared" si="1"/>
        <v>7.2904799999999996</v>
      </c>
      <c r="M10" s="4">
        <f t="shared" ref="M10:S10" si="10">AVERAGE(D82:D91)</f>
        <v>7.2904799999999996</v>
      </c>
      <c r="N10" s="4">
        <f t="shared" si="10"/>
        <v>2.2725999999999997</v>
      </c>
      <c r="O10" s="4">
        <f t="shared" si="10"/>
        <v>5.1226800000000008</v>
      </c>
      <c r="P10" s="4">
        <f t="shared" si="10"/>
        <v>1.80477</v>
      </c>
      <c r="Q10" s="4">
        <f t="shared" si="10"/>
        <v>1.15204</v>
      </c>
      <c r="R10" s="4">
        <f t="shared" si="10"/>
        <v>3.19089</v>
      </c>
      <c r="S10" s="4">
        <f t="shared" si="10"/>
        <v>0.65807000000000004</v>
      </c>
      <c r="T10" s="4"/>
    </row>
    <row r="11" spans="1:20" x14ac:dyDescent="0.2">
      <c r="A11" t="s">
        <v>8</v>
      </c>
      <c r="B11">
        <v>24</v>
      </c>
      <c r="C11">
        <v>1</v>
      </c>
      <c r="D11">
        <v>0.6452</v>
      </c>
      <c r="E11">
        <v>0.2155</v>
      </c>
      <c r="F11">
        <v>0.5383</v>
      </c>
      <c r="G11">
        <v>0.2273</v>
      </c>
      <c r="H11">
        <v>0.1145</v>
      </c>
      <c r="I11">
        <v>0.24990000000000001</v>
      </c>
      <c r="J11">
        <v>0.55020000000000002</v>
      </c>
      <c r="L11" s="3">
        <f>SUM(L2:L10)</f>
        <v>33.746970000000005</v>
      </c>
      <c r="M11" s="4"/>
      <c r="N11" s="4"/>
      <c r="O11" s="4"/>
      <c r="P11" s="4"/>
      <c r="Q11" s="4"/>
      <c r="R11" s="4"/>
      <c r="S11" s="4"/>
      <c r="T11" s="4"/>
    </row>
    <row r="12" spans="1:20" x14ac:dyDescent="0.2">
      <c r="A12" t="s">
        <v>8</v>
      </c>
      <c r="B12">
        <v>47</v>
      </c>
      <c r="C12">
        <v>1</v>
      </c>
      <c r="D12">
        <v>2.9775999999999998</v>
      </c>
      <c r="E12">
        <v>0.64959999999999996</v>
      </c>
      <c r="F12">
        <v>1.323</v>
      </c>
      <c r="G12">
        <v>0.63080000000000003</v>
      </c>
      <c r="H12">
        <v>0.5756</v>
      </c>
      <c r="I12">
        <v>0.96930000000000005</v>
      </c>
      <c r="J12">
        <v>0.88090000000000002</v>
      </c>
      <c r="L12" s="3"/>
      <c r="M12" s="4"/>
      <c r="N12" s="4"/>
      <c r="O12" s="4"/>
      <c r="P12" s="4"/>
      <c r="Q12" s="4"/>
      <c r="R12" s="4"/>
      <c r="S12" s="4"/>
      <c r="T12" s="4"/>
    </row>
    <row r="13" spans="1:20" x14ac:dyDescent="0.2">
      <c r="A13" t="s">
        <v>8</v>
      </c>
      <c r="B13">
        <v>47</v>
      </c>
      <c r="C13">
        <v>1</v>
      </c>
      <c r="D13">
        <v>1.0449999999999999</v>
      </c>
      <c r="E13">
        <v>0.4042</v>
      </c>
      <c r="F13">
        <v>1.3533999999999999</v>
      </c>
      <c r="G13">
        <v>0.79279999999999995</v>
      </c>
      <c r="H13">
        <v>0.36449999999999999</v>
      </c>
      <c r="I13">
        <v>0.66769999999999996</v>
      </c>
      <c r="J13">
        <v>0.33560000000000001</v>
      </c>
      <c r="L13" s="3"/>
      <c r="M13" s="4"/>
      <c r="N13" s="4"/>
      <c r="O13" s="4"/>
      <c r="P13" s="4"/>
      <c r="Q13" s="4"/>
      <c r="R13" s="4"/>
      <c r="S13" s="4"/>
      <c r="T13" s="4"/>
    </row>
    <row r="14" spans="1:20" x14ac:dyDescent="0.2">
      <c r="A14" t="s">
        <v>8</v>
      </c>
      <c r="B14">
        <v>47</v>
      </c>
      <c r="C14">
        <v>1</v>
      </c>
      <c r="D14">
        <v>1.4452</v>
      </c>
      <c r="E14">
        <v>0.59860000000000002</v>
      </c>
      <c r="F14">
        <v>1.1103000000000001</v>
      </c>
      <c r="G14">
        <v>0.78180000000000005</v>
      </c>
      <c r="H14">
        <v>0.76049999999999995</v>
      </c>
      <c r="I14">
        <v>1.1738</v>
      </c>
      <c r="J14">
        <v>0.59719999999999995</v>
      </c>
      <c r="L14" s="3"/>
      <c r="M14" s="4"/>
      <c r="N14" s="4"/>
      <c r="O14" s="4"/>
      <c r="P14" s="4"/>
      <c r="Q14" s="4"/>
      <c r="R14" s="4"/>
      <c r="S14" s="4"/>
      <c r="T14" s="4"/>
    </row>
    <row r="15" spans="1:20" x14ac:dyDescent="0.2">
      <c r="A15" t="s">
        <v>8</v>
      </c>
      <c r="B15">
        <v>47</v>
      </c>
      <c r="C15">
        <v>1</v>
      </c>
      <c r="D15">
        <v>1.1274</v>
      </c>
      <c r="E15">
        <v>0.54749999999999999</v>
      </c>
      <c r="F15">
        <v>2.4411</v>
      </c>
      <c r="G15">
        <v>0.68369999999999997</v>
      </c>
      <c r="H15">
        <v>0.81469999999999998</v>
      </c>
      <c r="I15">
        <v>0.66559999999999997</v>
      </c>
      <c r="J15">
        <v>0.63439999999999996</v>
      </c>
      <c r="L15" s="3"/>
      <c r="M15" s="4"/>
      <c r="N15" s="4"/>
      <c r="O15" s="4"/>
      <c r="P15" s="4"/>
      <c r="Q15" s="4"/>
      <c r="R15" s="4"/>
      <c r="S15" s="4"/>
      <c r="T15" s="4"/>
    </row>
    <row r="16" spans="1:20" x14ac:dyDescent="0.2">
      <c r="A16" t="s">
        <v>8</v>
      </c>
      <c r="B16">
        <v>47</v>
      </c>
      <c r="C16">
        <v>1</v>
      </c>
      <c r="D16">
        <v>2.4529000000000001</v>
      </c>
      <c r="E16">
        <v>0.79530000000000001</v>
      </c>
      <c r="F16">
        <v>1.4786999999999999</v>
      </c>
      <c r="G16">
        <v>0.58099999999999996</v>
      </c>
      <c r="H16">
        <v>0.46789999999999998</v>
      </c>
      <c r="I16">
        <v>1.1863999999999999</v>
      </c>
      <c r="J16">
        <v>0.20330000000000001</v>
      </c>
      <c r="L16" s="3"/>
      <c r="M16" s="4"/>
      <c r="N16" s="4"/>
      <c r="O16" s="4"/>
      <c r="P16" s="4"/>
      <c r="Q16" s="4"/>
      <c r="R16" s="4"/>
      <c r="S16" s="4"/>
      <c r="T16" s="4"/>
    </row>
    <row r="17" spans="1:20" x14ac:dyDescent="0.2">
      <c r="A17" t="s">
        <v>8</v>
      </c>
      <c r="B17">
        <v>47</v>
      </c>
      <c r="C17">
        <v>1</v>
      </c>
      <c r="D17">
        <v>1.4812000000000001</v>
      </c>
      <c r="E17">
        <v>0.35099999999999998</v>
      </c>
      <c r="F17">
        <v>2.1242999999999999</v>
      </c>
      <c r="G17">
        <v>0.68340000000000001</v>
      </c>
      <c r="H17">
        <v>0.62780000000000002</v>
      </c>
      <c r="I17">
        <v>1.4604999999999999</v>
      </c>
      <c r="J17">
        <v>0.88049999999999995</v>
      </c>
      <c r="L17" s="3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t="s">
        <v>8</v>
      </c>
      <c r="B18">
        <v>47</v>
      </c>
      <c r="C18">
        <v>1</v>
      </c>
      <c r="D18">
        <v>1.5762</v>
      </c>
      <c r="E18">
        <v>0.74870000000000003</v>
      </c>
      <c r="F18">
        <v>1.6367</v>
      </c>
      <c r="G18">
        <v>0.5272</v>
      </c>
      <c r="H18">
        <v>0.58150000000000002</v>
      </c>
      <c r="I18">
        <v>1.2277</v>
      </c>
      <c r="J18">
        <v>2.8294999999999999</v>
      </c>
      <c r="L18" s="3"/>
      <c r="M18" s="4"/>
      <c r="N18" s="4"/>
      <c r="O18" s="4"/>
      <c r="P18" s="4"/>
      <c r="Q18" s="4"/>
      <c r="R18" s="4"/>
      <c r="S18" s="4"/>
      <c r="T18" s="4"/>
    </row>
    <row r="19" spans="1:20" x14ac:dyDescent="0.2">
      <c r="A19" t="s">
        <v>8</v>
      </c>
      <c r="B19">
        <v>47</v>
      </c>
      <c r="C19">
        <v>1</v>
      </c>
      <c r="D19">
        <v>1.6721999999999999</v>
      </c>
      <c r="E19">
        <v>0.65810000000000002</v>
      </c>
      <c r="F19">
        <v>1.4985999999999999</v>
      </c>
      <c r="G19">
        <v>1.3974</v>
      </c>
      <c r="H19">
        <v>0.28939999999999999</v>
      </c>
      <c r="I19">
        <v>1.6402000000000001</v>
      </c>
      <c r="J19">
        <v>0.70809999999999995</v>
      </c>
      <c r="L19" s="3"/>
      <c r="M19" s="4"/>
      <c r="N19" s="4"/>
      <c r="O19" s="4"/>
      <c r="P19" s="4"/>
      <c r="Q19" s="4"/>
      <c r="R19" s="4"/>
      <c r="S19" s="4"/>
      <c r="T19" s="4"/>
    </row>
    <row r="20" spans="1:20" x14ac:dyDescent="0.2">
      <c r="A20" t="s">
        <v>8</v>
      </c>
      <c r="B20">
        <v>47</v>
      </c>
      <c r="C20">
        <v>1</v>
      </c>
      <c r="D20">
        <v>2.4249000000000001</v>
      </c>
      <c r="E20">
        <v>1.0445</v>
      </c>
      <c r="F20">
        <v>1.6253</v>
      </c>
      <c r="G20">
        <v>0.63470000000000004</v>
      </c>
      <c r="H20">
        <v>0.4904</v>
      </c>
      <c r="I20">
        <v>0.74539999999999995</v>
      </c>
      <c r="J20">
        <v>1.2011000000000001</v>
      </c>
      <c r="L20" s="3"/>
      <c r="M20" s="4"/>
      <c r="N20" s="4"/>
      <c r="O20" s="4"/>
      <c r="P20" s="4"/>
      <c r="Q20" s="4"/>
      <c r="R20" s="4"/>
      <c r="S20" s="4"/>
      <c r="T20" s="4"/>
    </row>
    <row r="21" spans="1:20" x14ac:dyDescent="0.2">
      <c r="A21" t="s">
        <v>8</v>
      </c>
      <c r="B21">
        <v>47</v>
      </c>
      <c r="C21">
        <v>1</v>
      </c>
      <c r="D21">
        <v>1.0425</v>
      </c>
      <c r="E21">
        <v>1.2349000000000001</v>
      </c>
      <c r="F21">
        <v>1.2478</v>
      </c>
      <c r="G21">
        <v>1.3048999999999999</v>
      </c>
      <c r="H21">
        <v>0.36280000000000001</v>
      </c>
      <c r="I21">
        <v>1.2053</v>
      </c>
      <c r="J21">
        <v>0.57689999999999997</v>
      </c>
      <c r="L21" s="3"/>
      <c r="M21" s="4"/>
      <c r="N21" s="4"/>
      <c r="O21" s="4"/>
      <c r="P21" s="4"/>
      <c r="Q21" s="4"/>
      <c r="R21" s="4"/>
      <c r="S21" s="4"/>
      <c r="T21" s="4"/>
    </row>
    <row r="22" spans="1:20" x14ac:dyDescent="0.2">
      <c r="A22" t="s">
        <v>8</v>
      </c>
      <c r="B22">
        <v>100</v>
      </c>
      <c r="C22">
        <v>1</v>
      </c>
      <c r="D22">
        <v>8.9924999999999997</v>
      </c>
      <c r="E22">
        <v>1.4411</v>
      </c>
      <c r="F22">
        <v>9.2249999999999996</v>
      </c>
      <c r="G22">
        <v>5.2165999999999997</v>
      </c>
      <c r="H22">
        <v>1.5707</v>
      </c>
      <c r="I22">
        <v>4.2729999999999997</v>
      </c>
      <c r="J22">
        <v>2.2496</v>
      </c>
      <c r="L22" s="3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t="s">
        <v>8</v>
      </c>
      <c r="B23">
        <v>100</v>
      </c>
      <c r="C23">
        <v>1</v>
      </c>
      <c r="D23">
        <v>13.5039</v>
      </c>
      <c r="E23">
        <v>2.1673</v>
      </c>
      <c r="F23">
        <v>9.3511000000000006</v>
      </c>
      <c r="G23">
        <v>7.1875999999999998</v>
      </c>
      <c r="H23">
        <v>1.5682</v>
      </c>
      <c r="I23">
        <v>3.0548000000000002</v>
      </c>
      <c r="J23">
        <v>2.0647000000000002</v>
      </c>
      <c r="L23" s="3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t="s">
        <v>8</v>
      </c>
      <c r="B24">
        <v>100</v>
      </c>
      <c r="C24">
        <v>1</v>
      </c>
      <c r="D24">
        <v>6.6109999999999998</v>
      </c>
      <c r="E24">
        <v>2.1598999999999999</v>
      </c>
      <c r="F24">
        <v>3.0638999999999998</v>
      </c>
      <c r="G24">
        <v>6.7253999999999996</v>
      </c>
      <c r="H24">
        <v>1.6066</v>
      </c>
      <c r="I24">
        <v>4.7375999999999996</v>
      </c>
      <c r="J24">
        <v>2.2450999999999999</v>
      </c>
      <c r="L24" s="3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t="s">
        <v>8</v>
      </c>
      <c r="B25">
        <v>100</v>
      </c>
      <c r="C25">
        <v>1</v>
      </c>
      <c r="D25">
        <v>14.291700000000001</v>
      </c>
      <c r="E25">
        <v>0.96230000000000004</v>
      </c>
      <c r="F25">
        <v>7.3186</v>
      </c>
      <c r="G25">
        <v>5.5534999999999997</v>
      </c>
      <c r="H25">
        <v>2.3353000000000002</v>
      </c>
      <c r="I25">
        <v>2.2206999999999999</v>
      </c>
      <c r="J25">
        <v>4.8639999999999999</v>
      </c>
      <c r="L25" s="3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t="s">
        <v>8</v>
      </c>
      <c r="B26">
        <v>100</v>
      </c>
      <c r="C26">
        <v>1</v>
      </c>
      <c r="D26">
        <v>8.2905999999999995</v>
      </c>
      <c r="E26">
        <v>0.95909999999999995</v>
      </c>
      <c r="F26">
        <v>8.3862000000000005</v>
      </c>
      <c r="G26">
        <v>5.4939</v>
      </c>
      <c r="H26">
        <v>2.5659999999999998</v>
      </c>
      <c r="I26">
        <v>2.2623000000000002</v>
      </c>
      <c r="J26">
        <v>2.3224</v>
      </c>
      <c r="L26" s="3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t="s">
        <v>8</v>
      </c>
      <c r="B27">
        <v>100</v>
      </c>
      <c r="C27">
        <v>1</v>
      </c>
      <c r="D27">
        <v>11.2958</v>
      </c>
      <c r="E27">
        <v>1.6805000000000001</v>
      </c>
      <c r="F27">
        <v>6.4960000000000004</v>
      </c>
      <c r="G27">
        <v>9.2350999999999992</v>
      </c>
      <c r="H27">
        <v>2.0167999999999999</v>
      </c>
      <c r="I27">
        <v>2.2250999999999999</v>
      </c>
      <c r="J27">
        <v>1.7083999999999999</v>
      </c>
      <c r="L27" s="3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t="s">
        <v>8</v>
      </c>
      <c r="B28">
        <v>100</v>
      </c>
      <c r="C28">
        <v>1</v>
      </c>
      <c r="D28">
        <v>12.1577</v>
      </c>
      <c r="E28">
        <v>2.4039999999999999</v>
      </c>
      <c r="F28">
        <v>4.2030000000000003</v>
      </c>
      <c r="G28">
        <v>8.2982999999999993</v>
      </c>
      <c r="H28">
        <v>0.92049999999999998</v>
      </c>
      <c r="I28">
        <v>3.3645</v>
      </c>
      <c r="J28">
        <v>1.8900999999999999</v>
      </c>
      <c r="L28" s="3"/>
      <c r="M28" s="4"/>
      <c r="N28" s="4"/>
      <c r="O28" s="4"/>
      <c r="P28" s="4"/>
      <c r="Q28" s="4"/>
      <c r="R28" s="4"/>
      <c r="S28" s="4"/>
      <c r="T28" s="4"/>
    </row>
    <row r="29" spans="1:20" x14ac:dyDescent="0.2">
      <c r="A29" t="s">
        <v>8</v>
      </c>
      <c r="B29">
        <v>100</v>
      </c>
      <c r="C29">
        <v>1</v>
      </c>
      <c r="D29">
        <v>7.2809999999999997</v>
      </c>
      <c r="E29">
        <v>0.95760000000000001</v>
      </c>
      <c r="F29">
        <v>7.8625999999999996</v>
      </c>
      <c r="G29">
        <v>4.9386999999999999</v>
      </c>
      <c r="H29">
        <v>1.7573000000000001</v>
      </c>
      <c r="I29">
        <v>2.7894000000000001</v>
      </c>
      <c r="J29">
        <v>9.2492000000000001</v>
      </c>
      <c r="L29" s="3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t="s">
        <v>8</v>
      </c>
      <c r="B30">
        <v>100</v>
      </c>
      <c r="C30">
        <v>1</v>
      </c>
      <c r="D30">
        <v>17.772300000000001</v>
      </c>
      <c r="E30">
        <v>0.95650000000000002</v>
      </c>
      <c r="F30">
        <v>11.500500000000001</v>
      </c>
      <c r="G30">
        <v>4.6497999999999999</v>
      </c>
      <c r="H30">
        <v>2.2770000000000001</v>
      </c>
      <c r="I30">
        <v>2.5064000000000002</v>
      </c>
      <c r="J30">
        <v>1.5383</v>
      </c>
      <c r="L30" s="3"/>
      <c r="M30" s="4"/>
      <c r="N30" s="4"/>
      <c r="O30" s="4"/>
      <c r="P30" s="4"/>
      <c r="Q30" s="4"/>
      <c r="R30" s="4"/>
      <c r="S30" s="4"/>
      <c r="T30" s="4"/>
    </row>
    <row r="31" spans="1:20" x14ac:dyDescent="0.2">
      <c r="A31" t="s">
        <v>8</v>
      </c>
      <c r="B31">
        <v>100</v>
      </c>
      <c r="C31">
        <v>1</v>
      </c>
      <c r="D31">
        <v>9.9543999999999997</v>
      </c>
      <c r="E31">
        <v>1.198</v>
      </c>
      <c r="F31">
        <v>7.1212999999999997</v>
      </c>
      <c r="G31">
        <v>8.0066000000000006</v>
      </c>
      <c r="H31">
        <v>1.2569999999999999</v>
      </c>
      <c r="I31">
        <v>2.2281</v>
      </c>
      <c r="J31">
        <v>1.9859</v>
      </c>
      <c r="L31" s="3"/>
      <c r="M31" s="4"/>
      <c r="N31" s="4"/>
      <c r="O31" s="4"/>
      <c r="P31" s="4"/>
      <c r="Q31" s="4"/>
      <c r="R31" s="4"/>
      <c r="S31" s="4"/>
      <c r="T31" s="4"/>
    </row>
    <row r="32" spans="1:20" x14ac:dyDescent="0.2">
      <c r="A32" t="s">
        <v>17</v>
      </c>
      <c r="B32">
        <v>30</v>
      </c>
      <c r="C32">
        <v>1</v>
      </c>
      <c r="D32">
        <v>1.0376000000000001</v>
      </c>
      <c r="E32">
        <v>0.21279999999999999</v>
      </c>
      <c r="F32">
        <v>0.70950000000000002</v>
      </c>
      <c r="G32">
        <v>0.49619999999999997</v>
      </c>
      <c r="H32">
        <v>0.25380000000000003</v>
      </c>
      <c r="I32">
        <v>0.95209999999999995</v>
      </c>
      <c r="J32">
        <v>1.1122000000000001</v>
      </c>
      <c r="L32" s="3"/>
      <c r="M32" s="4"/>
      <c r="N32" s="4"/>
      <c r="O32" s="4"/>
      <c r="P32" s="4"/>
      <c r="Q32" s="4"/>
      <c r="R32" s="4"/>
      <c r="S32" s="4"/>
      <c r="T32" s="4"/>
    </row>
    <row r="33" spans="1:20" x14ac:dyDescent="0.2">
      <c r="A33" t="s">
        <v>17</v>
      </c>
      <c r="B33">
        <v>30</v>
      </c>
      <c r="C33">
        <v>1</v>
      </c>
      <c r="D33">
        <v>1.1377999999999999</v>
      </c>
      <c r="E33">
        <v>0.3599</v>
      </c>
      <c r="F33">
        <v>0.50839999999999996</v>
      </c>
      <c r="G33">
        <v>0.46910000000000002</v>
      </c>
      <c r="H33">
        <v>0.3639</v>
      </c>
      <c r="I33">
        <v>1.1158999999999999</v>
      </c>
      <c r="J33">
        <v>0.47099999999999997</v>
      </c>
      <c r="L33" s="3"/>
      <c r="M33" s="4"/>
      <c r="N33" s="4"/>
      <c r="O33" s="4"/>
      <c r="P33" s="4"/>
      <c r="Q33" s="4"/>
      <c r="R33" s="4"/>
      <c r="S33" s="4"/>
      <c r="T33" s="4"/>
    </row>
    <row r="34" spans="1:20" x14ac:dyDescent="0.2">
      <c r="A34" t="s">
        <v>17</v>
      </c>
      <c r="B34">
        <v>30</v>
      </c>
      <c r="C34">
        <v>1</v>
      </c>
      <c r="D34">
        <v>0.82089999999999996</v>
      </c>
      <c r="E34">
        <v>0.4461</v>
      </c>
      <c r="F34">
        <v>0.77780000000000005</v>
      </c>
      <c r="G34">
        <v>0.4219</v>
      </c>
      <c r="H34">
        <v>0.26069999999999999</v>
      </c>
      <c r="I34">
        <v>0.43059999999999998</v>
      </c>
      <c r="J34">
        <v>0.3286</v>
      </c>
      <c r="L34" s="3"/>
      <c r="M34" s="4"/>
      <c r="N34" s="4"/>
      <c r="O34" s="4"/>
      <c r="P34" s="4"/>
      <c r="Q34" s="4"/>
      <c r="R34" s="4"/>
      <c r="S34" s="4"/>
      <c r="T34" s="4"/>
    </row>
    <row r="35" spans="1:20" x14ac:dyDescent="0.2">
      <c r="A35" t="s">
        <v>17</v>
      </c>
      <c r="B35">
        <v>30</v>
      </c>
      <c r="C35">
        <v>1</v>
      </c>
      <c r="D35">
        <v>1.0346</v>
      </c>
      <c r="E35">
        <v>0.1704</v>
      </c>
      <c r="F35">
        <v>0.73870000000000002</v>
      </c>
      <c r="G35">
        <v>0.40029999999999999</v>
      </c>
      <c r="H35">
        <v>0.33079999999999998</v>
      </c>
      <c r="I35">
        <v>0.75649999999999995</v>
      </c>
      <c r="J35">
        <v>0.98029999999999995</v>
      </c>
      <c r="L35" s="3"/>
      <c r="M35" s="4"/>
      <c r="N35" s="4"/>
      <c r="O35" s="4"/>
      <c r="P35" s="4"/>
      <c r="Q35" s="4"/>
      <c r="R35" s="4"/>
      <c r="S35" s="4"/>
      <c r="T35" s="4"/>
    </row>
    <row r="36" spans="1:20" x14ac:dyDescent="0.2">
      <c r="A36" t="s">
        <v>17</v>
      </c>
      <c r="B36">
        <v>30</v>
      </c>
      <c r="C36">
        <v>1</v>
      </c>
      <c r="D36">
        <v>0.77690000000000003</v>
      </c>
      <c r="E36">
        <v>0.26029999999999998</v>
      </c>
      <c r="F36">
        <v>0.68400000000000005</v>
      </c>
      <c r="G36">
        <v>0.3286</v>
      </c>
      <c r="H36">
        <v>0.1278</v>
      </c>
      <c r="I36">
        <v>0.57069999999999999</v>
      </c>
      <c r="J36">
        <v>0.12429999999999999</v>
      </c>
      <c r="L36" s="3"/>
      <c r="M36" s="4"/>
      <c r="N36" s="4"/>
      <c r="O36" s="4"/>
      <c r="P36" s="4"/>
      <c r="Q36" s="4"/>
      <c r="R36" s="4"/>
      <c r="S36" s="4"/>
      <c r="T36" s="4"/>
    </row>
    <row r="37" spans="1:20" x14ac:dyDescent="0.2">
      <c r="A37" t="s">
        <v>17</v>
      </c>
      <c r="B37">
        <v>30</v>
      </c>
      <c r="C37">
        <v>1</v>
      </c>
      <c r="D37">
        <v>0.93830000000000002</v>
      </c>
      <c r="E37">
        <v>0.25519999999999998</v>
      </c>
      <c r="F37">
        <v>0.74419999999999997</v>
      </c>
      <c r="G37">
        <v>0.503</v>
      </c>
      <c r="H37">
        <v>0.41360000000000002</v>
      </c>
      <c r="I37">
        <v>0.79779999999999995</v>
      </c>
      <c r="J37">
        <v>0.26860000000000001</v>
      </c>
      <c r="L37" s="3"/>
      <c r="M37" s="4"/>
      <c r="N37" s="4"/>
      <c r="O37" s="4"/>
      <c r="P37" s="4"/>
      <c r="Q37" s="4"/>
      <c r="R37" s="4"/>
      <c r="S37" s="4"/>
      <c r="T37" s="4"/>
    </row>
    <row r="38" spans="1:20" x14ac:dyDescent="0.2">
      <c r="A38" t="s">
        <v>17</v>
      </c>
      <c r="B38">
        <v>30</v>
      </c>
      <c r="C38">
        <v>1</v>
      </c>
      <c r="D38">
        <v>0.67359999999999998</v>
      </c>
      <c r="E38">
        <v>0.49659999999999999</v>
      </c>
      <c r="F38">
        <v>0.55969999999999998</v>
      </c>
      <c r="G38">
        <v>0.58289999999999997</v>
      </c>
      <c r="H38">
        <v>0.1454</v>
      </c>
      <c r="I38">
        <v>0.61719999999999997</v>
      </c>
      <c r="J38">
        <v>0.57310000000000005</v>
      </c>
      <c r="L38" s="3"/>
      <c r="M38" s="4"/>
      <c r="N38" s="4"/>
      <c r="O38" s="4"/>
      <c r="P38" s="4"/>
      <c r="Q38" s="4"/>
      <c r="R38" s="4"/>
      <c r="S38" s="4"/>
      <c r="T38" s="4"/>
    </row>
    <row r="39" spans="1:20" x14ac:dyDescent="0.2">
      <c r="A39" t="s">
        <v>17</v>
      </c>
      <c r="B39">
        <v>30</v>
      </c>
      <c r="C39">
        <v>1</v>
      </c>
      <c r="D39">
        <v>0.81140000000000001</v>
      </c>
      <c r="E39">
        <v>0.13020000000000001</v>
      </c>
      <c r="F39">
        <v>0.84930000000000005</v>
      </c>
      <c r="G39">
        <v>0.35249999999999998</v>
      </c>
      <c r="H39">
        <v>0.30359999999999998</v>
      </c>
      <c r="I39">
        <v>0.90200000000000002</v>
      </c>
      <c r="J39">
        <v>1.0210999999999999</v>
      </c>
      <c r="L39" s="3"/>
      <c r="M39" s="4"/>
      <c r="N39" s="4"/>
      <c r="O39" s="4"/>
      <c r="P39" s="4"/>
      <c r="Q39" s="4"/>
      <c r="R39" s="4"/>
      <c r="S39" s="4"/>
      <c r="T39" s="4"/>
    </row>
    <row r="40" spans="1:20" x14ac:dyDescent="0.2">
      <c r="A40" t="s">
        <v>17</v>
      </c>
      <c r="B40">
        <v>30</v>
      </c>
      <c r="C40">
        <v>1</v>
      </c>
      <c r="D40">
        <v>1.1872</v>
      </c>
      <c r="E40">
        <v>0.59040000000000004</v>
      </c>
      <c r="F40">
        <v>1.0335000000000001</v>
      </c>
      <c r="G40">
        <v>0.81699999999999995</v>
      </c>
      <c r="H40">
        <v>0.36430000000000001</v>
      </c>
      <c r="I40">
        <v>0.70609999999999995</v>
      </c>
      <c r="J40">
        <v>0.94740000000000002</v>
      </c>
      <c r="L40" s="3"/>
      <c r="M40" s="4"/>
      <c r="N40" s="4"/>
      <c r="O40" s="4"/>
      <c r="P40" s="4"/>
      <c r="Q40" s="4"/>
      <c r="R40" s="4"/>
      <c r="S40" s="4"/>
      <c r="T40" s="4"/>
    </row>
    <row r="41" spans="1:20" x14ac:dyDescent="0.2">
      <c r="A41" t="s">
        <v>17</v>
      </c>
      <c r="B41">
        <v>30</v>
      </c>
      <c r="C41">
        <v>1</v>
      </c>
      <c r="D41">
        <v>0.73329999999999995</v>
      </c>
      <c r="E41">
        <v>0.32550000000000001</v>
      </c>
      <c r="F41">
        <v>0.9536</v>
      </c>
      <c r="G41">
        <v>0.33</v>
      </c>
      <c r="H41">
        <v>0.28910000000000002</v>
      </c>
      <c r="I41">
        <v>1.1065</v>
      </c>
      <c r="J41">
        <v>0.1072</v>
      </c>
      <c r="L41" s="3"/>
      <c r="M41" s="4"/>
      <c r="N41" s="4"/>
      <c r="O41" s="4"/>
      <c r="P41" s="4"/>
      <c r="Q41" s="4"/>
      <c r="R41" s="4"/>
      <c r="S41" s="4"/>
      <c r="T41" s="4"/>
    </row>
    <row r="42" spans="1:20" x14ac:dyDescent="0.2">
      <c r="A42" t="s">
        <v>17</v>
      </c>
      <c r="B42">
        <v>50</v>
      </c>
      <c r="C42">
        <v>1</v>
      </c>
      <c r="D42">
        <v>1.7060999999999999</v>
      </c>
      <c r="E42">
        <v>0.92349999999999999</v>
      </c>
      <c r="F42">
        <v>1.8069</v>
      </c>
      <c r="G42">
        <v>2.8538999999999999</v>
      </c>
      <c r="H42">
        <v>0.82569999999999999</v>
      </c>
      <c r="I42">
        <v>1.2031000000000001</v>
      </c>
      <c r="J42">
        <v>0.66659999999999997</v>
      </c>
      <c r="L42" s="3"/>
      <c r="M42" s="4"/>
      <c r="N42" s="4"/>
      <c r="O42" s="4"/>
      <c r="P42" s="4"/>
      <c r="Q42" s="4"/>
      <c r="R42" s="4"/>
      <c r="S42" s="4"/>
      <c r="T42" s="4"/>
    </row>
    <row r="43" spans="1:20" x14ac:dyDescent="0.2">
      <c r="A43" t="s">
        <v>17</v>
      </c>
      <c r="B43">
        <v>50</v>
      </c>
      <c r="C43">
        <v>1</v>
      </c>
      <c r="D43">
        <v>2.1385000000000001</v>
      </c>
      <c r="E43">
        <v>0.54779999999999995</v>
      </c>
      <c r="F43">
        <v>1.0996999999999999</v>
      </c>
      <c r="G43">
        <v>3.4941</v>
      </c>
      <c r="H43">
        <v>0.34660000000000002</v>
      </c>
      <c r="I43">
        <v>1.5664</v>
      </c>
      <c r="J43">
        <v>0.2162</v>
      </c>
      <c r="L43" s="3"/>
      <c r="M43" s="4"/>
      <c r="N43" s="4"/>
      <c r="O43" s="4"/>
      <c r="P43" s="4"/>
      <c r="Q43" s="4"/>
      <c r="R43" s="4"/>
      <c r="S43" s="4"/>
      <c r="T43" s="4"/>
    </row>
    <row r="44" spans="1:20" x14ac:dyDescent="0.2">
      <c r="A44" t="s">
        <v>17</v>
      </c>
      <c r="B44">
        <v>50</v>
      </c>
      <c r="C44">
        <v>1</v>
      </c>
      <c r="D44">
        <v>2.1760000000000002</v>
      </c>
      <c r="E44">
        <v>0.49020000000000002</v>
      </c>
      <c r="F44">
        <v>1.9000999999999999</v>
      </c>
      <c r="G44">
        <v>0.79890000000000005</v>
      </c>
      <c r="H44">
        <v>0.3458</v>
      </c>
      <c r="I44">
        <v>3.7816999999999998</v>
      </c>
      <c r="J44">
        <v>0.45879999999999999</v>
      </c>
      <c r="L44" s="3"/>
      <c r="M44" s="4"/>
      <c r="N44" s="4"/>
      <c r="O44" s="4"/>
      <c r="P44" s="4"/>
      <c r="Q44" s="4"/>
      <c r="R44" s="4"/>
      <c r="S44" s="4"/>
      <c r="T44" s="4"/>
    </row>
    <row r="45" spans="1:20" x14ac:dyDescent="0.2">
      <c r="A45" t="s">
        <v>17</v>
      </c>
      <c r="B45">
        <v>50</v>
      </c>
      <c r="C45">
        <v>1</v>
      </c>
      <c r="D45">
        <v>1.8992</v>
      </c>
      <c r="E45">
        <v>0.27539999999999998</v>
      </c>
      <c r="F45">
        <v>1.7248000000000001</v>
      </c>
      <c r="G45">
        <v>3.2905000000000002</v>
      </c>
      <c r="H45">
        <v>0.74119999999999997</v>
      </c>
      <c r="I45">
        <v>1.5325</v>
      </c>
      <c r="J45">
        <v>0.39789999999999998</v>
      </c>
      <c r="L45" s="3"/>
      <c r="M45" s="4"/>
      <c r="N45" s="4"/>
      <c r="O45" s="4"/>
      <c r="P45" s="4"/>
      <c r="Q45" s="4"/>
      <c r="R45" s="4"/>
      <c r="S45" s="4"/>
      <c r="T45" s="4"/>
    </row>
    <row r="46" spans="1:20" x14ac:dyDescent="0.2">
      <c r="A46" t="s">
        <v>17</v>
      </c>
      <c r="B46">
        <v>50</v>
      </c>
      <c r="C46">
        <v>1</v>
      </c>
      <c r="D46">
        <v>1.5495000000000001</v>
      </c>
      <c r="E46">
        <v>0.54100000000000004</v>
      </c>
      <c r="F46">
        <v>1.1638999999999999</v>
      </c>
      <c r="G46">
        <v>1.5145</v>
      </c>
      <c r="H46">
        <v>0.71409999999999996</v>
      </c>
      <c r="I46">
        <v>1.5570999999999999</v>
      </c>
      <c r="J46">
        <v>0.35820000000000002</v>
      </c>
      <c r="L46" s="3"/>
      <c r="M46" s="4"/>
      <c r="N46" s="4"/>
      <c r="O46" s="4"/>
      <c r="P46" s="4"/>
      <c r="Q46" s="4"/>
      <c r="R46" s="4"/>
      <c r="S46" s="4"/>
      <c r="T46" s="4"/>
    </row>
    <row r="47" spans="1:20" x14ac:dyDescent="0.2">
      <c r="A47" s="6" t="s">
        <v>17</v>
      </c>
      <c r="B47" s="6">
        <v>50</v>
      </c>
      <c r="C47" s="6">
        <v>1</v>
      </c>
      <c r="D47" s="6">
        <v>1.9636</v>
      </c>
      <c r="E47" s="6">
        <v>0.81179999999999997</v>
      </c>
      <c r="F47" s="6">
        <v>1.2639</v>
      </c>
      <c r="G47" s="6">
        <v>1.1646000000000001</v>
      </c>
      <c r="H47" s="6">
        <v>0.80489999999999995</v>
      </c>
      <c r="I47" s="6">
        <v>2.2595999999999998</v>
      </c>
      <c r="J47" s="6">
        <v>0.21640000000000001</v>
      </c>
      <c r="L47" s="3"/>
      <c r="M47" s="4"/>
      <c r="N47" s="4"/>
      <c r="O47" s="4"/>
      <c r="P47" s="4"/>
      <c r="Q47" s="4"/>
      <c r="R47" s="4"/>
      <c r="S47" s="4"/>
      <c r="T47" s="4"/>
    </row>
    <row r="48" spans="1:20" x14ac:dyDescent="0.2">
      <c r="A48" s="6" t="s">
        <v>17</v>
      </c>
      <c r="B48" s="6">
        <v>50</v>
      </c>
      <c r="C48" s="6">
        <v>1</v>
      </c>
      <c r="D48" s="6">
        <v>1.7504999999999999</v>
      </c>
      <c r="E48" s="6">
        <v>0.86550000000000005</v>
      </c>
      <c r="F48" s="6">
        <v>1.8062</v>
      </c>
      <c r="G48" s="6">
        <v>0.69110000000000005</v>
      </c>
      <c r="H48" s="6">
        <v>0.48409999999999997</v>
      </c>
      <c r="I48" s="6">
        <v>1.7077</v>
      </c>
      <c r="J48" s="6">
        <v>0.2364</v>
      </c>
      <c r="L48" s="3"/>
      <c r="M48" s="4"/>
      <c r="N48" s="4"/>
      <c r="O48" s="4"/>
      <c r="P48" s="4"/>
      <c r="Q48" s="4"/>
      <c r="R48" s="4"/>
      <c r="S48" s="4"/>
      <c r="T48" s="4"/>
    </row>
    <row r="49" spans="1:20" x14ac:dyDescent="0.2">
      <c r="A49" s="6" t="s">
        <v>17</v>
      </c>
      <c r="B49" s="6">
        <v>50</v>
      </c>
      <c r="C49" s="6">
        <v>1</v>
      </c>
      <c r="D49" s="6">
        <v>2.0169000000000001</v>
      </c>
      <c r="E49" s="6">
        <v>0.44180000000000003</v>
      </c>
      <c r="F49" s="6">
        <v>1.2401</v>
      </c>
      <c r="G49" s="6">
        <v>1.0375000000000001</v>
      </c>
      <c r="H49" s="6">
        <v>0.47020000000000001</v>
      </c>
      <c r="I49" s="6">
        <v>1.5016</v>
      </c>
      <c r="J49" s="6">
        <v>0.21679999999999999</v>
      </c>
      <c r="L49" s="3"/>
      <c r="M49" s="4"/>
      <c r="N49" s="4"/>
      <c r="O49" s="4"/>
      <c r="P49" s="4"/>
      <c r="Q49" s="4"/>
      <c r="R49" s="4"/>
      <c r="S49" s="4"/>
      <c r="T49" s="4"/>
    </row>
    <row r="50" spans="1:20" x14ac:dyDescent="0.2">
      <c r="A50" s="6" t="s">
        <v>17</v>
      </c>
      <c r="B50" s="6">
        <v>50</v>
      </c>
      <c r="C50" s="6">
        <v>1</v>
      </c>
      <c r="D50" s="6">
        <v>1.3260000000000001</v>
      </c>
      <c r="E50" s="6">
        <v>1.2412000000000001</v>
      </c>
      <c r="F50" s="6">
        <v>1.1567000000000001</v>
      </c>
      <c r="G50" s="6">
        <v>1.0747</v>
      </c>
      <c r="H50" s="6">
        <v>0.4088</v>
      </c>
      <c r="I50" s="6">
        <v>2.5472999999999999</v>
      </c>
      <c r="J50" s="6">
        <v>3.2113</v>
      </c>
      <c r="L50" s="3"/>
      <c r="M50" s="4"/>
      <c r="N50" s="4"/>
      <c r="O50" s="4"/>
      <c r="P50" s="4"/>
      <c r="Q50" s="4"/>
      <c r="R50" s="4"/>
      <c r="S50" s="4"/>
      <c r="T50" s="4"/>
    </row>
    <row r="51" spans="1:20" x14ac:dyDescent="0.2">
      <c r="A51" s="6" t="s">
        <v>17</v>
      </c>
      <c r="B51" s="6">
        <v>50</v>
      </c>
      <c r="C51" s="6">
        <v>1</v>
      </c>
      <c r="D51" s="6">
        <v>2.2595999999999998</v>
      </c>
      <c r="E51" s="6">
        <v>0.81710000000000005</v>
      </c>
      <c r="F51" s="6">
        <v>2.2490999999999999</v>
      </c>
      <c r="G51" s="6">
        <v>3.3891</v>
      </c>
      <c r="H51" s="6">
        <v>0.3674</v>
      </c>
      <c r="I51" s="6">
        <v>1.8295999999999999</v>
      </c>
      <c r="J51" s="6">
        <v>1.0603</v>
      </c>
      <c r="L51" s="3"/>
      <c r="M51" s="4"/>
      <c r="N51" s="4"/>
      <c r="O51" s="4"/>
      <c r="P51" s="4"/>
      <c r="Q51" s="4"/>
      <c r="R51" s="4"/>
      <c r="S51" s="4"/>
      <c r="T51" s="4"/>
    </row>
    <row r="52" spans="1:20" x14ac:dyDescent="0.2">
      <c r="A52" t="s">
        <v>17</v>
      </c>
      <c r="B52">
        <v>100</v>
      </c>
      <c r="C52">
        <v>1</v>
      </c>
      <c r="D52">
        <v>6.5340999999999996</v>
      </c>
      <c r="E52">
        <v>0.91890000000000005</v>
      </c>
      <c r="F52">
        <v>3.4289000000000001</v>
      </c>
      <c r="G52">
        <v>2.0882000000000001</v>
      </c>
      <c r="H52">
        <v>0.76280000000000003</v>
      </c>
      <c r="I52">
        <v>2.1863999999999999</v>
      </c>
      <c r="J52">
        <v>2.6821000000000002</v>
      </c>
      <c r="L52" s="3"/>
      <c r="M52" s="4"/>
      <c r="N52" s="4"/>
      <c r="O52" s="4"/>
      <c r="P52" s="4"/>
      <c r="Q52" s="4"/>
      <c r="R52" s="4"/>
      <c r="S52" s="4"/>
      <c r="T52" s="4"/>
    </row>
    <row r="53" spans="1:20" x14ac:dyDescent="0.2">
      <c r="A53" t="s">
        <v>17</v>
      </c>
      <c r="B53">
        <v>100</v>
      </c>
      <c r="C53">
        <v>1</v>
      </c>
      <c r="D53">
        <v>7.3310000000000004</v>
      </c>
      <c r="E53">
        <v>2.0567000000000002</v>
      </c>
      <c r="F53">
        <v>5.9836</v>
      </c>
      <c r="G53">
        <v>8.8377999999999997</v>
      </c>
      <c r="H53">
        <v>2.5167000000000002</v>
      </c>
      <c r="I53">
        <v>2.1591</v>
      </c>
      <c r="J53">
        <v>2.1699000000000002</v>
      </c>
      <c r="L53" s="3"/>
      <c r="M53" s="4"/>
      <c r="N53" s="4"/>
      <c r="O53" s="4"/>
      <c r="P53" s="4"/>
      <c r="Q53" s="4"/>
      <c r="R53" s="4"/>
      <c r="S53" s="4"/>
      <c r="T53" s="4"/>
    </row>
    <row r="54" spans="1:20" x14ac:dyDescent="0.2">
      <c r="A54" t="s">
        <v>17</v>
      </c>
      <c r="B54">
        <v>100</v>
      </c>
      <c r="C54">
        <v>1</v>
      </c>
      <c r="D54">
        <v>8.4161000000000001</v>
      </c>
      <c r="E54">
        <v>0.9214</v>
      </c>
      <c r="F54">
        <v>7.5574000000000003</v>
      </c>
      <c r="G54">
        <v>7.5537999999999998</v>
      </c>
      <c r="H54">
        <v>0.56110000000000004</v>
      </c>
      <c r="I54">
        <v>4.0185000000000004</v>
      </c>
      <c r="J54">
        <v>1.4071</v>
      </c>
      <c r="L54" s="3"/>
      <c r="M54" s="4"/>
      <c r="N54" s="4"/>
      <c r="O54" s="4"/>
      <c r="P54" s="4"/>
      <c r="Q54" s="4"/>
      <c r="R54" s="4"/>
      <c r="S54" s="4"/>
      <c r="T54" s="4"/>
    </row>
    <row r="55" spans="1:20" x14ac:dyDescent="0.2">
      <c r="A55" t="s">
        <v>17</v>
      </c>
      <c r="B55">
        <v>100</v>
      </c>
      <c r="C55">
        <v>1</v>
      </c>
      <c r="D55">
        <v>9.8068000000000008</v>
      </c>
      <c r="E55">
        <v>0.91410000000000002</v>
      </c>
      <c r="F55">
        <v>3.5541</v>
      </c>
      <c r="G55">
        <v>5.2709000000000001</v>
      </c>
      <c r="H55">
        <v>1.3922000000000001</v>
      </c>
      <c r="I55">
        <v>2.9535</v>
      </c>
      <c r="J55">
        <v>2.4222999999999999</v>
      </c>
      <c r="L55" s="3"/>
      <c r="M55" s="4"/>
      <c r="N55" s="4"/>
      <c r="O55" s="4"/>
      <c r="P55" s="4"/>
      <c r="Q55" s="4"/>
      <c r="R55" s="4"/>
      <c r="S55" s="4"/>
      <c r="T55" s="4"/>
    </row>
    <row r="56" spans="1:20" x14ac:dyDescent="0.2">
      <c r="A56" t="s">
        <v>17</v>
      </c>
      <c r="B56">
        <v>100</v>
      </c>
      <c r="C56">
        <v>1</v>
      </c>
      <c r="D56">
        <v>6.2882999999999996</v>
      </c>
      <c r="E56">
        <v>2.5124</v>
      </c>
      <c r="F56">
        <v>3.9</v>
      </c>
      <c r="G56">
        <v>1.8519000000000001</v>
      </c>
      <c r="H56">
        <v>1.1225000000000001</v>
      </c>
      <c r="I56">
        <v>2.6844000000000001</v>
      </c>
      <c r="J56">
        <v>1.6733</v>
      </c>
      <c r="L56" s="3"/>
      <c r="M56" s="4"/>
      <c r="N56" s="4"/>
      <c r="O56" s="4"/>
      <c r="P56" s="4"/>
      <c r="Q56" s="4"/>
      <c r="R56" s="4"/>
      <c r="S56" s="4"/>
      <c r="T56" s="4"/>
    </row>
    <row r="57" spans="1:20" x14ac:dyDescent="0.2">
      <c r="A57" t="s">
        <v>17</v>
      </c>
      <c r="B57">
        <v>100</v>
      </c>
      <c r="C57">
        <v>1</v>
      </c>
      <c r="D57">
        <v>4.0933000000000002</v>
      </c>
      <c r="E57">
        <v>0.92020000000000002</v>
      </c>
      <c r="F57">
        <v>7.1638000000000002</v>
      </c>
      <c r="G57">
        <v>7.46</v>
      </c>
      <c r="H57">
        <v>1.3491</v>
      </c>
      <c r="I57">
        <v>3.7456</v>
      </c>
      <c r="J57">
        <v>2.5175000000000001</v>
      </c>
      <c r="L57" s="3"/>
      <c r="M57" s="4"/>
      <c r="N57" s="4"/>
      <c r="O57" s="4"/>
      <c r="P57" s="4"/>
      <c r="Q57" s="4"/>
      <c r="R57" s="4"/>
      <c r="S57" s="4"/>
      <c r="T57" s="4"/>
    </row>
    <row r="58" spans="1:20" x14ac:dyDescent="0.2">
      <c r="A58" t="s">
        <v>17</v>
      </c>
      <c r="B58">
        <v>100</v>
      </c>
      <c r="C58">
        <v>1</v>
      </c>
      <c r="D58">
        <v>16.9831</v>
      </c>
      <c r="E58">
        <v>2.0678000000000001</v>
      </c>
      <c r="F58">
        <v>5.7973999999999997</v>
      </c>
      <c r="G58">
        <v>2.0657000000000001</v>
      </c>
      <c r="H58">
        <v>0.86070000000000002</v>
      </c>
      <c r="I58">
        <v>4.2907000000000002</v>
      </c>
      <c r="J58">
        <v>1.6605000000000001</v>
      </c>
      <c r="L58" s="3"/>
      <c r="M58" s="4"/>
      <c r="N58" s="4"/>
      <c r="O58" s="4"/>
      <c r="P58" s="4"/>
      <c r="Q58" s="4"/>
      <c r="R58" s="4"/>
      <c r="S58" s="4"/>
      <c r="T58" s="4"/>
    </row>
    <row r="59" spans="1:20" x14ac:dyDescent="0.2">
      <c r="A59" t="s">
        <v>17</v>
      </c>
      <c r="B59">
        <v>100</v>
      </c>
      <c r="C59">
        <v>1</v>
      </c>
      <c r="D59">
        <v>6.9477000000000002</v>
      </c>
      <c r="E59">
        <v>1.1506000000000001</v>
      </c>
      <c r="F59">
        <v>3.6714000000000002</v>
      </c>
      <c r="G59">
        <v>3.5581999999999998</v>
      </c>
      <c r="H59">
        <v>2.5224000000000002</v>
      </c>
      <c r="I59">
        <v>2.4384999999999999</v>
      </c>
      <c r="J59">
        <v>3.8113999999999999</v>
      </c>
      <c r="L59" s="3"/>
      <c r="M59" s="4"/>
      <c r="N59" s="4"/>
      <c r="O59" s="4"/>
      <c r="P59" s="4"/>
      <c r="Q59" s="4"/>
      <c r="R59" s="4"/>
      <c r="S59" s="4"/>
      <c r="T59" s="4"/>
    </row>
    <row r="60" spans="1:20" x14ac:dyDescent="0.2">
      <c r="A60" t="s">
        <v>17</v>
      </c>
      <c r="B60">
        <v>100</v>
      </c>
      <c r="C60">
        <v>1</v>
      </c>
      <c r="D60">
        <v>5.5570000000000004</v>
      </c>
      <c r="E60">
        <v>1.8218000000000001</v>
      </c>
      <c r="F60">
        <v>6.4561999999999999</v>
      </c>
      <c r="G60">
        <v>4.2098000000000004</v>
      </c>
      <c r="H60">
        <v>3.4026999999999998</v>
      </c>
      <c r="I60">
        <v>4.2960000000000003</v>
      </c>
      <c r="J60">
        <v>0.89790000000000003</v>
      </c>
      <c r="L60" s="3"/>
      <c r="M60" s="4"/>
      <c r="N60" s="4"/>
      <c r="O60" s="4"/>
      <c r="P60" s="4"/>
      <c r="Q60" s="4"/>
      <c r="R60" s="4"/>
      <c r="S60" s="4"/>
      <c r="T60" s="4"/>
    </row>
    <row r="61" spans="1:20" x14ac:dyDescent="0.2">
      <c r="A61" t="s">
        <v>17</v>
      </c>
      <c r="B61">
        <v>100</v>
      </c>
      <c r="C61">
        <v>1</v>
      </c>
      <c r="D61">
        <v>5.2009999999999996</v>
      </c>
      <c r="E61">
        <v>1.5943000000000001</v>
      </c>
      <c r="F61">
        <v>5.4706000000000001</v>
      </c>
      <c r="G61">
        <v>9.5412999999999997</v>
      </c>
      <c r="H61">
        <v>0.79520000000000002</v>
      </c>
      <c r="I61">
        <v>6.3742000000000001</v>
      </c>
      <c r="J61">
        <v>1.7572000000000001</v>
      </c>
      <c r="L61" s="3"/>
      <c r="M61" s="4"/>
      <c r="N61" s="4"/>
      <c r="O61" s="4"/>
      <c r="P61" s="4"/>
      <c r="Q61" s="4"/>
      <c r="R61" s="4"/>
      <c r="S61" s="4"/>
      <c r="T61" s="4"/>
    </row>
    <row r="62" spans="1:20" x14ac:dyDescent="0.2">
      <c r="A62" t="s">
        <v>18</v>
      </c>
      <c r="B62">
        <v>25</v>
      </c>
      <c r="C62">
        <v>1</v>
      </c>
      <c r="D62">
        <v>0.73899999999999999</v>
      </c>
      <c r="E62">
        <v>0.2036</v>
      </c>
      <c r="F62">
        <v>0.89280000000000004</v>
      </c>
      <c r="G62">
        <v>0.29749999999999999</v>
      </c>
      <c r="H62">
        <v>6.6500000000000004E-2</v>
      </c>
      <c r="I62">
        <v>0.26219999999999999</v>
      </c>
      <c r="J62">
        <v>8.5999999999999993E-2</v>
      </c>
      <c r="L62" s="3"/>
      <c r="M62" s="4"/>
      <c r="N62" s="4"/>
      <c r="O62" s="4"/>
      <c r="P62" s="4"/>
      <c r="Q62" s="4"/>
      <c r="R62" s="4"/>
      <c r="S62" s="4"/>
      <c r="T62" s="4"/>
    </row>
    <row r="63" spans="1:20" x14ac:dyDescent="0.2">
      <c r="A63" t="s">
        <v>18</v>
      </c>
      <c r="B63">
        <v>25</v>
      </c>
      <c r="C63">
        <v>1</v>
      </c>
      <c r="D63">
        <v>1.0427</v>
      </c>
      <c r="E63">
        <v>0.1124</v>
      </c>
      <c r="F63">
        <v>0.4093</v>
      </c>
      <c r="G63">
        <v>0.39710000000000001</v>
      </c>
      <c r="H63">
        <v>6.6799999999999998E-2</v>
      </c>
      <c r="I63">
        <v>0.31769999999999998</v>
      </c>
      <c r="J63">
        <v>0.38869999999999999</v>
      </c>
      <c r="L63" s="3"/>
      <c r="M63" s="4"/>
      <c r="N63" s="4"/>
      <c r="O63" s="4"/>
      <c r="P63" s="4"/>
      <c r="Q63" s="4"/>
      <c r="R63" s="4"/>
      <c r="S63" s="4"/>
      <c r="T63" s="4"/>
    </row>
    <row r="64" spans="1:20" x14ac:dyDescent="0.2">
      <c r="A64" t="s">
        <v>18</v>
      </c>
      <c r="B64">
        <v>25</v>
      </c>
      <c r="C64">
        <v>1</v>
      </c>
      <c r="D64">
        <v>0.66930000000000001</v>
      </c>
      <c r="E64">
        <v>0.60270000000000001</v>
      </c>
      <c r="F64">
        <v>0.41260000000000002</v>
      </c>
      <c r="G64">
        <v>0.60189999999999999</v>
      </c>
      <c r="H64">
        <v>6.6699999999999995E-2</v>
      </c>
      <c r="I64">
        <v>0.25840000000000002</v>
      </c>
      <c r="J64">
        <v>8.5500000000000007E-2</v>
      </c>
      <c r="L64" s="3"/>
      <c r="M64" s="4"/>
      <c r="N64" s="4"/>
      <c r="O64" s="4"/>
      <c r="P64" s="4"/>
      <c r="Q64" s="4"/>
      <c r="R64" s="4"/>
      <c r="S64" s="4"/>
      <c r="T64" s="4"/>
    </row>
    <row r="65" spans="1:20" x14ac:dyDescent="0.2">
      <c r="A65" t="s">
        <v>18</v>
      </c>
      <c r="B65">
        <v>25</v>
      </c>
      <c r="C65">
        <v>1</v>
      </c>
      <c r="D65">
        <v>0.54139999999999999</v>
      </c>
      <c r="E65">
        <v>0.37580000000000002</v>
      </c>
      <c r="F65">
        <v>0.76580000000000004</v>
      </c>
      <c r="G65">
        <v>0.72540000000000004</v>
      </c>
      <c r="H65">
        <v>0.1368</v>
      </c>
      <c r="I65">
        <v>0.25600000000000001</v>
      </c>
      <c r="J65">
        <v>0.4521</v>
      </c>
      <c r="L65" s="3"/>
      <c r="M65" s="4"/>
      <c r="N65" s="4"/>
      <c r="O65" s="4"/>
      <c r="P65" s="4"/>
      <c r="Q65" s="4"/>
      <c r="R65" s="4"/>
      <c r="S65" s="4"/>
      <c r="T65" s="4"/>
    </row>
    <row r="66" spans="1:20" x14ac:dyDescent="0.2">
      <c r="A66" t="s">
        <v>18</v>
      </c>
      <c r="B66">
        <v>25</v>
      </c>
      <c r="C66">
        <v>1</v>
      </c>
      <c r="D66">
        <v>0.48559999999999998</v>
      </c>
      <c r="E66">
        <v>0.19020000000000001</v>
      </c>
      <c r="F66">
        <v>0.74739999999999995</v>
      </c>
      <c r="G66">
        <v>0.67649999999999999</v>
      </c>
      <c r="H66">
        <v>0.1208</v>
      </c>
      <c r="I66">
        <v>0.19359999999999999</v>
      </c>
      <c r="J66">
        <v>9.9599999999999994E-2</v>
      </c>
      <c r="L66" s="3"/>
      <c r="M66" s="4"/>
      <c r="N66" s="4"/>
      <c r="O66" s="4"/>
      <c r="P66" s="4"/>
      <c r="Q66" s="4"/>
      <c r="R66" s="4"/>
      <c r="S66" s="4"/>
      <c r="T66" s="4"/>
    </row>
    <row r="67" spans="1:20" x14ac:dyDescent="0.2">
      <c r="A67" t="s">
        <v>18</v>
      </c>
      <c r="B67">
        <v>25</v>
      </c>
      <c r="C67">
        <v>1</v>
      </c>
      <c r="D67">
        <v>0.62080000000000002</v>
      </c>
      <c r="E67">
        <v>0.29680000000000001</v>
      </c>
      <c r="F67">
        <v>0.29010000000000002</v>
      </c>
      <c r="G67">
        <v>1.0748</v>
      </c>
      <c r="H67">
        <v>0.1333</v>
      </c>
      <c r="I67">
        <v>0.46439999999999998</v>
      </c>
      <c r="J67">
        <v>8.6300000000000002E-2</v>
      </c>
      <c r="L67" s="3"/>
      <c r="M67" s="4"/>
      <c r="N67" s="4"/>
      <c r="O67" s="4"/>
      <c r="P67" s="4"/>
      <c r="Q67" s="4"/>
      <c r="R67" s="4"/>
      <c r="S67" s="4"/>
      <c r="T67" s="4"/>
    </row>
    <row r="68" spans="1:20" x14ac:dyDescent="0.2">
      <c r="A68" t="s">
        <v>18</v>
      </c>
      <c r="B68">
        <v>25</v>
      </c>
      <c r="C68">
        <v>1</v>
      </c>
      <c r="D68">
        <v>0.5605</v>
      </c>
      <c r="E68">
        <v>0.58650000000000002</v>
      </c>
      <c r="F68">
        <v>0.56899999999999995</v>
      </c>
      <c r="G68">
        <v>0.29930000000000001</v>
      </c>
      <c r="H68">
        <v>0.10390000000000001</v>
      </c>
      <c r="I68">
        <v>0.38090000000000002</v>
      </c>
      <c r="J68">
        <v>8.6099999999999996E-2</v>
      </c>
      <c r="L68" s="3"/>
      <c r="M68" s="4"/>
      <c r="N68" s="4"/>
      <c r="O68" s="4"/>
      <c r="P68" s="4"/>
      <c r="Q68" s="4"/>
      <c r="R68" s="4"/>
      <c r="S68" s="4"/>
      <c r="T68" s="4"/>
    </row>
    <row r="69" spans="1:20" x14ac:dyDescent="0.2">
      <c r="A69" t="s">
        <v>18</v>
      </c>
      <c r="B69">
        <v>25</v>
      </c>
      <c r="C69">
        <v>1</v>
      </c>
      <c r="D69">
        <v>0.58050000000000002</v>
      </c>
      <c r="E69">
        <v>0.32900000000000001</v>
      </c>
      <c r="F69">
        <v>0.51339999999999997</v>
      </c>
      <c r="G69">
        <v>0.81720000000000004</v>
      </c>
      <c r="H69">
        <v>0.1011</v>
      </c>
      <c r="I69">
        <v>0.2399</v>
      </c>
      <c r="J69">
        <v>8.6300000000000002E-2</v>
      </c>
      <c r="L69" s="3"/>
      <c r="M69" s="4"/>
      <c r="N69" s="4"/>
      <c r="O69" s="4"/>
      <c r="P69" s="4"/>
      <c r="Q69" s="4"/>
      <c r="R69" s="4"/>
      <c r="S69" s="4"/>
      <c r="T69" s="4"/>
    </row>
    <row r="70" spans="1:20" x14ac:dyDescent="0.2">
      <c r="A70" t="s">
        <v>18</v>
      </c>
      <c r="B70">
        <v>25</v>
      </c>
      <c r="C70">
        <v>1</v>
      </c>
      <c r="D70">
        <v>0.55179999999999996</v>
      </c>
      <c r="E70">
        <v>0.37009999999999998</v>
      </c>
      <c r="F70">
        <v>0.49809999999999999</v>
      </c>
      <c r="G70">
        <v>0.54069999999999996</v>
      </c>
      <c r="H70">
        <v>0.1812</v>
      </c>
      <c r="I70">
        <v>0.2712</v>
      </c>
      <c r="J70">
        <v>0.3407</v>
      </c>
      <c r="L70" s="3"/>
      <c r="M70" s="4"/>
      <c r="N70" s="4"/>
      <c r="O70" s="4"/>
      <c r="P70" s="4"/>
      <c r="Q70" s="4"/>
      <c r="R70" s="4"/>
      <c r="S70" s="4"/>
      <c r="T70" s="4"/>
    </row>
    <row r="71" spans="1:20" x14ac:dyDescent="0.2">
      <c r="A71" t="s">
        <v>18</v>
      </c>
      <c r="B71">
        <v>25</v>
      </c>
      <c r="C71">
        <v>1</v>
      </c>
      <c r="D71">
        <v>0.88080000000000003</v>
      </c>
      <c r="E71">
        <v>0.1293</v>
      </c>
      <c r="F71">
        <v>0.85660000000000003</v>
      </c>
      <c r="G71">
        <v>0.48409999999999997</v>
      </c>
      <c r="H71">
        <v>7.6799999999999993E-2</v>
      </c>
      <c r="I71">
        <v>0.2631</v>
      </c>
      <c r="J71">
        <v>0.27939999999999998</v>
      </c>
      <c r="L71" s="3"/>
      <c r="M71" s="4"/>
      <c r="N71" s="4"/>
      <c r="O71" s="4"/>
      <c r="P71" s="4"/>
      <c r="Q71" s="4"/>
      <c r="R71" s="4"/>
      <c r="S71" s="4"/>
      <c r="T71" s="4"/>
    </row>
    <row r="72" spans="1:20" x14ac:dyDescent="0.2">
      <c r="A72" t="s">
        <v>18</v>
      </c>
      <c r="B72">
        <v>50</v>
      </c>
      <c r="C72">
        <v>1</v>
      </c>
      <c r="D72">
        <v>1.5230999999999999</v>
      </c>
      <c r="E72">
        <v>0.45390000000000003</v>
      </c>
      <c r="F72">
        <v>1.0511999999999999</v>
      </c>
      <c r="G72">
        <v>2.4319999999999999</v>
      </c>
      <c r="H72">
        <v>0.41399999999999998</v>
      </c>
      <c r="I72">
        <v>1.3835</v>
      </c>
      <c r="J72">
        <v>0.2213</v>
      </c>
      <c r="L72" s="3"/>
      <c r="M72" s="4"/>
      <c r="N72" s="4"/>
      <c r="O72" s="4"/>
      <c r="P72" s="4"/>
      <c r="Q72" s="4"/>
      <c r="R72" s="4"/>
      <c r="S72" s="4"/>
      <c r="T72" s="4"/>
    </row>
    <row r="73" spans="1:20" x14ac:dyDescent="0.2">
      <c r="A73" t="s">
        <v>18</v>
      </c>
      <c r="B73">
        <v>50</v>
      </c>
      <c r="C73">
        <v>1</v>
      </c>
      <c r="D73">
        <v>1.9362999999999999</v>
      </c>
      <c r="E73">
        <v>0.84689999999999999</v>
      </c>
      <c r="F73">
        <v>1.0046999999999999</v>
      </c>
      <c r="G73">
        <v>2.67</v>
      </c>
      <c r="H73">
        <v>0.9123</v>
      </c>
      <c r="I73">
        <v>1.0202</v>
      </c>
      <c r="J73">
        <v>0.221</v>
      </c>
      <c r="L73" s="3"/>
      <c r="M73" s="4"/>
      <c r="N73" s="4"/>
      <c r="O73" s="4"/>
      <c r="P73" s="4"/>
      <c r="Q73" s="4"/>
      <c r="R73" s="4"/>
      <c r="S73" s="4"/>
      <c r="T73" s="4"/>
    </row>
    <row r="74" spans="1:20" x14ac:dyDescent="0.2">
      <c r="A74" t="s">
        <v>18</v>
      </c>
      <c r="B74">
        <v>50</v>
      </c>
      <c r="C74">
        <v>1</v>
      </c>
      <c r="D74">
        <v>1.4650000000000001</v>
      </c>
      <c r="E74">
        <v>0.62260000000000004</v>
      </c>
      <c r="F74">
        <v>0.92090000000000005</v>
      </c>
      <c r="G74">
        <v>0.63660000000000005</v>
      </c>
      <c r="H74">
        <v>0.19969999999999999</v>
      </c>
      <c r="I74">
        <v>0.96609999999999996</v>
      </c>
      <c r="J74">
        <v>0.221</v>
      </c>
      <c r="L74" s="3"/>
      <c r="M74" s="4"/>
      <c r="N74" s="4"/>
      <c r="O74" s="4"/>
      <c r="P74" s="4"/>
      <c r="Q74" s="4"/>
      <c r="R74" s="4"/>
      <c r="S74" s="4"/>
      <c r="T74" s="4"/>
    </row>
    <row r="75" spans="1:20" x14ac:dyDescent="0.2">
      <c r="A75" t="s">
        <v>18</v>
      </c>
      <c r="B75">
        <v>50</v>
      </c>
      <c r="C75">
        <v>1</v>
      </c>
      <c r="D75">
        <v>1.218</v>
      </c>
      <c r="E75">
        <v>0.84609999999999996</v>
      </c>
      <c r="F75">
        <v>0.96950000000000003</v>
      </c>
      <c r="G75">
        <v>2.9931000000000001</v>
      </c>
      <c r="H75">
        <v>0.77380000000000004</v>
      </c>
      <c r="I75">
        <v>0.89559999999999995</v>
      </c>
      <c r="J75">
        <v>0.221</v>
      </c>
      <c r="L75" s="3"/>
      <c r="M75" s="4"/>
      <c r="N75" s="4"/>
      <c r="O75" s="4"/>
      <c r="P75" s="4"/>
      <c r="Q75" s="4"/>
      <c r="R75" s="4"/>
      <c r="S75" s="4"/>
      <c r="T75" s="4"/>
    </row>
    <row r="76" spans="1:20" x14ac:dyDescent="0.2">
      <c r="A76" t="s">
        <v>18</v>
      </c>
      <c r="B76">
        <v>50</v>
      </c>
      <c r="C76">
        <v>1</v>
      </c>
      <c r="D76">
        <v>1.7375</v>
      </c>
      <c r="E76">
        <v>0.5776</v>
      </c>
      <c r="F76">
        <v>1.5492999999999999</v>
      </c>
      <c r="G76">
        <v>0.58350000000000002</v>
      </c>
      <c r="H76">
        <v>0.33950000000000002</v>
      </c>
      <c r="I76">
        <v>1.1355</v>
      </c>
      <c r="J76">
        <v>2.0985</v>
      </c>
      <c r="L76" s="3"/>
      <c r="M76" s="4"/>
      <c r="N76" s="4"/>
      <c r="O76" s="4"/>
      <c r="P76" s="4"/>
      <c r="Q76" s="4"/>
      <c r="R76" s="4"/>
      <c r="S76" s="4"/>
      <c r="T76" s="4"/>
    </row>
    <row r="77" spans="1:20" x14ac:dyDescent="0.2">
      <c r="A77" t="s">
        <v>18</v>
      </c>
      <c r="B77">
        <v>50</v>
      </c>
      <c r="C77">
        <v>1</v>
      </c>
      <c r="D77">
        <v>2.0432999999999999</v>
      </c>
      <c r="E77">
        <v>0.67859999999999998</v>
      </c>
      <c r="F77">
        <v>1.2202</v>
      </c>
      <c r="G77">
        <v>0.64239999999999997</v>
      </c>
      <c r="H77">
        <v>0.37219999999999998</v>
      </c>
      <c r="I77">
        <v>1.9750000000000001</v>
      </c>
      <c r="J77">
        <v>0.22189999999999999</v>
      </c>
      <c r="L77" s="3"/>
      <c r="M77" s="4"/>
      <c r="N77" s="4"/>
      <c r="O77" s="4"/>
      <c r="P77" s="4"/>
      <c r="Q77" s="4"/>
      <c r="R77" s="4"/>
      <c r="S77" s="4"/>
      <c r="T77" s="4"/>
    </row>
    <row r="78" spans="1:20" x14ac:dyDescent="0.2">
      <c r="A78" t="s">
        <v>18</v>
      </c>
      <c r="B78">
        <v>50</v>
      </c>
      <c r="C78">
        <v>1</v>
      </c>
      <c r="D78">
        <v>2.9009999999999998</v>
      </c>
      <c r="E78">
        <v>0.40050000000000002</v>
      </c>
      <c r="F78">
        <v>1.1953</v>
      </c>
      <c r="G78">
        <v>0.76419999999999999</v>
      </c>
      <c r="H78">
        <v>0.3473</v>
      </c>
      <c r="I78">
        <v>1.6633</v>
      </c>
      <c r="J78">
        <v>0.2213</v>
      </c>
      <c r="L78" s="3"/>
      <c r="M78" s="4"/>
      <c r="N78" s="4"/>
      <c r="O78" s="4"/>
      <c r="P78" s="4"/>
      <c r="Q78" s="4"/>
      <c r="R78" s="4"/>
      <c r="S78" s="4"/>
      <c r="T78" s="4"/>
    </row>
    <row r="79" spans="1:20" x14ac:dyDescent="0.2">
      <c r="A79" t="s">
        <v>18</v>
      </c>
      <c r="B79">
        <v>50</v>
      </c>
      <c r="C79">
        <v>1</v>
      </c>
      <c r="D79">
        <v>1.9712000000000001</v>
      </c>
      <c r="E79">
        <v>0.45610000000000001</v>
      </c>
      <c r="F79">
        <v>1.1426000000000001</v>
      </c>
      <c r="G79">
        <v>0.82269999999999999</v>
      </c>
      <c r="H79">
        <v>0.58130000000000004</v>
      </c>
      <c r="I79">
        <v>1.0238</v>
      </c>
      <c r="J79">
        <v>0.22109999999999999</v>
      </c>
      <c r="L79" s="3"/>
      <c r="M79" s="4"/>
      <c r="N79" s="4"/>
      <c r="O79" s="4"/>
      <c r="P79" s="4"/>
      <c r="Q79" s="4"/>
      <c r="R79" s="4"/>
      <c r="S79" s="4"/>
      <c r="T79" s="4"/>
    </row>
    <row r="80" spans="1:20" x14ac:dyDescent="0.2">
      <c r="A80" t="s">
        <v>18</v>
      </c>
      <c r="B80">
        <v>50</v>
      </c>
      <c r="C80">
        <v>1</v>
      </c>
      <c r="D80">
        <v>1.4073</v>
      </c>
      <c r="E80">
        <v>1.0855999999999999</v>
      </c>
      <c r="F80">
        <v>1.8301000000000001</v>
      </c>
      <c r="G80">
        <v>0.70760000000000001</v>
      </c>
      <c r="H80">
        <v>0.33150000000000002</v>
      </c>
      <c r="I80">
        <v>1.6687000000000001</v>
      </c>
      <c r="J80">
        <v>2.6154000000000002</v>
      </c>
      <c r="L80" s="3"/>
      <c r="M80" s="4"/>
      <c r="N80" s="4"/>
      <c r="O80" s="4"/>
      <c r="P80" s="4"/>
      <c r="Q80" s="4"/>
      <c r="R80" s="4"/>
      <c r="S80" s="4"/>
      <c r="T80" s="4"/>
    </row>
    <row r="81" spans="1:20" x14ac:dyDescent="0.2">
      <c r="A81" t="s">
        <v>18</v>
      </c>
      <c r="B81">
        <v>50</v>
      </c>
      <c r="C81">
        <v>1</v>
      </c>
      <c r="D81">
        <v>1.8289</v>
      </c>
      <c r="E81">
        <v>0.4007</v>
      </c>
      <c r="F81">
        <v>1.4120999999999999</v>
      </c>
      <c r="G81">
        <v>2.5842999999999998</v>
      </c>
      <c r="H81">
        <v>0.6704</v>
      </c>
      <c r="I81">
        <v>1.4767999999999999</v>
      </c>
      <c r="J81">
        <v>0.221</v>
      </c>
      <c r="L81" s="3"/>
      <c r="M81" s="4"/>
      <c r="N81" s="4"/>
      <c r="O81" s="4"/>
      <c r="P81" s="4"/>
      <c r="Q81" s="4"/>
      <c r="R81" s="4"/>
      <c r="S81" s="4"/>
      <c r="T81" s="4"/>
    </row>
    <row r="82" spans="1:20" x14ac:dyDescent="0.2">
      <c r="A82" t="s">
        <v>18</v>
      </c>
      <c r="B82">
        <v>100</v>
      </c>
      <c r="C82">
        <v>1</v>
      </c>
      <c r="D82">
        <v>2.7726999999999999</v>
      </c>
      <c r="E82">
        <v>3.0642</v>
      </c>
      <c r="F82">
        <v>5.3155999999999999</v>
      </c>
      <c r="G82">
        <v>2.1387999999999998</v>
      </c>
      <c r="H82">
        <v>1.2776000000000001</v>
      </c>
      <c r="I82">
        <v>2.9500999999999999</v>
      </c>
      <c r="J82">
        <v>0.65790000000000004</v>
      </c>
      <c r="L82" s="3"/>
      <c r="M82" s="4"/>
      <c r="N82" s="4"/>
      <c r="O82" s="4"/>
      <c r="P82" s="4"/>
      <c r="Q82" s="4"/>
      <c r="R82" s="4"/>
      <c r="S82" s="4"/>
      <c r="T82" s="4"/>
    </row>
    <row r="83" spans="1:20" x14ac:dyDescent="0.2">
      <c r="A83" t="s">
        <v>18</v>
      </c>
      <c r="B83">
        <v>100</v>
      </c>
      <c r="C83">
        <v>1</v>
      </c>
      <c r="D83">
        <v>11.326599999999999</v>
      </c>
      <c r="E83">
        <v>2.8290999999999999</v>
      </c>
      <c r="F83">
        <v>4.5176999999999996</v>
      </c>
      <c r="G83">
        <v>1.6958</v>
      </c>
      <c r="H83">
        <v>0.495</v>
      </c>
      <c r="I83">
        <v>4.6756000000000002</v>
      </c>
      <c r="J83">
        <v>0.65769999999999995</v>
      </c>
      <c r="L83" s="3"/>
      <c r="M83" s="4"/>
      <c r="N83" s="4"/>
      <c r="O83" s="4"/>
      <c r="P83" s="4"/>
      <c r="Q83" s="4"/>
      <c r="R83" s="4"/>
      <c r="S83" s="4"/>
      <c r="T83" s="4"/>
    </row>
    <row r="84" spans="1:20" x14ac:dyDescent="0.2">
      <c r="A84" t="s">
        <v>18</v>
      </c>
      <c r="B84">
        <v>100</v>
      </c>
      <c r="C84">
        <v>1</v>
      </c>
      <c r="D84">
        <v>4.3807</v>
      </c>
      <c r="E84">
        <v>1.4229000000000001</v>
      </c>
      <c r="F84">
        <v>4.1646999999999998</v>
      </c>
      <c r="G84">
        <v>2.5362</v>
      </c>
      <c r="H84">
        <v>1.3694</v>
      </c>
      <c r="I84">
        <v>3.2244999999999999</v>
      </c>
      <c r="J84">
        <v>0.65680000000000005</v>
      </c>
      <c r="L84" s="3"/>
      <c r="M84" s="4"/>
      <c r="N84" s="4"/>
      <c r="O84" s="4"/>
      <c r="P84" s="4"/>
      <c r="Q84" s="4"/>
      <c r="R84" s="4"/>
      <c r="S84" s="4"/>
      <c r="T84" s="4"/>
    </row>
    <row r="85" spans="1:20" x14ac:dyDescent="0.2">
      <c r="A85" t="s">
        <v>18</v>
      </c>
      <c r="B85">
        <v>100</v>
      </c>
      <c r="C85">
        <v>1</v>
      </c>
      <c r="D85">
        <v>5.851</v>
      </c>
      <c r="E85">
        <v>0.95569999999999999</v>
      </c>
      <c r="F85">
        <v>2.5358999999999998</v>
      </c>
      <c r="G85">
        <v>2.3828</v>
      </c>
      <c r="H85">
        <v>0.49320000000000003</v>
      </c>
      <c r="I85">
        <v>3.4946999999999999</v>
      </c>
      <c r="J85">
        <v>0.65559999999999996</v>
      </c>
      <c r="L85" s="3"/>
      <c r="M85" s="4"/>
      <c r="N85" s="4"/>
      <c r="O85" s="4"/>
      <c r="P85" s="4"/>
      <c r="Q85" s="4"/>
      <c r="R85" s="4"/>
      <c r="S85" s="4"/>
      <c r="T85" s="4"/>
    </row>
    <row r="86" spans="1:20" x14ac:dyDescent="0.2">
      <c r="A86" t="s">
        <v>18</v>
      </c>
      <c r="B86">
        <v>100</v>
      </c>
      <c r="C86">
        <v>1</v>
      </c>
      <c r="D86">
        <v>10.559699999999999</v>
      </c>
      <c r="E86">
        <v>4.4717000000000002</v>
      </c>
      <c r="F86">
        <v>3.6518000000000002</v>
      </c>
      <c r="G86">
        <v>1.2418</v>
      </c>
      <c r="H86">
        <v>1.1189</v>
      </c>
      <c r="I86">
        <v>2.9277000000000002</v>
      </c>
      <c r="J86">
        <v>0.65859999999999996</v>
      </c>
      <c r="L86" s="3"/>
      <c r="M86" s="4"/>
      <c r="N86" s="4"/>
      <c r="O86" s="4"/>
      <c r="P86" s="4"/>
      <c r="Q86" s="4"/>
      <c r="R86" s="4"/>
      <c r="S86" s="4"/>
      <c r="T86" s="4"/>
    </row>
    <row r="87" spans="1:20" x14ac:dyDescent="0.2">
      <c r="A87" t="s">
        <v>18</v>
      </c>
      <c r="B87">
        <v>100</v>
      </c>
      <c r="C87">
        <v>1</v>
      </c>
      <c r="D87">
        <v>7.5321999999999996</v>
      </c>
      <c r="E87">
        <v>1.1857</v>
      </c>
      <c r="F87">
        <v>3.8226</v>
      </c>
      <c r="G87">
        <v>1.2491000000000001</v>
      </c>
      <c r="H87">
        <v>0.62570000000000003</v>
      </c>
      <c r="I87">
        <v>2.3481000000000001</v>
      </c>
      <c r="J87">
        <v>0.65390000000000004</v>
      </c>
      <c r="L87" s="3"/>
      <c r="M87" s="4"/>
      <c r="N87" s="4"/>
      <c r="O87" s="4"/>
      <c r="P87" s="4"/>
      <c r="Q87" s="4"/>
      <c r="R87" s="4"/>
      <c r="S87" s="4"/>
      <c r="T87" s="4"/>
    </row>
    <row r="88" spans="1:20" x14ac:dyDescent="0.2">
      <c r="A88" t="s">
        <v>18</v>
      </c>
      <c r="B88">
        <v>100</v>
      </c>
      <c r="C88">
        <v>1</v>
      </c>
      <c r="D88">
        <v>8.8739000000000008</v>
      </c>
      <c r="E88">
        <v>2.8248000000000002</v>
      </c>
      <c r="F88">
        <v>8.2728000000000002</v>
      </c>
      <c r="G88">
        <v>1.2665999999999999</v>
      </c>
      <c r="H88">
        <v>1.8138000000000001</v>
      </c>
      <c r="I88">
        <v>2.6339000000000001</v>
      </c>
      <c r="J88">
        <v>0.65269999999999995</v>
      </c>
      <c r="L88" s="3"/>
      <c r="M88" s="4"/>
      <c r="N88" s="4"/>
      <c r="O88" s="4"/>
      <c r="P88" s="4"/>
      <c r="Q88" s="4"/>
      <c r="R88" s="4"/>
      <c r="S88" s="4"/>
      <c r="T88" s="4"/>
    </row>
    <row r="89" spans="1:20" x14ac:dyDescent="0.2">
      <c r="A89" t="s">
        <v>18</v>
      </c>
      <c r="B89">
        <v>100</v>
      </c>
      <c r="C89">
        <v>1</v>
      </c>
      <c r="D89">
        <v>5.9408000000000003</v>
      </c>
      <c r="E89">
        <v>3.2961999999999998</v>
      </c>
      <c r="F89">
        <v>5.8693</v>
      </c>
      <c r="G89">
        <v>2.3681999999999999</v>
      </c>
      <c r="H89">
        <v>0.496</v>
      </c>
      <c r="I89">
        <v>2.3490000000000002</v>
      </c>
      <c r="J89">
        <v>0.66</v>
      </c>
      <c r="L89" s="3"/>
      <c r="M89" s="4"/>
      <c r="N89" s="4"/>
      <c r="O89" s="4"/>
      <c r="P89" s="4"/>
      <c r="Q89" s="4"/>
      <c r="R89" s="4"/>
      <c r="S89" s="4"/>
      <c r="T89" s="4"/>
    </row>
    <row r="90" spans="1:20" x14ac:dyDescent="0.2">
      <c r="A90" t="s">
        <v>18</v>
      </c>
      <c r="B90">
        <v>100</v>
      </c>
      <c r="C90">
        <v>1</v>
      </c>
      <c r="D90">
        <v>9.1047999999999991</v>
      </c>
      <c r="E90">
        <v>1.7214</v>
      </c>
      <c r="F90">
        <v>5.8970000000000002</v>
      </c>
      <c r="G90">
        <v>1.9271</v>
      </c>
      <c r="H90">
        <v>2.895</v>
      </c>
      <c r="I90">
        <v>3.2107999999999999</v>
      </c>
      <c r="J90">
        <v>0.65910000000000002</v>
      </c>
      <c r="L90" s="3"/>
      <c r="M90" s="4"/>
      <c r="N90" s="4"/>
      <c r="O90" s="4"/>
      <c r="P90" s="4"/>
      <c r="Q90" s="4"/>
      <c r="R90" s="4"/>
      <c r="S90" s="4"/>
      <c r="T90" s="4"/>
    </row>
    <row r="91" spans="1:20" x14ac:dyDescent="0.2">
      <c r="A91" t="s">
        <v>18</v>
      </c>
      <c r="B91">
        <v>100</v>
      </c>
      <c r="C91">
        <v>1</v>
      </c>
      <c r="D91">
        <v>6.5624000000000002</v>
      </c>
      <c r="E91">
        <v>0.95430000000000004</v>
      </c>
      <c r="F91">
        <v>7.1794000000000002</v>
      </c>
      <c r="G91">
        <v>1.2413000000000001</v>
      </c>
      <c r="H91">
        <v>0.93579999999999997</v>
      </c>
      <c r="I91">
        <v>4.0945</v>
      </c>
      <c r="J91">
        <v>0.66839999999999999</v>
      </c>
      <c r="L91" s="3"/>
      <c r="M91" s="4"/>
      <c r="N91" s="4"/>
      <c r="O91" s="4"/>
      <c r="P91" s="4"/>
      <c r="Q91" s="4"/>
      <c r="R91" s="4"/>
      <c r="S91" s="4"/>
      <c r="T91" s="4"/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1"/>
  <sheetViews>
    <sheetView zoomScaleNormal="100" workbookViewId="0">
      <selection activeCell="N1" sqref="N1"/>
    </sheetView>
  </sheetViews>
  <sheetFormatPr defaultRowHeight="14.25" x14ac:dyDescent="0.2"/>
  <cols>
    <col min="1" max="1" width="12" style="1"/>
    <col min="2" max="2" width="4.25" style="1"/>
    <col min="3" max="3" width="3.375" style="1"/>
    <col min="4" max="4" width="10" style="1"/>
    <col min="5" max="5" width="6.875" style="1"/>
    <col min="6" max="6" width="4.5" style="1"/>
    <col min="7" max="7" width="9.5" style="1"/>
    <col min="8" max="8" width="6.875" style="1"/>
    <col min="9" max="9" width="3.5" style="1"/>
    <col min="10" max="10" width="10.125" style="1"/>
    <col min="11" max="11" width="7.375" style="1"/>
    <col min="12" max="12" width="4.5" style="1"/>
    <col min="13" max="13" width="10" style="1"/>
    <col min="14" max="14" width="7.375" style="1"/>
    <col min="15" max="15" width="4.5" style="1"/>
    <col min="16" max="16" width="10" style="1"/>
    <col min="17" max="17" width="8.625" style="1"/>
    <col min="18" max="18" width="3.5" style="1"/>
    <col min="19" max="19" width="9.875" style="1"/>
    <col min="20" max="20" width="7.375" style="1"/>
    <col min="21" max="21" width="4.5" style="1"/>
    <col min="22" max="22" width="9.5" style="1"/>
    <col min="23" max="23" width="7.625" style="1"/>
    <col min="24" max="24" width="3.5" style="1"/>
    <col min="25" max="25" width="10.25" style="1"/>
    <col min="26" max="26" width="10.375" style="1"/>
    <col min="27" max="27" width="4.5" style="1"/>
    <col min="28" max="28" width="6" style="1"/>
    <col min="29" max="29" width="10.375" style="1"/>
    <col min="30" max="30" width="9.25" style="1"/>
    <col min="31" max="31" width="6" style="1"/>
    <col min="32" max="32" width="10.5" style="1"/>
    <col min="33" max="33" width="8.25" style="1"/>
    <col min="34" max="34" width="4.5" style="1"/>
    <col min="35" max="35" width="9.375" style="1"/>
    <col min="36" max="36" width="9.25" style="1"/>
    <col min="37" max="37" width="4.5" style="1"/>
    <col min="38" max="38" width="10.75" style="1"/>
    <col min="39" max="39" width="10.5" style="1"/>
    <col min="40" max="41" width="4.5" style="1"/>
    <col min="42" max="42" width="9.875" style="1"/>
    <col min="43" max="43" width="10.5" style="1"/>
    <col min="44" max="44" width="4.5" style="1"/>
    <col min="45" max="45" width="9.625" style="1"/>
    <col min="46" max="46" width="9.25" style="1"/>
    <col min="47" max="47" width="4.5" style="1"/>
    <col min="48" max="48" width="9.75" style="1"/>
    <col min="49" max="49" width="9.625" style="1"/>
    <col min="50" max="50" width="6" style="1"/>
    <col min="51" max="51" width="9.125" style="1"/>
    <col min="52" max="52" width="9" style="1"/>
    <col min="53" max="53" width="4.5" style="1"/>
    <col min="54" max="54" width="10" style="1"/>
    <col min="55" max="55" width="9" style="1"/>
    <col min="56" max="56" width="4.5" style="1"/>
    <col min="57" max="57" width="11.5" style="1"/>
    <col min="58" max="58" width="10.5" style="1"/>
    <col min="59" max="60" width="4.5" style="1"/>
    <col min="61" max="61" width="9.5" style="1"/>
    <col min="62" max="62" width="9.125" style="1"/>
    <col min="63" max="63" width="4.5" style="1"/>
    <col min="64" max="64" width="10.875" style="1"/>
    <col min="65" max="65" width="9.5" style="1"/>
    <col min="66" max="66" width="6" style="1"/>
    <col min="67" max="67" width="10.5" style="1"/>
    <col min="68" max="68" width="8" style="1"/>
    <col min="69" max="69" width="6" style="1"/>
    <col min="70" max="70" width="9.625" style="1"/>
    <col min="71" max="71" width="9.875" style="1"/>
    <col min="72" max="72" width="4.5" style="1"/>
    <col min="73" max="73" width="11.625" style="1"/>
    <col min="74" max="74" width="9.25" style="1"/>
    <col min="75" max="75" width="4.5" style="1"/>
    <col min="76" max="76" width="12.75" style="1"/>
    <col min="77" max="77" width="10.5" style="1"/>
    <col min="78" max="78" width="4.5" style="1"/>
    <col min="79" max="79" width="10" style="1"/>
    <col min="80" max="80" width="11.25" style="1"/>
    <col min="81" max="81" width="11.125" style="1"/>
    <col min="82" max="83" width="4.5" style="1"/>
    <col min="84" max="86" width="10" style="1"/>
    <col min="87" max="87" width="4.5" style="1"/>
    <col min="88" max="90" width="10" style="1"/>
    <col min="91" max="91" width="4.5" style="1"/>
    <col min="92" max="94" width="10" style="1"/>
    <col min="95" max="95" width="4.5" style="1"/>
    <col min="96" max="98" width="10" style="1"/>
    <col min="99" max="99" width="4.5" style="1"/>
    <col min="100" max="102" width="10" style="1"/>
    <col min="103" max="103" width="4.5" style="1"/>
    <col min="104" max="106" width="10" style="1"/>
    <col min="107" max="107" width="4.5" style="1"/>
    <col min="108" max="110" width="10" style="1"/>
    <col min="111" max="111" width="4.5" style="1"/>
    <col min="112" max="1025" width="10" style="1"/>
  </cols>
  <sheetData>
    <row r="1" spans="1:1024" x14ac:dyDescent="0.2">
      <c r="A1"/>
      <c r="B1"/>
      <c r="C1"/>
      <c r="D1" s="2" t="s">
        <v>0</v>
      </c>
      <c r="E1" s="2" t="s">
        <v>0</v>
      </c>
      <c r="F1"/>
      <c r="G1" s="2" t="s">
        <v>1</v>
      </c>
      <c r="H1" s="2" t="s">
        <v>1</v>
      </c>
      <c r="I1"/>
      <c r="J1" s="2" t="s">
        <v>2</v>
      </c>
      <c r="K1" s="2" t="s">
        <v>2</v>
      </c>
      <c r="L1"/>
      <c r="M1" s="2" t="s">
        <v>6</v>
      </c>
      <c r="N1" s="2" t="s">
        <v>6</v>
      </c>
      <c r="O1"/>
      <c r="P1" s="2" t="s">
        <v>3</v>
      </c>
      <c r="Q1" s="2" t="s">
        <v>3</v>
      </c>
      <c r="R1"/>
      <c r="S1" s="2" t="s">
        <v>4</v>
      </c>
      <c r="T1" s="2" t="s">
        <v>4</v>
      </c>
      <c r="U1"/>
      <c r="V1" s="2" t="s">
        <v>5</v>
      </c>
      <c r="W1" s="2" t="s">
        <v>5</v>
      </c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">
      <c r="A2" t="s">
        <v>8</v>
      </c>
      <c r="B2">
        <v>24</v>
      </c>
      <c r="C2">
        <v>1</v>
      </c>
      <c r="D2">
        <v>80388.695900000006</v>
      </c>
      <c r="E2">
        <v>0.96179999999999999</v>
      </c>
      <c r="F2">
        <v>25</v>
      </c>
      <c r="G2">
        <v>80192.113100000002</v>
      </c>
      <c r="H2">
        <v>0.19170000000000001</v>
      </c>
      <c r="I2">
        <v>12</v>
      </c>
      <c r="J2">
        <v>79090.695099999997</v>
      </c>
      <c r="K2">
        <v>0.60099999999999998</v>
      </c>
      <c r="L2">
        <v>53</v>
      </c>
      <c r="M2">
        <v>83918.874299999996</v>
      </c>
      <c r="N2">
        <v>7.9899999999999999E-2</v>
      </c>
      <c r="O2">
        <v>11</v>
      </c>
      <c r="P2">
        <v>79990.650399999999</v>
      </c>
      <c r="Q2">
        <v>0.5353</v>
      </c>
      <c r="R2">
        <v>32</v>
      </c>
      <c r="S2">
        <v>80496.186499999996</v>
      </c>
      <c r="T2">
        <v>6.5000000000000002E-2</v>
      </c>
      <c r="U2">
        <v>26</v>
      </c>
      <c r="V2">
        <v>79409.349000000002</v>
      </c>
      <c r="W2">
        <v>0.37169999999999997</v>
      </c>
      <c r="X2">
        <v>53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t="s">
        <v>8</v>
      </c>
      <c r="B3">
        <v>24</v>
      </c>
      <c r="C3">
        <v>1</v>
      </c>
      <c r="D3">
        <v>78947.512799999997</v>
      </c>
      <c r="E3">
        <v>0.72689999999999999</v>
      </c>
      <c r="F3">
        <v>30</v>
      </c>
      <c r="G3">
        <v>80146.948900000003</v>
      </c>
      <c r="H3">
        <v>0.22370000000000001</v>
      </c>
      <c r="I3">
        <v>14</v>
      </c>
      <c r="J3">
        <v>79062.914600000004</v>
      </c>
      <c r="K3">
        <v>0.86509999999999998</v>
      </c>
      <c r="L3">
        <v>78</v>
      </c>
      <c r="M3">
        <v>81019.697499999995</v>
      </c>
      <c r="N3">
        <v>0.3014</v>
      </c>
      <c r="O3">
        <v>51</v>
      </c>
      <c r="P3">
        <v>80089.486600000004</v>
      </c>
      <c r="Q3">
        <v>0.17860000000000001</v>
      </c>
      <c r="R3">
        <v>9</v>
      </c>
      <c r="S3">
        <v>80401.981</v>
      </c>
      <c r="T3">
        <v>8.8900000000000007E-2</v>
      </c>
      <c r="U3">
        <v>39</v>
      </c>
      <c r="V3">
        <v>78862.900999999998</v>
      </c>
      <c r="W3">
        <v>0.24129999999999999</v>
      </c>
      <c r="X3">
        <v>33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t="s">
        <v>8</v>
      </c>
      <c r="B4">
        <v>24</v>
      </c>
      <c r="C4">
        <v>1</v>
      </c>
      <c r="D4">
        <v>79527.784</v>
      </c>
      <c r="E4">
        <v>0.83169999999999999</v>
      </c>
      <c r="F4">
        <v>34</v>
      </c>
      <c r="G4">
        <v>80496.186499999996</v>
      </c>
      <c r="H4">
        <v>0.1032</v>
      </c>
      <c r="I4">
        <v>6</v>
      </c>
      <c r="J4">
        <v>81242.454299999998</v>
      </c>
      <c r="K4">
        <v>0.76180000000000003</v>
      </c>
      <c r="L4">
        <v>69</v>
      </c>
      <c r="M4">
        <v>79612.209600000002</v>
      </c>
      <c r="N4">
        <v>0.45079999999999998</v>
      </c>
      <c r="O4">
        <v>77</v>
      </c>
      <c r="P4">
        <v>80104.734500000006</v>
      </c>
      <c r="Q4">
        <v>0.53720000000000001</v>
      </c>
      <c r="R4">
        <v>32</v>
      </c>
      <c r="S4">
        <v>80496.186499999996</v>
      </c>
      <c r="T4">
        <v>6.5600000000000006E-2</v>
      </c>
      <c r="U4">
        <v>26</v>
      </c>
      <c r="V4">
        <v>78801.590200000006</v>
      </c>
      <c r="W4">
        <v>0.34449999999999997</v>
      </c>
      <c r="X4">
        <v>55</v>
      </c>
      <c r="Y4"/>
      <c r="Z4"/>
      <c r="AA4"/>
      <c r="AB4"/>
      <c r="AC4"/>
      <c r="AD4"/>
      <c r="AE4"/>
      <c r="AF4"/>
      <c r="AG4"/>
      <c r="AH4"/>
      <c r="AI4"/>
      <c r="AJ4" s="6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t="s">
        <v>8</v>
      </c>
      <c r="B5">
        <v>24</v>
      </c>
      <c r="C5">
        <v>1</v>
      </c>
      <c r="D5">
        <v>79525.444199999998</v>
      </c>
      <c r="E5">
        <v>0.50949999999999995</v>
      </c>
      <c r="F5">
        <v>20</v>
      </c>
      <c r="G5">
        <v>80067.070999999996</v>
      </c>
      <c r="H5">
        <v>0.21890000000000001</v>
      </c>
      <c r="I5">
        <v>14</v>
      </c>
      <c r="J5">
        <v>80693.985199999996</v>
      </c>
      <c r="K5">
        <v>0.58909999999999996</v>
      </c>
      <c r="L5">
        <v>51</v>
      </c>
      <c r="M5">
        <v>83918.874299999996</v>
      </c>
      <c r="N5">
        <v>8.09E-2</v>
      </c>
      <c r="O5">
        <v>11</v>
      </c>
      <c r="P5">
        <v>80066.959199999998</v>
      </c>
      <c r="Q5">
        <v>0.29120000000000001</v>
      </c>
      <c r="R5">
        <v>16</v>
      </c>
      <c r="S5">
        <v>80138.624500000005</v>
      </c>
      <c r="T5">
        <v>0.13850000000000001</v>
      </c>
      <c r="U5">
        <v>67</v>
      </c>
      <c r="V5">
        <v>78830.838900000002</v>
      </c>
      <c r="W5">
        <v>0.20499999999999999</v>
      </c>
      <c r="X5">
        <v>29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t="s">
        <v>8</v>
      </c>
      <c r="B6">
        <v>24</v>
      </c>
      <c r="C6">
        <v>1</v>
      </c>
      <c r="D6">
        <v>80446.904299999995</v>
      </c>
      <c r="E6">
        <v>0.57940000000000003</v>
      </c>
      <c r="F6">
        <v>23</v>
      </c>
      <c r="G6">
        <v>80010.866200000004</v>
      </c>
      <c r="H6">
        <v>0.4859</v>
      </c>
      <c r="I6">
        <v>32</v>
      </c>
      <c r="J6">
        <v>80691.222599999994</v>
      </c>
      <c r="K6">
        <v>0.5988</v>
      </c>
      <c r="L6">
        <v>53</v>
      </c>
      <c r="M6">
        <v>80514.622099999993</v>
      </c>
      <c r="N6">
        <v>0.54790000000000005</v>
      </c>
      <c r="O6">
        <v>95</v>
      </c>
      <c r="P6">
        <v>80088.720400000006</v>
      </c>
      <c r="Q6">
        <v>0.38390000000000002</v>
      </c>
      <c r="R6">
        <v>22</v>
      </c>
      <c r="S6">
        <v>80496.186499999996</v>
      </c>
      <c r="T6">
        <v>6.5000000000000002E-2</v>
      </c>
      <c r="U6">
        <v>26</v>
      </c>
      <c r="V6">
        <v>78811.381399999998</v>
      </c>
      <c r="W6">
        <v>0.2306</v>
      </c>
      <c r="X6">
        <v>32</v>
      </c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t="s">
        <v>8</v>
      </c>
      <c r="B7">
        <v>24</v>
      </c>
      <c r="C7">
        <v>1</v>
      </c>
      <c r="D7">
        <v>80269.412899999996</v>
      </c>
      <c r="E7">
        <v>1.0045999999999999</v>
      </c>
      <c r="F7">
        <v>41</v>
      </c>
      <c r="G7">
        <v>80322.207399999999</v>
      </c>
      <c r="H7">
        <v>0.1037</v>
      </c>
      <c r="I7">
        <v>6</v>
      </c>
      <c r="J7">
        <v>80640.400800000003</v>
      </c>
      <c r="K7">
        <v>0.43669999999999998</v>
      </c>
      <c r="L7">
        <v>38</v>
      </c>
      <c r="M7">
        <v>79827.452399999995</v>
      </c>
      <c r="N7">
        <v>0.53369999999999995</v>
      </c>
      <c r="O7">
        <v>93</v>
      </c>
      <c r="P7">
        <v>80091.187399999995</v>
      </c>
      <c r="Q7">
        <v>0.26229999999999998</v>
      </c>
      <c r="R7">
        <v>14</v>
      </c>
      <c r="S7">
        <v>80241.2644</v>
      </c>
      <c r="T7">
        <v>0.1176</v>
      </c>
      <c r="U7">
        <v>55</v>
      </c>
      <c r="V7">
        <v>78830.838900000002</v>
      </c>
      <c r="W7">
        <v>0.23280000000000001</v>
      </c>
      <c r="X7">
        <v>32</v>
      </c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t="s">
        <v>8</v>
      </c>
      <c r="B8">
        <v>24</v>
      </c>
      <c r="C8">
        <v>1</v>
      </c>
      <c r="D8">
        <v>79627.230899999995</v>
      </c>
      <c r="E8">
        <v>0.50549999999999995</v>
      </c>
      <c r="F8">
        <v>20</v>
      </c>
      <c r="G8">
        <v>79980.375599999999</v>
      </c>
      <c r="H8">
        <v>0.29409999999999997</v>
      </c>
      <c r="I8">
        <v>19</v>
      </c>
      <c r="J8">
        <v>79202.894899999999</v>
      </c>
      <c r="K8">
        <v>0.63819999999999999</v>
      </c>
      <c r="L8">
        <v>55</v>
      </c>
      <c r="M8">
        <v>80948.153900000005</v>
      </c>
      <c r="N8">
        <v>0.1196</v>
      </c>
      <c r="O8">
        <v>18</v>
      </c>
      <c r="P8">
        <v>80010.866200000004</v>
      </c>
      <c r="Q8">
        <v>0.48270000000000002</v>
      </c>
      <c r="R8">
        <v>28</v>
      </c>
      <c r="S8">
        <v>80496.186499999996</v>
      </c>
      <c r="T8">
        <v>6.5100000000000005E-2</v>
      </c>
      <c r="U8">
        <v>26</v>
      </c>
      <c r="V8">
        <v>78898.726999999999</v>
      </c>
      <c r="W8">
        <v>0.24210000000000001</v>
      </c>
      <c r="X8">
        <v>33</v>
      </c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t="s">
        <v>8</v>
      </c>
      <c r="B9">
        <v>24</v>
      </c>
      <c r="C9">
        <v>1</v>
      </c>
      <c r="D9">
        <v>79684.672399999996</v>
      </c>
      <c r="E9">
        <v>0.55179999999999996</v>
      </c>
      <c r="F9">
        <v>22</v>
      </c>
      <c r="G9">
        <v>80216.703099999999</v>
      </c>
      <c r="H9">
        <v>0.1033</v>
      </c>
      <c r="I9">
        <v>6</v>
      </c>
      <c r="J9">
        <v>80015.605899999995</v>
      </c>
      <c r="K9">
        <v>0.62739999999999996</v>
      </c>
      <c r="L9">
        <v>55</v>
      </c>
      <c r="M9">
        <v>80625.504799999995</v>
      </c>
      <c r="N9">
        <v>0.38319999999999999</v>
      </c>
      <c r="O9">
        <v>65</v>
      </c>
      <c r="P9">
        <v>80139.264299999995</v>
      </c>
      <c r="Q9">
        <v>0.29320000000000002</v>
      </c>
      <c r="R9">
        <v>16</v>
      </c>
      <c r="S9">
        <v>80496.186499999996</v>
      </c>
      <c r="T9">
        <v>6.5000000000000002E-2</v>
      </c>
      <c r="U9">
        <v>26</v>
      </c>
      <c r="V9">
        <v>79126.120500000005</v>
      </c>
      <c r="W9">
        <v>0.28050000000000003</v>
      </c>
      <c r="X9">
        <v>43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t="s">
        <v>8</v>
      </c>
      <c r="B10">
        <v>24</v>
      </c>
      <c r="C10">
        <v>1</v>
      </c>
      <c r="D10">
        <v>79840.269799999995</v>
      </c>
      <c r="E10">
        <v>0.52959999999999996</v>
      </c>
      <c r="F10">
        <v>21</v>
      </c>
      <c r="G10">
        <v>80154.790500000003</v>
      </c>
      <c r="H10">
        <v>0.20369999999999999</v>
      </c>
      <c r="I10">
        <v>13</v>
      </c>
      <c r="J10">
        <v>79090.2785</v>
      </c>
      <c r="K10">
        <v>0.88690000000000002</v>
      </c>
      <c r="L10">
        <v>79</v>
      </c>
      <c r="M10">
        <v>82034.582399999999</v>
      </c>
      <c r="N10">
        <v>0.15310000000000001</v>
      </c>
      <c r="O10">
        <v>24</v>
      </c>
      <c r="P10">
        <v>80010.866200000004</v>
      </c>
      <c r="Q10">
        <v>0.55220000000000002</v>
      </c>
      <c r="R10">
        <v>32</v>
      </c>
      <c r="S10">
        <v>80237.244500000001</v>
      </c>
      <c r="T10">
        <v>9.0499999999999997E-2</v>
      </c>
      <c r="U10">
        <v>40</v>
      </c>
      <c r="V10">
        <v>78832.907300000006</v>
      </c>
      <c r="W10">
        <v>0.27329999999999999</v>
      </c>
      <c r="X10">
        <v>43</v>
      </c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t="s">
        <v>8</v>
      </c>
      <c r="B11">
        <v>24</v>
      </c>
      <c r="C11">
        <v>1</v>
      </c>
      <c r="D11">
        <v>80654.758100000006</v>
      </c>
      <c r="E11">
        <v>0.6452</v>
      </c>
      <c r="F11">
        <v>26</v>
      </c>
      <c r="G11">
        <v>80155.681800000006</v>
      </c>
      <c r="H11">
        <v>0.2155</v>
      </c>
      <c r="I11">
        <v>13</v>
      </c>
      <c r="J11">
        <v>79979.153200000001</v>
      </c>
      <c r="K11">
        <v>0.5383</v>
      </c>
      <c r="L11">
        <v>47</v>
      </c>
      <c r="M11">
        <v>79188.200500000006</v>
      </c>
      <c r="N11">
        <v>0.55020000000000002</v>
      </c>
      <c r="O11">
        <v>96</v>
      </c>
      <c r="P11">
        <v>80143.793600000005</v>
      </c>
      <c r="Q11">
        <v>0.2273</v>
      </c>
      <c r="R11">
        <v>12</v>
      </c>
      <c r="S11">
        <v>80442.367599999998</v>
      </c>
      <c r="T11">
        <v>0.1145</v>
      </c>
      <c r="U11">
        <v>53</v>
      </c>
      <c r="V11">
        <v>79460.302899999995</v>
      </c>
      <c r="W11">
        <v>0.24990000000000001</v>
      </c>
      <c r="X11">
        <v>34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t="s">
        <v>8</v>
      </c>
      <c r="B12">
        <v>47</v>
      </c>
      <c r="C12">
        <v>1</v>
      </c>
      <c r="D12">
        <v>166774.9834</v>
      </c>
      <c r="E12">
        <v>2.9775999999999998</v>
      </c>
      <c r="F12">
        <v>72</v>
      </c>
      <c r="G12">
        <v>176831.62890000001</v>
      </c>
      <c r="H12">
        <v>0.64959999999999996</v>
      </c>
      <c r="I12">
        <v>12</v>
      </c>
      <c r="J12">
        <v>168796.2366</v>
      </c>
      <c r="K12">
        <v>1.323</v>
      </c>
      <c r="L12">
        <v>79</v>
      </c>
      <c r="M12">
        <v>168769.75940000001</v>
      </c>
      <c r="N12">
        <v>0.88090000000000002</v>
      </c>
      <c r="O12">
        <v>44</v>
      </c>
      <c r="P12">
        <v>168450.7452</v>
      </c>
      <c r="Q12">
        <v>0.63080000000000003</v>
      </c>
      <c r="R12">
        <v>11</v>
      </c>
      <c r="S12">
        <v>170768.52789999999</v>
      </c>
      <c r="T12">
        <v>0.5756</v>
      </c>
      <c r="U12">
        <v>145</v>
      </c>
      <c r="V12">
        <v>165749.17139999999</v>
      </c>
      <c r="W12">
        <v>0.96930000000000005</v>
      </c>
      <c r="X12">
        <v>44</v>
      </c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t="s">
        <v>8</v>
      </c>
      <c r="B13">
        <v>47</v>
      </c>
      <c r="C13">
        <v>1</v>
      </c>
      <c r="D13">
        <v>170808.70449999999</v>
      </c>
      <c r="E13">
        <v>1.0449999999999999</v>
      </c>
      <c r="F13">
        <v>24</v>
      </c>
      <c r="G13">
        <v>177053.43830000001</v>
      </c>
      <c r="H13">
        <v>0.4042</v>
      </c>
      <c r="I13">
        <v>7</v>
      </c>
      <c r="J13">
        <v>169159.7585</v>
      </c>
      <c r="K13">
        <v>1.3533999999999999</v>
      </c>
      <c r="L13">
        <v>81</v>
      </c>
      <c r="M13">
        <v>172542.79029999999</v>
      </c>
      <c r="N13">
        <v>0.33560000000000001</v>
      </c>
      <c r="O13">
        <v>15</v>
      </c>
      <c r="P13">
        <v>170681.4964</v>
      </c>
      <c r="Q13">
        <v>0.79279999999999995</v>
      </c>
      <c r="R13">
        <v>14</v>
      </c>
      <c r="S13">
        <v>171294.67050000001</v>
      </c>
      <c r="T13">
        <v>0.36449999999999999</v>
      </c>
      <c r="U13">
        <v>89</v>
      </c>
      <c r="V13">
        <v>166473.6807</v>
      </c>
      <c r="W13">
        <v>0.66769999999999996</v>
      </c>
      <c r="X13">
        <v>23</v>
      </c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t="s">
        <v>8</v>
      </c>
      <c r="B14">
        <v>47</v>
      </c>
      <c r="C14">
        <v>1</v>
      </c>
      <c r="D14">
        <v>173336.18030000001</v>
      </c>
      <c r="E14">
        <v>1.4452</v>
      </c>
      <c r="F14">
        <v>34</v>
      </c>
      <c r="G14">
        <v>177153.80189999999</v>
      </c>
      <c r="H14">
        <v>0.59860000000000002</v>
      </c>
      <c r="I14">
        <v>11</v>
      </c>
      <c r="J14">
        <v>170117.21710000001</v>
      </c>
      <c r="K14">
        <v>1.1103000000000001</v>
      </c>
      <c r="L14" s="6">
        <v>67</v>
      </c>
      <c r="M14">
        <v>171050.5097</v>
      </c>
      <c r="N14">
        <v>0.59719999999999995</v>
      </c>
      <c r="O14">
        <v>29</v>
      </c>
      <c r="P14">
        <v>171082.50090000001</v>
      </c>
      <c r="Q14">
        <v>0.78180000000000005</v>
      </c>
      <c r="R14">
        <v>14</v>
      </c>
      <c r="S14">
        <v>171166.2072</v>
      </c>
      <c r="T14">
        <v>0.76049999999999995</v>
      </c>
      <c r="U14">
        <v>196</v>
      </c>
      <c r="V14">
        <v>165507.28520000001</v>
      </c>
      <c r="W14">
        <v>1.1738</v>
      </c>
      <c r="X14">
        <v>49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t="s">
        <v>8</v>
      </c>
      <c r="B15">
        <v>47</v>
      </c>
      <c r="C15">
        <v>1</v>
      </c>
      <c r="D15">
        <v>168197.7175</v>
      </c>
      <c r="E15">
        <v>1.1274</v>
      </c>
      <c r="F15">
        <v>26</v>
      </c>
      <c r="G15">
        <v>176683.8075</v>
      </c>
      <c r="H15">
        <v>0.54749999999999999</v>
      </c>
      <c r="I15">
        <v>10</v>
      </c>
      <c r="J15">
        <v>168487.2298</v>
      </c>
      <c r="K15">
        <v>2.4411</v>
      </c>
      <c r="L15">
        <v>149</v>
      </c>
      <c r="M15">
        <v>173397.69699999999</v>
      </c>
      <c r="N15">
        <v>0.63439999999999996</v>
      </c>
      <c r="O15">
        <v>31</v>
      </c>
      <c r="P15">
        <v>174845.21609999999</v>
      </c>
      <c r="Q15">
        <v>0.68369999999999997</v>
      </c>
      <c r="R15">
        <v>12</v>
      </c>
      <c r="S15">
        <v>170909.2236</v>
      </c>
      <c r="T15">
        <v>0.81469999999999998</v>
      </c>
      <c r="U15">
        <v>211</v>
      </c>
      <c r="V15">
        <v>165550.16680000001</v>
      </c>
      <c r="W15">
        <v>0.66559999999999997</v>
      </c>
      <c r="X15">
        <v>23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t="s">
        <v>8</v>
      </c>
      <c r="B16">
        <v>47</v>
      </c>
      <c r="C16">
        <v>1</v>
      </c>
      <c r="D16">
        <v>168685.47210000001</v>
      </c>
      <c r="E16">
        <v>2.4529000000000001</v>
      </c>
      <c r="F16">
        <v>59</v>
      </c>
      <c r="G16">
        <v>176857.5993</v>
      </c>
      <c r="H16">
        <v>0.79530000000000001</v>
      </c>
      <c r="I16">
        <v>15</v>
      </c>
      <c r="J16">
        <v>172130.96090000001</v>
      </c>
      <c r="K16">
        <v>1.4786999999999999</v>
      </c>
      <c r="L16">
        <v>89</v>
      </c>
      <c r="M16">
        <v>183528.0441</v>
      </c>
      <c r="N16">
        <v>0.20330000000000001</v>
      </c>
      <c r="O16">
        <v>8</v>
      </c>
      <c r="P16">
        <v>170424.01180000001</v>
      </c>
      <c r="Q16">
        <v>0.58099999999999996</v>
      </c>
      <c r="R16">
        <v>10</v>
      </c>
      <c r="S16">
        <v>170893.69390000001</v>
      </c>
      <c r="T16">
        <v>0.46789999999999998</v>
      </c>
      <c r="U16">
        <v>117</v>
      </c>
      <c r="V16">
        <v>165812.4112</v>
      </c>
      <c r="W16">
        <v>1.1863999999999999</v>
      </c>
      <c r="X16">
        <v>53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t="s">
        <v>8</v>
      </c>
      <c r="B17">
        <v>47</v>
      </c>
      <c r="C17">
        <v>1</v>
      </c>
      <c r="D17">
        <v>173476.29240000001</v>
      </c>
      <c r="E17">
        <v>1.4812000000000001</v>
      </c>
      <c r="F17">
        <v>35</v>
      </c>
      <c r="G17">
        <v>177697.78640000001</v>
      </c>
      <c r="H17">
        <v>0.35099999999999998</v>
      </c>
      <c r="I17">
        <v>6</v>
      </c>
      <c r="J17">
        <v>168553.11249999999</v>
      </c>
      <c r="K17">
        <v>2.1242999999999999</v>
      </c>
      <c r="L17">
        <v>130</v>
      </c>
      <c r="M17">
        <v>170507.01089999999</v>
      </c>
      <c r="N17">
        <v>0.88049999999999995</v>
      </c>
      <c r="O17">
        <v>44</v>
      </c>
      <c r="P17">
        <v>169239.94589999999</v>
      </c>
      <c r="Q17">
        <v>0.68340000000000001</v>
      </c>
      <c r="R17">
        <v>12</v>
      </c>
      <c r="S17">
        <v>170478.0226</v>
      </c>
      <c r="T17">
        <v>0.62780000000000002</v>
      </c>
      <c r="U17">
        <v>163</v>
      </c>
      <c r="V17">
        <v>165632.75440000001</v>
      </c>
      <c r="W17">
        <v>1.4604999999999999</v>
      </c>
      <c r="X17">
        <v>40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t="s">
        <v>8</v>
      </c>
      <c r="B18">
        <v>47</v>
      </c>
      <c r="C18">
        <v>1</v>
      </c>
      <c r="D18">
        <v>169360.83850000001</v>
      </c>
      <c r="E18">
        <v>1.5762</v>
      </c>
      <c r="F18">
        <v>37</v>
      </c>
      <c r="G18">
        <v>176206.1238</v>
      </c>
      <c r="H18">
        <v>0.74870000000000003</v>
      </c>
      <c r="I18">
        <v>14</v>
      </c>
      <c r="J18">
        <v>170684.74979999999</v>
      </c>
      <c r="K18">
        <v>1.6367</v>
      </c>
      <c r="L18">
        <v>100</v>
      </c>
      <c r="M18">
        <v>169486.76860000001</v>
      </c>
      <c r="N18">
        <v>2.8294999999999999</v>
      </c>
      <c r="O18">
        <v>150</v>
      </c>
      <c r="P18">
        <v>170683.50409999999</v>
      </c>
      <c r="Q18">
        <v>0.5272</v>
      </c>
      <c r="R18">
        <v>9</v>
      </c>
      <c r="S18">
        <v>169339.78630000001</v>
      </c>
      <c r="T18">
        <v>0.58150000000000002</v>
      </c>
      <c r="U18">
        <v>148</v>
      </c>
      <c r="V18">
        <v>165661.80710000001</v>
      </c>
      <c r="W18">
        <v>1.2277</v>
      </c>
      <c r="X18">
        <v>51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t="s">
        <v>8</v>
      </c>
      <c r="B19">
        <v>47</v>
      </c>
      <c r="C19">
        <v>1</v>
      </c>
      <c r="D19">
        <v>169444.92929999999</v>
      </c>
      <c r="E19">
        <v>1.6721999999999999</v>
      </c>
      <c r="F19">
        <v>40</v>
      </c>
      <c r="G19">
        <v>175968.66690000001</v>
      </c>
      <c r="H19">
        <v>0.65810000000000002</v>
      </c>
      <c r="I19">
        <v>12</v>
      </c>
      <c r="J19">
        <v>168863.58900000001</v>
      </c>
      <c r="K19">
        <v>1.4985999999999999</v>
      </c>
      <c r="L19">
        <v>90</v>
      </c>
      <c r="M19">
        <v>173999.70869999999</v>
      </c>
      <c r="N19">
        <v>0.70809999999999995</v>
      </c>
      <c r="O19">
        <v>35</v>
      </c>
      <c r="P19">
        <v>168246.13649999999</v>
      </c>
      <c r="Q19">
        <v>1.3974</v>
      </c>
      <c r="R19">
        <v>26</v>
      </c>
      <c r="S19">
        <v>171359.0442</v>
      </c>
      <c r="T19">
        <v>0.28939999999999999</v>
      </c>
      <c r="U19">
        <v>69</v>
      </c>
      <c r="V19">
        <v>165583.2408</v>
      </c>
      <c r="W19">
        <v>1.6402000000000001</v>
      </c>
      <c r="X19">
        <v>44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t="s">
        <v>8</v>
      </c>
      <c r="B20">
        <v>47</v>
      </c>
      <c r="C20">
        <v>1</v>
      </c>
      <c r="D20">
        <v>168099.473</v>
      </c>
      <c r="E20">
        <v>2.4249000000000001</v>
      </c>
      <c r="F20">
        <v>59</v>
      </c>
      <c r="G20">
        <v>176508.12330000001</v>
      </c>
      <c r="H20">
        <v>1.0445</v>
      </c>
      <c r="I20">
        <v>20</v>
      </c>
      <c r="J20">
        <v>171841.92430000001</v>
      </c>
      <c r="K20">
        <v>1.6253</v>
      </c>
      <c r="L20">
        <v>98</v>
      </c>
      <c r="M20">
        <v>172405.7562</v>
      </c>
      <c r="N20">
        <v>1.2011000000000001</v>
      </c>
      <c r="O20">
        <v>62</v>
      </c>
      <c r="P20">
        <v>172026.65160000001</v>
      </c>
      <c r="Q20">
        <v>0.63470000000000004</v>
      </c>
      <c r="R20">
        <v>11</v>
      </c>
      <c r="S20">
        <v>171548.40049999999</v>
      </c>
      <c r="T20">
        <v>0.4904</v>
      </c>
      <c r="U20">
        <v>124</v>
      </c>
      <c r="V20">
        <v>165893.2916</v>
      </c>
      <c r="W20">
        <v>0.74539999999999995</v>
      </c>
      <c r="X20">
        <v>25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t="s">
        <v>8</v>
      </c>
      <c r="B21">
        <v>47</v>
      </c>
      <c r="C21">
        <v>1</v>
      </c>
      <c r="D21">
        <v>173853.16409999999</v>
      </c>
      <c r="E21">
        <v>1.0425</v>
      </c>
      <c r="F21">
        <v>24</v>
      </c>
      <c r="G21">
        <v>176118.5423</v>
      </c>
      <c r="H21">
        <v>1.2349000000000001</v>
      </c>
      <c r="I21">
        <v>24</v>
      </c>
      <c r="J21">
        <v>171026.94579999999</v>
      </c>
      <c r="K21">
        <v>1.2478</v>
      </c>
      <c r="L21">
        <v>75</v>
      </c>
      <c r="M21">
        <v>174272.3793</v>
      </c>
      <c r="N21">
        <v>0.57689999999999997</v>
      </c>
      <c r="O21">
        <v>28</v>
      </c>
      <c r="P21">
        <v>169617.60260000001</v>
      </c>
      <c r="Q21">
        <v>1.3048999999999999</v>
      </c>
      <c r="R21">
        <v>25</v>
      </c>
      <c r="S21">
        <v>171199.39120000001</v>
      </c>
      <c r="T21">
        <v>0.36280000000000001</v>
      </c>
      <c r="U21">
        <v>88</v>
      </c>
      <c r="V21">
        <v>165625.53159999999</v>
      </c>
      <c r="W21">
        <v>1.2053</v>
      </c>
      <c r="X21">
        <v>51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t="s">
        <v>8</v>
      </c>
      <c r="B22">
        <v>100</v>
      </c>
      <c r="C22">
        <v>1</v>
      </c>
      <c r="D22">
        <v>1575155.8321</v>
      </c>
      <c r="E22">
        <v>8.9924999999999997</v>
      </c>
      <c r="F22">
        <v>92</v>
      </c>
      <c r="G22">
        <v>1699556.6488000001</v>
      </c>
      <c r="H22">
        <v>1.4411</v>
      </c>
      <c r="I22">
        <v>5</v>
      </c>
      <c r="J22">
        <v>1547211.5564999999</v>
      </c>
      <c r="K22">
        <v>9.2249999999999996</v>
      </c>
      <c r="L22">
        <v>285</v>
      </c>
      <c r="M22">
        <v>1627308.4709999999</v>
      </c>
      <c r="N22">
        <v>2.2496</v>
      </c>
      <c r="O22">
        <v>24</v>
      </c>
      <c r="P22">
        <v>1546219.9043000001</v>
      </c>
      <c r="Q22">
        <v>5.2165999999999997</v>
      </c>
      <c r="R22">
        <v>24</v>
      </c>
      <c r="S22">
        <v>1570574.9155999999</v>
      </c>
      <c r="T22">
        <v>1.5707</v>
      </c>
      <c r="U22">
        <v>162</v>
      </c>
      <c r="V22">
        <v>1544023.2013999999</v>
      </c>
      <c r="W22">
        <v>4.2729999999999997</v>
      </c>
      <c r="X22">
        <v>22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t="s">
        <v>8</v>
      </c>
      <c r="B23">
        <v>100</v>
      </c>
      <c r="C23">
        <v>1</v>
      </c>
      <c r="D23">
        <v>1576306.6662999999</v>
      </c>
      <c r="E23">
        <v>13.5039</v>
      </c>
      <c r="F23">
        <v>137</v>
      </c>
      <c r="G23">
        <v>1686630.0477</v>
      </c>
      <c r="H23">
        <v>2.1673</v>
      </c>
      <c r="I23">
        <v>8</v>
      </c>
      <c r="J23">
        <v>1608155.3674000001</v>
      </c>
      <c r="K23">
        <v>9.3511000000000006</v>
      </c>
      <c r="L23">
        <v>289</v>
      </c>
      <c r="M23">
        <v>1620964.3822000001</v>
      </c>
      <c r="N23">
        <v>2.0647000000000002</v>
      </c>
      <c r="O23">
        <v>22</v>
      </c>
      <c r="P23">
        <v>1546449.1487</v>
      </c>
      <c r="Q23">
        <v>7.1875999999999998</v>
      </c>
      <c r="R23">
        <v>32</v>
      </c>
      <c r="S23">
        <v>1593071.9077999999</v>
      </c>
      <c r="T23">
        <v>1.5682</v>
      </c>
      <c r="U23">
        <v>163</v>
      </c>
      <c r="V23">
        <v>1544456.0279000001</v>
      </c>
      <c r="W23">
        <v>3.0548000000000002</v>
      </c>
      <c r="X23">
        <v>18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t="s">
        <v>8</v>
      </c>
      <c r="B24">
        <v>100</v>
      </c>
      <c r="C24">
        <v>1</v>
      </c>
      <c r="D24">
        <v>1603636.514</v>
      </c>
      <c r="E24">
        <v>6.6109999999999998</v>
      </c>
      <c r="F24">
        <v>68</v>
      </c>
      <c r="G24">
        <v>1693931.2553999999</v>
      </c>
      <c r="H24">
        <v>2.1598999999999999</v>
      </c>
      <c r="I24">
        <v>8</v>
      </c>
      <c r="J24">
        <v>1631816.1401</v>
      </c>
      <c r="K24">
        <v>3.0638999999999998</v>
      </c>
      <c r="L24">
        <v>93</v>
      </c>
      <c r="M24">
        <v>1634599.6442</v>
      </c>
      <c r="N24">
        <v>2.2450999999999999</v>
      </c>
      <c r="O24">
        <v>24</v>
      </c>
      <c r="P24">
        <v>1545082.8696000001</v>
      </c>
      <c r="Q24">
        <v>6.7253999999999996</v>
      </c>
      <c r="R24">
        <v>31</v>
      </c>
      <c r="S24">
        <v>1586425.5382000001</v>
      </c>
      <c r="T24">
        <v>1.6066</v>
      </c>
      <c r="U24">
        <v>166</v>
      </c>
      <c r="V24">
        <v>1542346.6214999999</v>
      </c>
      <c r="W24">
        <v>4.7375999999999996</v>
      </c>
      <c r="X24">
        <v>35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t="s">
        <v>8</v>
      </c>
      <c r="B25">
        <v>100</v>
      </c>
      <c r="C25">
        <v>1</v>
      </c>
      <c r="D25">
        <v>1586330.672</v>
      </c>
      <c r="E25">
        <v>14.291700000000001</v>
      </c>
      <c r="F25">
        <v>150</v>
      </c>
      <c r="G25">
        <v>1686407.1858000001</v>
      </c>
      <c r="H25">
        <v>0.96230000000000004</v>
      </c>
      <c r="I25">
        <v>3</v>
      </c>
      <c r="J25">
        <v>1546058.4046</v>
      </c>
      <c r="K25">
        <v>7.3186</v>
      </c>
      <c r="L25">
        <v>224</v>
      </c>
      <c r="M25">
        <v>1590754.4876000001</v>
      </c>
      <c r="N25">
        <v>4.8639999999999999</v>
      </c>
      <c r="O25">
        <v>54</v>
      </c>
      <c r="P25">
        <v>1542767.4898999999</v>
      </c>
      <c r="Q25">
        <v>5.5534999999999997</v>
      </c>
      <c r="R25">
        <v>26</v>
      </c>
      <c r="S25">
        <v>1572586.7176999999</v>
      </c>
      <c r="T25">
        <v>2.3353000000000002</v>
      </c>
      <c r="U25">
        <v>242</v>
      </c>
      <c r="V25">
        <v>1543950.1018999999</v>
      </c>
      <c r="W25">
        <v>2.2206999999999999</v>
      </c>
      <c r="X25">
        <v>15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t="s">
        <v>8</v>
      </c>
      <c r="B26">
        <v>100</v>
      </c>
      <c r="C26">
        <v>1</v>
      </c>
      <c r="D26">
        <v>1611207.0192</v>
      </c>
      <c r="E26">
        <v>8.2905999999999995</v>
      </c>
      <c r="F26">
        <v>84</v>
      </c>
      <c r="G26">
        <v>1698346.0341</v>
      </c>
      <c r="H26">
        <v>0.95909999999999995</v>
      </c>
      <c r="I26">
        <v>3</v>
      </c>
      <c r="J26">
        <v>1552917.8049000001</v>
      </c>
      <c r="K26">
        <v>8.3862000000000005</v>
      </c>
      <c r="L26">
        <v>260</v>
      </c>
      <c r="M26">
        <v>1627937.6532000001</v>
      </c>
      <c r="N26">
        <v>2.3224</v>
      </c>
      <c r="O26">
        <v>25</v>
      </c>
      <c r="P26">
        <v>1543910.5336</v>
      </c>
      <c r="Q26">
        <v>5.4939</v>
      </c>
      <c r="R26">
        <v>26</v>
      </c>
      <c r="S26">
        <v>1595956.7182</v>
      </c>
      <c r="T26">
        <v>2.5659999999999998</v>
      </c>
      <c r="U26">
        <v>269</v>
      </c>
      <c r="V26">
        <v>1542039.4664</v>
      </c>
      <c r="W26">
        <v>2.2623000000000002</v>
      </c>
      <c r="X26">
        <v>15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t="s">
        <v>8</v>
      </c>
      <c r="B27">
        <v>100</v>
      </c>
      <c r="C27">
        <v>1</v>
      </c>
      <c r="D27">
        <v>1575158.1791999999</v>
      </c>
      <c r="E27">
        <v>11.2958</v>
      </c>
      <c r="F27">
        <v>117</v>
      </c>
      <c r="G27">
        <v>1690293.1392999999</v>
      </c>
      <c r="H27">
        <v>1.6805000000000001</v>
      </c>
      <c r="I27">
        <v>6</v>
      </c>
      <c r="J27">
        <v>1561680.0285</v>
      </c>
      <c r="K27">
        <v>6.4960000000000004</v>
      </c>
      <c r="L27">
        <v>200</v>
      </c>
      <c r="M27">
        <v>1658227.9498999999</v>
      </c>
      <c r="N27">
        <v>1.7083999999999999</v>
      </c>
      <c r="O27">
        <v>18</v>
      </c>
      <c r="P27">
        <v>1543220.3027999999</v>
      </c>
      <c r="Q27">
        <v>9.2350999999999992</v>
      </c>
      <c r="R27">
        <v>45</v>
      </c>
      <c r="S27">
        <v>1588531.9336000001</v>
      </c>
      <c r="T27">
        <v>2.0167999999999999</v>
      </c>
      <c r="U27">
        <v>212</v>
      </c>
      <c r="V27">
        <v>1543954.3914000001</v>
      </c>
      <c r="W27">
        <v>2.2250999999999999</v>
      </c>
      <c r="X27">
        <v>15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">
      <c r="A28" t="s">
        <v>8</v>
      </c>
      <c r="B28">
        <v>100</v>
      </c>
      <c r="C28">
        <v>1</v>
      </c>
      <c r="D28">
        <v>1587168.2156</v>
      </c>
      <c r="E28">
        <v>12.1577</v>
      </c>
      <c r="F28">
        <v>125</v>
      </c>
      <c r="G28">
        <v>1691227.9959</v>
      </c>
      <c r="H28">
        <v>2.4039999999999999</v>
      </c>
      <c r="I28">
        <v>9</v>
      </c>
      <c r="J28">
        <v>1590401.5419000001</v>
      </c>
      <c r="K28">
        <v>4.2030000000000003</v>
      </c>
      <c r="L28">
        <v>128</v>
      </c>
      <c r="M28">
        <v>1611110.4117999999</v>
      </c>
      <c r="N28">
        <v>1.8900999999999999</v>
      </c>
      <c r="O28">
        <v>20</v>
      </c>
      <c r="P28">
        <v>1545859.7819000001</v>
      </c>
      <c r="Q28">
        <v>8.2982999999999993</v>
      </c>
      <c r="R28">
        <v>37</v>
      </c>
      <c r="S28">
        <v>1592249.8174999999</v>
      </c>
      <c r="T28">
        <v>0.92049999999999998</v>
      </c>
      <c r="U28">
        <v>94</v>
      </c>
      <c r="V28">
        <v>1544136.7847</v>
      </c>
      <c r="W28">
        <v>3.3645</v>
      </c>
      <c r="X28">
        <v>19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">
      <c r="A29" t="s">
        <v>8</v>
      </c>
      <c r="B29">
        <v>100</v>
      </c>
      <c r="C29">
        <v>1</v>
      </c>
      <c r="D29">
        <v>1596998.3551</v>
      </c>
      <c r="E29">
        <v>7.2809999999999997</v>
      </c>
      <c r="F29">
        <v>74</v>
      </c>
      <c r="G29">
        <v>1690979.922</v>
      </c>
      <c r="H29">
        <v>0.95760000000000001</v>
      </c>
      <c r="I29">
        <v>3</v>
      </c>
      <c r="J29">
        <v>1598619.1066000001</v>
      </c>
      <c r="K29">
        <v>7.8625999999999996</v>
      </c>
      <c r="L29">
        <v>241</v>
      </c>
      <c r="M29">
        <v>1555174.9272</v>
      </c>
      <c r="N29">
        <v>9.2492000000000001</v>
      </c>
      <c r="O29">
        <v>104</v>
      </c>
      <c r="P29">
        <v>1546644.1995999999</v>
      </c>
      <c r="Q29">
        <v>4.9386999999999999</v>
      </c>
      <c r="R29" s="6">
        <v>23</v>
      </c>
      <c r="S29">
        <v>1612562.9024</v>
      </c>
      <c r="T29">
        <v>1.7573000000000001</v>
      </c>
      <c r="U29">
        <v>184</v>
      </c>
      <c r="V29">
        <v>1545419.9798000001</v>
      </c>
      <c r="W29">
        <v>2.7894000000000001</v>
      </c>
      <c r="X29">
        <v>17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">
      <c r="A30" t="s">
        <v>8</v>
      </c>
      <c r="B30">
        <v>100</v>
      </c>
      <c r="C30">
        <v>1</v>
      </c>
      <c r="D30">
        <v>1595747.9375</v>
      </c>
      <c r="E30">
        <v>17.772300000000001</v>
      </c>
      <c r="F30">
        <v>183</v>
      </c>
      <c r="G30">
        <v>1698388.6292000001</v>
      </c>
      <c r="H30">
        <v>0.95650000000000002</v>
      </c>
      <c r="I30">
        <v>3</v>
      </c>
      <c r="J30">
        <v>1587084.0626000001</v>
      </c>
      <c r="K30">
        <v>11.500500000000001</v>
      </c>
      <c r="L30">
        <v>352</v>
      </c>
      <c r="M30">
        <v>1626286.1794</v>
      </c>
      <c r="N30">
        <v>1.5383</v>
      </c>
      <c r="O30">
        <v>16</v>
      </c>
      <c r="P30">
        <v>1560121.2387999999</v>
      </c>
      <c r="Q30">
        <v>4.6497999999999999</v>
      </c>
      <c r="R30">
        <v>21</v>
      </c>
      <c r="S30">
        <v>1576202.3600999999</v>
      </c>
      <c r="T30">
        <v>2.2770000000000001</v>
      </c>
      <c r="U30">
        <v>234</v>
      </c>
      <c r="V30">
        <v>1544333.7660000001</v>
      </c>
      <c r="W30">
        <v>2.5064000000000002</v>
      </c>
      <c r="X30">
        <v>16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">
      <c r="A31" t="s">
        <v>8</v>
      </c>
      <c r="B31">
        <v>100</v>
      </c>
      <c r="C31">
        <v>1</v>
      </c>
      <c r="D31">
        <v>1565572.6801</v>
      </c>
      <c r="E31">
        <v>9.9543999999999997</v>
      </c>
      <c r="F31">
        <v>105</v>
      </c>
      <c r="G31">
        <v>1692752.8115999999</v>
      </c>
      <c r="H31">
        <v>1.198</v>
      </c>
      <c r="I31">
        <v>4</v>
      </c>
      <c r="J31">
        <v>1546637.6251999999</v>
      </c>
      <c r="K31">
        <v>7.1212999999999997</v>
      </c>
      <c r="L31">
        <v>220</v>
      </c>
      <c r="M31">
        <v>1625098.5331999999</v>
      </c>
      <c r="N31">
        <v>1.9859</v>
      </c>
      <c r="O31">
        <v>21</v>
      </c>
      <c r="P31">
        <v>1543265.5345999999</v>
      </c>
      <c r="Q31">
        <v>8.0066000000000006</v>
      </c>
      <c r="R31">
        <v>38</v>
      </c>
      <c r="S31">
        <v>1612444.7886000001</v>
      </c>
      <c r="T31">
        <v>1.2569999999999999</v>
      </c>
      <c r="U31">
        <v>131</v>
      </c>
      <c r="V31">
        <v>1546189.4892</v>
      </c>
      <c r="W31">
        <v>2.2281</v>
      </c>
      <c r="X31">
        <v>15</v>
      </c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">
      <c r="A32" t="s">
        <v>17</v>
      </c>
      <c r="B32">
        <v>30</v>
      </c>
      <c r="C32">
        <v>1</v>
      </c>
      <c r="D32">
        <v>21735.792600000001</v>
      </c>
      <c r="E32">
        <v>1.0376000000000001</v>
      </c>
      <c r="F32">
        <v>36</v>
      </c>
      <c r="G32">
        <v>22285.1839</v>
      </c>
      <c r="H32">
        <v>0.21279999999999999</v>
      </c>
      <c r="I32">
        <v>9</v>
      </c>
      <c r="J32">
        <v>22232.358400000001</v>
      </c>
      <c r="K32">
        <v>0.70950000000000002</v>
      </c>
      <c r="L32">
        <v>57</v>
      </c>
      <c r="M32">
        <v>21649.791499999999</v>
      </c>
      <c r="N32">
        <v>1.1122000000000001</v>
      </c>
      <c r="O32">
        <v>137</v>
      </c>
      <c r="P32">
        <v>22221.649799999999</v>
      </c>
      <c r="Q32">
        <v>0.49619999999999997</v>
      </c>
      <c r="R32">
        <v>19</v>
      </c>
      <c r="S32">
        <v>22327.002700000001</v>
      </c>
      <c r="T32">
        <v>0.25380000000000003</v>
      </c>
      <c r="U32">
        <v>107</v>
      </c>
      <c r="V32">
        <v>21503.339899999999</v>
      </c>
      <c r="W32">
        <v>0.95209999999999995</v>
      </c>
      <c r="X32">
        <v>76</v>
      </c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">
      <c r="A33" t="s">
        <v>17</v>
      </c>
      <c r="B33">
        <v>30</v>
      </c>
      <c r="C33">
        <v>1</v>
      </c>
      <c r="D33">
        <v>21653.933099999998</v>
      </c>
      <c r="E33">
        <v>1.1377999999999999</v>
      </c>
      <c r="F33">
        <v>40</v>
      </c>
      <c r="G33">
        <v>22268.6967</v>
      </c>
      <c r="H33">
        <v>0.3599</v>
      </c>
      <c r="I33">
        <v>16</v>
      </c>
      <c r="J33">
        <v>21825.346000000001</v>
      </c>
      <c r="K33">
        <v>0.50839999999999996</v>
      </c>
      <c r="L33">
        <v>40</v>
      </c>
      <c r="M33">
        <v>21634.121599999999</v>
      </c>
      <c r="N33">
        <v>0.47099999999999997</v>
      </c>
      <c r="O33">
        <v>56</v>
      </c>
      <c r="P33">
        <v>22036.293799999999</v>
      </c>
      <c r="Q33">
        <v>0.46910000000000002</v>
      </c>
      <c r="R33">
        <v>19</v>
      </c>
      <c r="S33">
        <v>22561.808000000001</v>
      </c>
      <c r="T33">
        <v>0.3639</v>
      </c>
      <c r="U33">
        <v>164</v>
      </c>
      <c r="V33">
        <v>21527.1443</v>
      </c>
      <c r="W33">
        <v>1.1158999999999999</v>
      </c>
      <c r="X33">
        <v>110</v>
      </c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">
      <c r="A34" t="s">
        <v>17</v>
      </c>
      <c r="B34">
        <v>30</v>
      </c>
      <c r="C34">
        <v>1</v>
      </c>
      <c r="D34">
        <v>21881.422699999999</v>
      </c>
      <c r="E34">
        <v>0.82089999999999996</v>
      </c>
      <c r="F34">
        <v>28</v>
      </c>
      <c r="G34">
        <v>22192.594799999999</v>
      </c>
      <c r="H34">
        <v>0.4461</v>
      </c>
      <c r="I34">
        <v>20</v>
      </c>
      <c r="J34">
        <v>21916.383900000001</v>
      </c>
      <c r="K34">
        <v>0.77780000000000005</v>
      </c>
      <c r="L34">
        <v>63</v>
      </c>
      <c r="M34">
        <v>21974.232</v>
      </c>
      <c r="N34">
        <v>0.3286</v>
      </c>
      <c r="O34">
        <v>38</v>
      </c>
      <c r="P34">
        <v>22126.716799999998</v>
      </c>
      <c r="Q34">
        <v>0.4219</v>
      </c>
      <c r="R34">
        <v>16</v>
      </c>
      <c r="S34">
        <v>22065.299299999999</v>
      </c>
      <c r="T34">
        <v>0.26069999999999999</v>
      </c>
      <c r="U34">
        <v>109</v>
      </c>
      <c r="V34">
        <v>21543.486199999999</v>
      </c>
      <c r="W34">
        <v>0.43059999999999998</v>
      </c>
      <c r="X34">
        <v>46</v>
      </c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">
      <c r="A35" t="s">
        <v>17</v>
      </c>
      <c r="B35">
        <v>30</v>
      </c>
      <c r="C35">
        <v>1</v>
      </c>
      <c r="D35">
        <v>21733.574799999999</v>
      </c>
      <c r="E35">
        <v>1.0346</v>
      </c>
      <c r="F35" s="6">
        <v>36</v>
      </c>
      <c r="G35">
        <v>22383.1014</v>
      </c>
      <c r="H35">
        <v>0.1704</v>
      </c>
      <c r="I35">
        <v>7</v>
      </c>
      <c r="J35">
        <v>21890.706200000001</v>
      </c>
      <c r="K35">
        <v>0.73870000000000002</v>
      </c>
      <c r="L35">
        <v>60</v>
      </c>
      <c r="M35">
        <v>21656.668000000001</v>
      </c>
      <c r="N35">
        <v>0.98029999999999995</v>
      </c>
      <c r="O35">
        <v>119</v>
      </c>
      <c r="P35">
        <v>22121.1296</v>
      </c>
      <c r="Q35">
        <v>0.40029999999999999</v>
      </c>
      <c r="R35">
        <v>15</v>
      </c>
      <c r="S35">
        <v>21981.846099999999</v>
      </c>
      <c r="T35">
        <v>0.33079999999999998</v>
      </c>
      <c r="U35">
        <v>141</v>
      </c>
      <c r="V35">
        <v>21510.917799999999</v>
      </c>
      <c r="W35">
        <v>0.75649999999999995</v>
      </c>
      <c r="X35">
        <v>67</v>
      </c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">
      <c r="A36" t="s">
        <v>17</v>
      </c>
      <c r="B36">
        <v>30</v>
      </c>
      <c r="C36">
        <v>1</v>
      </c>
      <c r="D36">
        <v>21731.292399999998</v>
      </c>
      <c r="E36">
        <v>0.77690000000000003</v>
      </c>
      <c r="F36">
        <v>27</v>
      </c>
      <c r="G36">
        <v>22401.3711</v>
      </c>
      <c r="H36">
        <v>0.26029999999999998</v>
      </c>
      <c r="I36">
        <v>11</v>
      </c>
      <c r="J36">
        <v>21626.8943</v>
      </c>
      <c r="K36">
        <v>0.68400000000000005</v>
      </c>
      <c r="L36">
        <v>54</v>
      </c>
      <c r="M36">
        <v>22616.2611</v>
      </c>
      <c r="N36">
        <v>0.12429999999999999</v>
      </c>
      <c r="O36">
        <v>12</v>
      </c>
      <c r="P36">
        <v>22089.104800000001</v>
      </c>
      <c r="Q36">
        <v>0.3286</v>
      </c>
      <c r="R36">
        <v>12</v>
      </c>
      <c r="S36">
        <v>21979.484199999999</v>
      </c>
      <c r="T36">
        <v>0.1278</v>
      </c>
      <c r="U36">
        <v>49</v>
      </c>
      <c r="V36">
        <v>21525.499599999999</v>
      </c>
      <c r="W36">
        <v>0.57069999999999999</v>
      </c>
      <c r="X36">
        <v>62</v>
      </c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">
      <c r="A37" t="s">
        <v>17</v>
      </c>
      <c r="B37">
        <v>30</v>
      </c>
      <c r="C37">
        <v>1</v>
      </c>
      <c r="D37">
        <v>21837.445199999998</v>
      </c>
      <c r="E37">
        <v>0.93830000000000002</v>
      </c>
      <c r="F37">
        <v>32</v>
      </c>
      <c r="G37">
        <v>22329.431499999999</v>
      </c>
      <c r="H37">
        <v>0.25519999999999998</v>
      </c>
      <c r="I37">
        <v>11</v>
      </c>
      <c r="J37">
        <v>21519.538799999998</v>
      </c>
      <c r="K37">
        <v>0.74419999999999997</v>
      </c>
      <c r="L37">
        <v>60</v>
      </c>
      <c r="M37">
        <v>22377.798299999999</v>
      </c>
      <c r="N37">
        <v>0.26860000000000001</v>
      </c>
      <c r="O37">
        <v>30</v>
      </c>
      <c r="P37">
        <v>21911.918099999999</v>
      </c>
      <c r="Q37">
        <v>0.503</v>
      </c>
      <c r="R37">
        <v>20</v>
      </c>
      <c r="S37">
        <v>21932.5101</v>
      </c>
      <c r="T37">
        <v>0.41360000000000002</v>
      </c>
      <c r="U37">
        <v>182</v>
      </c>
      <c r="V37">
        <v>21529.860400000001</v>
      </c>
      <c r="W37">
        <v>0.79779999999999995</v>
      </c>
      <c r="X37">
        <v>61</v>
      </c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">
      <c r="A38" t="s">
        <v>17</v>
      </c>
      <c r="B38">
        <v>30</v>
      </c>
      <c r="C38">
        <v>1</v>
      </c>
      <c r="D38">
        <v>21807.485400000001</v>
      </c>
      <c r="E38">
        <v>0.67359999999999998</v>
      </c>
      <c r="F38">
        <v>23</v>
      </c>
      <c r="G38">
        <v>22158.055499999999</v>
      </c>
      <c r="H38">
        <v>0.49659999999999999</v>
      </c>
      <c r="I38">
        <v>22</v>
      </c>
      <c r="J38">
        <v>22128.338599999999</v>
      </c>
      <c r="K38">
        <v>0.55969999999999998</v>
      </c>
      <c r="L38">
        <v>44</v>
      </c>
      <c r="M38">
        <v>21705.781500000001</v>
      </c>
      <c r="N38">
        <v>0.57310000000000005</v>
      </c>
      <c r="O38">
        <v>68</v>
      </c>
      <c r="P38">
        <v>22028.311699999998</v>
      </c>
      <c r="Q38">
        <v>0.58289999999999997</v>
      </c>
      <c r="R38">
        <v>23</v>
      </c>
      <c r="S38">
        <v>21955.167399999998</v>
      </c>
      <c r="T38">
        <v>0.1454</v>
      </c>
      <c r="U38">
        <v>58</v>
      </c>
      <c r="V38">
        <v>21522.422900000001</v>
      </c>
      <c r="W38">
        <v>0.61719999999999997</v>
      </c>
      <c r="X38">
        <v>60</v>
      </c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">
      <c r="A39" t="s">
        <v>17</v>
      </c>
      <c r="B39">
        <v>30</v>
      </c>
      <c r="C39">
        <v>1</v>
      </c>
      <c r="D39">
        <v>22075.941900000002</v>
      </c>
      <c r="E39">
        <v>0.81140000000000001</v>
      </c>
      <c r="F39">
        <v>28</v>
      </c>
      <c r="G39">
        <v>22383.110799999999</v>
      </c>
      <c r="H39">
        <v>0.13020000000000001</v>
      </c>
      <c r="I39">
        <v>5</v>
      </c>
      <c r="J39">
        <v>21818.458699999999</v>
      </c>
      <c r="K39">
        <v>0.84930000000000005</v>
      </c>
      <c r="L39">
        <v>69</v>
      </c>
      <c r="M39">
        <v>21638.4205</v>
      </c>
      <c r="N39">
        <v>1.0210999999999999</v>
      </c>
      <c r="O39">
        <v>125</v>
      </c>
      <c r="P39">
        <v>22123.0164</v>
      </c>
      <c r="Q39">
        <v>0.35249999999999998</v>
      </c>
      <c r="R39">
        <v>13</v>
      </c>
      <c r="S39">
        <v>22237.214199999999</v>
      </c>
      <c r="T39">
        <v>0.30359999999999998</v>
      </c>
      <c r="U39">
        <v>130</v>
      </c>
      <c r="V39">
        <v>21486.859700000001</v>
      </c>
      <c r="W39">
        <v>0.90200000000000002</v>
      </c>
      <c r="X39">
        <v>85</v>
      </c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">
      <c r="A40" t="s">
        <v>17</v>
      </c>
      <c r="B40">
        <v>30</v>
      </c>
      <c r="C40">
        <v>1</v>
      </c>
      <c r="D40">
        <v>21742.855800000001</v>
      </c>
      <c r="E40">
        <v>1.1872</v>
      </c>
      <c r="F40">
        <v>42</v>
      </c>
      <c r="G40">
        <v>22196.398000000001</v>
      </c>
      <c r="H40">
        <v>0.59040000000000004</v>
      </c>
      <c r="I40">
        <v>27</v>
      </c>
      <c r="J40">
        <v>22682.6093</v>
      </c>
      <c r="K40">
        <v>1.0335000000000001</v>
      </c>
      <c r="L40">
        <v>85</v>
      </c>
      <c r="M40">
        <v>21846.377899999999</v>
      </c>
      <c r="N40">
        <v>0.94740000000000002</v>
      </c>
      <c r="O40">
        <v>116</v>
      </c>
      <c r="P40">
        <v>21910.866600000001</v>
      </c>
      <c r="Q40">
        <v>0.81699999999999995</v>
      </c>
      <c r="R40">
        <v>33</v>
      </c>
      <c r="S40">
        <v>22003.641299999999</v>
      </c>
      <c r="T40">
        <v>0.36430000000000001</v>
      </c>
      <c r="U40">
        <v>158</v>
      </c>
      <c r="V40">
        <v>21488.914100000002</v>
      </c>
      <c r="W40">
        <v>0.70609999999999995</v>
      </c>
      <c r="X40">
        <v>67</v>
      </c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">
      <c r="A41" t="s">
        <v>17</v>
      </c>
      <c r="B41">
        <v>30</v>
      </c>
      <c r="C41">
        <v>1</v>
      </c>
      <c r="D41">
        <v>21848.297699999999</v>
      </c>
      <c r="E41">
        <v>0.73329999999999995</v>
      </c>
      <c r="F41">
        <v>25</v>
      </c>
      <c r="G41">
        <v>22171.694200000002</v>
      </c>
      <c r="H41">
        <v>0.32550000000000001</v>
      </c>
      <c r="I41">
        <v>14</v>
      </c>
      <c r="J41">
        <v>21997.0252</v>
      </c>
      <c r="K41">
        <v>0.9536</v>
      </c>
      <c r="L41">
        <v>78</v>
      </c>
      <c r="M41">
        <v>22930.947499999998</v>
      </c>
      <c r="N41">
        <v>0.1072</v>
      </c>
      <c r="O41">
        <v>10</v>
      </c>
      <c r="P41">
        <v>22174.370900000002</v>
      </c>
      <c r="Q41">
        <v>0.33</v>
      </c>
      <c r="R41">
        <v>12</v>
      </c>
      <c r="S41">
        <v>22315.060099999999</v>
      </c>
      <c r="T41">
        <v>0.28910000000000002</v>
      </c>
      <c r="U41">
        <v>125</v>
      </c>
      <c r="V41">
        <v>21479.4244</v>
      </c>
      <c r="W41">
        <v>1.1065</v>
      </c>
      <c r="X41">
        <v>92</v>
      </c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">
      <c r="A42" t="s">
        <v>17</v>
      </c>
      <c r="B42">
        <v>50</v>
      </c>
      <c r="C42">
        <v>1</v>
      </c>
      <c r="D42">
        <v>38718.578699999998</v>
      </c>
      <c r="E42">
        <v>1.7060999999999999</v>
      </c>
      <c r="F42">
        <v>37</v>
      </c>
      <c r="G42">
        <v>40203.834999999999</v>
      </c>
      <c r="H42">
        <v>0.92349999999999999</v>
      </c>
      <c r="I42">
        <v>16</v>
      </c>
      <c r="J42">
        <v>39075.720200000003</v>
      </c>
      <c r="K42">
        <v>1.8069</v>
      </c>
      <c r="L42">
        <v>107</v>
      </c>
      <c r="M42">
        <v>40065.094899999996</v>
      </c>
      <c r="N42">
        <v>0.66659999999999997</v>
      </c>
      <c r="O42">
        <v>30</v>
      </c>
      <c r="P42">
        <v>38089.176899999999</v>
      </c>
      <c r="Q42">
        <v>2.8538999999999999</v>
      </c>
      <c r="R42">
        <v>56</v>
      </c>
      <c r="S42">
        <v>38986.783000000003</v>
      </c>
      <c r="T42">
        <v>0.82569999999999999</v>
      </c>
      <c r="U42">
        <v>207</v>
      </c>
      <c r="V42">
        <v>37965.726699999999</v>
      </c>
      <c r="W42">
        <v>1.2031000000000001</v>
      </c>
      <c r="X42">
        <v>52</v>
      </c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">
      <c r="A43" t="s">
        <v>17</v>
      </c>
      <c r="B43">
        <v>50</v>
      </c>
      <c r="C43">
        <v>1</v>
      </c>
      <c r="D43">
        <v>38687.837299999999</v>
      </c>
      <c r="E43">
        <v>2.1385000000000001</v>
      </c>
      <c r="F43">
        <v>49</v>
      </c>
      <c r="G43">
        <v>40382.444300000003</v>
      </c>
      <c r="H43">
        <v>0.54779999999999995</v>
      </c>
      <c r="I43">
        <v>9</v>
      </c>
      <c r="J43">
        <v>39576.080099999999</v>
      </c>
      <c r="K43">
        <v>1.0996999999999999</v>
      </c>
      <c r="L43">
        <v>64</v>
      </c>
      <c r="M43">
        <v>41354.345200000003</v>
      </c>
      <c r="N43">
        <v>0.2162</v>
      </c>
      <c r="O43">
        <v>8</v>
      </c>
      <c r="P43">
        <v>37906.630599999997</v>
      </c>
      <c r="Q43">
        <v>3.4941</v>
      </c>
      <c r="R43">
        <v>66</v>
      </c>
      <c r="S43">
        <v>39976.953800000003</v>
      </c>
      <c r="T43">
        <v>0.34660000000000002</v>
      </c>
      <c r="U43">
        <v>82</v>
      </c>
      <c r="V43">
        <v>37971.817799999997</v>
      </c>
      <c r="W43">
        <v>1.5664</v>
      </c>
      <c r="X43">
        <v>51</v>
      </c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">
      <c r="A44" t="s">
        <v>17</v>
      </c>
      <c r="B44">
        <v>50</v>
      </c>
      <c r="C44">
        <v>1</v>
      </c>
      <c r="D44">
        <v>38481.553599999999</v>
      </c>
      <c r="E44">
        <v>2.1760000000000002</v>
      </c>
      <c r="F44">
        <v>49</v>
      </c>
      <c r="G44">
        <v>40370.020499999999</v>
      </c>
      <c r="H44">
        <v>0.49020000000000002</v>
      </c>
      <c r="I44">
        <v>8</v>
      </c>
      <c r="J44">
        <v>38797.756600000001</v>
      </c>
      <c r="K44">
        <v>1.9000999999999999</v>
      </c>
      <c r="L44">
        <v>114</v>
      </c>
      <c r="M44">
        <v>40346.615400000002</v>
      </c>
      <c r="N44">
        <v>0.45879999999999999</v>
      </c>
      <c r="O44">
        <v>20</v>
      </c>
      <c r="P44">
        <v>39840.973599999998</v>
      </c>
      <c r="Q44">
        <v>0.79890000000000005</v>
      </c>
      <c r="R44" s="6">
        <v>13</v>
      </c>
      <c r="S44">
        <v>39428.439899999998</v>
      </c>
      <c r="T44">
        <v>0.3458</v>
      </c>
      <c r="U44">
        <v>81</v>
      </c>
      <c r="V44">
        <v>37891.1034</v>
      </c>
      <c r="W44">
        <v>3.7816999999999998</v>
      </c>
      <c r="X44">
        <v>100</v>
      </c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">
      <c r="A45" t="s">
        <v>17</v>
      </c>
      <c r="B45">
        <v>50</v>
      </c>
      <c r="C45">
        <v>1</v>
      </c>
      <c r="D45">
        <v>38007.442999999999</v>
      </c>
      <c r="E45">
        <v>1.8992</v>
      </c>
      <c r="F45">
        <v>43</v>
      </c>
      <c r="G45">
        <v>40256.661599999999</v>
      </c>
      <c r="H45">
        <v>0.27539999999999998</v>
      </c>
      <c r="I45">
        <v>4</v>
      </c>
      <c r="J45">
        <v>38739.688499999997</v>
      </c>
      <c r="K45">
        <v>1.7248000000000001</v>
      </c>
      <c r="L45">
        <v>103</v>
      </c>
      <c r="M45">
        <v>40701.346899999997</v>
      </c>
      <c r="N45">
        <v>0.39789999999999998</v>
      </c>
      <c r="O45">
        <v>17</v>
      </c>
      <c r="P45">
        <v>38156.337699999996</v>
      </c>
      <c r="Q45">
        <v>3.2905000000000002</v>
      </c>
      <c r="R45">
        <v>59</v>
      </c>
      <c r="S45">
        <v>39752.123699999996</v>
      </c>
      <c r="T45">
        <v>0.74119999999999997</v>
      </c>
      <c r="U45">
        <v>185</v>
      </c>
      <c r="V45">
        <v>37853.492400000003</v>
      </c>
      <c r="W45">
        <v>1.5325</v>
      </c>
      <c r="X45">
        <v>53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">
      <c r="A46" t="s">
        <v>17</v>
      </c>
      <c r="B46">
        <v>50</v>
      </c>
      <c r="C46">
        <v>1</v>
      </c>
      <c r="D46">
        <v>38820.298000000003</v>
      </c>
      <c r="E46">
        <v>1.5495000000000001</v>
      </c>
      <c r="F46">
        <v>34</v>
      </c>
      <c r="G46">
        <v>40455.743399999999</v>
      </c>
      <c r="H46">
        <v>0.54100000000000004</v>
      </c>
      <c r="I46">
        <v>9</v>
      </c>
      <c r="J46">
        <v>39246.129300000001</v>
      </c>
      <c r="K46">
        <v>1.1638999999999999</v>
      </c>
      <c r="L46">
        <v>68</v>
      </c>
      <c r="M46">
        <v>40605.583100000003</v>
      </c>
      <c r="N46">
        <v>0.35820000000000002</v>
      </c>
      <c r="O46">
        <v>15</v>
      </c>
      <c r="P46">
        <v>38333.104700000004</v>
      </c>
      <c r="Q46">
        <v>1.5145</v>
      </c>
      <c r="R46">
        <v>28</v>
      </c>
      <c r="S46">
        <v>39341.806700000001</v>
      </c>
      <c r="T46">
        <v>0.71409999999999996</v>
      </c>
      <c r="U46">
        <v>180</v>
      </c>
      <c r="V46">
        <v>37944.364500000003</v>
      </c>
      <c r="W46">
        <v>1.5570999999999999</v>
      </c>
      <c r="X46">
        <v>55</v>
      </c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s="6" customFormat="1" x14ac:dyDescent="0.2">
      <c r="A47" s="6" t="s">
        <v>17</v>
      </c>
      <c r="B47" s="6">
        <v>50</v>
      </c>
      <c r="C47" s="6">
        <v>1</v>
      </c>
      <c r="D47" s="6">
        <v>38696.000999999997</v>
      </c>
      <c r="E47" s="6">
        <v>1.9636</v>
      </c>
      <c r="F47" s="6">
        <v>44</v>
      </c>
      <c r="G47" s="6">
        <v>40342.832999999999</v>
      </c>
      <c r="H47" s="6">
        <v>0.81179999999999997</v>
      </c>
      <c r="I47" s="6">
        <v>14</v>
      </c>
      <c r="J47" s="6">
        <v>39377.318399999996</v>
      </c>
      <c r="K47" s="6">
        <v>1.2639</v>
      </c>
      <c r="L47" s="6">
        <v>74</v>
      </c>
      <c r="M47" s="6">
        <v>41354.345200000003</v>
      </c>
      <c r="N47" s="6">
        <v>0.21640000000000001</v>
      </c>
      <c r="O47" s="6">
        <v>8</v>
      </c>
      <c r="P47" s="6">
        <v>39622.794800000003</v>
      </c>
      <c r="Q47" s="6">
        <v>1.1646000000000001</v>
      </c>
      <c r="R47" s="6">
        <v>20</v>
      </c>
      <c r="S47" s="6">
        <v>39730.302799999998</v>
      </c>
      <c r="T47" s="6">
        <v>0.80489999999999995</v>
      </c>
      <c r="U47" s="6">
        <v>204</v>
      </c>
      <c r="V47" s="6">
        <v>37856.850400000003</v>
      </c>
      <c r="W47" s="6">
        <v>2.2595999999999998</v>
      </c>
      <c r="X47" s="6">
        <v>67</v>
      </c>
      <c r="AT47" s="2"/>
    </row>
    <row r="48" spans="1:1024" s="6" customFormat="1" x14ac:dyDescent="0.2">
      <c r="A48" s="6" t="s">
        <v>17</v>
      </c>
      <c r="B48" s="6">
        <v>50</v>
      </c>
      <c r="C48" s="6">
        <v>1</v>
      </c>
      <c r="D48" s="6">
        <v>38479.005400000002</v>
      </c>
      <c r="E48" s="6">
        <v>1.7504999999999999</v>
      </c>
      <c r="F48" s="6">
        <v>39</v>
      </c>
      <c r="G48" s="6">
        <v>40198.771800000002</v>
      </c>
      <c r="H48" s="6">
        <v>0.86550000000000005</v>
      </c>
      <c r="I48" s="6">
        <v>15</v>
      </c>
      <c r="J48" s="6">
        <v>39015.130299999997</v>
      </c>
      <c r="K48" s="6">
        <v>1.8062</v>
      </c>
      <c r="L48" s="6">
        <v>107</v>
      </c>
      <c r="M48" s="6">
        <v>41307.629000000001</v>
      </c>
      <c r="N48" s="6">
        <v>0.2364</v>
      </c>
      <c r="O48" s="6">
        <v>9</v>
      </c>
      <c r="P48" s="6">
        <v>39155.473400000003</v>
      </c>
      <c r="Q48" s="6">
        <v>0.69110000000000005</v>
      </c>
      <c r="R48" s="6">
        <v>11</v>
      </c>
      <c r="S48" s="6">
        <v>39757.145900000003</v>
      </c>
      <c r="T48" s="6">
        <v>0.48409999999999997</v>
      </c>
      <c r="U48" s="6">
        <v>117</v>
      </c>
      <c r="V48" s="6">
        <v>37989.359299999996</v>
      </c>
      <c r="W48" s="6">
        <v>1.7077</v>
      </c>
      <c r="X48" s="6">
        <v>78</v>
      </c>
      <c r="AT48" s="2"/>
    </row>
    <row r="49" spans="1:1024" s="6" customFormat="1" x14ac:dyDescent="0.2">
      <c r="A49" s="6" t="s">
        <v>17</v>
      </c>
      <c r="B49" s="6">
        <v>50</v>
      </c>
      <c r="C49" s="6">
        <v>1</v>
      </c>
      <c r="D49" s="6">
        <v>38426.0075</v>
      </c>
      <c r="E49" s="6">
        <v>2.0169000000000001</v>
      </c>
      <c r="F49" s="6">
        <v>45</v>
      </c>
      <c r="G49" s="6">
        <v>40541.749400000001</v>
      </c>
      <c r="H49" s="6">
        <v>0.44180000000000003</v>
      </c>
      <c r="I49" s="6">
        <v>7</v>
      </c>
      <c r="J49" s="6">
        <v>39917.000999999997</v>
      </c>
      <c r="K49" s="6">
        <v>1.2401</v>
      </c>
      <c r="L49" s="6">
        <v>72</v>
      </c>
      <c r="M49" s="6">
        <v>41354.345200000003</v>
      </c>
      <c r="N49" s="6">
        <v>0.21679999999999999</v>
      </c>
      <c r="O49" s="6">
        <v>8</v>
      </c>
      <c r="P49" s="6">
        <v>39463.773999999998</v>
      </c>
      <c r="Q49" s="6">
        <v>1.0375000000000001</v>
      </c>
      <c r="R49" s="6">
        <v>17</v>
      </c>
      <c r="S49" s="6">
        <v>39812.278700000003</v>
      </c>
      <c r="T49" s="6">
        <v>0.47020000000000001</v>
      </c>
      <c r="U49" s="6">
        <v>114</v>
      </c>
      <c r="V49" s="6">
        <v>37902.456299999998</v>
      </c>
      <c r="W49" s="6">
        <v>1.5016</v>
      </c>
      <c r="X49" s="6">
        <v>60</v>
      </c>
      <c r="AT49" s="2"/>
    </row>
    <row r="50" spans="1:1024" s="6" customFormat="1" x14ac:dyDescent="0.2">
      <c r="A50" s="6" t="s">
        <v>17</v>
      </c>
      <c r="B50" s="6">
        <v>50</v>
      </c>
      <c r="C50" s="6">
        <v>1</v>
      </c>
      <c r="D50" s="6">
        <v>39014.701300000001</v>
      </c>
      <c r="E50" s="6">
        <v>1.3260000000000001</v>
      </c>
      <c r="F50" s="6">
        <v>29</v>
      </c>
      <c r="G50" s="6">
        <v>40181.114699999998</v>
      </c>
      <c r="H50" s="6">
        <v>1.2412000000000001</v>
      </c>
      <c r="I50" s="6">
        <v>22</v>
      </c>
      <c r="J50" s="6">
        <v>39347.614999999998</v>
      </c>
      <c r="K50" s="6">
        <v>1.1567000000000001</v>
      </c>
      <c r="L50" s="6">
        <v>68</v>
      </c>
      <c r="M50" s="6">
        <v>38716.439599999998</v>
      </c>
      <c r="N50" s="6">
        <v>3.2113</v>
      </c>
      <c r="O50" s="6">
        <v>159</v>
      </c>
      <c r="P50" s="6">
        <v>39201.362099999998</v>
      </c>
      <c r="Q50" s="6">
        <v>1.0747</v>
      </c>
      <c r="R50" s="6">
        <v>19</v>
      </c>
      <c r="S50" s="6">
        <v>39381.415399999998</v>
      </c>
      <c r="T50" s="6">
        <v>0.4088</v>
      </c>
      <c r="U50" s="6">
        <v>97</v>
      </c>
      <c r="V50" s="6">
        <v>37847.292000000001</v>
      </c>
      <c r="W50" s="6">
        <v>2.5472999999999999</v>
      </c>
      <c r="X50" s="6">
        <v>66</v>
      </c>
      <c r="AT50" s="2"/>
    </row>
    <row r="51" spans="1:1024" s="6" customFormat="1" x14ac:dyDescent="0.2">
      <c r="A51" s="6" t="s">
        <v>17</v>
      </c>
      <c r="B51" s="6">
        <v>50</v>
      </c>
      <c r="C51" s="6">
        <v>1</v>
      </c>
      <c r="D51" s="6">
        <v>38696.910100000001</v>
      </c>
      <c r="E51" s="6">
        <v>2.2595999999999998</v>
      </c>
      <c r="F51" s="6">
        <v>51</v>
      </c>
      <c r="G51" s="6">
        <v>40280.237999999998</v>
      </c>
      <c r="H51" s="6">
        <v>0.81710000000000005</v>
      </c>
      <c r="I51" s="6">
        <v>14</v>
      </c>
      <c r="J51" s="6">
        <v>38538.221799999999</v>
      </c>
      <c r="K51" s="6">
        <v>2.2490999999999999</v>
      </c>
      <c r="L51" s="6">
        <v>134</v>
      </c>
      <c r="M51" s="6">
        <v>39423.113700000002</v>
      </c>
      <c r="N51" s="6">
        <v>1.0603</v>
      </c>
      <c r="O51" s="6">
        <v>50</v>
      </c>
      <c r="P51" s="6">
        <v>37997.569000000003</v>
      </c>
      <c r="Q51" s="6">
        <v>3.3891</v>
      </c>
      <c r="R51" s="6">
        <v>66</v>
      </c>
      <c r="S51" s="6">
        <v>39962.736799999999</v>
      </c>
      <c r="T51" s="6">
        <v>0.3674</v>
      </c>
      <c r="U51" s="6">
        <v>87</v>
      </c>
      <c r="V51" s="6">
        <v>37846.497600000002</v>
      </c>
      <c r="W51" s="6">
        <v>1.8295999999999999</v>
      </c>
      <c r="X51" s="6">
        <v>62</v>
      </c>
      <c r="AT51" s="2"/>
    </row>
    <row r="52" spans="1:1024" x14ac:dyDescent="0.2">
      <c r="A52" t="s">
        <v>17</v>
      </c>
      <c r="B52">
        <v>100</v>
      </c>
      <c r="C52">
        <v>1</v>
      </c>
      <c r="D52">
        <v>70773.744000000006</v>
      </c>
      <c r="E52">
        <v>6.5340999999999996</v>
      </c>
      <c r="F52">
        <v>68</v>
      </c>
      <c r="G52">
        <v>74860.201700000005</v>
      </c>
      <c r="H52">
        <v>0.91890000000000005</v>
      </c>
      <c r="I52">
        <v>3</v>
      </c>
      <c r="J52">
        <v>70835.0772</v>
      </c>
      <c r="K52">
        <v>3.4289000000000001</v>
      </c>
      <c r="L52">
        <v>108</v>
      </c>
      <c r="M52">
        <v>72497.932000000001</v>
      </c>
      <c r="N52">
        <v>2.6821000000000002</v>
      </c>
      <c r="O52">
        <v>30</v>
      </c>
      <c r="P52">
        <v>72491.453800000003</v>
      </c>
      <c r="Q52">
        <v>2.0882000000000001</v>
      </c>
      <c r="R52">
        <v>9</v>
      </c>
      <c r="S52">
        <v>71180.044500000004</v>
      </c>
      <c r="T52">
        <v>0.76280000000000003</v>
      </c>
      <c r="U52">
        <v>82</v>
      </c>
      <c r="V52">
        <v>68144.445600000006</v>
      </c>
      <c r="W52">
        <v>2.1863999999999999</v>
      </c>
      <c r="X52">
        <v>15</v>
      </c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2">
      <c r="A53" t="s">
        <v>17</v>
      </c>
      <c r="B53">
        <v>100</v>
      </c>
      <c r="C53">
        <v>1</v>
      </c>
      <c r="D53">
        <v>69627.0242</v>
      </c>
      <c r="E53">
        <v>7.3310000000000004</v>
      </c>
      <c r="F53">
        <v>74</v>
      </c>
      <c r="G53">
        <v>74690.755900000004</v>
      </c>
      <c r="H53">
        <v>2.0567000000000002</v>
      </c>
      <c r="I53">
        <v>8</v>
      </c>
      <c r="J53">
        <v>70735.834799999997</v>
      </c>
      <c r="K53">
        <v>5.9836</v>
      </c>
      <c r="L53">
        <v>190</v>
      </c>
      <c r="M53">
        <v>73131.1443</v>
      </c>
      <c r="N53">
        <v>2.1699000000000002</v>
      </c>
      <c r="O53">
        <v>24</v>
      </c>
      <c r="P53">
        <v>68507.017099999997</v>
      </c>
      <c r="Q53">
        <v>8.8377999999999997</v>
      </c>
      <c r="R53">
        <v>46</v>
      </c>
      <c r="S53">
        <v>69668.321899999995</v>
      </c>
      <c r="T53">
        <v>2.5167000000000002</v>
      </c>
      <c r="U53">
        <v>278</v>
      </c>
      <c r="V53">
        <v>68292.537500000006</v>
      </c>
      <c r="W53">
        <v>2.1591</v>
      </c>
      <c r="X53">
        <v>15</v>
      </c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2">
      <c r="A54" t="s">
        <v>17</v>
      </c>
      <c r="B54">
        <v>100</v>
      </c>
      <c r="C54">
        <v>1</v>
      </c>
      <c r="D54">
        <v>70376.070699999997</v>
      </c>
      <c r="E54">
        <v>8.4161000000000001</v>
      </c>
      <c r="F54">
        <v>87</v>
      </c>
      <c r="G54">
        <v>74404.149300000005</v>
      </c>
      <c r="H54">
        <v>0.9214</v>
      </c>
      <c r="I54">
        <v>3</v>
      </c>
      <c r="J54">
        <v>71246.206999999995</v>
      </c>
      <c r="K54">
        <v>7.5574000000000003</v>
      </c>
      <c r="L54">
        <v>240</v>
      </c>
      <c r="M54">
        <v>73849.3269</v>
      </c>
      <c r="N54">
        <v>1.4071</v>
      </c>
      <c r="O54">
        <v>15</v>
      </c>
      <c r="P54">
        <v>68907.126699999993</v>
      </c>
      <c r="Q54">
        <v>7.5537999999999998</v>
      </c>
      <c r="R54">
        <v>36</v>
      </c>
      <c r="S54">
        <v>72670.829500000007</v>
      </c>
      <c r="T54">
        <v>0.56110000000000004</v>
      </c>
      <c r="U54">
        <v>59</v>
      </c>
      <c r="V54">
        <v>68161.156400000007</v>
      </c>
      <c r="W54">
        <v>4.0185000000000004</v>
      </c>
      <c r="X54">
        <v>22</v>
      </c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2">
      <c r="A55" t="s">
        <v>17</v>
      </c>
      <c r="B55">
        <v>100</v>
      </c>
      <c r="C55">
        <v>1</v>
      </c>
      <c r="D55">
        <v>69658.484599999996</v>
      </c>
      <c r="E55">
        <v>9.8068000000000008</v>
      </c>
      <c r="F55">
        <v>103</v>
      </c>
      <c r="G55">
        <v>74348.5671</v>
      </c>
      <c r="H55">
        <v>0.91410000000000002</v>
      </c>
      <c r="I55">
        <v>3</v>
      </c>
      <c r="J55">
        <v>70176.8459</v>
      </c>
      <c r="K55">
        <v>3.5541</v>
      </c>
      <c r="L55">
        <v>113</v>
      </c>
      <c r="M55">
        <v>72643.851299999995</v>
      </c>
      <c r="N55">
        <v>2.4222999999999999</v>
      </c>
      <c r="O55">
        <v>27</v>
      </c>
      <c r="P55">
        <v>70618.047600000005</v>
      </c>
      <c r="Q55">
        <v>5.2709000000000001</v>
      </c>
      <c r="R55">
        <v>24</v>
      </c>
      <c r="S55">
        <v>69061.5533</v>
      </c>
      <c r="T55">
        <v>1.3922000000000001</v>
      </c>
      <c r="U55">
        <v>151</v>
      </c>
      <c r="V55">
        <v>68198.491500000004</v>
      </c>
      <c r="W55">
        <v>2.9535</v>
      </c>
      <c r="X55">
        <v>18</v>
      </c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2">
      <c r="A56" t="s">
        <v>17</v>
      </c>
      <c r="B56">
        <v>100</v>
      </c>
      <c r="C56">
        <v>1</v>
      </c>
      <c r="D56">
        <v>71145.303599999999</v>
      </c>
      <c r="E56">
        <v>6.2882999999999996</v>
      </c>
      <c r="F56">
        <v>65</v>
      </c>
      <c r="G56">
        <v>74395.008100000006</v>
      </c>
      <c r="H56">
        <v>2.5124</v>
      </c>
      <c r="I56">
        <v>10</v>
      </c>
      <c r="J56">
        <v>71927.718999999997</v>
      </c>
      <c r="K56">
        <v>3.9</v>
      </c>
      <c r="L56">
        <v>122</v>
      </c>
      <c r="M56">
        <v>73436.431200000006</v>
      </c>
      <c r="N56">
        <v>1.6733</v>
      </c>
      <c r="O56">
        <v>18</v>
      </c>
      <c r="P56">
        <v>72550.1924</v>
      </c>
      <c r="Q56">
        <v>1.8519000000000001</v>
      </c>
      <c r="R56">
        <v>8</v>
      </c>
      <c r="S56">
        <v>69799.378400000001</v>
      </c>
      <c r="T56">
        <v>1.1225000000000001</v>
      </c>
      <c r="U56">
        <v>121</v>
      </c>
      <c r="V56">
        <v>68231.374899999995</v>
      </c>
      <c r="W56">
        <v>2.6844000000000001</v>
      </c>
      <c r="X56">
        <v>17</v>
      </c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2">
      <c r="A57" t="s">
        <v>17</v>
      </c>
      <c r="B57">
        <v>100</v>
      </c>
      <c r="C57">
        <v>1</v>
      </c>
      <c r="D57">
        <v>71421.677299999996</v>
      </c>
      <c r="E57">
        <v>4.0933000000000002</v>
      </c>
      <c r="F57">
        <v>42</v>
      </c>
      <c r="G57">
        <v>74658.495500000005</v>
      </c>
      <c r="H57">
        <v>0.92020000000000002</v>
      </c>
      <c r="I57">
        <v>3</v>
      </c>
      <c r="J57">
        <v>71335.569699999993</v>
      </c>
      <c r="K57">
        <v>7.1638000000000002</v>
      </c>
      <c r="L57">
        <v>228</v>
      </c>
      <c r="M57">
        <v>72075.402499999997</v>
      </c>
      <c r="N57">
        <v>2.5175000000000001</v>
      </c>
      <c r="O57">
        <v>28</v>
      </c>
      <c r="P57">
        <v>68820.606100000005</v>
      </c>
      <c r="Q57">
        <v>7.46</v>
      </c>
      <c r="R57">
        <v>37</v>
      </c>
      <c r="S57">
        <v>70319.123800000001</v>
      </c>
      <c r="T57">
        <v>1.3491</v>
      </c>
      <c r="U57">
        <v>147</v>
      </c>
      <c r="V57">
        <v>68162.2264</v>
      </c>
      <c r="W57">
        <v>3.7456</v>
      </c>
      <c r="X57">
        <v>21</v>
      </c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2">
      <c r="A58" t="s">
        <v>17</v>
      </c>
      <c r="B58">
        <v>100</v>
      </c>
      <c r="C58">
        <v>1</v>
      </c>
      <c r="D58">
        <v>69141.222999999998</v>
      </c>
      <c r="E58">
        <v>16.9831</v>
      </c>
      <c r="F58">
        <v>179</v>
      </c>
      <c r="G58">
        <v>74620.113200000007</v>
      </c>
      <c r="H58">
        <v>2.0678000000000001</v>
      </c>
      <c r="I58">
        <v>8</v>
      </c>
      <c r="J58">
        <v>69598.760200000004</v>
      </c>
      <c r="K58">
        <v>5.7973999999999997</v>
      </c>
      <c r="L58">
        <v>183</v>
      </c>
      <c r="M58">
        <v>73583.006800000003</v>
      </c>
      <c r="N58">
        <v>1.6605000000000001</v>
      </c>
      <c r="O58">
        <v>18</v>
      </c>
      <c r="P58">
        <v>71342.412899999996</v>
      </c>
      <c r="Q58">
        <v>2.0657000000000001</v>
      </c>
      <c r="R58">
        <v>9</v>
      </c>
      <c r="S58">
        <v>70297.757299999997</v>
      </c>
      <c r="T58">
        <v>0.86070000000000002</v>
      </c>
      <c r="U58">
        <v>93</v>
      </c>
      <c r="V58">
        <v>68193.5916</v>
      </c>
      <c r="W58">
        <v>4.2907000000000002</v>
      </c>
      <c r="X58">
        <v>23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2">
      <c r="A59" t="s">
        <v>17</v>
      </c>
      <c r="B59">
        <v>100</v>
      </c>
      <c r="C59">
        <v>1</v>
      </c>
      <c r="D59">
        <v>70440.674199999994</v>
      </c>
      <c r="E59">
        <v>6.9477000000000002</v>
      </c>
      <c r="F59">
        <v>72</v>
      </c>
      <c r="G59">
        <v>74436.849400000006</v>
      </c>
      <c r="H59">
        <v>1.1506000000000001</v>
      </c>
      <c r="I59">
        <v>4</v>
      </c>
      <c r="J59">
        <v>71134.137400000007</v>
      </c>
      <c r="K59">
        <v>3.6714000000000002</v>
      </c>
      <c r="L59">
        <v>115</v>
      </c>
      <c r="M59">
        <v>71552.309200000003</v>
      </c>
      <c r="N59">
        <v>3.8113999999999999</v>
      </c>
      <c r="O59">
        <v>43</v>
      </c>
      <c r="P59">
        <v>71523.191900000005</v>
      </c>
      <c r="Q59">
        <v>3.5581999999999998</v>
      </c>
      <c r="R59">
        <v>16</v>
      </c>
      <c r="S59">
        <v>70180.584400000007</v>
      </c>
      <c r="T59">
        <v>2.5224000000000002</v>
      </c>
      <c r="U59">
        <v>278</v>
      </c>
      <c r="V59">
        <v>68219.106</v>
      </c>
      <c r="W59">
        <v>2.4384999999999999</v>
      </c>
      <c r="X59">
        <v>16</v>
      </c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2">
      <c r="A60" t="s">
        <v>17</v>
      </c>
      <c r="B60">
        <v>100</v>
      </c>
      <c r="C60">
        <v>1</v>
      </c>
      <c r="D60">
        <v>69757.744999999995</v>
      </c>
      <c r="E60">
        <v>5.5570000000000004</v>
      </c>
      <c r="F60">
        <v>58</v>
      </c>
      <c r="G60">
        <v>74701.754100000006</v>
      </c>
      <c r="H60">
        <v>1.8218000000000001</v>
      </c>
      <c r="I60">
        <v>7</v>
      </c>
      <c r="J60">
        <v>70969.863700000002</v>
      </c>
      <c r="K60">
        <v>6.4561999999999999</v>
      </c>
      <c r="L60">
        <v>204</v>
      </c>
      <c r="M60">
        <v>75421.527100000007</v>
      </c>
      <c r="N60">
        <v>0.89790000000000003</v>
      </c>
      <c r="O60">
        <v>9</v>
      </c>
      <c r="P60">
        <v>70422.046000000002</v>
      </c>
      <c r="Q60">
        <v>4.2098000000000004</v>
      </c>
      <c r="R60">
        <v>20</v>
      </c>
      <c r="S60">
        <v>70107.505699999994</v>
      </c>
      <c r="T60">
        <v>3.4026999999999998</v>
      </c>
      <c r="U60">
        <v>378</v>
      </c>
      <c r="V60">
        <v>68243.314299999998</v>
      </c>
      <c r="W60">
        <v>4.2960000000000003</v>
      </c>
      <c r="X60">
        <v>23</v>
      </c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2">
      <c r="A61" t="s">
        <v>17</v>
      </c>
      <c r="B61">
        <v>100</v>
      </c>
      <c r="C61">
        <v>1</v>
      </c>
      <c r="D61">
        <v>70578.465700000001</v>
      </c>
      <c r="E61">
        <v>5.2009999999999996</v>
      </c>
      <c r="F61">
        <v>54</v>
      </c>
      <c r="G61">
        <v>75057.191699999996</v>
      </c>
      <c r="H61">
        <v>1.5943000000000001</v>
      </c>
      <c r="I61">
        <v>6</v>
      </c>
      <c r="J61">
        <v>71583.6823</v>
      </c>
      <c r="K61">
        <v>5.4706000000000001</v>
      </c>
      <c r="L61">
        <v>171</v>
      </c>
      <c r="M61">
        <v>74397.714399999997</v>
      </c>
      <c r="N61">
        <v>1.7572000000000001</v>
      </c>
      <c r="O61">
        <v>19</v>
      </c>
      <c r="P61">
        <v>68481.636199999994</v>
      </c>
      <c r="Q61">
        <v>9.5412999999999997</v>
      </c>
      <c r="R61">
        <v>48</v>
      </c>
      <c r="S61">
        <v>70901.695900000006</v>
      </c>
      <c r="T61">
        <v>0.79520000000000002</v>
      </c>
      <c r="U61">
        <v>85</v>
      </c>
      <c r="V61">
        <v>68091.603600000002</v>
      </c>
      <c r="W61">
        <v>6.3742000000000001</v>
      </c>
      <c r="X61">
        <v>31</v>
      </c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2">
      <c r="A62" t="s">
        <v>18</v>
      </c>
      <c r="B62">
        <v>25</v>
      </c>
      <c r="C62">
        <v>1</v>
      </c>
      <c r="D62">
        <v>1577.9290000000001</v>
      </c>
      <c r="E62">
        <v>0.73899999999999999</v>
      </c>
      <c r="F62">
        <v>30</v>
      </c>
      <c r="G62">
        <v>1503.9290000000001</v>
      </c>
      <c r="H62">
        <v>0.2036</v>
      </c>
      <c r="I62">
        <v>11</v>
      </c>
      <c r="J62">
        <v>1546.7348</v>
      </c>
      <c r="K62">
        <v>0.89280000000000004</v>
      </c>
      <c r="L62">
        <v>80</v>
      </c>
      <c r="M62">
        <v>1617.0834</v>
      </c>
      <c r="N62">
        <v>8.5999999999999993E-2</v>
      </c>
      <c r="O62">
        <v>11</v>
      </c>
      <c r="P62">
        <v>1470.3758</v>
      </c>
      <c r="Q62">
        <v>0.29749999999999999</v>
      </c>
      <c r="R62">
        <v>15</v>
      </c>
      <c r="S62">
        <v>1571.0467000000001</v>
      </c>
      <c r="T62">
        <v>6.6500000000000004E-2</v>
      </c>
      <c r="U62">
        <v>27</v>
      </c>
      <c r="V62">
        <v>1437.1583000000001</v>
      </c>
      <c r="W62">
        <v>0.26219999999999999</v>
      </c>
      <c r="X62">
        <v>34</v>
      </c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2">
      <c r="A63" t="s">
        <v>18</v>
      </c>
      <c r="B63">
        <v>25</v>
      </c>
      <c r="C63">
        <v>1</v>
      </c>
      <c r="D63">
        <v>1513.2031999999999</v>
      </c>
      <c r="E63">
        <v>1.0427</v>
      </c>
      <c r="F63">
        <v>43</v>
      </c>
      <c r="G63">
        <v>1470.9063000000001</v>
      </c>
      <c r="H63">
        <v>0.1124</v>
      </c>
      <c r="I63">
        <v>6</v>
      </c>
      <c r="J63">
        <v>1575.5920000000001</v>
      </c>
      <c r="K63">
        <v>0.4093</v>
      </c>
      <c r="L63">
        <v>35</v>
      </c>
      <c r="M63">
        <v>1497.8762999999999</v>
      </c>
      <c r="N63">
        <v>0.38869999999999999</v>
      </c>
      <c r="O63">
        <v>62</v>
      </c>
      <c r="P63">
        <v>1472.1151</v>
      </c>
      <c r="Q63">
        <v>0.39710000000000001</v>
      </c>
      <c r="R63">
        <v>21</v>
      </c>
      <c r="S63">
        <v>1571.0467000000001</v>
      </c>
      <c r="T63">
        <v>6.6799999999999998E-2</v>
      </c>
      <c r="U63">
        <v>27</v>
      </c>
      <c r="V63">
        <v>1435.134</v>
      </c>
      <c r="W63">
        <v>0.31769999999999998</v>
      </c>
      <c r="X63">
        <v>40</v>
      </c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2">
      <c r="A64" t="s">
        <v>18</v>
      </c>
      <c r="B64">
        <v>25</v>
      </c>
      <c r="C64">
        <v>1</v>
      </c>
      <c r="D64">
        <v>1495.5295000000001</v>
      </c>
      <c r="E64">
        <v>0.66930000000000001</v>
      </c>
      <c r="F64">
        <v>27</v>
      </c>
      <c r="G64">
        <v>1447.0491999999999</v>
      </c>
      <c r="H64">
        <v>0.60270000000000001</v>
      </c>
      <c r="I64">
        <v>28</v>
      </c>
      <c r="J64">
        <v>1586.8974000000001</v>
      </c>
      <c r="K64">
        <v>0.41260000000000002</v>
      </c>
      <c r="L64">
        <v>35</v>
      </c>
      <c r="M64">
        <v>1617.0834</v>
      </c>
      <c r="N64">
        <v>8.5500000000000007E-2</v>
      </c>
      <c r="O64">
        <v>11</v>
      </c>
      <c r="P64">
        <v>1442.3167000000001</v>
      </c>
      <c r="Q64">
        <v>0.60189999999999999</v>
      </c>
      <c r="R64">
        <v>34</v>
      </c>
      <c r="S64">
        <v>1571.0467000000001</v>
      </c>
      <c r="T64">
        <v>6.6699999999999995E-2</v>
      </c>
      <c r="U64">
        <v>27</v>
      </c>
      <c r="V64">
        <v>1435.134</v>
      </c>
      <c r="W64">
        <v>0.25840000000000002</v>
      </c>
      <c r="X64">
        <v>34</v>
      </c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2">
      <c r="A65" t="s">
        <v>18</v>
      </c>
      <c r="B65">
        <v>25</v>
      </c>
      <c r="C65">
        <v>1</v>
      </c>
      <c r="D65">
        <v>1537.9522999999999</v>
      </c>
      <c r="E65">
        <v>0.54139999999999999</v>
      </c>
      <c r="F65">
        <v>21</v>
      </c>
      <c r="G65">
        <v>1469.6048000000001</v>
      </c>
      <c r="H65">
        <v>0.37580000000000002</v>
      </c>
      <c r="I65">
        <v>22</v>
      </c>
      <c r="J65">
        <v>1515.2675999999999</v>
      </c>
      <c r="K65">
        <v>0.76580000000000004</v>
      </c>
      <c r="L65">
        <v>68</v>
      </c>
      <c r="M65">
        <v>1481.8348000000001</v>
      </c>
      <c r="N65">
        <v>0.4521</v>
      </c>
      <c r="O65">
        <v>72</v>
      </c>
      <c r="P65">
        <v>1441.7805000000001</v>
      </c>
      <c r="Q65">
        <v>0.72540000000000004</v>
      </c>
      <c r="R65">
        <v>42</v>
      </c>
      <c r="S65">
        <v>1563.3442</v>
      </c>
      <c r="T65">
        <v>0.1368</v>
      </c>
      <c r="U65">
        <v>66</v>
      </c>
      <c r="V65">
        <v>1437.4096999999999</v>
      </c>
      <c r="W65">
        <v>0.25600000000000001</v>
      </c>
      <c r="X65">
        <v>34</v>
      </c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2">
      <c r="A66" t="s">
        <v>18</v>
      </c>
      <c r="B66">
        <v>25</v>
      </c>
      <c r="C66">
        <v>1</v>
      </c>
      <c r="D66">
        <v>1554.7197000000001</v>
      </c>
      <c r="E66">
        <v>0.48559999999999998</v>
      </c>
      <c r="F66">
        <v>19</v>
      </c>
      <c r="G66">
        <v>1469.5147999999999</v>
      </c>
      <c r="H66">
        <v>0.19020000000000001</v>
      </c>
      <c r="I66">
        <v>11</v>
      </c>
      <c r="J66">
        <v>1614.8563999999999</v>
      </c>
      <c r="K66">
        <v>0.74739999999999995</v>
      </c>
      <c r="L66">
        <v>66</v>
      </c>
      <c r="M66">
        <v>1616.95</v>
      </c>
      <c r="N66">
        <v>9.9599999999999994E-2</v>
      </c>
      <c r="O66">
        <v>13</v>
      </c>
      <c r="P66">
        <v>1440.7989</v>
      </c>
      <c r="Q66">
        <v>0.67649999999999999</v>
      </c>
      <c r="R66">
        <v>40</v>
      </c>
      <c r="S66">
        <v>1557.1592000000001</v>
      </c>
      <c r="T66">
        <v>0.1208</v>
      </c>
      <c r="U66">
        <v>57</v>
      </c>
      <c r="V66">
        <v>1437.4096999999999</v>
      </c>
      <c r="W66">
        <v>0.19359999999999999</v>
      </c>
      <c r="X66">
        <v>28</v>
      </c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2">
      <c r="A67" t="s">
        <v>18</v>
      </c>
      <c r="B67">
        <v>25</v>
      </c>
      <c r="C67">
        <v>1</v>
      </c>
      <c r="D67">
        <v>1544.1134</v>
      </c>
      <c r="E67">
        <v>0.62080000000000002</v>
      </c>
      <c r="F67">
        <v>25</v>
      </c>
      <c r="G67">
        <v>1455.6709000000001</v>
      </c>
      <c r="H67">
        <v>0.29680000000000001</v>
      </c>
      <c r="I67">
        <v>17</v>
      </c>
      <c r="J67">
        <v>1719.1419000000001</v>
      </c>
      <c r="K67">
        <v>0.29010000000000002</v>
      </c>
      <c r="L67">
        <v>24</v>
      </c>
      <c r="M67">
        <v>1617.0834</v>
      </c>
      <c r="N67">
        <v>8.6300000000000002E-2</v>
      </c>
      <c r="O67">
        <v>11</v>
      </c>
      <c r="P67">
        <v>1441.7797</v>
      </c>
      <c r="Q67">
        <v>1.0748</v>
      </c>
      <c r="R67">
        <v>61</v>
      </c>
      <c r="S67">
        <v>1511.4154000000001</v>
      </c>
      <c r="T67">
        <v>0.1333</v>
      </c>
      <c r="U67">
        <v>64</v>
      </c>
      <c r="V67">
        <v>1442.7505000000001</v>
      </c>
      <c r="W67">
        <v>0.46439999999999998</v>
      </c>
      <c r="X67">
        <v>64</v>
      </c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2">
      <c r="A68" t="s">
        <v>18</v>
      </c>
      <c r="B68">
        <v>25</v>
      </c>
      <c r="C68">
        <v>1</v>
      </c>
      <c r="D68">
        <v>1586.5119</v>
      </c>
      <c r="E68">
        <v>0.5605</v>
      </c>
      <c r="F68">
        <v>22</v>
      </c>
      <c r="G68">
        <v>1469.3594000000001</v>
      </c>
      <c r="H68">
        <v>0.58650000000000002</v>
      </c>
      <c r="I68">
        <v>36</v>
      </c>
      <c r="J68">
        <v>1603.2841000000001</v>
      </c>
      <c r="K68">
        <v>0.56899999999999995</v>
      </c>
      <c r="L68">
        <v>50</v>
      </c>
      <c r="M68">
        <v>1617.0834</v>
      </c>
      <c r="N68">
        <v>8.6099999999999996E-2</v>
      </c>
      <c r="O68">
        <v>11</v>
      </c>
      <c r="P68">
        <v>1470.1785</v>
      </c>
      <c r="Q68">
        <v>0.29930000000000001</v>
      </c>
      <c r="R68">
        <v>15</v>
      </c>
      <c r="S68">
        <v>1556.5182</v>
      </c>
      <c r="T68">
        <v>0.10390000000000001</v>
      </c>
      <c r="U68">
        <v>48</v>
      </c>
      <c r="V68">
        <v>1435.8205</v>
      </c>
      <c r="W68">
        <v>0.38090000000000002</v>
      </c>
      <c r="X68">
        <v>47</v>
      </c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2">
      <c r="A69" t="s">
        <v>18</v>
      </c>
      <c r="B69">
        <v>25</v>
      </c>
      <c r="C69">
        <v>1</v>
      </c>
      <c r="D69">
        <v>1535.1057000000001</v>
      </c>
      <c r="E69">
        <v>0.58050000000000002</v>
      </c>
      <c r="F69">
        <v>23</v>
      </c>
      <c r="G69">
        <v>1492.7383</v>
      </c>
      <c r="H69">
        <v>0.32900000000000001</v>
      </c>
      <c r="I69">
        <v>19</v>
      </c>
      <c r="J69">
        <v>1545.7085</v>
      </c>
      <c r="K69">
        <v>0.51339999999999997</v>
      </c>
      <c r="L69">
        <v>45</v>
      </c>
      <c r="M69">
        <v>1617.0834</v>
      </c>
      <c r="N69">
        <v>8.6300000000000002E-2</v>
      </c>
      <c r="O69">
        <v>11</v>
      </c>
      <c r="P69">
        <v>1441.4212</v>
      </c>
      <c r="Q69">
        <v>0.81720000000000004</v>
      </c>
      <c r="R69">
        <v>48</v>
      </c>
      <c r="S69">
        <v>1568.5923</v>
      </c>
      <c r="T69">
        <v>0.1011</v>
      </c>
      <c r="U69">
        <v>46</v>
      </c>
      <c r="V69">
        <v>1435.134</v>
      </c>
      <c r="W69">
        <v>0.2399</v>
      </c>
      <c r="X69">
        <v>32</v>
      </c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2">
      <c r="A70" t="s">
        <v>18</v>
      </c>
      <c r="B70">
        <v>25</v>
      </c>
      <c r="C70">
        <v>1</v>
      </c>
      <c r="D70">
        <v>1562.9564</v>
      </c>
      <c r="E70">
        <v>0.55179999999999996</v>
      </c>
      <c r="F70">
        <v>22</v>
      </c>
      <c r="G70">
        <v>1439.7215000000001</v>
      </c>
      <c r="H70">
        <v>0.37009999999999998</v>
      </c>
      <c r="I70">
        <v>22</v>
      </c>
      <c r="J70">
        <v>1680.4945</v>
      </c>
      <c r="K70">
        <v>0.49809999999999999</v>
      </c>
      <c r="L70">
        <v>43</v>
      </c>
      <c r="M70">
        <v>1482.9392</v>
      </c>
      <c r="N70">
        <v>0.3407</v>
      </c>
      <c r="O70">
        <v>54</v>
      </c>
      <c r="P70">
        <v>1442.3739</v>
      </c>
      <c r="Q70">
        <v>0.54069999999999996</v>
      </c>
      <c r="R70">
        <v>30</v>
      </c>
      <c r="S70">
        <v>1539.0895</v>
      </c>
      <c r="T70">
        <v>0.1812</v>
      </c>
      <c r="U70">
        <v>92</v>
      </c>
      <c r="V70">
        <v>1435.1351999999999</v>
      </c>
      <c r="W70">
        <v>0.2712</v>
      </c>
      <c r="X70">
        <v>35</v>
      </c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2">
      <c r="A71" t="s">
        <v>18</v>
      </c>
      <c r="B71">
        <v>25</v>
      </c>
      <c r="C71">
        <v>1</v>
      </c>
      <c r="D71">
        <v>1523.6733999999999</v>
      </c>
      <c r="E71">
        <v>0.88080000000000003</v>
      </c>
      <c r="F71">
        <v>36</v>
      </c>
      <c r="G71">
        <v>1474.11</v>
      </c>
      <c r="H71">
        <v>0.1293</v>
      </c>
      <c r="I71">
        <v>7</v>
      </c>
      <c r="J71">
        <v>1577.3889999999999</v>
      </c>
      <c r="K71">
        <v>0.85660000000000003</v>
      </c>
      <c r="L71">
        <v>77</v>
      </c>
      <c r="M71">
        <v>1513.1051</v>
      </c>
      <c r="N71">
        <v>0.27939999999999998</v>
      </c>
      <c r="O71">
        <v>43</v>
      </c>
      <c r="P71">
        <v>1443.2828999999999</v>
      </c>
      <c r="Q71">
        <v>0.48409999999999997</v>
      </c>
      <c r="R71">
        <v>27</v>
      </c>
      <c r="S71">
        <v>1562.3329000000001</v>
      </c>
      <c r="T71">
        <v>7.6799999999999993E-2</v>
      </c>
      <c r="U71">
        <v>33</v>
      </c>
      <c r="V71">
        <v>1437.4096999999999</v>
      </c>
      <c r="W71">
        <v>0.2631</v>
      </c>
      <c r="X71">
        <v>35</v>
      </c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2">
      <c r="A72" t="s">
        <v>18</v>
      </c>
      <c r="B72">
        <v>50</v>
      </c>
      <c r="C72">
        <v>1</v>
      </c>
      <c r="D72">
        <v>3282.3116</v>
      </c>
      <c r="E72">
        <v>1.5230999999999999</v>
      </c>
      <c r="F72">
        <v>34</v>
      </c>
      <c r="G72">
        <v>3364.9288000000001</v>
      </c>
      <c r="H72">
        <v>0.45390000000000003</v>
      </c>
      <c r="I72">
        <v>7</v>
      </c>
      <c r="J72">
        <v>3424.8474999999999</v>
      </c>
      <c r="K72">
        <v>1.0511999999999999</v>
      </c>
      <c r="L72">
        <v>61</v>
      </c>
      <c r="M72">
        <v>3630.7521000000002</v>
      </c>
      <c r="N72">
        <v>0.2213</v>
      </c>
      <c r="O72">
        <v>8</v>
      </c>
      <c r="P72">
        <v>3040.4407999999999</v>
      </c>
      <c r="Q72">
        <v>2.4319999999999999</v>
      </c>
      <c r="R72">
        <v>45</v>
      </c>
      <c r="S72">
        <v>3516.0488999999998</v>
      </c>
      <c r="T72">
        <v>0.41399999999999998</v>
      </c>
      <c r="U72">
        <v>101</v>
      </c>
      <c r="V72">
        <v>2853.7213999999999</v>
      </c>
      <c r="W72">
        <v>1.3835</v>
      </c>
      <c r="X72">
        <v>64</v>
      </c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2">
      <c r="A73" t="s">
        <v>18</v>
      </c>
      <c r="B73">
        <v>50</v>
      </c>
      <c r="C73">
        <v>1</v>
      </c>
      <c r="D73">
        <v>3154.3986</v>
      </c>
      <c r="E73">
        <v>1.9362999999999999</v>
      </c>
      <c r="F73">
        <v>44</v>
      </c>
      <c r="G73">
        <v>3317.5616</v>
      </c>
      <c r="H73">
        <v>0.84689999999999999</v>
      </c>
      <c r="I73">
        <v>14</v>
      </c>
      <c r="J73">
        <v>3499.1354999999999</v>
      </c>
      <c r="K73">
        <v>1.0046999999999999</v>
      </c>
      <c r="L73">
        <v>56</v>
      </c>
      <c r="M73">
        <v>3630.7521000000002</v>
      </c>
      <c r="N73">
        <v>0.221</v>
      </c>
      <c r="O73">
        <v>8</v>
      </c>
      <c r="P73">
        <v>2866.1325999999999</v>
      </c>
      <c r="Q73">
        <v>2.67</v>
      </c>
      <c r="R73">
        <v>51</v>
      </c>
      <c r="S73">
        <v>3145.5742</v>
      </c>
      <c r="T73">
        <v>0.9123</v>
      </c>
      <c r="U73">
        <v>241</v>
      </c>
      <c r="V73">
        <v>2850.2993000000001</v>
      </c>
      <c r="W73">
        <v>1.0202</v>
      </c>
      <c r="X73">
        <v>27</v>
      </c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2">
      <c r="A74" t="s">
        <v>18</v>
      </c>
      <c r="B74">
        <v>50</v>
      </c>
      <c r="C74">
        <v>1</v>
      </c>
      <c r="D74">
        <v>3326.1102000000001</v>
      </c>
      <c r="E74">
        <v>1.4650000000000001</v>
      </c>
      <c r="F74">
        <v>33</v>
      </c>
      <c r="G74">
        <v>3325.2013000000002</v>
      </c>
      <c r="H74">
        <v>0.62260000000000004</v>
      </c>
      <c r="I74">
        <v>10</v>
      </c>
      <c r="J74">
        <v>3654.9367000000002</v>
      </c>
      <c r="K74">
        <v>0.92090000000000005</v>
      </c>
      <c r="L74">
        <v>52</v>
      </c>
      <c r="M74">
        <v>3630.7521000000002</v>
      </c>
      <c r="N74">
        <v>0.221</v>
      </c>
      <c r="O74">
        <v>8</v>
      </c>
      <c r="P74">
        <v>3273.5454</v>
      </c>
      <c r="Q74">
        <v>0.63660000000000005</v>
      </c>
      <c r="R74">
        <v>10</v>
      </c>
      <c r="S74">
        <v>3608.8343</v>
      </c>
      <c r="T74">
        <v>0.19969999999999999</v>
      </c>
      <c r="U74">
        <v>44</v>
      </c>
      <c r="V74">
        <v>2834.5176999999999</v>
      </c>
      <c r="W74">
        <v>0.96609999999999996</v>
      </c>
      <c r="X74">
        <v>26</v>
      </c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2">
      <c r="A75" t="s">
        <v>18</v>
      </c>
      <c r="B75">
        <v>50</v>
      </c>
      <c r="C75">
        <v>1</v>
      </c>
      <c r="D75">
        <v>3288.5778</v>
      </c>
      <c r="E75">
        <v>1.218</v>
      </c>
      <c r="F75">
        <v>27</v>
      </c>
      <c r="G75">
        <v>3294.5459999999998</v>
      </c>
      <c r="H75">
        <v>0.84609999999999996</v>
      </c>
      <c r="I75">
        <v>14</v>
      </c>
      <c r="J75">
        <v>3859.6808999999998</v>
      </c>
      <c r="K75">
        <v>0.96950000000000003</v>
      </c>
      <c r="L75">
        <v>55</v>
      </c>
      <c r="M75">
        <v>3630.7521000000002</v>
      </c>
      <c r="N75">
        <v>0.221</v>
      </c>
      <c r="O75">
        <v>8</v>
      </c>
      <c r="P75">
        <v>2894.1507999999999</v>
      </c>
      <c r="Q75">
        <v>2.9931000000000001</v>
      </c>
      <c r="R75">
        <v>57</v>
      </c>
      <c r="S75">
        <v>3257.6882000000001</v>
      </c>
      <c r="T75">
        <v>0.77380000000000004</v>
      </c>
      <c r="U75">
        <v>200</v>
      </c>
      <c r="V75">
        <v>2835.1880000000001</v>
      </c>
      <c r="W75">
        <v>0.89559999999999995</v>
      </c>
      <c r="X75">
        <v>37</v>
      </c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2">
      <c r="A76" t="s">
        <v>18</v>
      </c>
      <c r="B76">
        <v>50</v>
      </c>
      <c r="C76">
        <v>1</v>
      </c>
      <c r="D76">
        <v>3316.9178999999999</v>
      </c>
      <c r="E76">
        <v>1.7375</v>
      </c>
      <c r="F76">
        <v>39</v>
      </c>
      <c r="G76">
        <v>3354.1550999999999</v>
      </c>
      <c r="H76">
        <v>0.5776</v>
      </c>
      <c r="I76">
        <v>9</v>
      </c>
      <c r="J76">
        <v>3490.0765000000001</v>
      </c>
      <c r="K76">
        <v>1.5492999999999999</v>
      </c>
      <c r="L76">
        <v>90</v>
      </c>
      <c r="M76">
        <v>2994.9913999999999</v>
      </c>
      <c r="N76">
        <v>2.0985</v>
      </c>
      <c r="O76">
        <v>102</v>
      </c>
      <c r="P76">
        <v>3301.4836</v>
      </c>
      <c r="Q76">
        <v>0.58350000000000002</v>
      </c>
      <c r="R76">
        <v>9</v>
      </c>
      <c r="S76">
        <v>3455.3130000000001</v>
      </c>
      <c r="T76">
        <v>0.33950000000000002</v>
      </c>
      <c r="U76">
        <v>81</v>
      </c>
      <c r="V76">
        <v>2825.4349000000002</v>
      </c>
      <c r="W76">
        <v>1.1355</v>
      </c>
      <c r="X76">
        <v>42</v>
      </c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2">
      <c r="A77" t="s">
        <v>18</v>
      </c>
      <c r="B77">
        <v>50</v>
      </c>
      <c r="C77">
        <v>1</v>
      </c>
      <c r="D77">
        <v>3181.2685999999999</v>
      </c>
      <c r="E77">
        <v>2.0432999999999999</v>
      </c>
      <c r="F77">
        <v>46</v>
      </c>
      <c r="G77">
        <v>3315.145</v>
      </c>
      <c r="H77">
        <v>0.67859999999999998</v>
      </c>
      <c r="I77">
        <v>11</v>
      </c>
      <c r="J77">
        <v>3402.6293999999998</v>
      </c>
      <c r="K77">
        <v>1.2202</v>
      </c>
      <c r="L77">
        <v>70</v>
      </c>
      <c r="M77">
        <v>3630.7521000000002</v>
      </c>
      <c r="N77">
        <v>0.22189999999999999</v>
      </c>
      <c r="O77">
        <v>8</v>
      </c>
      <c r="P77">
        <v>3269.9861000000001</v>
      </c>
      <c r="Q77">
        <v>0.64239999999999997</v>
      </c>
      <c r="R77">
        <v>10</v>
      </c>
      <c r="S77">
        <v>3585.4825999999998</v>
      </c>
      <c r="T77">
        <v>0.37219999999999998</v>
      </c>
      <c r="U77">
        <v>90</v>
      </c>
      <c r="V77">
        <v>2834.6801999999998</v>
      </c>
      <c r="W77">
        <v>1.9750000000000001</v>
      </c>
      <c r="X77">
        <v>54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2">
      <c r="A78" t="s">
        <v>18</v>
      </c>
      <c r="B78">
        <v>50</v>
      </c>
      <c r="C78">
        <v>1</v>
      </c>
      <c r="D78">
        <v>3133.2588000000001</v>
      </c>
      <c r="E78">
        <v>2.9009999999999998</v>
      </c>
      <c r="F78">
        <v>67</v>
      </c>
      <c r="G78">
        <v>3326.9803000000002</v>
      </c>
      <c r="H78">
        <v>0.40050000000000002</v>
      </c>
      <c r="I78">
        <v>6</v>
      </c>
      <c r="J78">
        <v>3507.5866999999998</v>
      </c>
      <c r="K78">
        <v>1.1953</v>
      </c>
      <c r="L78">
        <v>69</v>
      </c>
      <c r="M78">
        <v>3630.7521000000002</v>
      </c>
      <c r="N78">
        <v>0.2213</v>
      </c>
      <c r="O78">
        <v>8</v>
      </c>
      <c r="P78">
        <v>3279.6997000000001</v>
      </c>
      <c r="Q78">
        <v>0.76419999999999999</v>
      </c>
      <c r="R78">
        <v>12</v>
      </c>
      <c r="S78">
        <v>3550.0418</v>
      </c>
      <c r="T78">
        <v>0.3473</v>
      </c>
      <c r="U78">
        <v>83</v>
      </c>
      <c r="V78">
        <v>2824.5745999999999</v>
      </c>
      <c r="W78">
        <v>1.6633</v>
      </c>
      <c r="X78">
        <v>45</v>
      </c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2">
      <c r="A79" t="s">
        <v>18</v>
      </c>
      <c r="B79">
        <v>50</v>
      </c>
      <c r="C79">
        <v>1</v>
      </c>
      <c r="D79">
        <v>3223.7662999999998</v>
      </c>
      <c r="E79">
        <v>1.9712000000000001</v>
      </c>
      <c r="F79">
        <v>45</v>
      </c>
      <c r="G79">
        <v>3345.7887000000001</v>
      </c>
      <c r="H79">
        <v>0.45610000000000001</v>
      </c>
      <c r="I79">
        <v>7</v>
      </c>
      <c r="J79">
        <v>3468.4038999999998</v>
      </c>
      <c r="K79">
        <v>1.1426000000000001</v>
      </c>
      <c r="L79">
        <v>65</v>
      </c>
      <c r="M79">
        <v>3630.7521000000002</v>
      </c>
      <c r="N79">
        <v>0.22109999999999999</v>
      </c>
      <c r="O79">
        <v>8</v>
      </c>
      <c r="P79">
        <v>3263.5891000000001</v>
      </c>
      <c r="Q79">
        <v>0.82269999999999999</v>
      </c>
      <c r="R79">
        <v>13</v>
      </c>
      <c r="S79">
        <v>3389.0947000000001</v>
      </c>
      <c r="T79">
        <v>0.58130000000000004</v>
      </c>
      <c r="U79">
        <v>146</v>
      </c>
      <c r="V79">
        <v>2851.1446000000001</v>
      </c>
      <c r="W79">
        <v>1.0238</v>
      </c>
      <c r="X79">
        <v>27</v>
      </c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2">
      <c r="A80" t="s">
        <v>18</v>
      </c>
      <c r="B80">
        <v>50</v>
      </c>
      <c r="C80">
        <v>1</v>
      </c>
      <c r="D80">
        <v>3284.2303999999999</v>
      </c>
      <c r="E80">
        <v>1.4073</v>
      </c>
      <c r="F80">
        <v>31</v>
      </c>
      <c r="G80">
        <v>3279.6210000000001</v>
      </c>
      <c r="H80">
        <v>1.0855999999999999</v>
      </c>
      <c r="I80">
        <v>18</v>
      </c>
      <c r="J80">
        <v>3193.3604</v>
      </c>
      <c r="K80">
        <v>1.8301000000000001</v>
      </c>
      <c r="L80">
        <v>108</v>
      </c>
      <c r="M80">
        <v>2968.2264</v>
      </c>
      <c r="N80">
        <v>2.6154000000000002</v>
      </c>
      <c r="O80">
        <v>129</v>
      </c>
      <c r="P80">
        <v>3262.8892999999998</v>
      </c>
      <c r="Q80">
        <v>0.70760000000000001</v>
      </c>
      <c r="R80">
        <v>11</v>
      </c>
      <c r="S80">
        <v>3521.4767000000002</v>
      </c>
      <c r="T80">
        <v>0.33150000000000002</v>
      </c>
      <c r="U80">
        <v>79</v>
      </c>
      <c r="V80">
        <v>2850.8258999999998</v>
      </c>
      <c r="W80">
        <v>1.6687000000000001</v>
      </c>
      <c r="X80">
        <v>55</v>
      </c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2">
      <c r="A81" t="s">
        <v>18</v>
      </c>
      <c r="B81">
        <v>50</v>
      </c>
      <c r="C81">
        <v>1</v>
      </c>
      <c r="D81">
        <v>3291.6574999999998</v>
      </c>
      <c r="E81">
        <v>1.8289</v>
      </c>
      <c r="F81">
        <v>41</v>
      </c>
      <c r="G81">
        <v>3344.0886</v>
      </c>
      <c r="H81">
        <v>0.4007</v>
      </c>
      <c r="I81">
        <v>6</v>
      </c>
      <c r="J81">
        <v>3712.3413</v>
      </c>
      <c r="K81">
        <v>1.4120999999999999</v>
      </c>
      <c r="L81">
        <v>81</v>
      </c>
      <c r="M81">
        <v>3630.7521000000002</v>
      </c>
      <c r="N81">
        <v>0.221</v>
      </c>
      <c r="O81">
        <v>8</v>
      </c>
      <c r="P81">
        <v>3055.6370999999999</v>
      </c>
      <c r="Q81">
        <v>2.5842999999999998</v>
      </c>
      <c r="R81">
        <v>48</v>
      </c>
      <c r="S81">
        <v>3499.6610999999998</v>
      </c>
      <c r="T81">
        <v>0.6704</v>
      </c>
      <c r="U81">
        <v>169</v>
      </c>
      <c r="V81">
        <v>2824.2874000000002</v>
      </c>
      <c r="W81">
        <v>1.4767999999999999</v>
      </c>
      <c r="X81">
        <v>41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2">
      <c r="A82" t="s">
        <v>18</v>
      </c>
      <c r="B82">
        <v>100</v>
      </c>
      <c r="C82">
        <v>1</v>
      </c>
      <c r="D82">
        <v>6962.9615000000003</v>
      </c>
      <c r="E82">
        <v>2.7726999999999999</v>
      </c>
      <c r="F82">
        <v>29</v>
      </c>
      <c r="G82">
        <v>6756.9241000000002</v>
      </c>
      <c r="H82">
        <v>3.0642</v>
      </c>
      <c r="I82">
        <v>12</v>
      </c>
      <c r="J82">
        <v>6971.3944000000001</v>
      </c>
      <c r="K82">
        <v>5.3155999999999999</v>
      </c>
      <c r="L82">
        <v>167</v>
      </c>
      <c r="M82">
        <v>7067.2646000000004</v>
      </c>
      <c r="N82">
        <v>0.65790000000000004</v>
      </c>
      <c r="O82">
        <v>6</v>
      </c>
      <c r="P82">
        <v>6741.0613999999996</v>
      </c>
      <c r="Q82">
        <v>2.1387999999999998</v>
      </c>
      <c r="R82">
        <v>9</v>
      </c>
      <c r="S82">
        <v>6596.7565999999997</v>
      </c>
      <c r="T82">
        <v>1.2776000000000001</v>
      </c>
      <c r="U82">
        <v>139</v>
      </c>
      <c r="V82">
        <v>5482.9871999999996</v>
      </c>
      <c r="W82">
        <v>2.9500999999999999</v>
      </c>
      <c r="X82">
        <v>17</v>
      </c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2">
      <c r="A83" t="s">
        <v>18</v>
      </c>
      <c r="B83">
        <v>100</v>
      </c>
      <c r="C83">
        <v>1</v>
      </c>
      <c r="D83">
        <v>6386.8543</v>
      </c>
      <c r="E83">
        <v>11.326599999999999</v>
      </c>
      <c r="F83">
        <v>122</v>
      </c>
      <c r="G83">
        <v>6731.9670999999998</v>
      </c>
      <c r="H83">
        <v>2.8290999999999999</v>
      </c>
      <c r="I83">
        <v>11</v>
      </c>
      <c r="J83">
        <v>7175.8990000000003</v>
      </c>
      <c r="K83">
        <v>4.5176999999999996</v>
      </c>
      <c r="L83">
        <v>140</v>
      </c>
      <c r="M83">
        <v>7067.2646000000004</v>
      </c>
      <c r="N83">
        <v>0.65769999999999995</v>
      </c>
      <c r="O83">
        <v>6</v>
      </c>
      <c r="P83">
        <v>6683.1841000000004</v>
      </c>
      <c r="Q83">
        <v>1.6958</v>
      </c>
      <c r="R83">
        <v>7</v>
      </c>
      <c r="S83">
        <v>6900.4309999999996</v>
      </c>
      <c r="T83">
        <v>0.495</v>
      </c>
      <c r="U83">
        <v>53</v>
      </c>
      <c r="V83">
        <v>5506.2313000000004</v>
      </c>
      <c r="W83">
        <v>4.6756000000000002</v>
      </c>
      <c r="X83">
        <v>23</v>
      </c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2">
      <c r="A84" t="s">
        <v>18</v>
      </c>
      <c r="B84">
        <v>100</v>
      </c>
      <c r="C84">
        <v>1</v>
      </c>
      <c r="D84">
        <v>6845.0159000000003</v>
      </c>
      <c r="E84">
        <v>4.3807</v>
      </c>
      <c r="F84">
        <v>47</v>
      </c>
      <c r="G84">
        <v>6747.3638000000001</v>
      </c>
      <c r="H84">
        <v>1.4229000000000001</v>
      </c>
      <c r="I84">
        <v>5</v>
      </c>
      <c r="J84">
        <v>7266.7966999999999</v>
      </c>
      <c r="K84">
        <v>4.1646999999999998</v>
      </c>
      <c r="L84">
        <v>129</v>
      </c>
      <c r="M84">
        <v>7067.2646000000004</v>
      </c>
      <c r="N84">
        <v>0.65680000000000005</v>
      </c>
      <c r="O84">
        <v>6</v>
      </c>
      <c r="P84">
        <v>6739.8972000000003</v>
      </c>
      <c r="Q84">
        <v>2.5362</v>
      </c>
      <c r="R84">
        <v>11</v>
      </c>
      <c r="S84">
        <v>6884.0245000000004</v>
      </c>
      <c r="T84">
        <v>1.3694</v>
      </c>
      <c r="U84">
        <v>151</v>
      </c>
      <c r="V84">
        <v>5498.5779000000002</v>
      </c>
      <c r="W84">
        <v>3.2244999999999999</v>
      </c>
      <c r="X84">
        <v>18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2">
      <c r="A85" t="s">
        <v>18</v>
      </c>
      <c r="B85">
        <v>100</v>
      </c>
      <c r="C85">
        <v>1</v>
      </c>
      <c r="D85">
        <v>6582.2718999999997</v>
      </c>
      <c r="E85">
        <v>5.851</v>
      </c>
      <c r="F85">
        <v>62</v>
      </c>
      <c r="G85">
        <v>6778.2817999999997</v>
      </c>
      <c r="H85">
        <v>0.95569999999999999</v>
      </c>
      <c r="I85">
        <v>3</v>
      </c>
      <c r="J85">
        <v>7527.4129000000003</v>
      </c>
      <c r="K85">
        <v>2.5358999999999998</v>
      </c>
      <c r="L85">
        <v>77</v>
      </c>
      <c r="M85">
        <v>7067.2646000000004</v>
      </c>
      <c r="N85">
        <v>0.65559999999999996</v>
      </c>
      <c r="O85">
        <v>6</v>
      </c>
      <c r="P85">
        <v>6685.1904999999997</v>
      </c>
      <c r="Q85">
        <v>2.3828</v>
      </c>
      <c r="R85">
        <v>10</v>
      </c>
      <c r="S85">
        <v>6900.4309999999996</v>
      </c>
      <c r="T85">
        <v>0.49320000000000003</v>
      </c>
      <c r="U85">
        <v>53</v>
      </c>
      <c r="V85">
        <v>5519.0554000000002</v>
      </c>
      <c r="W85">
        <v>3.4946999999999999</v>
      </c>
      <c r="X85">
        <v>19</v>
      </c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2">
      <c r="A86" t="s">
        <v>18</v>
      </c>
      <c r="B86">
        <v>100</v>
      </c>
      <c r="C86">
        <v>1</v>
      </c>
      <c r="D86">
        <v>6432.7380999999996</v>
      </c>
      <c r="E86">
        <v>10.559699999999999</v>
      </c>
      <c r="F86">
        <v>112</v>
      </c>
      <c r="G86">
        <v>6692.3177999999998</v>
      </c>
      <c r="H86">
        <v>4.4717000000000002</v>
      </c>
      <c r="I86">
        <v>18</v>
      </c>
      <c r="J86">
        <v>7336.6328999999996</v>
      </c>
      <c r="K86">
        <v>3.6518000000000002</v>
      </c>
      <c r="L86">
        <v>112</v>
      </c>
      <c r="M86">
        <v>7067.2646000000004</v>
      </c>
      <c r="N86">
        <v>0.65859999999999996</v>
      </c>
      <c r="O86">
        <v>6</v>
      </c>
      <c r="P86">
        <v>6742.4312</v>
      </c>
      <c r="Q86">
        <v>1.2418</v>
      </c>
      <c r="R86">
        <v>5</v>
      </c>
      <c r="S86">
        <v>6809.3279000000002</v>
      </c>
      <c r="T86">
        <v>1.1189</v>
      </c>
      <c r="U86">
        <v>123</v>
      </c>
      <c r="V86">
        <v>5492.2231000000002</v>
      </c>
      <c r="W86">
        <v>2.9277000000000002</v>
      </c>
      <c r="X86">
        <v>17</v>
      </c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2">
      <c r="A87" t="s">
        <v>18</v>
      </c>
      <c r="B87">
        <v>100</v>
      </c>
      <c r="C87">
        <v>1</v>
      </c>
      <c r="D87">
        <v>6591.4249</v>
      </c>
      <c r="E87">
        <v>7.5321999999999996</v>
      </c>
      <c r="F87">
        <v>81</v>
      </c>
      <c r="G87">
        <v>6811.6198000000004</v>
      </c>
      <c r="H87">
        <v>1.1857</v>
      </c>
      <c r="I87">
        <v>4</v>
      </c>
      <c r="J87">
        <v>7123.3028999999997</v>
      </c>
      <c r="K87">
        <v>3.8226</v>
      </c>
      <c r="L87">
        <v>113</v>
      </c>
      <c r="M87">
        <v>7067.2646000000004</v>
      </c>
      <c r="N87">
        <v>0.65390000000000004</v>
      </c>
      <c r="O87">
        <v>6</v>
      </c>
      <c r="P87">
        <v>6771.0379000000003</v>
      </c>
      <c r="Q87">
        <v>1.2491000000000001</v>
      </c>
      <c r="R87">
        <v>5</v>
      </c>
      <c r="S87">
        <v>6848.2175999999999</v>
      </c>
      <c r="T87">
        <v>0.62570000000000003</v>
      </c>
      <c r="U87">
        <v>67</v>
      </c>
      <c r="V87">
        <v>5535.6751999999997</v>
      </c>
      <c r="W87">
        <v>2.3481000000000001</v>
      </c>
      <c r="X87">
        <v>15</v>
      </c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2">
      <c r="A88" t="s">
        <v>18</v>
      </c>
      <c r="B88">
        <v>100</v>
      </c>
      <c r="C88">
        <v>1</v>
      </c>
      <c r="D88">
        <v>6375.2218000000003</v>
      </c>
      <c r="E88">
        <v>8.8739000000000008</v>
      </c>
      <c r="F88">
        <v>95</v>
      </c>
      <c r="G88">
        <v>6687.8495000000003</v>
      </c>
      <c r="H88">
        <v>2.8248000000000002</v>
      </c>
      <c r="I88">
        <v>11</v>
      </c>
      <c r="J88">
        <v>6619.7963</v>
      </c>
      <c r="K88">
        <v>8.2728000000000002</v>
      </c>
      <c r="L88">
        <v>258</v>
      </c>
      <c r="M88">
        <v>7067.2646000000004</v>
      </c>
      <c r="N88">
        <v>0.65269999999999995</v>
      </c>
      <c r="O88">
        <v>6</v>
      </c>
      <c r="P88">
        <v>6753.5313999999998</v>
      </c>
      <c r="Q88">
        <v>1.2665999999999999</v>
      </c>
      <c r="R88">
        <v>5</v>
      </c>
      <c r="S88">
        <v>6789.9169000000002</v>
      </c>
      <c r="T88">
        <v>1.8138000000000001</v>
      </c>
      <c r="U88">
        <v>201</v>
      </c>
      <c r="V88">
        <v>5540.8525</v>
      </c>
      <c r="W88">
        <v>2.6339000000000001</v>
      </c>
      <c r="X88">
        <v>16</v>
      </c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2">
      <c r="A89" t="s">
        <v>18</v>
      </c>
      <c r="B89">
        <v>100</v>
      </c>
      <c r="C89">
        <v>1</v>
      </c>
      <c r="D89">
        <v>6634.3802999999998</v>
      </c>
      <c r="E89">
        <v>5.9408000000000003</v>
      </c>
      <c r="F89">
        <v>63</v>
      </c>
      <c r="G89">
        <v>6757.9467000000004</v>
      </c>
      <c r="H89">
        <v>3.2961999999999998</v>
      </c>
      <c r="I89">
        <v>13</v>
      </c>
      <c r="J89">
        <v>7251.17</v>
      </c>
      <c r="K89">
        <v>5.8693</v>
      </c>
      <c r="L89">
        <v>181</v>
      </c>
      <c r="M89">
        <v>7067.2646000000004</v>
      </c>
      <c r="N89">
        <v>0.66</v>
      </c>
      <c r="O89">
        <v>6</v>
      </c>
      <c r="P89">
        <v>6756.22</v>
      </c>
      <c r="Q89">
        <v>2.3681999999999999</v>
      </c>
      <c r="R89">
        <v>10</v>
      </c>
      <c r="S89">
        <v>6900.4309999999996</v>
      </c>
      <c r="T89">
        <v>0.496</v>
      </c>
      <c r="U89">
        <v>53</v>
      </c>
      <c r="V89">
        <v>5570.0027</v>
      </c>
      <c r="W89">
        <v>2.3490000000000002</v>
      </c>
      <c r="X89">
        <v>15</v>
      </c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2">
      <c r="A90" t="s">
        <v>18</v>
      </c>
      <c r="B90">
        <v>100</v>
      </c>
      <c r="C90">
        <v>1</v>
      </c>
      <c r="D90">
        <v>6457.6626999999999</v>
      </c>
      <c r="E90">
        <v>9.1047999999999991</v>
      </c>
      <c r="F90">
        <v>98</v>
      </c>
      <c r="G90">
        <v>6788.8882000000003</v>
      </c>
      <c r="H90">
        <v>1.7214</v>
      </c>
      <c r="I90">
        <v>6</v>
      </c>
      <c r="J90">
        <v>6831.1120000000001</v>
      </c>
      <c r="K90">
        <v>5.8970000000000002</v>
      </c>
      <c r="L90">
        <v>186</v>
      </c>
      <c r="M90">
        <v>7067.2646000000004</v>
      </c>
      <c r="N90">
        <v>0.65910000000000002</v>
      </c>
      <c r="O90">
        <v>6</v>
      </c>
      <c r="P90">
        <v>6720.6983</v>
      </c>
      <c r="Q90">
        <v>1.9271</v>
      </c>
      <c r="R90">
        <v>8</v>
      </c>
      <c r="S90">
        <v>6709.0959000000003</v>
      </c>
      <c r="T90">
        <v>2.895</v>
      </c>
      <c r="U90">
        <v>321</v>
      </c>
      <c r="V90">
        <v>5567.8922000000002</v>
      </c>
      <c r="W90">
        <v>3.2107999999999999</v>
      </c>
      <c r="X90">
        <v>18</v>
      </c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2">
      <c r="A91" t="s">
        <v>18</v>
      </c>
      <c r="B91">
        <v>100</v>
      </c>
      <c r="C91">
        <v>1</v>
      </c>
      <c r="D91">
        <v>6645.2673999999997</v>
      </c>
      <c r="E91">
        <v>6.5624000000000002</v>
      </c>
      <c r="F91">
        <v>70</v>
      </c>
      <c r="G91">
        <v>6834.2963</v>
      </c>
      <c r="H91">
        <v>0.95430000000000004</v>
      </c>
      <c r="I91">
        <v>3</v>
      </c>
      <c r="J91">
        <v>6849.9453999999996</v>
      </c>
      <c r="K91">
        <v>7.1794000000000002</v>
      </c>
      <c r="L91">
        <v>223</v>
      </c>
      <c r="M91">
        <v>7067.2646000000004</v>
      </c>
      <c r="N91">
        <v>0.66839999999999999</v>
      </c>
      <c r="O91">
        <v>6</v>
      </c>
      <c r="P91">
        <v>6741.7137000000002</v>
      </c>
      <c r="Q91">
        <v>1.2413000000000001</v>
      </c>
      <c r="R91">
        <v>5</v>
      </c>
      <c r="S91">
        <v>6890.9368999999997</v>
      </c>
      <c r="T91">
        <v>0.93579999999999997</v>
      </c>
      <c r="U91">
        <v>102</v>
      </c>
      <c r="V91">
        <v>5561.0405000000001</v>
      </c>
      <c r="W91">
        <v>4.0945</v>
      </c>
      <c r="X91">
        <v>21</v>
      </c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</sheetData>
  <phoneticPr fontId="6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rt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xieyi</dc:creator>
  <dc:description/>
  <cp:lastModifiedBy>xieyi</cp:lastModifiedBy>
  <cp:revision>20</cp:revision>
  <dcterms:created xsi:type="dcterms:W3CDTF">2022-01-17T17:04:03Z</dcterms:created>
  <dcterms:modified xsi:type="dcterms:W3CDTF">2022-09-22T13:49:06Z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