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A91FC449-7951-E746-93E3-05A00C0C32FF}" xr6:coauthVersionLast="47" xr6:coauthVersionMax="47" xr10:uidLastSave="{00000000-0000-0000-0000-000000000000}"/>
  <bookViews>
    <workbookView xWindow="30240" yWindow="-4400" windowWidth="25960" windowHeight="185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9" i="3"/>
  <c r="G3" i="3"/>
  <c r="G4" i="3"/>
  <c r="G5" i="3"/>
  <c r="G6" i="3"/>
  <c r="G7" i="3"/>
  <c r="G8" i="3"/>
  <c r="G10" i="3"/>
  <c r="G11" i="3"/>
  <c r="G14" i="3"/>
  <c r="G15" i="3"/>
  <c r="G16" i="3"/>
  <c r="G17" i="3"/>
  <c r="G2" i="3"/>
  <c r="H3" i="3"/>
  <c r="H4" i="3"/>
  <c r="H5" i="3"/>
  <c r="H7" i="3"/>
  <c r="H16" i="3"/>
  <c r="H17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F3" i="3"/>
  <c r="F4" i="3"/>
  <c r="F5" i="3"/>
  <c r="F6" i="3"/>
  <c r="F7" i="3"/>
  <c r="F13" i="3"/>
  <c r="F14" i="3"/>
  <c r="F16" i="3"/>
  <c r="F17" i="3"/>
  <c r="F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<sst xmlns="http://schemas.openxmlformats.org/spreadsheetml/2006/main" count="306" uniqueCount="44">
  <si>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</si>
  <si>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</si>
  <si>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</si>
  <si>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</si>
  <si>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</si>
  <si>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</si>
  <si>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</si>
  <si>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</si>
  <si>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</si>
  <si>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</si>
  <si>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</si>
  <si>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</si>
  <si>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</si>
  <si>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</si>
  <si>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</si>
  <si>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</si>
  <si>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</si>
  <si>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</si>
  <si>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</si>
  <si>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</si>
  <si>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</si>
  <si>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</si>
  <si>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</si>
  <si>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</si>
  <si>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</si>
  <si>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</si>
  <si>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</si>
  <si>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</si>
  <si>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</si>
  <si>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</si>
  <si>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</si>
  <si>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</si>
  <si>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</si>
  <si>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</si>
  <si>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</si>
  <si>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</si>
  <si>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</si>
  <si>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</si>
  <si>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</si>
  <si>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Expected End Date</t>
  </si>
  <si>
    <t>Design Specification</t>
  </si>
  <si>
    <t>Crud Operations</t>
  </si>
  <si>
    <t>Testing / Optional Feature Adds</t>
  </si>
  <si>
    <t>Estimated days to complete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</si>
</sst>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Optional Feature Adds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Optional Feature Adds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14</c:v>
                </c:pt>
                <c:pt idx="8">
                  <c:v>3</c:v>
                </c:pt>
                <c:pt idx="9">
                  <c:v>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9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Optional Feature Adds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Optional Feature Adds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0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45559</c:v>
                </c:pt>
                <c:pt idx="5">
                  <c:v>45562</c:v>
                </c:pt>
                <c:pt idx="6">
                  <c:v>45576</c:v>
                </c:pt>
                <c:pt idx="7">
                  <c:v>45576</c:v>
                </c:pt>
                <c:pt idx="8">
                  <c:v>45579</c:v>
                </c:pt>
                <c:pt idx="9">
                  <c:v>45583</c:v>
                </c:pt>
                <c:pt idx="10">
                  <c:v>41940</c:v>
                </c:pt>
                <c:pt idx="11">
                  <c:v>45600</c:v>
                </c:pt>
                <c:pt idx="12">
                  <c:v>45600</c:v>
                </c:pt>
                <c:pt idx="13">
                  <c:v>45604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H3" sqref="H3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39</v>
      </c>
      <c r="H1" s="3"/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 t="e">
        <f>F2+H2</f>
        <v>#VALUE!</v>
      </c>
      <c r="H2" s="9" t="s">
        <v>43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2" t="s">
        <v>4</v>
      </c>
      <c r="F3" s="8">
        <f t="shared" ref="F3:F17" si="1">VLOOKUP(B3,$I:$K,3,FALSE)</f>
        <v>45534</v>
      </c>
      <c r="G3" s="8">
        <f t="shared" ref="G3:G17" si="2">F3+H3</f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2" t="s">
        <v>12</v>
      </c>
      <c r="F4" s="8">
        <f t="shared" si="1"/>
        <v>45541</v>
      </c>
      <c r="G4" s="8">
        <f t="shared" si="2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2" t="s">
        <v>13</v>
      </c>
      <c r="F5" s="8">
        <f t="shared" si="1"/>
        <v>45548</v>
      </c>
      <c r="G5" s="8">
        <f t="shared" si="2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2" t="s">
        <v>14</v>
      </c>
      <c r="F6" s="8">
        <f t="shared" si="1"/>
        <v>45555</v>
      </c>
      <c r="G6" s="8">
        <f t="shared" si="2"/>
        <v>45559</v>
      </c>
      <c r="H6" s="9">
        <v>4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2" t="s">
        <v>15</v>
      </c>
      <c r="F7" s="8">
        <f t="shared" si="1"/>
        <v>45557</v>
      </c>
      <c r="G7" s="8">
        <f t="shared" si="2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2" t="s">
        <v>25</v>
      </c>
      <c r="F8" s="8">
        <v>45562</v>
      </c>
      <c r="G8" s="8">
        <f t="shared" si="2"/>
        <v>45576</v>
      </c>
      <c r="H8" s="9">
        <v>14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2" t="s">
        <v>40</v>
      </c>
      <c r="F9" s="8">
        <v>45562</v>
      </c>
      <c r="G9" s="8">
        <f t="shared" si="2"/>
        <v>45576</v>
      </c>
      <c r="H9" s="9"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2" t="s">
        <v>17</v>
      </c>
      <c r="F10" s="8">
        <v>45576</v>
      </c>
      <c r="G10" s="8">
        <f t="shared" si="2"/>
        <v>45579</v>
      </c>
      <c r="H10" s="9">
        <v>3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2" t="s">
        <v>29</v>
      </c>
      <c r="F11" s="8">
        <v>45576</v>
      </c>
      <c r="G11" s="8">
        <f t="shared" si="2"/>
        <v>45583</v>
      </c>
      <c r="H11" s="9">
        <v>7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2" t="s">
        <v>31</v>
      </c>
      <c r="F12" s="8">
        <v>41923</v>
      </c>
      <c r="G12" s="8">
        <f t="shared" si="2"/>
        <v>41940</v>
      </c>
      <c r="H12" s="9">
        <v>17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2" t="s">
        <v>30</v>
      </c>
      <c r="F13" s="8">
        <f t="shared" si="1"/>
        <v>45579</v>
      </c>
      <c r="G13" s="8">
        <f t="shared" si="2"/>
        <v>45600</v>
      </c>
      <c r="H13" s="9">
        <v>21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2" t="s">
        <v>41</v>
      </c>
      <c r="F14" s="8">
        <f t="shared" si="1"/>
        <v>45579</v>
      </c>
      <c r="G14" s="8">
        <f t="shared" si="2"/>
        <v>45600</v>
      </c>
      <c r="H14" s="9">
        <v>21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2" t="s">
        <v>32</v>
      </c>
      <c r="F15" s="8">
        <v>45595</v>
      </c>
      <c r="G15" s="8">
        <f t="shared" si="2"/>
        <v>45604</v>
      </c>
      <c r="H15" s="9">
        <v>9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2" t="s">
        <v>33</v>
      </c>
      <c r="F16" s="8">
        <f t="shared" si="1"/>
        <v>45600</v>
      </c>
      <c r="G16" s="8">
        <f t="shared" si="2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2" t="s">
        <v>42</v>
      </c>
      <c r="F17" s="8">
        <f t="shared" si="1"/>
        <v>45607</v>
      </c>
      <c r="G17" s="8">
        <f t="shared" si="2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5:11" x14ac:dyDescent="0.2">
      <c r="E33" s="2"/>
      <c r="I33" s="5">
        <v>33</v>
      </c>
      <c r="J33" s="5" t="s">
        <v>9</v>
      </c>
      <c r="K33" s="6">
        <v>45563</v>
      </c>
    </row>
    <row r="34" spans="5:11" x14ac:dyDescent="0.2">
      <c r="I34" s="5">
        <v>34</v>
      </c>
      <c r="J34" s="5" t="s">
        <v>10</v>
      </c>
      <c r="K34" s="6">
        <v>45564</v>
      </c>
    </row>
    <row r="35" spans="5:11" x14ac:dyDescent="0.2">
      <c r="I35" s="5">
        <v>35</v>
      </c>
      <c r="J35" s="5" t="s">
        <v>11</v>
      </c>
      <c r="K35" s="6">
        <v>45565</v>
      </c>
    </row>
    <row r="36" spans="5:11" x14ac:dyDescent="0.2">
      <c r="I36" s="5">
        <v>36</v>
      </c>
      <c r="J36" s="5" t="s">
        <v>5</v>
      </c>
      <c r="K36" s="6">
        <v>45566</v>
      </c>
    </row>
    <row r="37" spans="5:11" x14ac:dyDescent="0.2">
      <c r="I37" s="5">
        <v>37</v>
      </c>
      <c r="J37" s="5" t="s">
        <v>6</v>
      </c>
      <c r="K37" s="6">
        <v>45567</v>
      </c>
    </row>
    <row r="38" spans="5:11" x14ac:dyDescent="0.2">
      <c r="I38" s="5">
        <v>38</v>
      </c>
      <c r="J38" s="5" t="s">
        <v>7</v>
      </c>
      <c r="K38" s="6">
        <v>45568</v>
      </c>
    </row>
    <row r="39" spans="5:11" x14ac:dyDescent="0.2">
      <c r="I39" s="5">
        <v>39</v>
      </c>
      <c r="J39" s="5" t="s">
        <v>8</v>
      </c>
      <c r="K39" s="6">
        <v>45569</v>
      </c>
    </row>
    <row r="40" spans="5:11" x14ac:dyDescent="0.2">
      <c r="I40" s="5">
        <v>40</v>
      </c>
      <c r="J40" s="5" t="s">
        <v>9</v>
      </c>
      <c r="K40" s="6">
        <v>45570</v>
      </c>
    </row>
    <row r="41" spans="5:11" x14ac:dyDescent="0.2">
      <c r="I41" s="5">
        <v>41</v>
      </c>
      <c r="J41" s="5" t="s">
        <v>10</v>
      </c>
      <c r="K41" s="6">
        <v>45571</v>
      </c>
    </row>
    <row r="42" spans="5:11" x14ac:dyDescent="0.2">
      <c r="I42" s="5">
        <v>42</v>
      </c>
      <c r="J42" s="5" t="s">
        <v>11</v>
      </c>
      <c r="K42" s="6">
        <v>45572</v>
      </c>
    </row>
    <row r="43" spans="5:11" x14ac:dyDescent="0.2">
      <c r="I43" s="5">
        <v>43</v>
      </c>
      <c r="J43" s="5" t="s">
        <v>5</v>
      </c>
      <c r="K43" s="6">
        <v>45573</v>
      </c>
    </row>
    <row r="44" spans="5:11" x14ac:dyDescent="0.2">
      <c r="I44" s="5">
        <v>44</v>
      </c>
      <c r="J44" s="5" t="s">
        <v>6</v>
      </c>
      <c r="K44" s="6">
        <v>45574</v>
      </c>
    </row>
    <row r="45" spans="5:11" x14ac:dyDescent="0.2">
      <c r="I45" s="5">
        <v>45</v>
      </c>
      <c r="J45" s="5" t="s">
        <v>7</v>
      </c>
      <c r="K45" s="6">
        <v>45575</v>
      </c>
    </row>
    <row r="46" spans="5:11" x14ac:dyDescent="0.2">
      <c r="I46" s="5">
        <v>46</v>
      </c>
      <c r="J46" s="5" t="s">
        <v>8</v>
      </c>
      <c r="K46" s="6">
        <v>45576</v>
      </c>
    </row>
    <row r="47" spans="5:11" x14ac:dyDescent="0.2">
      <c r="I47" s="5">
        <v>47</v>
      </c>
      <c r="J47" s="5" t="s">
        <v>9</v>
      </c>
      <c r="K47" s="6">
        <v>45577</v>
      </c>
    </row>
    <row r="48" spans="5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2024-10-15T17:06:59Z</dcterms:modified>
</cp:coreProperties>
</file>