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jame\Documents\WSWC Documents\MappingStatesDataToWaDE2.0\California\WaterSupply_SiteSpecific\"/>
    </mc:Choice>
  </mc:AlternateContent>
  <xr:revisionPtr revIDLastSave="0" documentId="13_ncr:1_{F7AC65A9-C0AD-47BF-B2E5-D1A75284CF80}" xr6:coauthVersionLast="47" xr6:coauthVersionMax="47" xr10:uidLastSave="{00000000-0000-0000-0000-000000000000}"/>
  <bookViews>
    <workbookView xWindow="-28920" yWindow="2475" windowWidth="29040" windowHeight="15720" tabRatio="645"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3" r:id="rId8"/>
    <sheet name="Sheet2" sheetId="16" r:id="rId9"/>
    <sheet name="issues" sheetId="1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6" l="1"/>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2" i="16"/>
</calcChain>
</file>

<file path=xl/sharedStrings.xml><?xml version="1.0" encoding="utf-8"?>
<sst xmlns="http://schemas.openxmlformats.org/spreadsheetml/2006/main" count="1583" uniqueCount="822">
  <si>
    <t>Name</t>
  </si>
  <si>
    <t>Dtype</t>
  </si>
  <si>
    <t>Key</t>
  </si>
  <si>
    <t>Notes</t>
  </si>
  <si>
    <t>WaDE 2.0 Example</t>
  </si>
  <si>
    <t>WaDE 2.0 Definition</t>
  </si>
  <si>
    <t>bigint</t>
  </si>
  <si>
    <t>-</t>
  </si>
  <si>
    <t>PK</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</si>
  <si>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</si>
  <si>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</si>
  <si>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</si>
  <si>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</si>
  <si>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</si>
  <si>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</si>
  <si>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</si>
  <si>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</si>
  <si>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</si>
  <si>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</si>
  <si>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</si>
  <si>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</si>
  <si>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</si>
  <si>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</si>
  <si>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</si>
  <si>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</si>
  <si>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</si>
  <si>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</si>
  <si>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</si>
  <si>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</si>
  <si>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</si>
  <si>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</si>
  <si>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</si>
  <si>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</si>
  <si>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</si>
  <si>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</si>
  <si>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</si>
  <si>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</si>
  <si>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</si>
  <si>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</si>
  <si>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</si>
  <si>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</si>
  <si>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</si>
  <si>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</si>
  <si>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</si>
  <si>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</si>
  <si>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</si>
  <si>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</si>
  <si>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</si>
  <si>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</si>
  <si>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</si>
  <si>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</si>
  <si>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</si>
  <si>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</si>
  <si>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</si>
  <si>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</si>
  <si>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</si>
  <si>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</si>
  <si>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</si>
  <si>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</si>
  <si>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ApplicableResourceTypeCV</t>
  </si>
  <si>
    <t>DataConfidenceValue</t>
  </si>
  <si>
    <t>An indicator of data confidence, should be a confidence interval (e.g. 90%, 50%, etc.)</t>
  </si>
  <si>
    <t>DataCoverageValue</t>
  </si>
  <si>
    <t>DataQualityValueCV</t>
  </si>
  <si>
    <t>MethodDescription</t>
  </si>
  <si>
    <t>text</t>
  </si>
  <si>
    <t>MethodName</t>
  </si>
  <si>
    <t>MethodNEMILink</t>
  </si>
  <si>
    <t>MethodTypeCV</t>
  </si>
  <si>
    <t xml:space="preserve">AggregationInterval </t>
  </si>
  <si>
    <t>numeric(10,1)</t>
  </si>
  <si>
    <t xml:space="preserve">AggregationIntervalUnitCV </t>
  </si>
  <si>
    <t>Year</t>
  </si>
  <si>
    <t>AggregationStatisticCV</t>
  </si>
  <si>
    <t>Average</t>
  </si>
  <si>
    <t>AmountUnitCV</t>
  </si>
  <si>
    <t>CFS</t>
  </si>
  <si>
    <t>MaximumAmountUnitCV</t>
  </si>
  <si>
    <t>AFY</t>
  </si>
  <si>
    <t xml:space="preserve">ReportYearStartMonth </t>
  </si>
  <si>
    <t>nvarchar(10)</t>
  </si>
  <si>
    <t xml:space="preserve">ReportYearTypeCV </t>
  </si>
  <si>
    <t>WaterYear</t>
  </si>
  <si>
    <t>VariableCV</t>
  </si>
  <si>
    <t>Allocation</t>
  </si>
  <si>
    <t>VariableSpecificCV</t>
  </si>
  <si>
    <t>OrganizationContactEmail</t>
  </si>
  <si>
    <t>OrganizationContactName</t>
  </si>
  <si>
    <t>OrganizationName</t>
  </si>
  <si>
    <t>OrganizationPhoneNumber</t>
  </si>
  <si>
    <t>OrganizationPurview</t>
  </si>
  <si>
    <t>OrganizationWebsite</t>
  </si>
  <si>
    <t>State</t>
  </si>
  <si>
    <t>nvarchar(2)</t>
  </si>
  <si>
    <t>geometry</t>
  </si>
  <si>
    <t>GNISFeatureNameCV</t>
  </si>
  <si>
    <t>WaterQualityIndicatorCV</t>
  </si>
  <si>
    <t>Fresh</t>
  </si>
  <si>
    <t>WaterSourceName</t>
  </si>
  <si>
    <t>WaterSourceNativeID</t>
  </si>
  <si>
    <t>WaterSourceTypeCV</t>
  </si>
  <si>
    <t>State:</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</si>
  <si>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</si>
  <si>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</si>
  <si>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</si>
  <si>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</si>
  <si>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</si>
  <si>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</si>
  <si>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</si>
  <si>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</si>
  <si>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</si>
  <si>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</si>
  <si>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</si>
  <si>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</si>
  <si>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</si>
  <si>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</si>
  <si>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</si>
  <si>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</si>
  <si>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</si>
  <si>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</si>
  <si>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</si>
  <si>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</si>
  <si>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</si>
  <si>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</si>
  <si>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CoordinateAccuracy</t>
  </si>
  <si>
    <t>nvarchar(255)</t>
  </si>
  <si>
    <t>CoordinateMethodCV</t>
  </si>
  <si>
    <t>nvarchar(20)</t>
  </si>
  <si>
    <t>GNISCodeCV</t>
  </si>
  <si>
    <t>HUC12</t>
  </si>
  <si>
    <t>HUC8</t>
  </si>
  <si>
    <t>Latitude</t>
  </si>
  <si>
    <t>Longitude</t>
  </si>
  <si>
    <t>NHDNetworkStatusCV</t>
  </si>
  <si>
    <t>NHDProductCV</t>
  </si>
  <si>
    <t>SiteName</t>
  </si>
  <si>
    <t>nvarchar(500)</t>
  </si>
  <si>
    <t>SiteNativeID</t>
  </si>
  <si>
    <t>SitePoint</t>
  </si>
  <si>
    <t>SiteTypeCV</t>
  </si>
  <si>
    <t>USGSSiteID</t>
  </si>
  <si>
    <t>BeneficialUseCategory</t>
  </si>
  <si>
    <t>DataPublicationDate</t>
  </si>
  <si>
    <t>PrimaryUseCategory</t>
  </si>
  <si>
    <t>SDWISIdentifier</t>
  </si>
  <si>
    <t>TimeframeEnd</t>
  </si>
  <si>
    <t>TimeframeStart</t>
  </si>
  <si>
    <t>PODorPOUSite</t>
  </si>
  <si>
    <t>POD</t>
  </si>
  <si>
    <t>(blank)</t>
  </si>
  <si>
    <t>WaDE Blank</t>
  </si>
  <si>
    <t>Item</t>
  </si>
  <si>
    <t>Input</t>
  </si>
  <si>
    <t>UT</t>
  </si>
  <si>
    <t>Organizations:</t>
  </si>
  <si>
    <t>Utah Division of Water Rights</t>
  </si>
  <si>
    <t>Describe the Data:</t>
  </si>
  <si>
    <t>POD Withdrawl data.</t>
  </si>
  <si>
    <t>Unanswered Questions:</t>
  </si>
  <si>
    <t>1:N</t>
  </si>
  <si>
    <t>Null</t>
  </si>
  <si>
    <t>Hard Coded Value / Note</t>
  </si>
  <si>
    <t>State Web Feature Service / File Input Name</t>
  </si>
  <si>
    <t>State Field Name</t>
  </si>
  <si>
    <t>Internal unique identifier integer for methods</t>
  </si>
  <si>
    <t>UTwr_M1</t>
  </si>
  <si>
    <t>Foreign key unique identifier to Methods_dim table.</t>
  </si>
  <si>
    <t>Surface Water and Groundwater</t>
  </si>
  <si>
    <t>A description of the types of water supply or water use for which the method is used (e.g. surface water, groundwater, storage, consumptive use, withdrawal)</t>
  </si>
  <si>
    <t>An indicator of data coverage (e.g., full, partial, etc.).</t>
  </si>
  <si>
    <t>An indicator of the quality of data or grading (e.g. fair, good, best, unreported), or using the NEMS data quality grading system.</t>
  </si>
  <si>
    <t>The Point of Diversion feature class is a complete record of point of diversion locations taken from the Division's day to day operating database. The database is a complete record with the following exceptions:1) The Division's point of diversion referencing policy includes a provision which allows some point of diversion locations to be described more as areas (Point-to-Point Filings) than discrete points. Point to point filings are usually limited to stock watering rights. They are represented  by a discrete point which is located within the area covered by the point to point description.2) Utah State Law required applications to divert surface water to be filed with the State Engineer after 1903 and groundwater after 1935. There may be existing diversions which began prior to those dates which are not included in the Division of Water Right records. The Division becomes aware of these rights and includes these rights in it's records when the user submits a statement of water user claim either pursuant to an adjudication or to establish there is a water right under which the State Engineer is to take action.3) Data in the Division of Water Rights database was entered over an eight year period from paper files maintained by the office. Data entered in the database has been subsequently verified by staff. However, errors are occasionally detected in the database as a result of entry operations either from current staff activities or the original entry project. The Division makes an ongoing effort to maintain the database free of errors and omissions, however users of the data are responsible to verify it is suitable for their purpose. The Division appreciates and encourages users to promptly disclose any inconsistencies detected in the data to Division staff who will make every effort to correct any errors discovered.</t>
  </si>
  <si>
    <t>A high level / general description of the data provided. Add agency specific disclaimers here.</t>
  </si>
  <si>
    <t>Utah Water Rights Method</t>
  </si>
  <si>
    <t>The name of the method used by the data provider.</t>
  </si>
  <si>
    <t>https://waterrights.utah.gov/code_index.asp</t>
  </si>
  <si>
    <t>A link back to the data provider's website or other webpage for more information about the method (e.g., https://www.nemi.gov/home/).</t>
  </si>
  <si>
    <t>Legal Processes</t>
  </si>
  <si>
    <t>Indicator of how the actual amount value within the data was determined (i.e. calculated, measured, estimated, reported, modeled, etc).</t>
  </si>
  <si>
    <t>WaDEDataMappingUrl</t>
  </si>
  <si>
    <t>https://github.com/WSWCWaterDataExchange/WaDE2.0</t>
  </si>
  <si>
    <t>A URL to WaDE GitHub repository page for the provided data.</t>
  </si>
  <si>
    <t>*Create method.csv file by hand</t>
  </si>
  <si>
    <t>Internal unique identifier integer for variables</t>
  </si>
  <si>
    <t>UTwr_V1</t>
  </si>
  <si>
    <t>Foreign key unique identifier to Variables_dim table.</t>
  </si>
  <si>
    <t>The time interval distance for time related data. For example, if the data are provided in 15 minute intervals, the interval would be 4 and the aggregation unit would be hourly.</t>
  </si>
  <si>
    <t>The time internval unit of measurment (e.g., day ,month, year).</t>
  </si>
  <si>
    <t>The calculated statistic associated with the site-specific variable amount. Full list is here: http://vocabulary.odm2.org/aggregationstatistic/</t>
  </si>
  <si>
    <t>The allocation unit of measurment (e.g., CFS, AF, etc).</t>
  </si>
  <si>
    <t>The allocation unit of measurment used for maxium limits (e.g., CFS, AF, etc).</t>
  </si>
  <si>
    <t>The starting month-day the data provider annual reporting period in. Format in MM-DD.</t>
  </si>
  <si>
    <t>The data type of the annual reporting period for this datatype (e.g., water year, irrigation year, calendar year, etc.).</t>
  </si>
  <si>
    <t>The high-level description of the variable used (e.g., withdrawal, consumptive use,  return flow, etc.).</t>
  </si>
  <si>
    <t>The lower-level / subcategorization of the VariableCV.  Allows the user to specify the general category of water data (e.g. Withdrawl Irrigation, Withdrawl Supply, Consumptive Use Aggregated, etc.).</t>
  </si>
  <si>
    <t>*Create variable.csv file by hand</t>
  </si>
  <si>
    <t>Internal unique identifier integer for organizations</t>
  </si>
  <si>
    <t>UTwr_O1</t>
  </si>
  <si>
    <t>Foreign key unique identifier to Organization_dim table.</t>
  </si>
  <si>
    <t>craigmiller@utah.gov</t>
  </si>
  <si>
    <t>Email address for the contact person of the organization.</t>
  </si>
  <si>
    <t>Craig Miller</t>
  </si>
  <si>
    <t>Name of the contact person for the organization.</t>
  </si>
  <si>
    <t>Utah Division of Water Resources</t>
  </si>
  <si>
    <t>Name of the organization (e.g., Utah Division of Water Resources).</t>
  </si>
  <si>
    <t>801-538-7280</t>
  </si>
  <si>
    <t>Phone number for the organization contact person. Include area code.</t>
  </si>
  <si>
    <t>Water Planning</t>
  </si>
  <si>
    <t>A description of the purview of the agency (e.g., water rights, consumptive use, etc.).</t>
  </si>
  <si>
    <t>https://water.utah.gov/</t>
  </si>
  <si>
    <t>A hyperlink back to the organization's website. Include https:// header and trailing forward slash.</t>
  </si>
  <si>
    <t>Two digit state abbreviation where the organization is.</t>
  </si>
  <si>
    <t>*Create organization.csv file by hand</t>
  </si>
  <si>
    <t>Internal unique identifier integer for water sources.</t>
  </si>
  <si>
    <t>UTwr_WSa1</t>
  </si>
  <si>
    <t>Foreign key unique identifier to WaterSource_dim table.</t>
  </si>
  <si>
    <t>(ignore)</t>
  </si>
  <si>
    <t>The GIS objects / shape written in Well-Known Text (WKT) format.</t>
  </si>
  <si>
    <t>The most appropriate Geographic Names Information System (GNIS) identifier for the source location.</t>
  </si>
  <si>
    <t>Description of the water quality (e.g., fresh, saline, mixed quality, etc.).</t>
  </si>
  <si>
    <t>The water source name as recognized by the data provider.</t>
  </si>
  <si>
    <t>a1</t>
  </si>
  <si>
    <t>The water source native ID used by the data provider.</t>
  </si>
  <si>
    <t>Groundwater</t>
  </si>
  <si>
    <t>The high level description of the water source type (e.g., surface water, groundwater, mixed, reuse, etc.)</t>
  </si>
  <si>
    <t>Internal unique identifier integer for sites.</t>
  </si>
  <si>
    <t>UTwr_SPOD864475642</t>
  </si>
  <si>
    <t>Foreign key unique identifier to Sites_dim table.</t>
  </si>
  <si>
    <t>RegulatoryOverlayUUIDs</t>
  </si>
  <si>
    <t>Foreign key unique identifier to RegulaotryOverlay_dim table.</t>
  </si>
  <si>
    <t>UTwr_WSa1, UTwr_WSa2</t>
  </si>
  <si>
    <t>Description of the data accuracy.  The data are accurate to +/- x of a second of a degree (using a differentially corrected GPS).</t>
  </si>
  <si>
    <t>Description of the coordinate method used to generate the GIS location portion of the data.</t>
  </si>
  <si>
    <t>Name of the county the data site is located in.</t>
  </si>
  <si>
    <t>EPSG Code for projection used for WaDE (e.g.,  EPSG:4326).</t>
  </si>
  <si>
    <t>The Hydrologic Unit Identifier Code at level 12 of where the data site is located in.</t>
  </si>
  <si>
    <t>The Hydrologic Unit Identifier Code at level 8 of where the data site is located in.</t>
  </si>
  <si>
    <t>Latitude coordinate of the data site.  Up to six significant digits in WGS 84.</t>
  </si>
  <si>
    <t>Longitude coordinate of the data site.  Up to six significant digits in WGS 84.</t>
  </si>
  <si>
    <t>USGS NHD network status identifier term (if available).</t>
  </si>
  <si>
    <t>NHD product used for indexing (if available) (e.g., NHDPlus V1, NHDPlus V2, NHD Med Res, NHD High Res, etc).</t>
  </si>
  <si>
    <t>WaDE identifier term if the data site is a point of diversion (POD), place of use (POU), or a gage station.  Used for linking sites under similar records.</t>
  </si>
  <si>
    <t>Underground Water Well</t>
  </si>
  <si>
    <t>Recognized name of the data site by the data provider.</t>
  </si>
  <si>
    <t>POD864475642</t>
  </si>
  <si>
    <t>Unique identifier code / ID used by the data provider to distinguish the data site in the source data set.</t>
  </si>
  <si>
    <t>The GIS data point / center of area written in Well-Known Text (WKT) format.  Similar to Geometry field.</t>
  </si>
  <si>
    <t>Well</t>
  </si>
  <si>
    <t>The high level description of the site type recognized by the data provider (e.g., well, spring, reservoir, river, ditch, etc.).</t>
  </si>
  <si>
    <t>Two digit state abbreviation where the data site is.</t>
  </si>
  <si>
    <t>Unique identifier code / ID used by the USGS to distinguish the data site in the source data set.  Typically separate from SiteNativeID.</t>
  </si>
  <si>
    <t>CAssro_M1</t>
  </si>
  <si>
    <t>CAssro_O1</t>
  </si>
  <si>
    <t>CAssro_S40</t>
  </si>
  <si>
    <t>CAssro_V1</t>
  </si>
  <si>
    <t>CAssro_WS1</t>
  </si>
  <si>
    <t>Crop Duty amount. The number of acres of land that is irrigated for the complete growth of a crop by supplying 1-meter cubes per second of water continuously throughout the crop.</t>
  </si>
  <si>
    <t>River Stage</t>
  </si>
  <si>
    <t>The state recognized stated purpose for the water right (e.g., irrigation, power, etc) (if multiple, provide as a comma separated list).</t>
  </si>
  <si>
    <t>CA Dept of Fish and Wildlife</t>
  </si>
  <si>
    <t>09/1/2011</t>
  </si>
  <si>
    <t>Description of the type of power generated.</t>
  </si>
  <si>
    <t>Example API: "https://cdec.water.ca.gov/dynamicapp/req/CSVDataServlet?Stations=ERS&amp;SensorNums=65&amp;dur_code=M&amp;Start=1950-03-22&amp;End=2022-03-22"</t>
  </si>
  <si>
    <t>California</t>
  </si>
  <si>
    <t>We really only want non-federal sites (so no USGS, Beareau of Reclmation, etc).</t>
  </si>
  <si>
    <t>Jennifer.Stricklin@water.ca.gov</t>
  </si>
  <si>
    <t>Jennifer Stricklin</t>
  </si>
  <si>
    <t>California Department of Water Resources</t>
  </si>
  <si>
    <t>https://water.ca.gov/</t>
  </si>
  <si>
    <t>CA</t>
  </si>
  <si>
    <t>303-866-3581</t>
  </si>
  <si>
    <t xml:space="preserve">Department of Water Resources California Water Plan program computes applied, net, and depletion water balances for California. </t>
  </si>
  <si>
    <t>I think Jenffier Stricklin from CDWR is the contact here.</t>
  </si>
  <si>
    <t>WaDE Unspecified</t>
  </si>
  <si>
    <t>CalendarYear</t>
  </si>
  <si>
    <t>Ran into issue that the Well Completoin Reports are not timeseries information</t>
  </si>
  <si>
    <t>Use Station Metdata to look for end date info.</t>
  </si>
  <si>
    <t>XXwsss_Water Supply Sites Schema Mapping to WaDE</t>
  </si>
  <si>
    <t>CAwsss_O1</t>
  </si>
  <si>
    <r>
      <t>(ABV TOC)</t>
    </r>
    <r>
      <rPr>
        <sz val="11"/>
        <color theme="1"/>
        <rFont val="Calibri"/>
        <family val="2"/>
        <scheme val="minor"/>
      </rPr>
      <t>: Above Top of Conservation</t>
    </r>
  </si>
  <si>
    <r>
      <t>(AJ 10%)</t>
    </r>
    <r>
      <rPr>
        <sz val="11"/>
        <color theme="1"/>
        <rFont val="Calibri"/>
        <family val="2"/>
        <scheme val="minor"/>
      </rPr>
      <t>: Adjusted 10% Exceedance</t>
    </r>
  </si>
  <si>
    <r>
      <t>(AJ 50%)</t>
    </r>
    <r>
      <rPr>
        <sz val="11"/>
        <color theme="1"/>
        <rFont val="Calibri"/>
        <family val="2"/>
        <scheme val="minor"/>
      </rPr>
      <t>: Adjusted 50% Exceedance</t>
    </r>
  </si>
  <si>
    <r>
      <t>(AJ 90%)</t>
    </r>
    <r>
      <rPr>
        <sz val="11"/>
        <color theme="1"/>
        <rFont val="Calibri"/>
        <family val="2"/>
        <scheme val="minor"/>
      </rPr>
      <t>: Adjusted 90% Exceedance</t>
    </r>
  </si>
  <si>
    <r>
      <t>(AVG INF)</t>
    </r>
    <r>
      <rPr>
        <sz val="11"/>
        <color theme="1"/>
        <rFont val="Calibri"/>
        <family val="2"/>
        <scheme val="minor"/>
      </rPr>
      <t>: Average Inflow</t>
    </r>
  </si>
  <si>
    <r>
      <t>(BAR PRE)</t>
    </r>
    <r>
      <rPr>
        <sz val="11"/>
        <color theme="1"/>
        <rFont val="Calibri"/>
        <family val="2"/>
        <scheme val="minor"/>
      </rPr>
      <t>: Barometric Pressure</t>
    </r>
  </si>
  <si>
    <r>
      <t>(BAT VOL)</t>
    </r>
    <r>
      <rPr>
        <sz val="11"/>
        <color theme="1"/>
        <rFont val="Calibri"/>
        <family val="2"/>
        <scheme val="minor"/>
      </rPr>
      <t>: Battery Voltage</t>
    </r>
  </si>
  <si>
    <r>
      <t>(BAT VOLA)</t>
    </r>
    <r>
      <rPr>
        <sz val="11"/>
        <color theme="1"/>
        <rFont val="Calibri"/>
        <family val="2"/>
        <scheme val="minor"/>
      </rPr>
      <t>: Battery Voltage A</t>
    </r>
  </si>
  <si>
    <r>
      <t>(DC PUMP)</t>
    </r>
    <r>
      <rPr>
        <sz val="11"/>
        <color theme="1"/>
        <rFont val="Calibri"/>
        <family val="2"/>
        <scheme val="minor"/>
      </rPr>
      <t>: Direct Current Pump</t>
    </r>
  </si>
  <si>
    <r>
      <t>(DEW PT)</t>
    </r>
    <r>
      <rPr>
        <sz val="11"/>
        <color theme="1"/>
        <rFont val="Calibri"/>
        <family val="2"/>
        <scheme val="minor"/>
      </rPr>
      <t>: Dew Point</t>
    </r>
  </si>
  <si>
    <r>
      <t>(DIS PWR)</t>
    </r>
    <r>
      <rPr>
        <sz val="11"/>
        <color theme="1"/>
        <rFont val="Calibri"/>
        <family val="2"/>
        <scheme val="minor"/>
      </rPr>
      <t>: Discharge Power</t>
    </r>
  </si>
  <si>
    <r>
      <t>(DIVERSN)</t>
    </r>
    <r>
      <rPr>
        <sz val="11"/>
        <color theme="1"/>
        <rFont val="Calibri"/>
        <family val="2"/>
        <scheme val="minor"/>
      </rPr>
      <t>: Diversion</t>
    </r>
  </si>
  <si>
    <r>
      <t>(E T)</t>
    </r>
    <r>
      <rPr>
        <sz val="11"/>
        <color theme="1"/>
        <rFont val="Calibri"/>
        <family val="2"/>
        <scheme val="minor"/>
      </rPr>
      <t>: Evapotranspiration</t>
    </r>
  </si>
  <si>
    <r>
      <t>(EVAP)</t>
    </r>
    <r>
      <rPr>
        <sz val="11"/>
        <color theme="1"/>
        <rFont val="Calibri"/>
        <family val="2"/>
        <scheme val="minor"/>
      </rPr>
      <t>: Evaporation</t>
    </r>
  </si>
  <si>
    <r>
      <t>(EVP PAN)</t>
    </r>
    <r>
      <rPr>
        <sz val="11"/>
        <color theme="1"/>
        <rFont val="Calibri"/>
        <family val="2"/>
        <scheme val="minor"/>
      </rPr>
      <t>: Evaporation Pan</t>
    </r>
  </si>
  <si>
    <r>
      <t>(FLOW)</t>
    </r>
    <r>
      <rPr>
        <sz val="11"/>
        <color theme="1"/>
        <rFont val="Calibri"/>
        <family val="2"/>
        <scheme val="minor"/>
      </rPr>
      <t>: Flow Rate</t>
    </r>
  </si>
  <si>
    <r>
      <t>(FNF)</t>
    </r>
    <r>
      <rPr>
        <sz val="11"/>
        <color theme="1"/>
        <rFont val="Calibri"/>
        <family val="2"/>
        <scheme val="minor"/>
      </rPr>
      <t>: Forecasted Natural Flow</t>
    </r>
  </si>
  <si>
    <r>
      <t>(FOUTFLW)</t>
    </r>
    <r>
      <rPr>
        <sz val="11"/>
        <color theme="1"/>
        <rFont val="Calibri"/>
        <family val="2"/>
        <scheme val="minor"/>
      </rPr>
      <t>: Forecast Outflow</t>
    </r>
  </si>
  <si>
    <r>
      <t>(FTOCSTO)</t>
    </r>
    <r>
      <rPr>
        <sz val="11"/>
        <color theme="1"/>
        <rFont val="Calibri"/>
        <family val="2"/>
        <scheme val="minor"/>
      </rPr>
      <t>: Forecast to Storage</t>
    </r>
  </si>
  <si>
    <r>
      <t>(INFLOW)</t>
    </r>
    <r>
      <rPr>
        <sz val="11"/>
        <color theme="1"/>
        <rFont val="Calibri"/>
        <family val="2"/>
        <scheme val="minor"/>
      </rPr>
      <t>: Inflow</t>
    </r>
  </si>
  <si>
    <r>
      <t>(LK EVAP)</t>
    </r>
    <r>
      <rPr>
        <sz val="11"/>
        <color theme="1"/>
        <rFont val="Calibri"/>
        <family val="2"/>
        <scheme val="minor"/>
      </rPr>
      <t>: Lake Evaporation</t>
    </r>
  </si>
  <si>
    <r>
      <t>(MON FLO)</t>
    </r>
    <r>
      <rPr>
        <sz val="11"/>
        <color theme="1"/>
        <rFont val="Calibri"/>
        <family val="2"/>
        <scheme val="minor"/>
      </rPr>
      <t>: Monthly Flow</t>
    </r>
  </si>
  <si>
    <r>
      <t>(MON FNF)</t>
    </r>
    <r>
      <rPr>
        <sz val="11"/>
        <color theme="1"/>
        <rFont val="Calibri"/>
        <family val="2"/>
        <scheme val="minor"/>
      </rPr>
      <t>: Monthly Forecasted Natural Flow</t>
    </r>
  </si>
  <si>
    <r>
      <t>(OUTFLOW)</t>
    </r>
    <r>
      <rPr>
        <sz val="11"/>
        <color theme="1"/>
        <rFont val="Calibri"/>
        <family val="2"/>
        <scheme val="minor"/>
      </rPr>
      <t>: Outflow</t>
    </r>
  </si>
  <si>
    <r>
      <t>(OUTFLWV)</t>
    </r>
    <r>
      <rPr>
        <sz val="11"/>
        <color theme="1"/>
        <rFont val="Calibri"/>
        <family val="2"/>
        <scheme val="minor"/>
      </rPr>
      <t>: Outflow Volume</t>
    </r>
  </si>
  <si>
    <r>
      <t>(PEAK WD)</t>
    </r>
    <r>
      <rPr>
        <sz val="11"/>
        <color theme="1"/>
        <rFont val="Calibri"/>
        <family val="2"/>
        <scheme val="minor"/>
      </rPr>
      <t>: Peak Wind Direction</t>
    </r>
  </si>
  <si>
    <r>
      <t>(PEAK WS)</t>
    </r>
    <r>
      <rPr>
        <sz val="11"/>
        <color theme="1"/>
        <rFont val="Calibri"/>
        <family val="2"/>
        <scheme val="minor"/>
      </rPr>
      <t>: Peak Wind Speed</t>
    </r>
  </si>
  <si>
    <r>
      <t>(PPT INC)</t>
    </r>
    <r>
      <rPr>
        <sz val="11"/>
        <color theme="1"/>
        <rFont val="Calibri"/>
        <family val="2"/>
        <scheme val="minor"/>
      </rPr>
      <t>: Precipitation Increment</t>
    </r>
  </si>
  <si>
    <r>
      <t>(PPTINC4)</t>
    </r>
    <r>
      <rPr>
        <sz val="11"/>
        <color theme="1"/>
        <rFont val="Calibri"/>
        <family val="2"/>
        <scheme val="minor"/>
      </rPr>
      <t>: Precipitation Increment (4-hour)</t>
    </r>
  </si>
  <si>
    <r>
      <t>(RAIN)</t>
    </r>
    <r>
      <rPr>
        <sz val="11"/>
        <color theme="1"/>
        <rFont val="Calibri"/>
        <family val="2"/>
        <scheme val="minor"/>
      </rPr>
      <t>: Rainfall</t>
    </r>
  </si>
  <si>
    <r>
      <t>(RAINTIP)</t>
    </r>
    <r>
      <rPr>
        <sz val="11"/>
        <color theme="1"/>
        <rFont val="Calibri"/>
        <family val="2"/>
        <scheme val="minor"/>
      </rPr>
      <t>: Rain Tip Gauge</t>
    </r>
  </si>
  <si>
    <r>
      <t>(REL HUM)</t>
    </r>
    <r>
      <rPr>
        <sz val="11"/>
        <color theme="1"/>
        <rFont val="Calibri"/>
        <family val="2"/>
        <scheme val="minor"/>
      </rPr>
      <t>: Relative Humidity</t>
    </r>
  </si>
  <si>
    <r>
      <t>(REL SCH)</t>
    </r>
    <r>
      <rPr>
        <sz val="11"/>
        <color theme="1"/>
        <rFont val="Calibri"/>
        <family val="2"/>
        <scheme val="minor"/>
      </rPr>
      <t>: Release Schedule</t>
    </r>
  </si>
  <si>
    <r>
      <t>(RES CHG)</t>
    </r>
    <r>
      <rPr>
        <sz val="11"/>
        <color theme="1"/>
        <rFont val="Calibri"/>
        <family val="2"/>
        <scheme val="minor"/>
      </rPr>
      <t>: Reservoir Change</t>
    </r>
  </si>
  <si>
    <r>
      <t>(RES ELE)</t>
    </r>
    <r>
      <rPr>
        <sz val="11"/>
        <color theme="1"/>
        <rFont val="Calibri"/>
        <family val="2"/>
        <scheme val="minor"/>
      </rPr>
      <t>: Reservoir Elevation</t>
    </r>
  </si>
  <si>
    <r>
      <t>(RIV REL)</t>
    </r>
    <r>
      <rPr>
        <sz val="11"/>
        <color theme="1"/>
        <rFont val="Calibri"/>
        <family val="2"/>
        <scheme val="minor"/>
      </rPr>
      <t>: River Release</t>
    </r>
  </si>
  <si>
    <r>
      <t>(RIV STG)</t>
    </r>
    <r>
      <rPr>
        <sz val="11"/>
        <color theme="1"/>
        <rFont val="Calibri"/>
        <family val="2"/>
        <scheme val="minor"/>
      </rPr>
      <t>: River Stage</t>
    </r>
  </si>
  <si>
    <r>
      <t>(SLRR AV)</t>
    </r>
    <r>
      <rPr>
        <sz val="11"/>
        <color theme="1"/>
        <rFont val="Calibri"/>
        <family val="2"/>
        <scheme val="minor"/>
      </rPr>
      <t>: Solar Radiation Average</t>
    </r>
  </si>
  <si>
    <r>
      <t>(SLRR IN)</t>
    </r>
    <r>
      <rPr>
        <sz val="11"/>
        <color theme="1"/>
        <rFont val="Calibri"/>
        <family val="2"/>
        <scheme val="minor"/>
      </rPr>
      <t>: Solar Radiation Incoming</t>
    </r>
  </si>
  <si>
    <r>
      <t>(SLRR MN)</t>
    </r>
    <r>
      <rPr>
        <sz val="11"/>
        <color theme="1"/>
        <rFont val="Calibri"/>
        <family val="2"/>
        <scheme val="minor"/>
      </rPr>
      <t>: Solar Radiation Minimum</t>
    </r>
  </si>
  <si>
    <r>
      <t>(SLRR MX)</t>
    </r>
    <r>
      <rPr>
        <sz val="11"/>
        <color theme="1"/>
        <rFont val="Calibri"/>
        <family val="2"/>
        <scheme val="minor"/>
      </rPr>
      <t>: Solar Radiation Maximum</t>
    </r>
  </si>
  <si>
    <r>
      <t>(SLRRREF)</t>
    </r>
    <r>
      <rPr>
        <sz val="11"/>
        <color theme="1"/>
        <rFont val="Calibri"/>
        <family val="2"/>
        <scheme val="minor"/>
      </rPr>
      <t>: Solar Radiation Reference</t>
    </r>
  </si>
  <si>
    <r>
      <t>(SNO ADJ)</t>
    </r>
    <r>
      <rPr>
        <sz val="11"/>
        <color theme="1"/>
        <rFont val="Calibri"/>
        <family val="2"/>
        <scheme val="minor"/>
      </rPr>
      <t>: Snow Adjustment</t>
    </r>
  </si>
  <si>
    <r>
      <t>(SNOW DP)</t>
    </r>
    <r>
      <rPr>
        <sz val="11"/>
        <color theme="1"/>
        <rFont val="Calibri"/>
        <family val="2"/>
        <scheme val="minor"/>
      </rPr>
      <t>: Snow Depth</t>
    </r>
  </si>
  <si>
    <r>
      <t>(SNOW WC)</t>
    </r>
    <r>
      <rPr>
        <sz val="11"/>
        <color theme="1"/>
        <rFont val="Calibri"/>
        <family val="2"/>
        <scheme val="minor"/>
      </rPr>
      <t>: Snow Water Content</t>
    </r>
  </si>
  <si>
    <r>
      <t>(SOLAR R)</t>
    </r>
    <r>
      <rPr>
        <sz val="11"/>
        <color theme="1"/>
        <rFont val="Calibri"/>
        <family val="2"/>
        <scheme val="minor"/>
      </rPr>
      <t>: Solar Radiation</t>
    </r>
  </si>
  <si>
    <r>
      <t>(SPILL)</t>
    </r>
    <r>
      <rPr>
        <sz val="11"/>
        <color theme="1"/>
        <rFont val="Calibri"/>
        <family val="2"/>
        <scheme val="minor"/>
      </rPr>
      <t>: Spill Rate</t>
    </r>
  </si>
  <si>
    <r>
      <t>(STORAGE)</t>
    </r>
    <r>
      <rPr>
        <sz val="11"/>
        <color theme="1"/>
        <rFont val="Calibri"/>
        <family val="2"/>
        <scheme val="minor"/>
      </rPr>
      <t>: Storage Volume</t>
    </r>
  </si>
  <si>
    <r>
      <t>(TEMP AV)</t>
    </r>
    <r>
      <rPr>
        <sz val="11"/>
        <color theme="1"/>
        <rFont val="Calibri"/>
        <family val="2"/>
        <scheme val="minor"/>
      </rPr>
      <t>: Average Temperature</t>
    </r>
  </si>
  <si>
    <r>
      <t>(TEMP MN)</t>
    </r>
    <r>
      <rPr>
        <sz val="11"/>
        <color theme="1"/>
        <rFont val="Calibri"/>
        <family val="2"/>
        <scheme val="minor"/>
      </rPr>
      <t>: Minimum Temperature</t>
    </r>
  </si>
  <si>
    <r>
      <t>(TEMP MX)</t>
    </r>
    <r>
      <rPr>
        <sz val="11"/>
        <color theme="1"/>
        <rFont val="Calibri"/>
        <family val="2"/>
        <scheme val="minor"/>
      </rPr>
      <t>: Maximum Temperature</t>
    </r>
  </si>
  <si>
    <r>
      <t>(TEMP W)</t>
    </r>
    <r>
      <rPr>
        <sz val="11"/>
        <color theme="1"/>
        <rFont val="Calibri"/>
        <family val="2"/>
        <scheme val="minor"/>
      </rPr>
      <t>: Water Temperature</t>
    </r>
  </si>
  <si>
    <r>
      <t>(TEMP)</t>
    </r>
    <r>
      <rPr>
        <sz val="11"/>
        <color theme="1"/>
        <rFont val="Calibri"/>
        <family val="2"/>
        <scheme val="minor"/>
      </rPr>
      <t>: Air Temperature</t>
    </r>
  </si>
  <si>
    <r>
      <t>(TOC STO)</t>
    </r>
    <r>
      <rPr>
        <sz val="11"/>
        <color theme="1"/>
        <rFont val="Calibri"/>
        <family val="2"/>
        <scheme val="minor"/>
      </rPr>
      <t>: Top of Conservation Storage</t>
    </r>
  </si>
  <si>
    <r>
      <t>(WIND DR)</t>
    </r>
    <r>
      <rPr>
        <sz val="11"/>
        <color theme="1"/>
        <rFont val="Calibri"/>
        <family val="2"/>
        <scheme val="minor"/>
      </rPr>
      <t>: Wind Direction</t>
    </r>
  </si>
  <si>
    <r>
      <t>(WIND SP)</t>
    </r>
    <r>
      <rPr>
        <sz val="11"/>
        <color theme="1"/>
        <rFont val="Calibri"/>
        <family val="2"/>
        <scheme val="minor"/>
      </rPr>
      <t>: Wind Speed</t>
    </r>
  </si>
  <si>
    <r>
      <t>(WINDLEN)</t>
    </r>
    <r>
      <rPr>
        <sz val="11"/>
        <color theme="1"/>
        <rFont val="Calibri"/>
        <family val="2"/>
        <scheme val="minor"/>
      </rPr>
      <t>: Wind Length</t>
    </r>
  </si>
  <si>
    <r>
      <t>(WY 10%)</t>
    </r>
    <r>
      <rPr>
        <sz val="11"/>
        <color theme="1"/>
        <rFont val="Calibri"/>
        <family val="2"/>
        <scheme val="minor"/>
      </rPr>
      <t>: Water Year 10% Exceedance</t>
    </r>
  </si>
  <si>
    <r>
      <t>(WY 50%)</t>
    </r>
    <r>
      <rPr>
        <sz val="11"/>
        <color theme="1"/>
        <rFont val="Calibri"/>
        <family val="2"/>
        <scheme val="minor"/>
      </rPr>
      <t>: Water Year 50% Exceedance</t>
    </r>
  </si>
  <si>
    <r>
      <t>(WY 90%)</t>
    </r>
    <r>
      <rPr>
        <sz val="11"/>
        <color theme="1"/>
        <rFont val="Calibri"/>
        <family val="2"/>
        <scheme val="minor"/>
      </rPr>
      <t>: Water Year 90% Exceedance</t>
    </r>
  </si>
  <si>
    <t>Data Type Timeseries</t>
  </si>
  <si>
    <t>Timestep for Streamgages</t>
  </si>
  <si>
    <t>Timestep for Reservoirs</t>
  </si>
  <si>
    <t>hourly, daily</t>
  </si>
  <si>
    <t>SensorNums</t>
  </si>
  <si>
    <t>monthly</t>
  </si>
  <si>
    <t>hourly, daily, monthly</t>
  </si>
  <si>
    <t>hourly, daily, monthly (but only 1 res has monthly)</t>
  </si>
  <si>
    <t>hourly</t>
  </si>
  <si>
    <t>daily, monthly (but only like 2 res for both)</t>
  </si>
  <si>
    <t>mostly event &amp; hourly</t>
  </si>
  <si>
    <t>some daily, 2 with hourly</t>
  </si>
  <si>
    <r>
      <t>(% UP 01)</t>
    </r>
    <r>
      <rPr>
        <sz val="11"/>
        <color theme="1"/>
        <rFont val="Calibri"/>
        <family val="2"/>
        <scheme val="minor"/>
      </rPr>
      <t>: Percentage of Upper 01 (possibly related to a specific upper layer or zone)</t>
    </r>
  </si>
  <si>
    <r>
      <t>(% UP 02)</t>
    </r>
    <r>
      <rPr>
        <sz val="11"/>
        <color theme="1"/>
        <rFont val="Calibri"/>
        <family val="2"/>
        <scheme val="minor"/>
      </rPr>
      <t>: Percentage of Upper 02</t>
    </r>
  </si>
  <si>
    <r>
      <t>(% UP 03)</t>
    </r>
    <r>
      <rPr>
        <sz val="11"/>
        <color theme="1"/>
        <rFont val="Calibri"/>
        <family val="2"/>
        <scheme val="minor"/>
      </rPr>
      <t>: Percentage of Upper 03</t>
    </r>
  </si>
  <si>
    <r>
      <t>(% UP 04)</t>
    </r>
    <r>
      <rPr>
        <sz val="11"/>
        <color theme="1"/>
        <rFont val="Calibri"/>
        <family val="2"/>
        <scheme val="minor"/>
      </rPr>
      <t>: Percentage of Upper 04</t>
    </r>
  </si>
  <si>
    <r>
      <t>(% UP 05)</t>
    </r>
    <r>
      <rPr>
        <sz val="11"/>
        <color theme="1"/>
        <rFont val="Calibri"/>
        <family val="2"/>
        <scheme val="minor"/>
      </rPr>
      <t>: Percentage of Upper 05</t>
    </r>
  </si>
  <si>
    <r>
      <t>(% UP 06)</t>
    </r>
    <r>
      <rPr>
        <sz val="11"/>
        <color theme="1"/>
        <rFont val="Calibri"/>
        <family val="2"/>
        <scheme val="minor"/>
      </rPr>
      <t>: Percentage of Upper 06</t>
    </r>
  </si>
  <si>
    <r>
      <t>(% UP 07)</t>
    </r>
    <r>
      <rPr>
        <sz val="11"/>
        <color theme="1"/>
        <rFont val="Calibri"/>
        <family val="2"/>
        <scheme val="minor"/>
      </rPr>
      <t>: Percentage of Upper 07</t>
    </r>
  </si>
  <si>
    <r>
      <t>(% UP 08)</t>
    </r>
    <r>
      <rPr>
        <sz val="11"/>
        <color theme="1"/>
        <rFont val="Calibri"/>
        <family val="2"/>
        <scheme val="minor"/>
      </rPr>
      <t>: Percentage of Upper 08</t>
    </r>
  </si>
  <si>
    <r>
      <t>(% UP 09)</t>
    </r>
    <r>
      <rPr>
        <sz val="11"/>
        <color theme="1"/>
        <rFont val="Calibri"/>
        <family val="2"/>
        <scheme val="minor"/>
      </rPr>
      <t>: Percentage of Upper 09</t>
    </r>
  </si>
  <si>
    <r>
      <t>(% UP 10)</t>
    </r>
    <r>
      <rPr>
        <sz val="11"/>
        <color theme="1"/>
        <rFont val="Calibri"/>
        <family val="2"/>
        <scheme val="minor"/>
      </rPr>
      <t>: Percentage of Upper 10</t>
    </r>
  </si>
  <si>
    <r>
      <t>(%Q)</t>
    </r>
    <r>
      <rPr>
        <sz val="11"/>
        <color theme="1"/>
        <rFont val="Calibri"/>
        <family val="2"/>
        <scheme val="minor"/>
      </rPr>
      <t>: Percentage of Discharge Flow</t>
    </r>
  </si>
  <si>
    <r>
      <t>(10day%Q)</t>
    </r>
    <r>
      <rPr>
        <sz val="11"/>
        <color theme="1"/>
        <rFont val="Calibri"/>
        <family val="2"/>
        <scheme val="minor"/>
      </rPr>
      <t>: 10-day Percentage of Flow Discharge</t>
    </r>
  </si>
  <si>
    <r>
      <t>(10dayQ)</t>
    </r>
    <r>
      <rPr>
        <sz val="11"/>
        <color theme="1"/>
        <rFont val="Calibri"/>
        <family val="2"/>
        <scheme val="minor"/>
      </rPr>
      <t>: 10-day Flow Discharge</t>
    </r>
  </si>
  <si>
    <r>
      <t>(1day%Q)</t>
    </r>
    <r>
      <rPr>
        <sz val="11"/>
        <color theme="1"/>
        <rFont val="Calibri"/>
        <family val="2"/>
        <scheme val="minor"/>
      </rPr>
      <t>: 1-day Percentage of Flow Discharge</t>
    </r>
  </si>
  <si>
    <r>
      <t>(1DAYQ)</t>
    </r>
    <r>
      <rPr>
        <sz val="11"/>
        <color theme="1"/>
        <rFont val="Calibri"/>
        <family val="2"/>
        <scheme val="minor"/>
      </rPr>
      <t>: 1-day Flow Discharge</t>
    </r>
  </si>
  <si>
    <r>
      <t>(AUXFLOW)</t>
    </r>
    <r>
      <rPr>
        <sz val="11"/>
        <color theme="1"/>
        <rFont val="Calibri"/>
        <family val="2"/>
        <scheme val="minor"/>
      </rPr>
      <t>: Auxiliary Flow</t>
    </r>
  </si>
  <si>
    <r>
      <t>(CHLORPH)</t>
    </r>
    <r>
      <rPr>
        <sz val="11"/>
        <color theme="1"/>
        <rFont val="Calibri"/>
        <family val="2"/>
        <scheme val="minor"/>
      </rPr>
      <t>: Chlorophyll</t>
    </r>
  </si>
  <si>
    <r>
      <t>(CONTROL)</t>
    </r>
    <r>
      <rPr>
        <sz val="11"/>
        <color theme="1"/>
        <rFont val="Calibri"/>
        <family val="2"/>
        <scheme val="minor"/>
      </rPr>
      <t>: Control Flow or Parameter</t>
    </r>
  </si>
  <si>
    <r>
      <t>(D ORGCO)</t>
    </r>
    <r>
      <rPr>
        <sz val="11"/>
        <color theme="1"/>
        <rFont val="Calibri"/>
        <family val="2"/>
        <scheme val="minor"/>
      </rPr>
      <t>: Dissolved Organic Carbon</t>
    </r>
  </si>
  <si>
    <r>
      <t>(D ORGCZ)</t>
    </r>
    <r>
      <rPr>
        <sz val="11"/>
        <color theme="1"/>
        <rFont val="Calibri"/>
        <family val="2"/>
        <scheme val="minor"/>
      </rPr>
      <t>: Dissolved Organic Carbon Zone</t>
    </r>
  </si>
  <si>
    <r>
      <t>(DIS OXY)</t>
    </r>
    <r>
      <rPr>
        <sz val="11"/>
        <color theme="1"/>
        <rFont val="Calibri"/>
        <family val="2"/>
        <scheme val="minor"/>
      </rPr>
      <t>: Dissolved Oxygen</t>
    </r>
  </si>
  <si>
    <r>
      <t>(Diss Br)</t>
    </r>
    <r>
      <rPr>
        <sz val="11"/>
        <color theme="1"/>
        <rFont val="Calibri"/>
        <family val="2"/>
        <scheme val="minor"/>
      </rPr>
      <t>: Dissolved Bromide</t>
    </r>
  </si>
  <si>
    <r>
      <t>(Diss Cl)</t>
    </r>
    <r>
      <rPr>
        <sz val="11"/>
        <color theme="1"/>
        <rFont val="Calibri"/>
        <family val="2"/>
        <scheme val="minor"/>
      </rPr>
      <t>: Dissolved Chloride</t>
    </r>
  </si>
  <si>
    <r>
      <t>(Diss F)</t>
    </r>
    <r>
      <rPr>
        <sz val="11"/>
        <color theme="1"/>
        <rFont val="Calibri"/>
        <family val="2"/>
        <scheme val="minor"/>
      </rPr>
      <t>: Dissolved Fluoride</t>
    </r>
  </si>
  <si>
    <r>
      <t>(DissNO3)</t>
    </r>
    <r>
      <rPr>
        <sz val="11"/>
        <color theme="1"/>
        <rFont val="Calibri"/>
        <family val="2"/>
        <scheme val="minor"/>
      </rPr>
      <t>: Dissolved Nitrate</t>
    </r>
  </si>
  <si>
    <r>
      <t>(DissPO4)</t>
    </r>
    <r>
      <rPr>
        <sz val="11"/>
        <color theme="1"/>
        <rFont val="Calibri"/>
        <family val="2"/>
        <scheme val="minor"/>
      </rPr>
      <t>: Dissolved Phosphate</t>
    </r>
  </si>
  <si>
    <r>
      <t>(DissSO4)</t>
    </r>
    <r>
      <rPr>
        <sz val="11"/>
        <color theme="1"/>
        <rFont val="Calibri"/>
        <family val="2"/>
        <scheme val="minor"/>
      </rPr>
      <t>: Dissolved Sulfate</t>
    </r>
  </si>
  <si>
    <r>
      <t>(DIVERSN)</t>
    </r>
    <r>
      <rPr>
        <sz val="11"/>
        <color theme="1"/>
        <rFont val="Calibri"/>
        <family val="2"/>
        <scheme val="minor"/>
      </rPr>
      <t>: Diversion Flow</t>
    </r>
  </si>
  <si>
    <r>
      <t>(DO MAX)</t>
    </r>
    <r>
      <rPr>
        <sz val="11"/>
        <color theme="1"/>
        <rFont val="Calibri"/>
        <family val="2"/>
        <scheme val="minor"/>
      </rPr>
      <t>: Maximum Dissolved Oxygen</t>
    </r>
  </si>
  <si>
    <r>
      <t>(DO MDN)</t>
    </r>
    <r>
      <rPr>
        <sz val="11"/>
        <color theme="1"/>
        <rFont val="Calibri"/>
        <family val="2"/>
        <scheme val="minor"/>
      </rPr>
      <t>: Median Dissolved Oxygen</t>
    </r>
  </si>
  <si>
    <r>
      <t>(DO MIN)</t>
    </r>
    <r>
      <rPr>
        <sz val="11"/>
        <color theme="1"/>
        <rFont val="Calibri"/>
        <family val="2"/>
        <scheme val="minor"/>
      </rPr>
      <t>: Minimum Dissolved Oxygen</t>
    </r>
  </si>
  <si>
    <r>
      <t>(EC MAX)</t>
    </r>
    <r>
      <rPr>
        <sz val="11"/>
        <color theme="1"/>
        <rFont val="Calibri"/>
        <family val="2"/>
        <scheme val="minor"/>
      </rPr>
      <t>: Maximum Electrical Conductivity</t>
    </r>
  </si>
  <si>
    <r>
      <t>(EC MDN)</t>
    </r>
    <r>
      <rPr>
        <sz val="11"/>
        <color theme="1"/>
        <rFont val="Calibri"/>
        <family val="2"/>
        <scheme val="minor"/>
      </rPr>
      <t>: Median Electrical Conductivity</t>
    </r>
  </si>
  <si>
    <r>
      <t>(EC MIN)</t>
    </r>
    <r>
      <rPr>
        <sz val="11"/>
        <color theme="1"/>
        <rFont val="Calibri"/>
        <family val="2"/>
        <scheme val="minor"/>
      </rPr>
      <t>: Minimum Electrical Conductivity</t>
    </r>
  </si>
  <si>
    <r>
      <t>(EL CND)</t>
    </r>
    <r>
      <rPr>
        <sz val="11"/>
        <color theme="1"/>
        <rFont val="Calibri"/>
        <family val="2"/>
        <scheme val="minor"/>
      </rPr>
      <t>: Electrical Conductivity (Generic)</t>
    </r>
  </si>
  <si>
    <r>
      <t>(EL COND)</t>
    </r>
    <r>
      <rPr>
        <sz val="11"/>
        <color theme="1"/>
        <rFont val="Calibri"/>
        <family val="2"/>
        <scheme val="minor"/>
      </rPr>
      <t>: Electrical Conductivity</t>
    </r>
  </si>
  <si>
    <r>
      <t>(EL CONDB)</t>
    </r>
    <r>
      <rPr>
        <sz val="11"/>
        <color theme="1"/>
        <rFont val="Calibri"/>
        <family val="2"/>
        <scheme val="minor"/>
      </rPr>
      <t>: Electrical Conductivity (Backup)</t>
    </r>
  </si>
  <si>
    <r>
      <t>(FDOM)</t>
    </r>
    <r>
      <rPr>
        <sz val="11"/>
        <color theme="1"/>
        <rFont val="Calibri"/>
        <family val="2"/>
        <scheme val="minor"/>
      </rPr>
      <t>: Fluorescent Dissolved Organic Matter</t>
    </r>
  </si>
  <si>
    <r>
      <t>(FGAMRVL)</t>
    </r>
    <r>
      <rPr>
        <sz val="11"/>
        <color theme="1"/>
        <rFont val="Calibri"/>
        <family val="2"/>
        <scheme val="minor"/>
      </rPr>
      <t>: Flow Gauge Manual River Level</t>
    </r>
  </si>
  <si>
    <r>
      <t>(FLOW.XX)</t>
    </r>
    <r>
      <rPr>
        <sz val="11"/>
        <color theme="1"/>
        <rFont val="Calibri"/>
        <family val="2"/>
        <scheme val="minor"/>
      </rPr>
      <t>: Flow Rate (specific sensor or parameter)</t>
    </r>
  </si>
  <si>
    <r>
      <t>(FNF ACC)</t>
    </r>
    <r>
      <rPr>
        <sz val="11"/>
        <color theme="1"/>
        <rFont val="Calibri"/>
        <family val="2"/>
        <scheme val="minor"/>
      </rPr>
      <t>: Forecast Natural Flow Accumulation</t>
    </r>
  </si>
  <si>
    <r>
      <t>(FTEMPVL)</t>
    </r>
    <r>
      <rPr>
        <sz val="11"/>
        <color theme="1"/>
        <rFont val="Calibri"/>
        <family val="2"/>
        <scheme val="minor"/>
      </rPr>
      <t>: Forecast Temperature Value</t>
    </r>
  </si>
  <si>
    <r>
      <t>(HEAD HT)</t>
    </r>
    <r>
      <rPr>
        <sz val="11"/>
        <color theme="1"/>
        <rFont val="Calibri"/>
        <family val="2"/>
        <scheme val="minor"/>
      </rPr>
      <t>: Head Height</t>
    </r>
  </si>
  <si>
    <r>
      <t>(IRR&amp;CNS)</t>
    </r>
    <r>
      <rPr>
        <sz val="11"/>
        <color theme="1"/>
        <rFont val="Calibri"/>
        <family val="2"/>
        <scheme val="minor"/>
      </rPr>
      <t>: Irrigation and Conservation</t>
    </r>
  </si>
  <si>
    <r>
      <t>(M FLOW)</t>
    </r>
    <r>
      <rPr>
        <sz val="11"/>
        <color theme="1"/>
        <rFont val="Calibri"/>
        <family val="2"/>
        <scheme val="minor"/>
      </rPr>
      <t>: Mean Flow</t>
    </r>
  </si>
  <si>
    <r>
      <t>(NSLR AV)</t>
    </r>
    <r>
      <rPr>
        <sz val="11"/>
        <color theme="1"/>
        <rFont val="Calibri"/>
        <family val="2"/>
        <scheme val="minor"/>
      </rPr>
      <t>: Net Solar Radiation Average</t>
    </r>
  </si>
  <si>
    <r>
      <t>(NSLR MN)</t>
    </r>
    <r>
      <rPr>
        <sz val="11"/>
        <color theme="1"/>
        <rFont val="Calibri"/>
        <family val="2"/>
        <scheme val="minor"/>
      </rPr>
      <t>: Net Solar Radiation Minimum</t>
    </r>
  </si>
  <si>
    <r>
      <t>(NSLR MX)</t>
    </r>
    <r>
      <rPr>
        <sz val="11"/>
        <color theme="1"/>
        <rFont val="Calibri"/>
        <family val="2"/>
        <scheme val="minor"/>
      </rPr>
      <t>: Net Solar Radiation Maximum</t>
    </r>
  </si>
  <si>
    <r>
      <t>(PH VAL)</t>
    </r>
    <r>
      <rPr>
        <sz val="11"/>
        <color theme="1"/>
        <rFont val="Calibri"/>
        <family val="2"/>
        <scheme val="minor"/>
      </rPr>
      <t>: pH Value</t>
    </r>
  </si>
  <si>
    <r>
      <t>(RGAMRVL)</t>
    </r>
    <r>
      <rPr>
        <sz val="11"/>
        <color theme="1"/>
        <rFont val="Calibri"/>
        <family val="2"/>
        <scheme val="minor"/>
      </rPr>
      <t>: River Gauge Manual River Level</t>
    </r>
  </si>
  <si>
    <r>
      <t>(RIVST29)</t>
    </r>
    <r>
      <rPr>
        <sz val="11"/>
        <color theme="1"/>
        <rFont val="Calibri"/>
        <family val="2"/>
        <scheme val="minor"/>
      </rPr>
      <t>: River Stage at Station 29</t>
    </r>
  </si>
  <si>
    <r>
      <t>(RIVST88)</t>
    </r>
    <r>
      <rPr>
        <sz val="11"/>
        <color theme="1"/>
        <rFont val="Calibri"/>
        <family val="2"/>
        <scheme val="minor"/>
      </rPr>
      <t>: River Stage at Station 88</t>
    </r>
  </si>
  <si>
    <r>
      <t>(RIVSTGA)</t>
    </r>
    <r>
      <rPr>
        <sz val="11"/>
        <color theme="1"/>
        <rFont val="Calibri"/>
        <family val="2"/>
        <scheme val="minor"/>
      </rPr>
      <t>: River Stage Gauge</t>
    </r>
  </si>
  <si>
    <r>
      <t>(RTEMPVL)</t>
    </r>
    <r>
      <rPr>
        <sz val="11"/>
        <color theme="1"/>
        <rFont val="Calibri"/>
        <family val="2"/>
        <scheme val="minor"/>
      </rPr>
      <t>: Real-Time Temperature Value</t>
    </r>
  </si>
  <si>
    <r>
      <t>(SOIL TP)</t>
    </r>
    <r>
      <rPr>
        <sz val="11"/>
        <color theme="1"/>
        <rFont val="Calibri"/>
        <family val="2"/>
        <scheme val="minor"/>
      </rPr>
      <t>: Soil Temperature</t>
    </r>
  </si>
  <si>
    <r>
      <t>(SOILMD1)</t>
    </r>
    <r>
      <rPr>
        <sz val="11"/>
        <color theme="1"/>
        <rFont val="Calibri"/>
        <family val="2"/>
        <scheme val="minor"/>
      </rPr>
      <t>: Soil Moisture Depth 1</t>
    </r>
  </si>
  <si>
    <r>
      <t>(SOILMD2)</t>
    </r>
    <r>
      <rPr>
        <sz val="11"/>
        <color theme="1"/>
        <rFont val="Calibri"/>
        <family val="2"/>
        <scheme val="minor"/>
      </rPr>
      <t>: Soil Moisture Depth 2</t>
    </r>
  </si>
  <si>
    <r>
      <t>(SOILMD3)</t>
    </r>
    <r>
      <rPr>
        <sz val="11"/>
        <color theme="1"/>
        <rFont val="Calibri"/>
        <family val="2"/>
        <scheme val="minor"/>
      </rPr>
      <t>: Soil Moisture Depth 3</t>
    </r>
  </si>
  <si>
    <r>
      <t>(SOILTD1)</t>
    </r>
    <r>
      <rPr>
        <sz val="11"/>
        <color theme="1"/>
        <rFont val="Calibri"/>
        <family val="2"/>
        <scheme val="minor"/>
      </rPr>
      <t>: Soil Temperature Depth 1</t>
    </r>
  </si>
  <si>
    <r>
      <t>(SOILTD2)</t>
    </r>
    <r>
      <rPr>
        <sz val="11"/>
        <color theme="1"/>
        <rFont val="Calibri"/>
        <family val="2"/>
        <scheme val="minor"/>
      </rPr>
      <t>: Soil Temperature Depth 2</t>
    </r>
  </si>
  <si>
    <r>
      <t>(SOILTD3)</t>
    </r>
    <r>
      <rPr>
        <sz val="11"/>
        <color theme="1"/>
        <rFont val="Calibri"/>
        <family val="2"/>
        <scheme val="minor"/>
      </rPr>
      <t>: Soil Temperature Depth 3</t>
    </r>
  </si>
  <si>
    <r>
      <t>(STAGE F)</t>
    </r>
    <r>
      <rPr>
        <sz val="11"/>
        <color theme="1"/>
        <rFont val="Calibri"/>
        <family val="2"/>
        <scheme val="minor"/>
      </rPr>
      <t>: Stage Flow</t>
    </r>
  </si>
  <si>
    <r>
      <t>(T ORG C)</t>
    </r>
    <r>
      <rPr>
        <sz val="11"/>
        <color theme="1"/>
        <rFont val="Calibri"/>
        <family val="2"/>
        <scheme val="minor"/>
      </rPr>
      <t>: Total Organic Carbon</t>
    </r>
  </si>
  <si>
    <r>
      <t>(T ORGCZ)</t>
    </r>
    <r>
      <rPr>
        <sz val="11"/>
        <color theme="1"/>
        <rFont val="Calibri"/>
        <family val="2"/>
        <scheme val="minor"/>
      </rPr>
      <t>: Total Organic Carbon Zone</t>
    </r>
  </si>
  <si>
    <r>
      <t>(TEMPIDX)</t>
    </r>
    <r>
      <rPr>
        <sz val="11"/>
        <color theme="1"/>
        <rFont val="Calibri"/>
        <family val="2"/>
        <scheme val="minor"/>
      </rPr>
      <t>: Temperature Index</t>
    </r>
  </si>
  <si>
    <r>
      <t>(TEMPW C)</t>
    </r>
    <r>
      <rPr>
        <sz val="11"/>
        <color theme="1"/>
        <rFont val="Calibri"/>
        <family val="2"/>
        <scheme val="minor"/>
      </rPr>
      <t>: Water Temperature in Celsius</t>
    </r>
  </si>
  <si>
    <r>
      <t>(TMPW MAX)</t>
    </r>
    <r>
      <rPr>
        <sz val="11"/>
        <color theme="1"/>
        <rFont val="Calibri"/>
        <family val="2"/>
        <scheme val="minor"/>
      </rPr>
      <t>: Maximum Water Temperature</t>
    </r>
  </si>
  <si>
    <r>
      <t>(TMPW MDN)</t>
    </r>
    <r>
      <rPr>
        <sz val="11"/>
        <color theme="1"/>
        <rFont val="Calibri"/>
        <family val="2"/>
        <scheme val="minor"/>
      </rPr>
      <t>: Median Water Temperature</t>
    </r>
  </si>
  <si>
    <r>
      <t>(TMPW MIN)</t>
    </r>
    <r>
      <rPr>
        <sz val="11"/>
        <color theme="1"/>
        <rFont val="Calibri"/>
        <family val="2"/>
        <scheme val="minor"/>
      </rPr>
      <t>: Minimum Water Temperature</t>
    </r>
  </si>
  <si>
    <r>
      <t>(TURB W)</t>
    </r>
    <r>
      <rPr>
        <sz val="11"/>
        <color theme="1"/>
        <rFont val="Calibri"/>
        <family val="2"/>
        <scheme val="minor"/>
      </rPr>
      <t>: Turbidity in Water</t>
    </r>
  </si>
  <si>
    <r>
      <t>(TURB WF)</t>
    </r>
    <r>
      <rPr>
        <sz val="11"/>
        <color theme="1"/>
        <rFont val="Calibri"/>
        <family val="2"/>
        <scheme val="minor"/>
      </rPr>
      <t>: Turbidity Flow Rate</t>
    </r>
  </si>
  <si>
    <r>
      <t>(TURBVAR)</t>
    </r>
    <r>
      <rPr>
        <sz val="11"/>
        <color theme="1"/>
        <rFont val="Calibri"/>
        <family val="2"/>
        <scheme val="minor"/>
      </rPr>
      <t>: Turbidity Variance</t>
    </r>
  </si>
  <si>
    <r>
      <t>(VLOCITY)</t>
    </r>
    <r>
      <rPr>
        <sz val="11"/>
        <color theme="1"/>
        <rFont val="Calibri"/>
        <family val="2"/>
        <scheme val="minor"/>
      </rPr>
      <t>: Velocity (Flow Speed)</t>
    </r>
  </si>
  <si>
    <t>Surface Water</t>
  </si>
  <si>
    <t>*auto create one</t>
  </si>
  <si>
    <t>CAwsss_S + SiteNativeID</t>
  </si>
  <si>
    <t>*get from watersource.csv</t>
  </si>
  <si>
    <t>VALUE</t>
  </si>
  <si>
    <t>DATE TIME</t>
  </si>
  <si>
    <t>*see benefical use</t>
  </si>
  <si>
    <t>*use today's date</t>
  </si>
  <si>
    <t>*extract out year portion of input</t>
  </si>
  <si>
    <t>CAwsss_M1</t>
  </si>
  <si>
    <t>https://data.ca.gov/dataset/drinking-water-public-water-system-annually-reported-water-production-and-delivery-information</t>
  </si>
  <si>
    <t>https://github.com/WSWCWaterDataExchange/MappingStatesDataToWaDE2.0/tree/master/California/WaterSupply_SiteSpecific</t>
  </si>
  <si>
    <t>Water Supply_Site Specific</t>
  </si>
  <si>
    <t>sitename</t>
  </si>
  <si>
    <t>We only want to use stream gage data that is consiered "Active" for 'sitestatus'.</t>
  </si>
  <si>
    <t>Gage</t>
  </si>
  <si>
    <t>huc12</t>
  </si>
  <si>
    <t>huc8</t>
  </si>
  <si>
    <t>*Let's cheat for now and make this the same as site type.  I feel strongly that *SENSOR_TYPE* should be the variableCV for the thing we are measuring.
'Reservoir
'Stream Gage</t>
  </si>
  <si>
    <t>% UP 01</t>
  </si>
  <si>
    <t>% UP 02</t>
  </si>
  <si>
    <t>% UP 03</t>
  </si>
  <si>
    <t>% UP 04</t>
  </si>
  <si>
    <t>% UP 05</t>
  </si>
  <si>
    <t>% UP 06</t>
  </si>
  <si>
    <t>% UP 07</t>
  </si>
  <si>
    <t>% UP 08</t>
  </si>
  <si>
    <t>% UP 09</t>
  </si>
  <si>
    <t>% UP 10</t>
  </si>
  <si>
    <t>%Q</t>
  </si>
  <si>
    <t>10day%Q</t>
  </si>
  <si>
    <t>10dayQ</t>
  </si>
  <si>
    <t>1day%Q</t>
  </si>
  <si>
    <t>1DAYQ</t>
  </si>
  <si>
    <t>ABV TOC</t>
  </si>
  <si>
    <t>AJ 10%</t>
  </si>
  <si>
    <t>AJ 50%</t>
  </si>
  <si>
    <t>AJ 90%</t>
  </si>
  <si>
    <t>AUXFLOW</t>
  </si>
  <si>
    <t>AVG INF</t>
  </si>
  <si>
    <t>BAR PRE</t>
  </si>
  <si>
    <t>BAT VOL</t>
  </si>
  <si>
    <t>BAT VOLA</t>
  </si>
  <si>
    <t>CHLORPH</t>
  </si>
  <si>
    <t>CONTROL</t>
  </si>
  <si>
    <t>D ORGCO</t>
  </si>
  <si>
    <t>D ORGCZ</t>
  </si>
  <si>
    <t>DC PUMP</t>
  </si>
  <si>
    <t>DEW PT</t>
  </si>
  <si>
    <t>DIS OXY</t>
  </si>
  <si>
    <t>DIS PWR</t>
  </si>
  <si>
    <t>Diss Br</t>
  </si>
  <si>
    <t>Diss Cl</t>
  </si>
  <si>
    <t>Diss F</t>
  </si>
  <si>
    <t>DissNO3</t>
  </si>
  <si>
    <t>DissPO4</t>
  </si>
  <si>
    <t>DissSO4</t>
  </si>
  <si>
    <t>DIVERSN</t>
  </si>
  <si>
    <t>DO MAX</t>
  </si>
  <si>
    <t>DO MDN</t>
  </si>
  <si>
    <t>DO MIN</t>
  </si>
  <si>
    <t>E T</t>
  </si>
  <si>
    <t>EC MAX</t>
  </si>
  <si>
    <t>EC MDN</t>
  </si>
  <si>
    <t>EC MIN</t>
  </si>
  <si>
    <t>EL CND</t>
  </si>
  <si>
    <t>EL COND</t>
  </si>
  <si>
    <t>EL CONDB</t>
  </si>
  <si>
    <t>EVAP</t>
  </si>
  <si>
    <t>EVP PAN</t>
  </si>
  <si>
    <t>FDOM</t>
  </si>
  <si>
    <t>FGAMRVL</t>
  </si>
  <si>
    <t>FLOW</t>
  </si>
  <si>
    <t>FLOW.XX</t>
  </si>
  <si>
    <t>FNF ACC</t>
  </si>
  <si>
    <t>FNF</t>
  </si>
  <si>
    <t>FOUTFLW</t>
  </si>
  <si>
    <t>FTEMPVL</t>
  </si>
  <si>
    <t>FTOCSTO</t>
  </si>
  <si>
    <t>HEAD HT</t>
  </si>
  <si>
    <t>INFLOW</t>
  </si>
  <si>
    <t>IRR&amp;CNS</t>
  </si>
  <si>
    <t>LK EVAP</t>
  </si>
  <si>
    <t>M FLOW</t>
  </si>
  <si>
    <t>MON FLO</t>
  </si>
  <si>
    <t>MON FNF</t>
  </si>
  <si>
    <t>NSLR AV</t>
  </si>
  <si>
    <t>NSLR MN</t>
  </si>
  <si>
    <t>NSLR MX</t>
  </si>
  <si>
    <t>OUTFLOW</t>
  </si>
  <si>
    <t>OUTFLWV</t>
  </si>
  <si>
    <t>PEAK WD</t>
  </si>
  <si>
    <t>PEAK WS</t>
  </si>
  <si>
    <t>PH VAL</t>
  </si>
  <si>
    <t>PPT INC</t>
  </si>
  <si>
    <t>PPTINC4</t>
  </si>
  <si>
    <t>RAIN</t>
  </si>
  <si>
    <t>RAINTIP</t>
  </si>
  <si>
    <t>REL HUM</t>
  </si>
  <si>
    <t>REL SCH</t>
  </si>
  <si>
    <t>RES CHG</t>
  </si>
  <si>
    <t>RES ELE</t>
  </si>
  <si>
    <t>RGAMRVL</t>
  </si>
  <si>
    <t>RIV REL</t>
  </si>
  <si>
    <t>RIV STG</t>
  </si>
  <si>
    <t>RIVST29</t>
  </si>
  <si>
    <t>RIVST88</t>
  </si>
  <si>
    <t>RIVSTGA</t>
  </si>
  <si>
    <t>RTEMPVL</t>
  </si>
  <si>
    <t>SLRR AV</t>
  </si>
  <si>
    <t>SLRR IN</t>
  </si>
  <si>
    <t>SLRR MN</t>
  </si>
  <si>
    <t>SLRR MX</t>
  </si>
  <si>
    <t>SLRRREF</t>
  </si>
  <si>
    <t>SNO ADJ</t>
  </si>
  <si>
    <t>SNOW DP</t>
  </si>
  <si>
    <t>SNOW WC</t>
  </si>
  <si>
    <t>SOIL TP</t>
  </si>
  <si>
    <t>SOILMD1</t>
  </si>
  <si>
    <t>SOILMD2</t>
  </si>
  <si>
    <t>SOILMD3</t>
  </si>
  <si>
    <t>SOILTD1</t>
  </si>
  <si>
    <t>SOILTD2</t>
  </si>
  <si>
    <t>SOILTD3</t>
  </si>
  <si>
    <t>SOLAR R</t>
  </si>
  <si>
    <t>SPILL</t>
  </si>
  <si>
    <t>STAGE F</t>
  </si>
  <si>
    <t>STORAGE</t>
  </si>
  <si>
    <t>T ORG C</t>
  </si>
  <si>
    <t>T ORGCZ</t>
  </si>
  <si>
    <t>TEMP AV</t>
  </si>
  <si>
    <t>TEMP MN</t>
  </si>
  <si>
    <t>TEMP MX</t>
  </si>
  <si>
    <t>TEMP W</t>
  </si>
  <si>
    <t>TEMP</t>
  </si>
  <si>
    <t>TEMPIDX</t>
  </si>
  <si>
    <t>TEMPW C</t>
  </si>
  <si>
    <t>TMPW MAX</t>
  </si>
  <si>
    <t>TMPW MDN</t>
  </si>
  <si>
    <t>TMPW MIN</t>
  </si>
  <si>
    <t>TOC STO</t>
  </si>
  <si>
    <t>TURB W</t>
  </si>
  <si>
    <t>TURB WF</t>
  </si>
  <si>
    <t>TURBVAR</t>
  </si>
  <si>
    <t>VLOCITY</t>
  </si>
  <si>
    <t>WIND DR</t>
  </si>
  <si>
    <t>WIND SP</t>
  </si>
  <si>
    <t>WINDLEN</t>
  </si>
  <si>
    <t>WY 10%</t>
  </si>
  <si>
    <t>WY 50%</t>
  </si>
  <si>
    <t>WY 90%</t>
  </si>
  <si>
    <t>Percentage of Upper 01 (possibly related to a specific upper layer or zone)</t>
  </si>
  <si>
    <t>Percentage of Upper 02</t>
  </si>
  <si>
    <t>Percentage of Upper 03</t>
  </si>
  <si>
    <t>Percentage of Upper 04</t>
  </si>
  <si>
    <t>Percentage of Upper 05</t>
  </si>
  <si>
    <t>Percentage of Upper 06</t>
  </si>
  <si>
    <t>Percentage of Upper 07</t>
  </si>
  <si>
    <t>Percentage of Upper 08</t>
  </si>
  <si>
    <t>Percentage of Upper 09</t>
  </si>
  <si>
    <t>Percentage of Upper 10</t>
  </si>
  <si>
    <t>Percentage of Discharge Flow</t>
  </si>
  <si>
    <t>10-day Percentage of Flow Discharge</t>
  </si>
  <si>
    <t>10-day Flow Discharge</t>
  </si>
  <si>
    <t>1-day Percentage of Flow Discharge</t>
  </si>
  <si>
    <t>1-day Flow Discharge</t>
  </si>
  <si>
    <t>Above Top of Conservation</t>
  </si>
  <si>
    <t>Adjusted 10% Exceedance</t>
  </si>
  <si>
    <t>Adjusted 50% Exceedance</t>
  </si>
  <si>
    <t>Adjusted 90% Exceedance</t>
  </si>
  <si>
    <t>Auxiliary Flow</t>
  </si>
  <si>
    <t>Average Inflow</t>
  </si>
  <si>
    <t>Barometric Pressure</t>
  </si>
  <si>
    <t>Battery Voltage</t>
  </si>
  <si>
    <t>Battery Voltage A</t>
  </si>
  <si>
    <t>Chlorophyll</t>
  </si>
  <si>
    <t>Control Flow or Parameter</t>
  </si>
  <si>
    <t>Dissolved Organic Carbon</t>
  </si>
  <si>
    <t>Dissolved Organic Carbon Zone</t>
  </si>
  <si>
    <t>Direct Current Pump</t>
  </si>
  <si>
    <t>Dew Point</t>
  </si>
  <si>
    <t>Dissolved Oxygen</t>
  </si>
  <si>
    <t>Discharge Power</t>
  </si>
  <si>
    <t>Dissolved Bromide</t>
  </si>
  <si>
    <t>Dissolved Chloride</t>
  </si>
  <si>
    <t>Dissolved Fluoride</t>
  </si>
  <si>
    <t>Dissolved Nitrate</t>
  </si>
  <si>
    <t>Dissolved Phosphate</t>
  </si>
  <si>
    <t>Dissolved Sulfate</t>
  </si>
  <si>
    <t>Diversion</t>
  </si>
  <si>
    <t>Diversion Flow</t>
  </si>
  <si>
    <t>Maximum Dissolved Oxygen</t>
  </si>
  <si>
    <t>Median Dissolved Oxygen</t>
  </si>
  <si>
    <t>Minimum Dissolved Oxygen</t>
  </si>
  <si>
    <t>Evapotranspiration</t>
  </si>
  <si>
    <t>Maximum Electrical Conductivity</t>
  </si>
  <si>
    <t>Median Electrical Conductivity</t>
  </si>
  <si>
    <t>Minimum Electrical Conductivity</t>
  </si>
  <si>
    <t>Electrical Conductivity (Generic)</t>
  </si>
  <si>
    <t>Electrical Conductivity</t>
  </si>
  <si>
    <t>Electrical Conductivity (Backup)</t>
  </si>
  <si>
    <t>Evaporation</t>
  </si>
  <si>
    <t>Evaporation Pan</t>
  </si>
  <si>
    <t>Fluorescent Dissolved Organic Matter</t>
  </si>
  <si>
    <t>Flow Gauge Manual River Level</t>
  </si>
  <si>
    <t>Flow Rate</t>
  </si>
  <si>
    <t>Flow Rate (specific sensor or parameter)</t>
  </si>
  <si>
    <t>Forecast Natural Flow Accumulation</t>
  </si>
  <si>
    <t>Forecasted Natural Flow</t>
  </si>
  <si>
    <t>Forecast Outflow</t>
  </si>
  <si>
    <t>Forecast Temperature Value</t>
  </si>
  <si>
    <t>Forecast to Storage</t>
  </si>
  <si>
    <t>Head Height</t>
  </si>
  <si>
    <t>Inflow</t>
  </si>
  <si>
    <t>Irrigation and Conservation</t>
  </si>
  <si>
    <t>Lake Evaporation</t>
  </si>
  <si>
    <t>Mean Flow</t>
  </si>
  <si>
    <t>Monthly Flow</t>
  </si>
  <si>
    <t>Monthly Forecasted Natural Flow</t>
  </si>
  <si>
    <t>Net Solar Radiation Average</t>
  </si>
  <si>
    <t>Net Solar Radiation Minimum</t>
  </si>
  <si>
    <t>Net Solar Radiation Maximum</t>
  </si>
  <si>
    <t>Outflow</t>
  </si>
  <si>
    <t>Outflow Volume</t>
  </si>
  <si>
    <t>Peak Wind Direction</t>
  </si>
  <si>
    <t>Peak Wind Speed</t>
  </si>
  <si>
    <t>pH Value</t>
  </si>
  <si>
    <t>Precipitation Increment</t>
  </si>
  <si>
    <t>Precipitation Increment (4-hour)</t>
  </si>
  <si>
    <t>Rainfall</t>
  </si>
  <si>
    <t>Rain Tip Gauge</t>
  </si>
  <si>
    <t>Relative Humidity</t>
  </si>
  <si>
    <t>Release Schedule</t>
  </si>
  <si>
    <t>Reservoir Change</t>
  </si>
  <si>
    <t>Reservoir Elevation</t>
  </si>
  <si>
    <t>River Gauge Manual River Level</t>
  </si>
  <si>
    <t>River Release</t>
  </si>
  <si>
    <t>River Stage at Station 29</t>
  </si>
  <si>
    <t>River Stage at Station 88</t>
  </si>
  <si>
    <t>River Stage Gauge</t>
  </si>
  <si>
    <t>Real-Time Temperature Value</t>
  </si>
  <si>
    <t>Solar Radiation Average</t>
  </si>
  <si>
    <t>Solar Radiation Incoming</t>
  </si>
  <si>
    <t>Solar Radiation Minimum</t>
  </si>
  <si>
    <t>Solar Radiation Maximum</t>
  </si>
  <si>
    <t>Solar Radiation Reference</t>
  </si>
  <si>
    <t>Snow Adjustment</t>
  </si>
  <si>
    <t>Snow Depth</t>
  </si>
  <si>
    <t>Snow Water Content</t>
  </si>
  <si>
    <t>Soil Temperature</t>
  </si>
  <si>
    <t>Soil Moisture Depth 1</t>
  </si>
  <si>
    <t>Soil Moisture Depth 2</t>
  </si>
  <si>
    <t>Soil Moisture Depth 3</t>
  </si>
  <si>
    <t>Soil Temperature Depth 1</t>
  </si>
  <si>
    <t>Soil Temperature Depth 2</t>
  </si>
  <si>
    <t>Soil Temperature Depth 3</t>
  </si>
  <si>
    <t>Solar Radiation</t>
  </si>
  <si>
    <t>Spill Rate</t>
  </si>
  <si>
    <t>Stage Flow</t>
  </si>
  <si>
    <t>Storage Volume</t>
  </si>
  <si>
    <t>Total Organic Carbon</t>
  </si>
  <si>
    <t>Total Organic Carbon Zone</t>
  </si>
  <si>
    <t>Average Temperature</t>
  </si>
  <si>
    <t>Minimum Temperature</t>
  </si>
  <si>
    <t>Maximum Temperature</t>
  </si>
  <si>
    <t>Water Temperature</t>
  </si>
  <si>
    <t>Air Temperature</t>
  </si>
  <si>
    <t>Temperature Index</t>
  </si>
  <si>
    <t>Water Temperature in Celsius</t>
  </si>
  <si>
    <t>Maximum Water Temperature</t>
  </si>
  <si>
    <t>Median Water Temperature</t>
  </si>
  <si>
    <t>Minimum Water Temperature</t>
  </si>
  <si>
    <t>Top of Conservation Storage</t>
  </si>
  <si>
    <t>Turbidity in Water</t>
  </si>
  <si>
    <t>Turbidity Flow Rate</t>
  </si>
  <si>
    <t>Turbidity Variance</t>
  </si>
  <si>
    <t>Velocity (Flow Speed)</t>
  </si>
  <si>
    <t>Wind Direction</t>
  </si>
  <si>
    <t>Wind Speed</t>
  </si>
  <si>
    <t>Wind Length</t>
  </si>
  <si>
    <t>Water Year 10% Exceedance</t>
  </si>
  <si>
    <t>Water Year 50% Exceedance</t>
  </si>
  <si>
    <t>Water Year 90% Exceedance</t>
  </si>
  <si>
    <t>ANT</t>
  </si>
  <si>
    <t>siteid</t>
  </si>
  <si>
    <t>gage_statu</t>
  </si>
  <si>
    <t>operator</t>
  </si>
  <si>
    <t>datasource</t>
  </si>
  <si>
    <t>sitestatus</t>
  </si>
  <si>
    <t>stage_yn</t>
  </si>
  <si>
    <t>stage_por</t>
  </si>
  <si>
    <t>stage_stat</t>
  </si>
  <si>
    <t>stage_real</t>
  </si>
  <si>
    <t>flow_yn</t>
  </si>
  <si>
    <t>flow_por</t>
  </si>
  <si>
    <t>flow_statu</t>
  </si>
  <si>
    <t>flow_realt</t>
  </si>
  <si>
    <t>watqual_yn</t>
  </si>
  <si>
    <t>watqual_po</t>
  </si>
  <si>
    <t>watqual_st</t>
  </si>
  <si>
    <t>watqual_re</t>
  </si>
  <si>
    <t>temp_yn</t>
  </si>
  <si>
    <t>temp_por</t>
  </si>
  <si>
    <t>temp_statu</t>
  </si>
  <si>
    <t>temp_realt</t>
  </si>
  <si>
    <t>strmorder</t>
  </si>
  <si>
    <t>ucdstrmcla</t>
  </si>
  <si>
    <t>streamtype</t>
  </si>
  <si>
    <t>totdasqkm</t>
  </si>
  <si>
    <t>totdasqmi</t>
  </si>
  <si>
    <t>weblink</t>
  </si>
  <si>
    <t>gnisid_med</t>
  </si>
  <si>
    <t>rchcd_medr</t>
  </si>
  <si>
    <t>comid_medr</t>
  </si>
  <si>
    <t>wtrshdnm_h</t>
  </si>
  <si>
    <t>wtrshdnm_1</t>
  </si>
  <si>
    <t>huc10</t>
  </si>
  <si>
    <t>wtrshdnm_2</t>
  </si>
  <si>
    <t>gagegap_st</t>
  </si>
  <si>
    <t>reactivate</t>
  </si>
  <si>
    <t>gage_histo</t>
  </si>
  <si>
    <t>addflow_2s</t>
  </si>
  <si>
    <t>addflow_2w</t>
  </si>
  <si>
    <t>addtelemet</t>
  </si>
  <si>
    <t>addtemp_2f</t>
  </si>
  <si>
    <t>infrastruc</t>
  </si>
  <si>
    <t>waterbody</t>
  </si>
  <si>
    <t>tier</t>
  </si>
  <si>
    <t>primary_be</t>
  </si>
  <si>
    <t>sb19_actio</t>
  </si>
  <si>
    <t>cnrfc</t>
  </si>
  <si>
    <t>reference_</t>
  </si>
  <si>
    <t>refpotenti</t>
  </si>
  <si>
    <t>ecosysmgmt</t>
  </si>
  <si>
    <t>wtrsupply</t>
  </si>
  <si>
    <t>wtrquality</t>
  </si>
  <si>
    <t>pubsafety</t>
  </si>
  <si>
    <t>wade_Latit</t>
  </si>
  <si>
    <t>wade_Longi</t>
  </si>
  <si>
    <t>WaDEUUID</t>
  </si>
  <si>
    <t>ANTELOPE LAKE</t>
  </si>
  <si>
    <t>Not_a_Gage</t>
  </si>
  <si>
    <t>CA Dept of Water Resources/O &amp; M</t>
  </si>
  <si>
    <t>CDEC</t>
  </si>
  <si>
    <t>Active</t>
  </si>
  <si>
    <t>N</t>
  </si>
  <si>
    <t>Low-volume snowmelt and rain (LSR)</t>
  </si>
  <si>
    <t>Stream/River - Perennial</t>
  </si>
  <si>
    <t>http://cdec.water.ca.gov/cgi-progs/staMeta?station_id=ANT</t>
  </si>
  <si>
    <t>East Branch North Fork Feather</t>
  </si>
  <si>
    <t>Upper Indian Creek</t>
  </si>
  <si>
    <t>Cold Stream-Indian Creek</t>
  </si>
  <si>
    <t>exclude</t>
  </si>
  <si>
    <t>None</t>
  </si>
  <si>
    <t>POINT Z (-120.6070329298559 40.17992577771992 0)</t>
  </si>
  <si>
    <t>in2896</t>
  </si>
  <si>
    <t>PLUMAS</t>
  </si>
  <si>
    <t>CA Dept of Water Resources/O&amp;M Oroville Field Division</t>
  </si>
  <si>
    <t>in18</t>
  </si>
  <si>
    <t>Station</t>
  </si>
  <si>
    <t>ID</t>
  </si>
  <si>
    <t>Elev</t>
  </si>
  <si>
    <t>Operating Agency</t>
  </si>
  <si>
    <t>1) I'm getting somes sites that share a sitenative ID, but are from reservoir data &amp; streamgage data (e.g., ANT, BOC).  This means I'm duplicating timeseries too.
Kind of looks like ANT should have just been a reserovir, not sure why it shows up on my streamgage shp input data.</t>
  </si>
  <si>
    <t>1) input data is not out of date. 2) not all reservoirs from reservoir input are also in the stream gage input.</t>
  </si>
  <si>
    <t>- https://gispublic.waterboards.ca.gov/portal/home/item.html?id=32dfb85bd2744487affe6e3475190093</t>
  </si>
  <si>
    <t>- Active Monthly Reservoirs: https://cdec.water.ca.gov/misc/monthly_res.html</t>
  </si>
  <si>
    <t>- Station Meta Data: https://cdec.water.ca.gov/dynamicapp/staMeta</t>
  </si>
  <si>
    <t>- Example API for timeseries info: https://cdec.water.ca.gov/dynamicapp/req/CSVDataServlet?Stations=ERS&amp;SensorNums=65&amp;dur_code=M&amp;Start=1950-03-22&amp;End=2022-03-22</t>
  </si>
  <si>
    <t>- site info here: https://cdec.water.ca.gov/reportapp/javareports?name=SnowDepth</t>
  </si>
  <si>
    <t>- use JSON service to get timeseries info. Will take D and M data.  Use early start date will default to earliest available.</t>
  </si>
  <si>
    <t>- ex: https://cdec.water.ca.gov/dynamicapp/req/JSONDataServlet?Stations=MB3&amp;SensorNums=18&amp;dur_code=D&amp;Start=1900-12-02&amp;End=2025-01-02</t>
  </si>
  <si>
    <t>CAwsss_V + counter</t>
  </si>
  <si>
    <t>Monthly,
Daily</t>
  </si>
  <si>
    <t>AF,
Inches</t>
  </si>
  <si>
    <t>River Gage,
Snow Depth</t>
  </si>
  <si>
    <t>CAwsss_W + counter</t>
  </si>
  <si>
    <t>Reservoirs,
Stream Gage,
Snow Sensors</t>
  </si>
  <si>
    <t>Latitude
wade_Latit,
LATITUDE</t>
  </si>
  <si>
    <t>Longitude
wade_Longi,
LONGITUDE</t>
  </si>
  <si>
    <t>STATION_ID,
siteid,
STATION_ID</t>
  </si>
  <si>
    <t>-
Stream Gage,
-</t>
  </si>
  <si>
    <t>Reservoirs,
-
-</t>
  </si>
  <si>
    <t>Reservoir,
'Stream Gage,
Snow Depth</t>
  </si>
  <si>
    <t>Surface Water,</t>
  </si>
  <si>
    <t>Reservoirs:</t>
  </si>
  <si>
    <t xml:space="preserve">Stream Gages: </t>
  </si>
  <si>
    <t>We will use these SesnorNums…</t>
  </si>
  <si>
    <t>RESERVOIR ELEVATION, FEET, 6, (daily)</t>
  </si>
  <si>
    <t>RESERVOIR STORAGE, AF, 15, (daily), (monthly)</t>
  </si>
  <si>
    <t>SNOW DEPTH, INCHES, 18, (daily)</t>
  </si>
  <si>
    <t>RESERVOIR OUTFLOW, CFS, 23, (daily)</t>
  </si>
  <si>
    <t>FLOW, MEAN DAILY, CFS, 41, (daily)</t>
  </si>
  <si>
    <t>FLOW, FULL NATURAL, AF, 65, (monthly)</t>
  </si>
  <si>
    <t>FLOW, MONTHLY VOLUME, AF, 66, (monthly)</t>
  </si>
  <si>
    <t>RESERVOIR INFLOW, CFS, 76, (daily)</t>
  </si>
  <si>
    <t>Reservoirs_timeseries,
Stream Gage_timeseries,
Snow Depth_timeseries</t>
  </si>
  <si>
    <t>Station,
sitename,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</si>
</sst>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
  </numFmts>
  <fonts count="20" x14ac:knownFonts="1">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00B050"/>
      <name val="Calibri"/>
      <family val="2"/>
      <scheme val="minor"/>
    </font>
    <font>
      <sz val="9"/>
      <color rgb="FFFF0000"/>
      <name val="Calibri"/>
      <family val="2"/>
      <scheme val="minor"/>
    </font>
    <font>
      <b/>
      <sz val="11"/>
      <name val="Calibri"/>
      <family val="2"/>
      <scheme val="minor"/>
    </font>
    <font>
      <u/>
      <sz val="9"/>
      <color theme="10"/>
      <name val="Calibri"/>
      <family val="2"/>
      <scheme val="minor"/>
    </font>
    <font>
      <sz val="11"/>
      <color theme="1"/>
      <name val="Calibri"/>
      <family val="2"/>
      <scheme val="minor"/>
    </font>
    <font>
      <b/>
      <u/>
      <sz val="11"/>
      <color rgb="FF7030A0"/>
      <name val="Calibri"/>
      <family val="2"/>
      <scheme val="minor"/>
    </font>
    <font>
      <sz val="14"/>
      <color rgb="FFFF0000"/>
      <name val="Calibri"/>
      <family val="2"/>
      <scheme val="minor"/>
    </font>
    <font>
      <sz val="8"/>
      <color rgb="FF7030A0"/>
      <name val="Calibri"/>
      <family val="2"/>
      <scheme val="minor"/>
    </font>
    <font>
      <sz val="20"/>
      <color rgb="FFFF0000"/>
      <name val="Calibri"/>
      <family val="2"/>
      <scheme val="minor"/>
    </font>
  </fonts>
  <fills count="3">
    <fill>
      <patternFill patternType="none"/>
    </fill>
    <fill>
      <patternFill patternType="gray125"/>
    </fill>
    <fill>
      <patternFill patternType="solid">
        <fgColor theme="1"/>
        <bgColor indexed="64"/>
      </patternFill>
    </fill>
  </fills>
  <borders count="16">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3">
    <xf numFmtId="0" fontId="0" fillId="0" borderId="0"/>
    <xf numFmtId="0" fontId="10" fillId="0" borderId="0" applyNumberFormat="0" applyFill="0" applyBorder="0" applyAlignment="0" applyProtection="0"/>
    <xf numFmtId="43" fontId="15" fillId="0" borderId="0" applyFont="0" applyFill="0" applyBorder="0" applyAlignment="0" applyProtection="0"/>
  </cellStyleXfs>
  <cellXfs count="118">
    <xf numFmtId="0" fontId="0" fillId="0" borderId="0" xfId="0"/>
    <xf numFmtId="0" fontId="0" fillId="0" borderId="0" xfId="0" applyAlignment="1">
      <alignment vertical="center"/>
    </xf>
    <xf numFmtId="0" fontId="0" fillId="0" borderId="1" xfId="0" applyBorder="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quotePrefix="1" applyFont="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7" fillId="0" borderId="0" xfId="0" applyFont="1" applyAlignment="1">
      <alignment horizontal="left" vertical="top" wrapText="1"/>
    </xf>
    <xf numFmtId="0" fontId="5" fillId="0" borderId="8" xfId="0" quotePrefix="1" applyFont="1" applyBorder="1" applyAlignment="1">
      <alignment horizontal="center" vertical="center"/>
    </xf>
    <xf numFmtId="0" fontId="6" fillId="2" borderId="0" xfId="0" quotePrefix="1" applyFont="1" applyFill="1" applyAlignment="1">
      <alignment horizontal="center" vertical="center" wrapText="1"/>
    </xf>
    <xf numFmtId="0" fontId="6"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164" fontId="8" fillId="0" borderId="0" xfId="0" quotePrefix="1" applyNumberFormat="1" applyFont="1" applyAlignment="1">
      <alignment horizontal="center" vertical="center" wrapText="1"/>
    </xf>
    <xf numFmtId="0" fontId="8"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8" xfId="0" applyBorder="1" applyAlignment="1">
      <alignment horizontal="center" vertical="center"/>
    </xf>
    <xf numFmtId="0" fontId="9" fillId="0" borderId="0" xfId="0" applyFont="1" applyAlignment="1">
      <alignment horizontal="left" vertical="top"/>
    </xf>
    <xf numFmtId="0" fontId="3" fillId="0" borderId="8" xfId="0" applyFont="1" applyBorder="1" applyAlignment="1">
      <alignment horizontal="center" vertical="center"/>
    </xf>
    <xf numFmtId="0" fontId="0" fillId="2" borderId="0" xfId="0" quotePrefix="1" applyFill="1" applyAlignment="1">
      <alignment horizontal="center" vertical="center"/>
    </xf>
    <xf numFmtId="0" fontId="0" fillId="2" borderId="12" xfId="0" quotePrefix="1" applyFill="1" applyBorder="1" applyAlignment="1">
      <alignment horizontal="center" vertical="center"/>
    </xf>
    <xf numFmtId="0" fontId="8" fillId="0" borderId="0" xfId="0" quotePrefix="1" applyFont="1" applyAlignment="1">
      <alignment horizontal="center" vertical="center"/>
    </xf>
    <xf numFmtId="0" fontId="0" fillId="2" borderId="8" xfId="0" quotePrefix="1" applyFill="1" applyBorder="1" applyAlignment="1">
      <alignment horizontal="center" vertical="center"/>
    </xf>
    <xf numFmtId="0" fontId="8" fillId="2" borderId="0" xfId="0" quotePrefix="1" applyFont="1" applyFill="1" applyAlignment="1">
      <alignment horizontal="center" vertical="center" wrapText="1"/>
    </xf>
    <xf numFmtId="0" fontId="8" fillId="2" borderId="8" xfId="0" quotePrefix="1" applyFont="1" applyFill="1" applyBorder="1" applyAlignment="1">
      <alignment horizontal="center" vertical="center" wrapText="1"/>
    </xf>
    <xf numFmtId="0" fontId="8" fillId="2" borderId="0" xfId="0" quotePrefix="1" applyFont="1" applyFill="1" applyAlignment="1">
      <alignment horizontal="center" vertical="center"/>
    </xf>
    <xf numFmtId="0" fontId="8" fillId="2" borderId="13" xfId="0" quotePrefix="1" applyFont="1" applyFill="1" applyBorder="1" applyAlignment="1">
      <alignment horizontal="center" vertical="center"/>
    </xf>
    <xf numFmtId="0" fontId="3" fillId="0" borderId="0" xfId="0" applyFont="1" applyAlignment="1">
      <alignment horizontal="right"/>
    </xf>
    <xf numFmtId="0" fontId="0" fillId="0" borderId="0" xfId="0" applyAlignment="1">
      <alignment horizontal="left"/>
    </xf>
    <xf numFmtId="0" fontId="0" fillId="0" borderId="2" xfId="0" quotePrefix="1" applyBorder="1" applyAlignment="1">
      <alignment horizontal="center" vertical="center"/>
    </xf>
    <xf numFmtId="0" fontId="11" fillId="0" borderId="0" xfId="0" applyFont="1"/>
    <xf numFmtId="0" fontId="11" fillId="0" borderId="0" xfId="0" applyFont="1" applyAlignment="1">
      <alignment vertical="center"/>
    </xf>
    <xf numFmtId="0" fontId="11" fillId="0" borderId="0" xfId="0" applyFont="1" applyAlignment="1">
      <alignment horizontal="center" vertical="center"/>
    </xf>
    <xf numFmtId="0" fontId="6" fillId="2" borderId="0" xfId="0" quotePrefix="1" applyFont="1" applyFill="1" applyAlignment="1">
      <alignment horizontal="center" vertical="center"/>
    </xf>
    <xf numFmtId="0" fontId="6" fillId="2" borderId="8" xfId="0" quotePrefix="1" applyFont="1" applyFill="1" applyBorder="1" applyAlignment="1">
      <alignment horizontal="center" vertical="center"/>
    </xf>
    <xf numFmtId="0" fontId="9" fillId="0" borderId="8" xfId="0" applyFont="1" applyBorder="1" applyAlignment="1">
      <alignment horizontal="left" vertical="top"/>
    </xf>
    <xf numFmtId="0" fontId="9" fillId="0" borderId="0" xfId="0" quotePrefix="1" applyFont="1" applyAlignment="1">
      <alignment horizontal="center" vertical="center"/>
    </xf>
    <xf numFmtId="0" fontId="11" fillId="0" borderId="0" xfId="0" quotePrefix="1" applyFont="1" applyAlignment="1">
      <alignment horizontal="center" vertical="center"/>
    </xf>
    <xf numFmtId="0" fontId="1" fillId="0" borderId="0" xfId="0" applyFont="1"/>
    <xf numFmtId="0" fontId="12" fillId="0" borderId="1" xfId="0" quotePrefix="1" applyFont="1" applyBorder="1" applyAlignment="1">
      <alignment horizontal="center" vertical="center"/>
    </xf>
    <xf numFmtId="0" fontId="12" fillId="0" borderId="0" xfId="0" quotePrefix="1" applyFont="1" applyAlignment="1">
      <alignment horizontal="center" vertical="center"/>
    </xf>
    <xf numFmtId="0" fontId="5" fillId="0" borderId="0" xfId="0" applyFont="1" applyAlignment="1">
      <alignment horizontal="left" vertical="center"/>
    </xf>
    <xf numFmtId="0" fontId="13" fillId="0" borderId="0" xfId="0" applyFont="1" applyAlignment="1">
      <alignment horizontal="center" vertical="center"/>
    </xf>
    <xf numFmtId="0" fontId="13" fillId="0" borderId="8" xfId="0" applyFont="1" applyBorder="1" applyAlignment="1">
      <alignment horizontal="center" vertical="center"/>
    </xf>
    <xf numFmtId="0" fontId="6" fillId="0" borderId="8" xfId="0" applyFont="1" applyBorder="1" applyAlignment="1">
      <alignment horizontal="center" vertical="center" wrapText="1"/>
    </xf>
    <xf numFmtId="0" fontId="12" fillId="0" borderId="8" xfId="0" quotePrefix="1" applyFont="1" applyBorder="1" applyAlignment="1">
      <alignment horizontal="center" vertical="center"/>
    </xf>
    <xf numFmtId="0" fontId="12" fillId="0" borderId="10" xfId="0" applyFont="1" applyBorder="1" applyAlignment="1">
      <alignment horizontal="center" vertical="center" wrapText="1"/>
    </xf>
    <xf numFmtId="0" fontId="12" fillId="0" borderId="0" xfId="0" quotePrefix="1" applyFont="1" applyAlignment="1">
      <alignment horizontal="center" vertical="center" wrapText="1"/>
    </xf>
    <xf numFmtId="0" fontId="12" fillId="0" borderId="8" xfId="0" quotePrefix="1" applyFont="1" applyBorder="1" applyAlignment="1">
      <alignment horizontal="center" vertical="center" wrapText="1"/>
    </xf>
    <xf numFmtId="0" fontId="12" fillId="0" borderId="15" xfId="0" applyFont="1" applyBorder="1" applyAlignment="1">
      <alignment horizontal="center" vertical="center" wrapText="1"/>
    </xf>
    <xf numFmtId="0" fontId="12" fillId="0" borderId="14" xfId="0" quotePrefix="1" applyFont="1" applyBorder="1" applyAlignment="1">
      <alignment horizontal="center" vertical="center" wrapText="1"/>
    </xf>
    <xf numFmtId="0" fontId="12" fillId="0" borderId="2" xfId="0" quotePrefix="1" applyFont="1" applyBorder="1" applyAlignment="1">
      <alignment horizontal="center" vertical="center" wrapText="1"/>
    </xf>
    <xf numFmtId="0" fontId="12" fillId="0" borderId="15" xfId="0" quotePrefix="1" applyFont="1" applyBorder="1" applyAlignment="1">
      <alignment horizontal="center" vertical="center" wrapText="1"/>
    </xf>
    <xf numFmtId="0" fontId="12" fillId="0" borderId="15" xfId="0" quotePrefix="1" applyFont="1" applyBorder="1" applyAlignment="1">
      <alignment horizontal="center" vertical="center"/>
    </xf>
    <xf numFmtId="0" fontId="12" fillId="0" borderId="9" xfId="0" quotePrefix="1" applyFont="1" applyBorder="1" applyAlignment="1">
      <alignment horizontal="center" vertical="center" wrapText="1"/>
    </xf>
    <xf numFmtId="0" fontId="6" fillId="0" borderId="0" xfId="0" quotePrefix="1" applyFont="1" applyAlignment="1">
      <alignment horizontal="center" vertical="center" wrapText="1"/>
    </xf>
    <xf numFmtId="0" fontId="6" fillId="0" borderId="8" xfId="0" quotePrefix="1" applyFont="1" applyBorder="1" applyAlignment="1">
      <alignment horizontal="center" vertical="center" wrapText="1"/>
    </xf>
    <xf numFmtId="0" fontId="6" fillId="0" borderId="8" xfId="0" quotePrefix="1" applyFont="1" applyBorder="1" applyAlignment="1">
      <alignment horizontal="center" vertical="center"/>
    </xf>
    <xf numFmtId="0" fontId="6" fillId="0" borderId="0" xfId="0" quotePrefix="1" applyFont="1" applyAlignment="1">
      <alignment horizontal="center" vertical="center"/>
    </xf>
    <xf numFmtId="0" fontId="6" fillId="0" borderId="1" xfId="0" quotePrefix="1" applyFont="1" applyBorder="1" applyAlignment="1">
      <alignment horizontal="center" vertical="center" wrapText="1"/>
    </xf>
    <xf numFmtId="0" fontId="6" fillId="0" borderId="0" xfId="0" applyFont="1" applyAlignment="1">
      <alignment horizontal="center" vertical="center" wrapText="1"/>
    </xf>
    <xf numFmtId="0" fontId="6" fillId="0" borderId="1" xfId="0" quotePrefix="1" applyFont="1" applyBorder="1" applyAlignment="1">
      <alignment horizontal="center" vertical="center"/>
    </xf>
    <xf numFmtId="0" fontId="6" fillId="0" borderId="11" xfId="0" quotePrefix="1" applyFont="1" applyBorder="1" applyAlignment="1">
      <alignment horizontal="center" vertical="center"/>
    </xf>
    <xf numFmtId="0" fontId="6" fillId="0" borderId="0" xfId="0" applyFont="1" applyAlignment="1">
      <alignment horizontal="center" vertical="center"/>
    </xf>
    <xf numFmtId="0" fontId="8" fillId="0" borderId="10" xfId="0" applyFont="1" applyBorder="1" applyAlignment="1">
      <alignment horizontal="center" vertical="center" wrapText="1"/>
    </xf>
    <xf numFmtId="0" fontId="6" fillId="0" borderId="9" xfId="0" quotePrefix="1" applyFont="1" applyBorder="1" applyAlignment="1">
      <alignment horizontal="center" vertical="center"/>
    </xf>
    <xf numFmtId="0" fontId="14" fillId="0" borderId="0" xfId="1" applyFont="1" applyAlignment="1">
      <alignment horizontal="center" vertical="center" wrapText="1"/>
    </xf>
    <xf numFmtId="0" fontId="16" fillId="0" borderId="0" xfId="0" applyFont="1" applyAlignment="1">
      <alignment horizontal="center" vertical="center"/>
    </xf>
    <xf numFmtId="0" fontId="0" fillId="0" borderId="0" xfId="0" applyAlignment="1">
      <alignment horizontal="right" vertical="center"/>
    </xf>
    <xf numFmtId="0" fontId="9" fillId="0" borderId="0" xfId="0" applyFont="1"/>
    <xf numFmtId="0" fontId="0" fillId="0" borderId="0" xfId="0" applyAlignment="1">
      <alignment horizontal="right"/>
    </xf>
    <xf numFmtId="0" fontId="9" fillId="2" borderId="12" xfId="0" quotePrefix="1" applyFont="1" applyFill="1" applyBorder="1" applyAlignment="1">
      <alignment horizontal="center" vertical="center"/>
    </xf>
    <xf numFmtId="0" fontId="7" fillId="0" borderId="0" xfId="0" applyFont="1" applyAlignment="1">
      <alignment horizontal="left" vertical="top"/>
    </xf>
    <xf numFmtId="0" fontId="8" fillId="0" borderId="1" xfId="0" quotePrefix="1" applyFont="1" applyBorder="1" applyAlignment="1">
      <alignment horizontal="center" vertical="center"/>
    </xf>
    <xf numFmtId="0" fontId="8" fillId="0" borderId="9" xfId="0" quotePrefix="1" applyFont="1" applyBorder="1" applyAlignment="1">
      <alignment horizontal="center" vertical="center"/>
    </xf>
    <xf numFmtId="0" fontId="9" fillId="0" borderId="0" xfId="0" applyFont="1" applyAlignment="1">
      <alignment horizontal="left" vertical="center"/>
    </xf>
    <xf numFmtId="0" fontId="8" fillId="0" borderId="8" xfId="0" quotePrefix="1" applyFont="1" applyBorder="1" applyAlignment="1">
      <alignment horizontal="center" vertical="center"/>
    </xf>
    <xf numFmtId="9" fontId="9" fillId="0" borderId="0" xfId="0" quotePrefix="1" applyNumberFormat="1" applyFont="1" applyAlignment="1">
      <alignment horizontal="left" vertical="center"/>
    </xf>
    <xf numFmtId="0" fontId="9" fillId="0" borderId="0" xfId="0" quotePrefix="1" applyFont="1" applyAlignment="1">
      <alignment horizontal="left" vertical="center"/>
    </xf>
    <xf numFmtId="0" fontId="9" fillId="0" borderId="0" xfId="0" applyFont="1" applyAlignment="1">
      <alignment horizontal="left" vertical="center" wrapText="1"/>
    </xf>
    <xf numFmtId="0" fontId="17" fillId="0" borderId="0" xfId="0" applyFont="1" applyAlignment="1">
      <alignment vertical="center"/>
    </xf>
    <xf numFmtId="0" fontId="9" fillId="0" borderId="0" xfId="0" applyFont="1" applyAlignment="1">
      <alignment horizontal="left"/>
    </xf>
    <xf numFmtId="0" fontId="18" fillId="0" borderId="0" xfId="0" quotePrefix="1" applyFont="1" applyAlignment="1">
      <alignment horizontal="center" vertical="center"/>
    </xf>
    <xf numFmtId="164" fontId="7" fillId="0" borderId="0" xfId="0" quotePrefix="1" applyNumberFormat="1" applyFont="1" applyAlignment="1">
      <alignment horizontal="center" vertical="center"/>
    </xf>
    <xf numFmtId="0" fontId="5" fillId="0" borderId="8" xfId="0" applyFont="1" applyBorder="1" applyAlignment="1">
      <alignment horizontal="center" vertical="center"/>
    </xf>
    <xf numFmtId="0" fontId="6" fillId="0" borderId="0" xfId="0" applyFont="1" applyAlignment="1">
      <alignment horizontal="center"/>
    </xf>
    <xf numFmtId="0" fontId="5" fillId="0" borderId="0" xfId="0" applyFont="1"/>
    <xf numFmtId="0" fontId="4" fillId="0" borderId="6" xfId="0" applyFont="1" applyBorder="1" applyAlignment="1">
      <alignment horizontal="center" vertical="center"/>
    </xf>
    <xf numFmtId="0" fontId="9" fillId="2" borderId="0" xfId="0" quotePrefix="1" applyFont="1" applyFill="1" applyAlignment="1">
      <alignment horizontal="center" vertical="center"/>
    </xf>
    <xf numFmtId="164" fontId="9" fillId="0" borderId="0" xfId="0" quotePrefix="1" applyNumberFormat="1" applyFont="1" applyAlignment="1">
      <alignment horizontal="center" vertical="center" wrapText="1"/>
    </xf>
    <xf numFmtId="0" fontId="8" fillId="0" borderId="0" xfId="0" quotePrefix="1" applyFont="1" applyAlignment="1">
      <alignment horizontal="center" vertical="center" wrapText="1"/>
    </xf>
    <xf numFmtId="0" fontId="9" fillId="0" borderId="0" xfId="2" applyNumberFormat="1" applyFont="1" applyAlignment="1">
      <alignment horizontal="left"/>
    </xf>
    <xf numFmtId="14" fontId="9" fillId="0" borderId="0" xfId="0" quotePrefix="1" applyNumberFormat="1" applyFont="1" applyAlignment="1">
      <alignment horizontal="left"/>
    </xf>
    <xf numFmtId="0" fontId="0" fillId="0" borderId="0" xfId="0" applyAlignment="1">
      <alignment horizontal="left" vertical="top"/>
    </xf>
    <xf numFmtId="0" fontId="8" fillId="0" borderId="1" xfId="0" applyFont="1" applyBorder="1" applyAlignment="1">
      <alignment horizontal="center" vertical="center" wrapText="1"/>
    </xf>
    <xf numFmtId="0" fontId="19" fillId="0" borderId="0" xfId="0" applyFont="1"/>
    <xf numFmtId="0" fontId="2" fillId="0" borderId="0" xfId="0" applyFont="1"/>
    <xf numFmtId="0" fontId="0" fillId="0" borderId="0" xfId="0" applyAlignment="1">
      <alignment horizontal="center"/>
    </xf>
    <xf numFmtId="0" fontId="10" fillId="0" borderId="0" xfId="1" applyAlignment="1">
      <alignment horizontal="center" vertical="center" wrapText="1"/>
    </xf>
    <xf numFmtId="0" fontId="8" fillId="0" borderId="8" xfId="0" quotePrefix="1" applyFont="1" applyBorder="1" applyAlignment="1">
      <alignment horizontal="center" vertical="center" wrapText="1"/>
    </xf>
    <xf numFmtId="0" fontId="10" fillId="0" borderId="0" xfId="1"/>
    <xf numFmtId="0" fontId="0" fillId="0" borderId="0" xfId="0" applyAlignment="1">
      <alignment wrapText="1"/>
    </xf>
    <xf numFmtId="0" fontId="0" fillId="0" borderId="0" xfId="0" quotePrefix="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cdec.water.ca.gov/cgi-progs/staMeta?station_id=AN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ata.ca.gov/dataset/drinking-water-public-water-system-annually-reported-water-production-and-delivery-information" TargetMode="External"/><Relationship Id="rId1" Type="http://schemas.openxmlformats.org/officeDocument/2006/relationships/hyperlink" Target="https://github.com/WSWCWaterDataExchange/MappingStatesDataToWaDE2.0/tree/master/California/WaterSupply_SiteSpecifi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ater.ca.gov/"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C42"/>
  <sheetViews>
    <sheetView tabSelected="1" topLeftCell="A4" zoomScale="130" zoomScaleNormal="130" workbookViewId="0">
      <selection activeCell="E21" sqref="E21"/>
    </sheetView>
  </sheetViews>
  <sheetFormatPr defaultRowHeight="14.4" x14ac:dyDescent="0.3"/>
  <cols>
    <col min="1" max="1" width="21" style="42" bestFit="1" customWidth="1"/>
    <col min="2" max="2" width="55.77734375" customWidth="1"/>
    <col min="3" max="3" width="20.77734375" customWidth="1"/>
  </cols>
  <sheetData>
    <row r="1" spans="1:3" x14ac:dyDescent="0.3">
      <c r="A1" s="82" t="s">
        <v>151</v>
      </c>
      <c r="B1" s="82" t="s">
        <v>152</v>
      </c>
      <c r="C1" s="82" t="s">
        <v>4</v>
      </c>
    </row>
    <row r="2" spans="1:3" x14ac:dyDescent="0.3">
      <c r="A2" s="83" t="s">
        <v>101</v>
      </c>
      <c r="B2" s="108" t="s">
        <v>263</v>
      </c>
      <c r="C2" s="84" t="s">
        <v>153</v>
      </c>
    </row>
    <row r="3" spans="1:3" x14ac:dyDescent="0.3">
      <c r="A3" s="83" t="s">
        <v>154</v>
      </c>
      <c r="B3" t="s">
        <v>267</v>
      </c>
      <c r="C3" s="84" t="s">
        <v>155</v>
      </c>
    </row>
    <row r="4" spans="1:3" x14ac:dyDescent="0.3">
      <c r="A4" s="83" t="s">
        <v>156</v>
      </c>
      <c r="C4" s="84" t="s">
        <v>157</v>
      </c>
    </row>
    <row r="5" spans="1:3" x14ac:dyDescent="0.3">
      <c r="A5" s="83" t="s">
        <v>102</v>
      </c>
      <c r="B5" t="s">
        <v>810</v>
      </c>
      <c r="C5" s="84"/>
    </row>
    <row r="6" spans="1:3" x14ac:dyDescent="0.3">
      <c r="A6" s="83"/>
      <c r="B6" s="117" t="s">
        <v>789</v>
      </c>
      <c r="C6" s="84"/>
    </row>
    <row r="7" spans="1:3" x14ac:dyDescent="0.3">
      <c r="A7" s="83"/>
      <c r="B7" s="117" t="s">
        <v>791</v>
      </c>
      <c r="C7" s="84"/>
    </row>
    <row r="8" spans="1:3" x14ac:dyDescent="0.3">
      <c r="B8" s="117" t="s">
        <v>792</v>
      </c>
      <c r="C8" s="84"/>
    </row>
    <row r="9" spans="1:3" x14ac:dyDescent="0.3">
      <c r="B9" t="s">
        <v>671</v>
      </c>
      <c r="C9" s="84"/>
    </row>
    <row r="10" spans="1:3" x14ac:dyDescent="0.3">
      <c r="A10" s="85"/>
      <c r="B10" s="117" t="s">
        <v>793</v>
      </c>
      <c r="C10" s="84"/>
    </row>
    <row r="11" spans="1:3" x14ac:dyDescent="0.3">
      <c r="A11" s="85"/>
      <c r="B11" s="117" t="s">
        <v>794</v>
      </c>
      <c r="C11" s="84"/>
    </row>
    <row r="12" spans="1:3" x14ac:dyDescent="0.3">
      <c r="A12" s="85"/>
      <c r="B12" s="117" t="s">
        <v>795</v>
      </c>
      <c r="C12" s="84"/>
    </row>
    <row r="13" spans="1:3" x14ac:dyDescent="0.3">
      <c r="A13" s="85"/>
      <c r="B13" s="117" t="s">
        <v>809</v>
      </c>
      <c r="C13" s="84"/>
    </row>
    <row r="14" spans="1:3" x14ac:dyDescent="0.3">
      <c r="A14" s="85"/>
      <c r="B14" s="117" t="s">
        <v>790</v>
      </c>
      <c r="C14" s="84"/>
    </row>
    <row r="15" spans="1:3" x14ac:dyDescent="0.3">
      <c r="A15" s="85"/>
      <c r="B15" s="117"/>
      <c r="C15" s="84"/>
    </row>
    <row r="16" spans="1:3" x14ac:dyDescent="0.3">
      <c r="A16" s="83" t="s">
        <v>103</v>
      </c>
      <c r="B16" t="s">
        <v>264</v>
      </c>
      <c r="C16" s="84"/>
    </row>
    <row r="17" spans="1:3" x14ac:dyDescent="0.3">
      <c r="A17" s="83"/>
      <c r="B17" t="s">
        <v>276</v>
      </c>
      <c r="C17" s="84"/>
    </row>
    <row r="18" spans="1:3" x14ac:dyDescent="0.3">
      <c r="A18" s="85"/>
      <c r="B18" t="s">
        <v>262</v>
      </c>
      <c r="C18" s="84"/>
    </row>
    <row r="19" spans="1:3" x14ac:dyDescent="0.3">
      <c r="B19" s="101" t="s">
        <v>438</v>
      </c>
    </row>
    <row r="20" spans="1:3" x14ac:dyDescent="0.3">
      <c r="B20" s="101"/>
    </row>
    <row r="21" spans="1:3" x14ac:dyDescent="0.3">
      <c r="B21" s="101" t="s">
        <v>811</v>
      </c>
    </row>
    <row r="22" spans="1:3" x14ac:dyDescent="0.3">
      <c r="B22" s="101" t="s">
        <v>812</v>
      </c>
    </row>
    <row r="23" spans="1:3" x14ac:dyDescent="0.3">
      <c r="B23" s="101" t="s">
        <v>813</v>
      </c>
    </row>
    <row r="24" spans="1:3" x14ac:dyDescent="0.3">
      <c r="B24" s="101" t="s">
        <v>814</v>
      </c>
    </row>
    <row r="25" spans="1:3" x14ac:dyDescent="0.3">
      <c r="B25" s="101" t="s">
        <v>815</v>
      </c>
    </row>
    <row r="26" spans="1:3" x14ac:dyDescent="0.3">
      <c r="B26" s="101" t="s">
        <v>816</v>
      </c>
    </row>
    <row r="27" spans="1:3" x14ac:dyDescent="0.3">
      <c r="B27" s="101" t="s">
        <v>817</v>
      </c>
    </row>
    <row r="28" spans="1:3" x14ac:dyDescent="0.3">
      <c r="B28" s="101" t="s">
        <v>818</v>
      </c>
    </row>
    <row r="29" spans="1:3" x14ac:dyDescent="0.3">
      <c r="B29" s="101" t="s">
        <v>819</v>
      </c>
    </row>
    <row r="30" spans="1:3" x14ac:dyDescent="0.3">
      <c r="B30" s="101"/>
    </row>
    <row r="31" spans="1:3" x14ac:dyDescent="0.3">
      <c r="B31" s="101"/>
    </row>
    <row r="32" spans="1:3" x14ac:dyDescent="0.3">
      <c r="B32" s="101"/>
    </row>
    <row r="33" spans="1:2" x14ac:dyDescent="0.3">
      <c r="B33" s="101"/>
    </row>
    <row r="34" spans="1:2" x14ac:dyDescent="0.3">
      <c r="B34" s="101"/>
    </row>
    <row r="35" spans="1:2" x14ac:dyDescent="0.3">
      <c r="B35" s="101"/>
    </row>
    <row r="36" spans="1:2" x14ac:dyDescent="0.3">
      <c r="B36" s="53"/>
    </row>
    <row r="37" spans="1:2" x14ac:dyDescent="0.3">
      <c r="B37" s="53"/>
    </row>
    <row r="38" spans="1:2" x14ac:dyDescent="0.3">
      <c r="A38" s="85" t="s">
        <v>158</v>
      </c>
      <c r="B38" t="s">
        <v>272</v>
      </c>
    </row>
    <row r="41" spans="1:2" ht="25.8" x14ac:dyDescent="0.5">
      <c r="A41" s="83"/>
      <c r="B41" s="110" t="s">
        <v>275</v>
      </c>
    </row>
    <row r="42" spans="1:2" x14ac:dyDescent="0.3">
      <c r="B42" t="s">
        <v>277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B2AA-77DF-4132-B6FC-353BAD7C6295}">
  <dimension ref="A1:BH8"/>
  <sheetViews>
    <sheetView workbookViewId="0">
      <selection activeCell="A9" sqref="A9"/>
    </sheetView>
  </sheetViews>
  <sheetFormatPr defaultColWidth="14.44140625" defaultRowHeight="14.4" x14ac:dyDescent="0.3"/>
  <cols>
    <col min="1" max="1" width="46.44140625" customWidth="1"/>
    <col min="2" max="2" width="14.21875" bestFit="1" customWidth="1"/>
    <col min="3" max="3" width="11.21875" bestFit="1" customWidth="1"/>
    <col min="4" max="4" width="30.6640625" bestFit="1" customWidth="1"/>
    <col min="5" max="5" width="10.109375" bestFit="1" customWidth="1"/>
    <col min="6" max="6" width="8.77734375" bestFit="1" customWidth="1"/>
    <col min="7" max="7" width="48" bestFit="1" customWidth="1"/>
    <col min="8" max="8" width="9.109375" bestFit="1" customWidth="1"/>
    <col min="9" max="10" width="9.44140625" bestFit="1" customWidth="1"/>
    <col min="11" max="11" width="7.5546875" bestFit="1" customWidth="1"/>
    <col min="12" max="12" width="8.44140625" bestFit="1" customWidth="1"/>
    <col min="13" max="13" width="9.77734375" bestFit="1" customWidth="1"/>
    <col min="14" max="14" width="9.44140625" bestFit="1" customWidth="1"/>
    <col min="15" max="15" width="10.44140625" bestFit="1" customWidth="1"/>
    <col min="16" max="16" width="10.6640625" bestFit="1" customWidth="1"/>
    <col min="17" max="17" width="10" bestFit="1" customWidth="1"/>
    <col min="18" max="18" width="10.21875" bestFit="1" customWidth="1"/>
    <col min="19" max="19" width="8.109375" bestFit="1" customWidth="1"/>
    <col min="20" max="20" width="9" bestFit="1" customWidth="1"/>
    <col min="21" max="21" width="10.33203125" bestFit="1" customWidth="1"/>
    <col min="22" max="22" width="10" bestFit="1" customWidth="1"/>
    <col min="23" max="23" width="9.109375" bestFit="1" customWidth="1"/>
    <col min="24" max="24" width="31.5546875" bestFit="1" customWidth="1"/>
    <col min="25" max="25" width="21" bestFit="1" customWidth="1"/>
    <col min="26" max="26" width="9.6640625" bestFit="1" customWidth="1"/>
    <col min="27" max="27" width="12" bestFit="1" customWidth="1"/>
    <col min="28" max="28" width="51.6640625" bestFit="1" customWidth="1"/>
    <col min="29" max="29" width="10.109375" bestFit="1" customWidth="1"/>
    <col min="30" max="30" width="12" bestFit="1" customWidth="1"/>
    <col min="31" max="31" width="11.21875" bestFit="1" customWidth="1"/>
    <col min="32" max="32" width="26.88671875" bestFit="1" customWidth="1"/>
    <col min="33" max="33" width="9" bestFit="1" customWidth="1"/>
    <col min="34" max="34" width="16.6640625" bestFit="1" customWidth="1"/>
    <col min="35" max="35" width="11" bestFit="1" customWidth="1"/>
    <col min="36" max="36" width="22" bestFit="1" customWidth="1"/>
    <col min="37" max="37" width="12" bestFit="1" customWidth="1"/>
    <col min="38" max="38" width="10.109375" bestFit="1" customWidth="1"/>
    <col min="39" max="39" width="9.21875" bestFit="1" customWidth="1"/>
    <col min="40" max="40" width="9.77734375" bestFit="1" customWidth="1"/>
    <col min="41" max="41" width="10.44140625" bestFit="1" customWidth="1"/>
    <col min="42" max="42" width="11.109375" bestFit="1" customWidth="1"/>
    <col min="43" max="43" width="10.33203125" bestFit="1" customWidth="1"/>
    <col min="44" max="44" width="10.88671875" bestFit="1" customWidth="1"/>
    <col min="45" max="45" width="8.77734375" bestFit="1" customWidth="1"/>
    <col min="46" max="46" width="9.77734375" bestFit="1" customWidth="1"/>
    <col min="47" max="47" width="3.77734375" bestFit="1" customWidth="1"/>
    <col min="48" max="48" width="10.21875" bestFit="1" customWidth="1"/>
    <col min="49" max="49" width="9.88671875" bestFit="1" customWidth="1"/>
    <col min="50" max="50" width="5.109375" bestFit="1" customWidth="1"/>
    <col min="51" max="51" width="9.88671875" bestFit="1" customWidth="1"/>
    <col min="52" max="52" width="9.21875" bestFit="1" customWidth="1"/>
    <col min="53" max="53" width="11.109375" bestFit="1" customWidth="1"/>
    <col min="54" max="54" width="8.88671875" bestFit="1" customWidth="1"/>
    <col min="55" max="55" width="9.21875" bestFit="1" customWidth="1"/>
    <col min="56" max="56" width="9" bestFit="1" customWidth="1"/>
    <col min="57" max="57" width="12" bestFit="1" customWidth="1"/>
    <col min="58" max="58" width="12.6640625" bestFit="1" customWidth="1"/>
    <col min="59" max="59" width="45.6640625" bestFit="1" customWidth="1"/>
    <col min="60" max="60" width="10.44140625" bestFit="1" customWidth="1"/>
  </cols>
  <sheetData>
    <row r="1" spans="1:60" ht="86.4" x14ac:dyDescent="0.3">
      <c r="A1" s="116" t="s">
        <v>787</v>
      </c>
      <c r="B1" t="s">
        <v>788</v>
      </c>
    </row>
    <row r="4" spans="1:60" x14ac:dyDescent="0.3">
      <c r="A4" t="s">
        <v>708</v>
      </c>
      <c r="B4" t="s">
        <v>437</v>
      </c>
      <c r="C4" t="s">
        <v>709</v>
      </c>
      <c r="D4" t="s">
        <v>710</v>
      </c>
      <c r="E4" t="s">
        <v>711</v>
      </c>
      <c r="F4" t="s">
        <v>712</v>
      </c>
      <c r="G4" t="s">
        <v>713</v>
      </c>
      <c r="H4" t="s">
        <v>714</v>
      </c>
      <c r="I4" t="s">
        <v>715</v>
      </c>
      <c r="J4" t="s">
        <v>716</v>
      </c>
      <c r="K4" t="s">
        <v>717</v>
      </c>
      <c r="L4" t="s">
        <v>718</v>
      </c>
      <c r="M4" t="s">
        <v>719</v>
      </c>
      <c r="N4" t="s">
        <v>720</v>
      </c>
      <c r="O4" t="s">
        <v>721</v>
      </c>
      <c r="P4" t="s">
        <v>722</v>
      </c>
      <c r="Q4" t="s">
        <v>723</v>
      </c>
      <c r="R4" t="s">
        <v>724</v>
      </c>
      <c r="S4" t="s">
        <v>725</v>
      </c>
      <c r="T4" t="s">
        <v>726</v>
      </c>
      <c r="U4" t="s">
        <v>727</v>
      </c>
      <c r="V4" t="s">
        <v>728</v>
      </c>
      <c r="W4" t="s">
        <v>729</v>
      </c>
      <c r="X4" t="s">
        <v>730</v>
      </c>
      <c r="Y4" t="s">
        <v>731</v>
      </c>
      <c r="Z4" t="s">
        <v>732</v>
      </c>
      <c r="AA4" t="s">
        <v>733</v>
      </c>
      <c r="AB4" t="s">
        <v>734</v>
      </c>
      <c r="AC4" t="s">
        <v>735</v>
      </c>
      <c r="AD4" t="s">
        <v>736</v>
      </c>
      <c r="AE4" t="s">
        <v>737</v>
      </c>
      <c r="AF4" t="s">
        <v>738</v>
      </c>
      <c r="AG4" t="s">
        <v>441</v>
      </c>
      <c r="AH4" t="s">
        <v>739</v>
      </c>
      <c r="AI4" t="s">
        <v>740</v>
      </c>
      <c r="AJ4" t="s">
        <v>741</v>
      </c>
      <c r="AK4" t="s">
        <v>440</v>
      </c>
      <c r="AL4" t="s">
        <v>742</v>
      </c>
      <c r="AM4" t="s">
        <v>743</v>
      </c>
      <c r="AN4" t="s">
        <v>744</v>
      </c>
      <c r="AO4" t="s">
        <v>745</v>
      </c>
      <c r="AP4" t="s">
        <v>746</v>
      </c>
      <c r="AQ4" t="s">
        <v>747</v>
      </c>
      <c r="AR4" t="s">
        <v>748</v>
      </c>
      <c r="AS4" t="s">
        <v>749</v>
      </c>
      <c r="AT4" t="s">
        <v>750</v>
      </c>
      <c r="AU4" t="s">
        <v>751</v>
      </c>
      <c r="AV4" t="s">
        <v>752</v>
      </c>
      <c r="AW4" t="s">
        <v>753</v>
      </c>
      <c r="AX4" t="s">
        <v>754</v>
      </c>
      <c r="AY4" t="s">
        <v>755</v>
      </c>
      <c r="AZ4" t="s">
        <v>756</v>
      </c>
      <c r="BA4" t="s">
        <v>757</v>
      </c>
      <c r="BB4" t="s">
        <v>758</v>
      </c>
      <c r="BC4" t="s">
        <v>759</v>
      </c>
      <c r="BD4" t="s">
        <v>760</v>
      </c>
      <c r="BE4" t="s">
        <v>761</v>
      </c>
      <c r="BF4" t="s">
        <v>762</v>
      </c>
      <c r="BG4" t="s">
        <v>94</v>
      </c>
      <c r="BH4" t="s">
        <v>763</v>
      </c>
    </row>
    <row r="5" spans="1:60" x14ac:dyDescent="0.3">
      <c r="A5" t="s">
        <v>707</v>
      </c>
      <c r="B5" t="s">
        <v>764</v>
      </c>
      <c r="C5" t="s">
        <v>765</v>
      </c>
      <c r="D5" t="s">
        <v>766</v>
      </c>
      <c r="E5" t="s">
        <v>767</v>
      </c>
      <c r="F5" t="s">
        <v>768</v>
      </c>
      <c r="G5" t="s">
        <v>769</v>
      </c>
      <c r="H5">
        <v>0</v>
      </c>
      <c r="J5" t="s">
        <v>769</v>
      </c>
      <c r="K5" t="s">
        <v>769</v>
      </c>
      <c r="L5">
        <v>0</v>
      </c>
      <c r="N5" t="s">
        <v>769</v>
      </c>
      <c r="O5" t="s">
        <v>769</v>
      </c>
      <c r="P5">
        <v>0</v>
      </c>
      <c r="R5" t="s">
        <v>769</v>
      </c>
      <c r="S5" t="s">
        <v>769</v>
      </c>
      <c r="T5">
        <v>0</v>
      </c>
      <c r="V5" t="s">
        <v>769</v>
      </c>
      <c r="W5">
        <v>4</v>
      </c>
      <c r="X5" t="s">
        <v>770</v>
      </c>
      <c r="Y5" t="s">
        <v>771</v>
      </c>
      <c r="Z5">
        <v>184.31280000000001</v>
      </c>
      <c r="AA5">
        <v>71.163540710000007</v>
      </c>
      <c r="AB5" s="115" t="s">
        <v>772</v>
      </c>
      <c r="AC5">
        <v>261733</v>
      </c>
      <c r="AD5">
        <v>18020122000197</v>
      </c>
      <c r="AE5">
        <v>8027862</v>
      </c>
      <c r="AF5" t="s">
        <v>773</v>
      </c>
      <c r="AG5">
        <v>18020122</v>
      </c>
      <c r="AH5" t="s">
        <v>774</v>
      </c>
      <c r="AI5">
        <v>1802012203</v>
      </c>
      <c r="AJ5" t="s">
        <v>775</v>
      </c>
      <c r="AK5">
        <v>180201220305</v>
      </c>
      <c r="AL5" t="s">
        <v>776</v>
      </c>
      <c r="AM5" t="s">
        <v>769</v>
      </c>
      <c r="AN5">
        <v>0</v>
      </c>
      <c r="AO5" t="s">
        <v>769</v>
      </c>
      <c r="AP5" t="s">
        <v>769</v>
      </c>
      <c r="AQ5" t="s">
        <v>769</v>
      </c>
      <c r="AR5" t="s">
        <v>769</v>
      </c>
      <c r="AU5">
        <v>0</v>
      </c>
      <c r="AW5" t="s">
        <v>777</v>
      </c>
      <c r="BE5">
        <v>40.179925777699999</v>
      </c>
      <c r="BF5">
        <v>-120.60703293</v>
      </c>
      <c r="BG5" t="s">
        <v>778</v>
      </c>
      <c r="BH5" t="s">
        <v>779</v>
      </c>
    </row>
    <row r="7" spans="1:60" x14ac:dyDescent="0.3">
      <c r="A7" t="s">
        <v>783</v>
      </c>
      <c r="B7" t="s">
        <v>784</v>
      </c>
      <c r="C7" t="s">
        <v>785</v>
      </c>
      <c r="D7" t="s">
        <v>131</v>
      </c>
      <c r="E7" t="s">
        <v>132</v>
      </c>
      <c r="F7" t="s">
        <v>58</v>
      </c>
      <c r="G7" t="s">
        <v>786</v>
      </c>
    </row>
    <row r="8" spans="1:60" x14ac:dyDescent="0.3">
      <c r="A8" t="s">
        <v>764</v>
      </c>
      <c r="B8" t="s">
        <v>707</v>
      </c>
      <c r="C8">
        <v>4960</v>
      </c>
      <c r="D8">
        <v>40.18</v>
      </c>
      <c r="E8">
        <v>-120.607</v>
      </c>
      <c r="F8" t="s">
        <v>780</v>
      </c>
      <c r="G8" t="s">
        <v>781</v>
      </c>
      <c r="H8" t="s">
        <v>782</v>
      </c>
    </row>
  </sheetData>
  <hyperlinks>
    <hyperlink ref="AB5" r:id="rId1" xr:uid="{8D93307C-4EE8-4CE5-A0B0-BCE17C7205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K15"/>
  <sheetViews>
    <sheetView zoomScale="130" zoomScaleNormal="130" workbookViewId="0">
      <selection activeCell="H6" sqref="H6"/>
    </sheetView>
  </sheetViews>
  <sheetFormatPr defaultRowHeight="14.4" x14ac:dyDescent="0.3"/>
  <cols>
    <col min="1" max="1" width="24" style="1" bestFit="1" customWidth="1"/>
    <col min="2" max="2" width="12.88671875" style="1" bestFit="1" customWidth="1"/>
    <col min="3" max="3" width="3.88671875" style="1" bestFit="1" customWidth="1"/>
    <col min="4" max="4" width="4.33203125" style="1" bestFit="1" customWidth="1"/>
    <col min="5" max="5" width="4.109375" style="1" bestFit="1" customWidth="1"/>
    <col min="6" max="6" width="49.44140625" style="1" customWidth="1"/>
    <col min="7" max="7" width="21.88671875" style="1" customWidth="1"/>
    <col min="8" max="8" width="20.109375" style="1" bestFit="1" customWidth="1"/>
    <col min="9" max="9" width="6.109375" style="1" customWidth="1"/>
    <col min="10" max="10" width="17.88671875" style="20" bestFit="1" customWidth="1"/>
    <col min="11" max="11" width="70.6640625" style="1" bestFit="1" customWidth="1"/>
    <col min="12" max="16384" width="8.88671875" style="1"/>
  </cols>
  <sheetData>
    <row r="1" spans="1:11" ht="43.8"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9</v>
      </c>
      <c r="B2" s="20" t="s">
        <v>6</v>
      </c>
      <c r="C2" s="21" t="s">
        <v>7</v>
      </c>
      <c r="D2" s="21" t="s">
        <v>7</v>
      </c>
      <c r="E2" s="31" t="s">
        <v>8</v>
      </c>
      <c r="F2" s="34" t="s">
        <v>7</v>
      </c>
      <c r="G2" s="34" t="s">
        <v>7</v>
      </c>
      <c r="H2" s="35" t="s">
        <v>7</v>
      </c>
      <c r="I2" s="86" t="s">
        <v>7</v>
      </c>
      <c r="J2" s="86" t="s">
        <v>7</v>
      </c>
      <c r="K2" s="87" t="s">
        <v>164</v>
      </c>
    </row>
    <row r="3" spans="1:11" ht="15" thickBot="1" x14ac:dyDescent="0.35">
      <c r="A3" s="2" t="s">
        <v>14</v>
      </c>
      <c r="B3" s="25" t="s">
        <v>26</v>
      </c>
      <c r="C3" s="26" t="s">
        <v>7</v>
      </c>
      <c r="D3" s="26" t="s">
        <v>7</v>
      </c>
      <c r="E3" s="27" t="s">
        <v>7</v>
      </c>
      <c r="F3" s="109" t="s">
        <v>433</v>
      </c>
      <c r="G3" s="88" t="s">
        <v>7</v>
      </c>
      <c r="H3" s="89" t="s">
        <v>7</v>
      </c>
      <c r="I3" s="51" t="s">
        <v>7</v>
      </c>
      <c r="J3" s="90" t="s">
        <v>165</v>
      </c>
      <c r="K3" s="87" t="s">
        <v>166</v>
      </c>
    </row>
    <row r="4" spans="1:11" x14ac:dyDescent="0.3">
      <c r="A4" s="1" t="s">
        <v>59</v>
      </c>
      <c r="B4" s="20" t="s">
        <v>26</v>
      </c>
      <c r="C4" s="21" t="s">
        <v>7</v>
      </c>
      <c r="D4" s="21" t="s">
        <v>7</v>
      </c>
      <c r="E4" s="31" t="s">
        <v>10</v>
      </c>
      <c r="F4" s="75" t="s">
        <v>424</v>
      </c>
      <c r="G4" s="36" t="s">
        <v>7</v>
      </c>
      <c r="H4" s="91" t="s">
        <v>7</v>
      </c>
      <c r="I4" s="51" t="s">
        <v>7</v>
      </c>
      <c r="J4" s="90" t="s">
        <v>167</v>
      </c>
      <c r="K4" s="87" t="s">
        <v>168</v>
      </c>
    </row>
    <row r="5" spans="1:11" x14ac:dyDescent="0.3">
      <c r="A5" s="1" t="s">
        <v>60</v>
      </c>
      <c r="B5" s="20" t="s">
        <v>38</v>
      </c>
      <c r="C5" s="21" t="s">
        <v>7</v>
      </c>
      <c r="D5" s="20" t="s">
        <v>24</v>
      </c>
      <c r="E5" s="22" t="s">
        <v>7</v>
      </c>
      <c r="F5" s="75" t="s">
        <v>149</v>
      </c>
      <c r="G5" s="36" t="s">
        <v>7</v>
      </c>
      <c r="H5" s="91" t="s">
        <v>7</v>
      </c>
      <c r="I5" s="51" t="s">
        <v>7</v>
      </c>
      <c r="J5" s="92" t="s">
        <v>149</v>
      </c>
      <c r="K5" s="87" t="s">
        <v>61</v>
      </c>
    </row>
    <row r="6" spans="1:11" x14ac:dyDescent="0.3">
      <c r="A6" s="1" t="s">
        <v>62</v>
      </c>
      <c r="B6" s="20" t="s">
        <v>26</v>
      </c>
      <c r="C6" s="21" t="s">
        <v>7</v>
      </c>
      <c r="D6" s="20" t="s">
        <v>24</v>
      </c>
      <c r="E6" s="22" t="s">
        <v>7</v>
      </c>
      <c r="F6" s="75" t="s">
        <v>149</v>
      </c>
      <c r="G6" s="36" t="s">
        <v>7</v>
      </c>
      <c r="H6" s="91" t="s">
        <v>7</v>
      </c>
      <c r="I6" s="51" t="s">
        <v>7</v>
      </c>
      <c r="J6" s="93" t="s">
        <v>149</v>
      </c>
      <c r="K6" s="87" t="s">
        <v>169</v>
      </c>
    </row>
    <row r="7" spans="1:11" x14ac:dyDescent="0.3">
      <c r="A7" s="1" t="s">
        <v>63</v>
      </c>
      <c r="B7" s="20" t="s">
        <v>38</v>
      </c>
      <c r="C7" s="21" t="s">
        <v>7</v>
      </c>
      <c r="D7" s="20" t="s">
        <v>24</v>
      </c>
      <c r="E7" s="31" t="s">
        <v>10</v>
      </c>
      <c r="F7" s="75" t="s">
        <v>150</v>
      </c>
      <c r="G7" s="36" t="s">
        <v>7</v>
      </c>
      <c r="H7" s="91" t="s">
        <v>7</v>
      </c>
      <c r="I7" s="51" t="s">
        <v>7</v>
      </c>
      <c r="J7" s="93" t="s">
        <v>149</v>
      </c>
      <c r="K7" s="87" t="s">
        <v>170</v>
      </c>
    </row>
    <row r="8" spans="1:11" x14ac:dyDescent="0.3">
      <c r="A8" s="1" t="s">
        <v>64</v>
      </c>
      <c r="B8" s="20" t="s">
        <v>65</v>
      </c>
      <c r="C8" s="21" t="s">
        <v>7</v>
      </c>
      <c r="D8" s="21" t="s">
        <v>7</v>
      </c>
      <c r="E8" s="22" t="s">
        <v>7</v>
      </c>
      <c r="F8" s="75" t="s">
        <v>150</v>
      </c>
      <c r="G8" s="36" t="s">
        <v>7</v>
      </c>
      <c r="H8" s="91" t="s">
        <v>7</v>
      </c>
      <c r="I8" s="51" t="s">
        <v>7</v>
      </c>
      <c r="J8" s="90" t="s">
        <v>171</v>
      </c>
      <c r="K8" s="87" t="s">
        <v>172</v>
      </c>
    </row>
    <row r="9" spans="1:11" x14ac:dyDescent="0.3">
      <c r="A9" s="1" t="s">
        <v>66</v>
      </c>
      <c r="B9" s="20" t="s">
        <v>38</v>
      </c>
      <c r="C9" s="21" t="s">
        <v>7</v>
      </c>
      <c r="D9" s="21" t="s">
        <v>7</v>
      </c>
      <c r="E9" s="22" t="s">
        <v>7</v>
      </c>
      <c r="F9" s="75" t="s">
        <v>150</v>
      </c>
      <c r="G9" s="36" t="s">
        <v>7</v>
      </c>
      <c r="H9" s="91" t="s">
        <v>7</v>
      </c>
      <c r="I9" s="51" t="s">
        <v>7</v>
      </c>
      <c r="J9" s="90" t="s">
        <v>173</v>
      </c>
      <c r="K9" s="87" t="s">
        <v>174</v>
      </c>
    </row>
    <row r="10" spans="1:11" ht="43.2" x14ac:dyDescent="0.3">
      <c r="A10" s="1" t="s">
        <v>67</v>
      </c>
      <c r="B10" s="20" t="s">
        <v>26</v>
      </c>
      <c r="C10" s="21" t="s">
        <v>7</v>
      </c>
      <c r="D10" s="20" t="s">
        <v>24</v>
      </c>
      <c r="E10" s="22" t="s">
        <v>7</v>
      </c>
      <c r="F10" s="113" t="s">
        <v>434</v>
      </c>
      <c r="G10" s="36" t="s">
        <v>7</v>
      </c>
      <c r="H10" s="91" t="s">
        <v>7</v>
      </c>
      <c r="I10" s="51" t="s">
        <v>7</v>
      </c>
      <c r="J10" s="90" t="s">
        <v>175</v>
      </c>
      <c r="K10" s="87" t="s">
        <v>176</v>
      </c>
    </row>
    <row r="11" spans="1:11" x14ac:dyDescent="0.3">
      <c r="A11" s="1" t="s">
        <v>68</v>
      </c>
      <c r="B11" s="20" t="s">
        <v>38</v>
      </c>
      <c r="C11" s="21" t="s">
        <v>7</v>
      </c>
      <c r="D11" s="21" t="s">
        <v>7</v>
      </c>
      <c r="E11" s="31" t="s">
        <v>10</v>
      </c>
      <c r="F11" s="73" t="s">
        <v>436</v>
      </c>
      <c r="G11" s="36" t="s">
        <v>7</v>
      </c>
      <c r="H11" s="91" t="s">
        <v>7</v>
      </c>
      <c r="I11" s="51" t="s">
        <v>7</v>
      </c>
      <c r="J11" s="90" t="s">
        <v>177</v>
      </c>
      <c r="K11" s="87" t="s">
        <v>178</v>
      </c>
    </row>
    <row r="12" spans="1:11" ht="43.2" x14ac:dyDescent="0.3">
      <c r="A12" s="1" t="s">
        <v>179</v>
      </c>
      <c r="B12" s="20" t="s">
        <v>25</v>
      </c>
      <c r="C12" s="21" t="s">
        <v>7</v>
      </c>
      <c r="D12" s="21" t="s">
        <v>7</v>
      </c>
      <c r="E12" s="22" t="s">
        <v>7</v>
      </c>
      <c r="F12" s="113" t="s">
        <v>435</v>
      </c>
      <c r="G12" s="36" t="s">
        <v>7</v>
      </c>
      <c r="H12" s="91" t="s">
        <v>7</v>
      </c>
      <c r="I12" s="51" t="s">
        <v>7</v>
      </c>
      <c r="J12" s="94" t="s">
        <v>180</v>
      </c>
      <c r="K12" s="87" t="s">
        <v>181</v>
      </c>
    </row>
    <row r="15" spans="1:11" ht="18" x14ac:dyDescent="0.3">
      <c r="F15" s="95" t="s">
        <v>182</v>
      </c>
    </row>
  </sheetData>
  <sortState xmlns:xlrd2="http://schemas.microsoft.com/office/spreadsheetml/2017/richdata2" ref="A5:J12">
    <sortCondition ref="A5:A12"/>
  </sortState>
  <hyperlinks>
    <hyperlink ref="F12" r:id="rId1" xr:uid="{4111788F-7C39-4680-B90E-7EB9A361610A}"/>
    <hyperlink ref="F10" r:id="rId2" xr:uid="{33F495E1-5DC2-48FD-ADC3-4A3F224A5901}"/>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K14"/>
  <sheetViews>
    <sheetView zoomScale="145" zoomScaleNormal="145" workbookViewId="0">
      <selection activeCell="F17" sqref="F17"/>
    </sheetView>
  </sheetViews>
  <sheetFormatPr defaultRowHeight="14.4" x14ac:dyDescent="0.3"/>
  <cols>
    <col min="1" max="1" width="23.5546875" style="1" customWidth="1"/>
    <col min="2" max="2" width="12.21875" style="1" bestFit="1" customWidth="1"/>
    <col min="3" max="3" width="3.88671875" style="1" bestFit="1" customWidth="1"/>
    <col min="4" max="4" width="4.33203125" style="1" bestFit="1" customWidth="1"/>
    <col min="5" max="5" width="4.109375" style="1" bestFit="1" customWidth="1"/>
    <col min="6" max="6" width="69.33203125" style="1" bestFit="1" customWidth="1"/>
    <col min="7" max="7" width="21.77734375" style="1" customWidth="1"/>
    <col min="8" max="8" width="20.109375" style="1" bestFit="1" customWidth="1"/>
    <col min="9" max="9" width="6" style="1" bestFit="1" customWidth="1"/>
    <col min="10" max="10" width="16.88671875" style="20" bestFit="1" customWidth="1"/>
    <col min="11" max="11" width="93.33203125" style="1" bestFit="1" customWidth="1"/>
    <col min="12" max="16384" width="8.88671875" style="1"/>
  </cols>
  <sheetData>
    <row r="1" spans="1:11" ht="43.8"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12</v>
      </c>
      <c r="B2" s="20" t="s">
        <v>6</v>
      </c>
      <c r="C2" s="21" t="s">
        <v>7</v>
      </c>
      <c r="D2" s="21" t="s">
        <v>7</v>
      </c>
      <c r="E2" s="31" t="s">
        <v>8</v>
      </c>
      <c r="F2" s="34"/>
      <c r="G2" s="34"/>
      <c r="H2" s="37"/>
      <c r="I2" s="86" t="s">
        <v>7</v>
      </c>
      <c r="J2" s="86" t="s">
        <v>7</v>
      </c>
      <c r="K2" s="87" t="s">
        <v>183</v>
      </c>
    </row>
    <row r="3" spans="1:11" ht="15" thickBot="1" x14ac:dyDescent="0.35">
      <c r="A3" s="2" t="s">
        <v>19</v>
      </c>
      <c r="B3" s="25" t="s">
        <v>25</v>
      </c>
      <c r="C3" s="26" t="s">
        <v>7</v>
      </c>
      <c r="D3" s="26" t="s">
        <v>7</v>
      </c>
      <c r="E3" s="27" t="s">
        <v>7</v>
      </c>
      <c r="F3" s="74" t="s">
        <v>796</v>
      </c>
      <c r="G3" s="88" t="s">
        <v>7</v>
      </c>
      <c r="H3" s="89" t="s">
        <v>7</v>
      </c>
      <c r="I3" s="51" t="s">
        <v>7</v>
      </c>
      <c r="J3" s="90" t="s">
        <v>184</v>
      </c>
      <c r="K3" s="87" t="s">
        <v>185</v>
      </c>
    </row>
    <row r="4" spans="1:11" x14ac:dyDescent="0.3">
      <c r="A4" s="1" t="s">
        <v>69</v>
      </c>
      <c r="B4" s="20" t="s">
        <v>70</v>
      </c>
      <c r="C4" s="21" t="s">
        <v>7</v>
      </c>
      <c r="D4" s="21" t="s">
        <v>7</v>
      </c>
      <c r="E4" s="22" t="s">
        <v>7</v>
      </c>
      <c r="F4" s="78">
        <v>1</v>
      </c>
      <c r="G4" s="36" t="s">
        <v>7</v>
      </c>
      <c r="H4" s="91" t="s">
        <v>7</v>
      </c>
      <c r="I4" s="51" t="s">
        <v>7</v>
      </c>
      <c r="J4" s="90">
        <v>1</v>
      </c>
      <c r="K4" s="87" t="s">
        <v>186</v>
      </c>
    </row>
    <row r="5" spans="1:11" ht="24" x14ac:dyDescent="0.3">
      <c r="A5" s="1" t="s">
        <v>71</v>
      </c>
      <c r="B5" s="20" t="s">
        <v>25</v>
      </c>
      <c r="C5" s="21" t="s">
        <v>7</v>
      </c>
      <c r="D5" s="21" t="s">
        <v>7</v>
      </c>
      <c r="E5" s="31" t="s">
        <v>10</v>
      </c>
      <c r="F5" s="75" t="s">
        <v>797</v>
      </c>
      <c r="G5" s="36" t="s">
        <v>7</v>
      </c>
      <c r="H5" s="91" t="s">
        <v>7</v>
      </c>
      <c r="I5" s="51" t="s">
        <v>7</v>
      </c>
      <c r="J5" s="90" t="s">
        <v>72</v>
      </c>
      <c r="K5" s="87" t="s">
        <v>187</v>
      </c>
    </row>
    <row r="6" spans="1:11" x14ac:dyDescent="0.3">
      <c r="A6" s="1" t="s">
        <v>73</v>
      </c>
      <c r="B6" s="20" t="s">
        <v>38</v>
      </c>
      <c r="C6" s="21" t="s">
        <v>7</v>
      </c>
      <c r="D6" s="21" t="s">
        <v>7</v>
      </c>
      <c r="E6" s="31" t="s">
        <v>10</v>
      </c>
      <c r="F6" s="78" t="s">
        <v>273</v>
      </c>
      <c r="G6" s="36" t="s">
        <v>7</v>
      </c>
      <c r="H6" s="91" t="s">
        <v>7</v>
      </c>
      <c r="I6" s="51" t="s">
        <v>7</v>
      </c>
      <c r="J6" s="90" t="s">
        <v>74</v>
      </c>
      <c r="K6" s="87" t="s">
        <v>188</v>
      </c>
    </row>
    <row r="7" spans="1:11" ht="24" x14ac:dyDescent="0.3">
      <c r="A7" s="1" t="s">
        <v>75</v>
      </c>
      <c r="B7" s="20" t="s">
        <v>25</v>
      </c>
      <c r="C7" s="21" t="s">
        <v>7</v>
      </c>
      <c r="D7" s="21" t="s">
        <v>7</v>
      </c>
      <c r="E7" s="31" t="s">
        <v>10</v>
      </c>
      <c r="F7" s="75" t="s">
        <v>798</v>
      </c>
      <c r="G7" s="36" t="s">
        <v>7</v>
      </c>
      <c r="H7" s="91" t="s">
        <v>7</v>
      </c>
      <c r="I7" s="51" t="s">
        <v>7</v>
      </c>
      <c r="J7" s="90" t="s">
        <v>76</v>
      </c>
      <c r="K7" s="87" t="s">
        <v>189</v>
      </c>
    </row>
    <row r="8" spans="1:11" ht="24" x14ac:dyDescent="0.3">
      <c r="A8" s="1" t="s">
        <v>77</v>
      </c>
      <c r="B8" s="20" t="s">
        <v>25</v>
      </c>
      <c r="C8" s="21" t="s">
        <v>7</v>
      </c>
      <c r="D8" s="21" t="s">
        <v>24</v>
      </c>
      <c r="E8" s="31" t="s">
        <v>10</v>
      </c>
      <c r="F8" s="75" t="s">
        <v>798</v>
      </c>
      <c r="G8" s="36" t="s">
        <v>7</v>
      </c>
      <c r="H8" s="91" t="s">
        <v>7</v>
      </c>
      <c r="I8" s="51" t="s">
        <v>7</v>
      </c>
      <c r="J8" s="90" t="s">
        <v>78</v>
      </c>
      <c r="K8" s="87" t="s">
        <v>190</v>
      </c>
    </row>
    <row r="9" spans="1:11" x14ac:dyDescent="0.3">
      <c r="A9" s="1" t="s">
        <v>79</v>
      </c>
      <c r="B9" s="20" t="s">
        <v>80</v>
      </c>
      <c r="C9" s="21" t="s">
        <v>7</v>
      </c>
      <c r="D9" s="21" t="s">
        <v>7</v>
      </c>
      <c r="E9" s="22" t="s">
        <v>7</v>
      </c>
      <c r="F9" s="78">
        <v>1</v>
      </c>
      <c r="G9" s="36" t="s">
        <v>7</v>
      </c>
      <c r="H9" s="91" t="s">
        <v>7</v>
      </c>
      <c r="I9" s="51" t="s">
        <v>7</v>
      </c>
      <c r="J9" s="90">
        <v>10</v>
      </c>
      <c r="K9" s="87" t="s">
        <v>191</v>
      </c>
    </row>
    <row r="10" spans="1:11" x14ac:dyDescent="0.3">
      <c r="A10" s="1" t="s">
        <v>81</v>
      </c>
      <c r="B10" s="20" t="s">
        <v>25</v>
      </c>
      <c r="C10" s="21" t="s">
        <v>7</v>
      </c>
      <c r="D10" s="21" t="s">
        <v>7</v>
      </c>
      <c r="E10" s="31" t="s">
        <v>10</v>
      </c>
      <c r="F10" s="78" t="s">
        <v>274</v>
      </c>
      <c r="G10" s="36" t="s">
        <v>7</v>
      </c>
      <c r="H10" s="91" t="s">
        <v>7</v>
      </c>
      <c r="I10" s="51" t="s">
        <v>7</v>
      </c>
      <c r="J10" s="90" t="s">
        <v>82</v>
      </c>
      <c r="K10" s="87" t="s">
        <v>192</v>
      </c>
    </row>
    <row r="11" spans="1:11" ht="24" x14ac:dyDescent="0.3">
      <c r="A11" s="1" t="s">
        <v>83</v>
      </c>
      <c r="B11" s="20" t="s">
        <v>25</v>
      </c>
      <c r="C11" s="21" t="s">
        <v>7</v>
      </c>
      <c r="D11" s="21" t="s">
        <v>7</v>
      </c>
      <c r="E11" s="31" t="s">
        <v>10</v>
      </c>
      <c r="F11" s="75" t="s">
        <v>799</v>
      </c>
      <c r="G11" s="36" t="s">
        <v>7</v>
      </c>
      <c r="H11" s="91" t="s">
        <v>7</v>
      </c>
      <c r="I11" s="51" t="s">
        <v>7</v>
      </c>
      <c r="J11" s="90" t="s">
        <v>84</v>
      </c>
      <c r="K11" s="87" t="s">
        <v>193</v>
      </c>
    </row>
    <row r="12" spans="1:11" ht="24" x14ac:dyDescent="0.3">
      <c r="A12" s="1" t="s">
        <v>85</v>
      </c>
      <c r="B12" s="20" t="s">
        <v>25</v>
      </c>
      <c r="C12" s="21" t="s">
        <v>7</v>
      </c>
      <c r="D12" s="21" t="s">
        <v>7</v>
      </c>
      <c r="E12" s="31" t="s">
        <v>10</v>
      </c>
      <c r="F12" s="75" t="s">
        <v>799</v>
      </c>
      <c r="G12" s="36" t="s">
        <v>7</v>
      </c>
      <c r="H12" s="91" t="s">
        <v>7</v>
      </c>
      <c r="I12" s="51" t="s">
        <v>7</v>
      </c>
      <c r="J12" s="90" t="s">
        <v>84</v>
      </c>
      <c r="K12" s="87" t="s">
        <v>194</v>
      </c>
    </row>
    <row r="14" spans="1:11" ht="18" x14ac:dyDescent="0.3">
      <c r="F14" s="95" t="s">
        <v>195</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K24"/>
  <sheetViews>
    <sheetView zoomScale="130" zoomScaleNormal="130" workbookViewId="0">
      <selection activeCell="F9" sqref="F9"/>
    </sheetView>
  </sheetViews>
  <sheetFormatPr defaultRowHeight="14.4" x14ac:dyDescent="0.3"/>
  <cols>
    <col min="1" max="1" width="27.109375" style="1" bestFit="1" customWidth="1"/>
    <col min="2" max="2" width="12.77734375" style="1" bestFit="1" customWidth="1"/>
    <col min="3" max="3" width="3.88671875" style="1" bestFit="1" customWidth="1"/>
    <col min="4" max="4" width="4.33203125" style="1" bestFit="1" customWidth="1"/>
    <col min="5" max="5" width="4.109375" style="20" customWidth="1"/>
    <col min="6" max="6" width="32.88671875" style="1" customWidth="1"/>
    <col min="7" max="7" width="23.21875" style="1" customWidth="1"/>
    <col min="8" max="8" width="20.21875" style="1" bestFit="1" customWidth="1"/>
    <col min="9" max="9" width="6.109375" style="1" bestFit="1" customWidth="1"/>
    <col min="10" max="10" width="35.88671875" style="1" bestFit="1" customWidth="1"/>
    <col min="11" max="11" width="60.6640625" style="1" bestFit="1" customWidth="1"/>
    <col min="12" max="16384" width="8.88671875" style="1"/>
  </cols>
  <sheetData>
    <row r="1" spans="1:11" ht="29.4"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11</v>
      </c>
      <c r="B2" s="20" t="s">
        <v>6</v>
      </c>
      <c r="C2" s="21" t="s">
        <v>7</v>
      </c>
      <c r="D2" s="21" t="s">
        <v>7</v>
      </c>
      <c r="E2" s="31" t="s">
        <v>8</v>
      </c>
      <c r="F2" s="38" t="s">
        <v>7</v>
      </c>
      <c r="G2" s="38" t="s">
        <v>7</v>
      </c>
      <c r="H2" s="39" t="s">
        <v>7</v>
      </c>
      <c r="I2" s="86" t="s">
        <v>7</v>
      </c>
      <c r="J2" s="86" t="s">
        <v>7</v>
      </c>
      <c r="K2" s="87" t="s">
        <v>196</v>
      </c>
    </row>
    <row r="3" spans="1:11" ht="15" thickBot="1" x14ac:dyDescent="0.35">
      <c r="A3" s="2" t="s">
        <v>17</v>
      </c>
      <c r="B3" s="25" t="s">
        <v>25</v>
      </c>
      <c r="C3" s="26" t="s">
        <v>7</v>
      </c>
      <c r="D3" s="26" t="s">
        <v>7</v>
      </c>
      <c r="E3" s="27" t="s">
        <v>7</v>
      </c>
      <c r="F3" s="79" t="s">
        <v>278</v>
      </c>
      <c r="G3" s="88" t="s">
        <v>7</v>
      </c>
      <c r="H3" s="89" t="s">
        <v>7</v>
      </c>
      <c r="I3" s="51" t="s">
        <v>7</v>
      </c>
      <c r="J3" s="94" t="s">
        <v>197</v>
      </c>
      <c r="K3" s="87" t="s">
        <v>198</v>
      </c>
    </row>
    <row r="4" spans="1:11" x14ac:dyDescent="0.3">
      <c r="A4" s="1" t="s">
        <v>86</v>
      </c>
      <c r="B4" s="20" t="s">
        <v>25</v>
      </c>
      <c r="C4" s="21" t="s">
        <v>7</v>
      </c>
      <c r="D4" s="21" t="s">
        <v>7</v>
      </c>
      <c r="E4" s="22" t="s">
        <v>7</v>
      </c>
      <c r="F4" s="81" t="s">
        <v>265</v>
      </c>
      <c r="G4" s="36" t="s">
        <v>7</v>
      </c>
      <c r="H4" s="91" t="s">
        <v>7</v>
      </c>
      <c r="I4" s="51" t="s">
        <v>7</v>
      </c>
      <c r="J4" s="94" t="s">
        <v>199</v>
      </c>
      <c r="K4" s="87" t="s">
        <v>200</v>
      </c>
    </row>
    <row r="5" spans="1:11" x14ac:dyDescent="0.3">
      <c r="A5" s="1" t="s">
        <v>87</v>
      </c>
      <c r="B5" s="20" t="s">
        <v>25</v>
      </c>
      <c r="C5" s="21" t="s">
        <v>7</v>
      </c>
      <c r="D5" s="21" t="s">
        <v>7</v>
      </c>
      <c r="E5" s="22" t="s">
        <v>7</v>
      </c>
      <c r="F5" s="24" t="s">
        <v>266</v>
      </c>
      <c r="G5" s="36" t="s">
        <v>7</v>
      </c>
      <c r="H5" s="91" t="s">
        <v>7</v>
      </c>
      <c r="I5" s="51" t="s">
        <v>7</v>
      </c>
      <c r="J5" s="94" t="s">
        <v>201</v>
      </c>
      <c r="K5" s="87" t="s">
        <v>202</v>
      </c>
    </row>
    <row r="6" spans="1:11" x14ac:dyDescent="0.3">
      <c r="A6" s="1" t="s">
        <v>88</v>
      </c>
      <c r="B6" s="20" t="s">
        <v>25</v>
      </c>
      <c r="C6" s="21" t="s">
        <v>7</v>
      </c>
      <c r="D6" s="21" t="s">
        <v>7</v>
      </c>
      <c r="E6" s="22" t="s">
        <v>7</v>
      </c>
      <c r="F6" s="24" t="s">
        <v>267</v>
      </c>
      <c r="G6" s="36" t="s">
        <v>7</v>
      </c>
      <c r="H6" s="91" t="s">
        <v>7</v>
      </c>
      <c r="I6" s="51" t="s">
        <v>7</v>
      </c>
      <c r="J6" s="94" t="s">
        <v>203</v>
      </c>
      <c r="K6" s="87" t="s">
        <v>204</v>
      </c>
    </row>
    <row r="7" spans="1:11" x14ac:dyDescent="0.3">
      <c r="A7" s="1" t="s">
        <v>89</v>
      </c>
      <c r="B7" s="20" t="s">
        <v>25</v>
      </c>
      <c r="C7" s="21" t="s">
        <v>7</v>
      </c>
      <c r="D7" s="21" t="s">
        <v>7</v>
      </c>
      <c r="E7" s="22" t="s">
        <v>7</v>
      </c>
      <c r="F7" s="24" t="s">
        <v>270</v>
      </c>
      <c r="G7" s="36" t="s">
        <v>7</v>
      </c>
      <c r="H7" s="91" t="s">
        <v>7</v>
      </c>
      <c r="I7" s="51" t="s">
        <v>7</v>
      </c>
      <c r="J7" s="94" t="s">
        <v>205</v>
      </c>
      <c r="K7" s="87" t="s">
        <v>206</v>
      </c>
    </row>
    <row r="8" spans="1:11" ht="36" x14ac:dyDescent="0.3">
      <c r="A8" s="1" t="s">
        <v>90</v>
      </c>
      <c r="B8" s="20" t="s">
        <v>25</v>
      </c>
      <c r="C8" s="21" t="s">
        <v>7</v>
      </c>
      <c r="D8" s="21" t="s">
        <v>24</v>
      </c>
      <c r="E8" s="22" t="s">
        <v>7</v>
      </c>
      <c r="F8" s="24" t="s">
        <v>271</v>
      </c>
      <c r="G8" s="36" t="s">
        <v>7</v>
      </c>
      <c r="H8" s="91" t="s">
        <v>7</v>
      </c>
      <c r="I8" s="51" t="s">
        <v>7</v>
      </c>
      <c r="J8" s="94" t="s">
        <v>207</v>
      </c>
      <c r="K8" s="87" t="s">
        <v>208</v>
      </c>
    </row>
    <row r="9" spans="1:11" x14ac:dyDescent="0.3">
      <c r="A9" s="1" t="s">
        <v>91</v>
      </c>
      <c r="B9" s="20" t="s">
        <v>25</v>
      </c>
      <c r="C9" s="21" t="s">
        <v>7</v>
      </c>
      <c r="D9" s="21" t="s">
        <v>7</v>
      </c>
      <c r="E9" s="22" t="s">
        <v>7</v>
      </c>
      <c r="F9" s="113" t="s">
        <v>268</v>
      </c>
      <c r="G9" s="36" t="s">
        <v>7</v>
      </c>
      <c r="H9" s="91" t="s">
        <v>7</v>
      </c>
      <c r="I9" s="51" t="s">
        <v>7</v>
      </c>
      <c r="J9" s="94" t="s">
        <v>209</v>
      </c>
      <c r="K9" s="87" t="s">
        <v>210</v>
      </c>
    </row>
    <row r="10" spans="1:11" x14ac:dyDescent="0.3">
      <c r="A10" s="1" t="s">
        <v>92</v>
      </c>
      <c r="B10" s="20" t="s">
        <v>93</v>
      </c>
      <c r="C10" s="21" t="s">
        <v>7</v>
      </c>
      <c r="D10" s="21" t="s">
        <v>7</v>
      </c>
      <c r="E10" s="22" t="s">
        <v>10</v>
      </c>
      <c r="F10" s="24" t="s">
        <v>269</v>
      </c>
      <c r="G10" s="36" t="s">
        <v>7</v>
      </c>
      <c r="H10" s="91" t="s">
        <v>7</v>
      </c>
      <c r="I10" s="51" t="s">
        <v>7</v>
      </c>
      <c r="J10" s="94" t="s">
        <v>153</v>
      </c>
      <c r="K10" s="87" t="s">
        <v>211</v>
      </c>
    </row>
    <row r="12" spans="1:11" ht="18" x14ac:dyDescent="0.3">
      <c r="F12" s="95" t="s">
        <v>212</v>
      </c>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sheetData>
  <sortState xmlns:xlrd2="http://schemas.microsoft.com/office/spreadsheetml/2017/richdata2" ref="A5:J12">
    <sortCondition ref="A5:A12"/>
  </sortState>
  <hyperlinks>
    <hyperlink ref="F9" r:id="rId1" xr:uid="{6A5C0E66-7939-4C09-9C38-8FB0E380FDE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K16"/>
  <sheetViews>
    <sheetView zoomScale="130" zoomScaleNormal="130" workbookViewId="0">
      <selection activeCell="A28" sqref="A28"/>
    </sheetView>
  </sheetViews>
  <sheetFormatPr defaultRowHeight="14.4" x14ac:dyDescent="0.3"/>
  <cols>
    <col min="1" max="1" width="22.33203125" style="1" bestFit="1" customWidth="1"/>
    <col min="2" max="2" width="12.88671875" style="1" bestFit="1" customWidth="1"/>
    <col min="3" max="3" width="3.88671875" style="1" bestFit="1" customWidth="1"/>
    <col min="4" max="4" width="4.33203125" style="1" bestFit="1" customWidth="1"/>
    <col min="5" max="5" width="4.109375" style="1" bestFit="1" customWidth="1"/>
    <col min="6" max="6" width="23.88671875" style="1" bestFit="1" customWidth="1"/>
    <col min="7" max="7" width="24.21875" style="1" customWidth="1"/>
    <col min="8" max="8" width="19.44140625" style="1" bestFit="1" customWidth="1"/>
    <col min="9" max="9" width="5.88671875" style="1" bestFit="1" customWidth="1"/>
    <col min="10" max="10" width="16.6640625" style="20" bestFit="1" customWidth="1"/>
    <col min="11" max="11" width="64.5546875" style="1" bestFit="1" customWidth="1"/>
    <col min="12" max="16384" width="8.88671875" style="1"/>
  </cols>
  <sheetData>
    <row r="1" spans="1:11" ht="29.4" thickBot="1" x14ac:dyDescent="0.35">
      <c r="A1" s="3" t="s">
        <v>0</v>
      </c>
      <c r="B1" s="3" t="s">
        <v>1</v>
      </c>
      <c r="C1" s="3" t="s">
        <v>159</v>
      </c>
      <c r="D1" s="3" t="s">
        <v>160</v>
      </c>
      <c r="E1" s="4" t="s">
        <v>2</v>
      </c>
      <c r="F1" s="5" t="s">
        <v>161</v>
      </c>
      <c r="G1" s="6" t="s">
        <v>162</v>
      </c>
      <c r="H1" s="7" t="s">
        <v>163</v>
      </c>
      <c r="I1" s="8" t="s">
        <v>3</v>
      </c>
      <c r="J1" s="9" t="s">
        <v>4</v>
      </c>
      <c r="K1" s="8" t="s">
        <v>5</v>
      </c>
    </row>
    <row r="2" spans="1:11" ht="15" thickBot="1" x14ac:dyDescent="0.35">
      <c r="A2" s="1" t="s">
        <v>13</v>
      </c>
      <c r="B2" s="20" t="s">
        <v>6</v>
      </c>
      <c r="C2" s="21" t="s">
        <v>7</v>
      </c>
      <c r="D2" s="21" t="s">
        <v>7</v>
      </c>
      <c r="E2" s="31" t="s">
        <v>8</v>
      </c>
      <c r="F2" s="40" t="s">
        <v>7</v>
      </c>
      <c r="G2" s="40" t="s">
        <v>7</v>
      </c>
      <c r="H2" s="41" t="s">
        <v>7</v>
      </c>
      <c r="I2" s="86" t="s">
        <v>7</v>
      </c>
      <c r="J2" s="86" t="s">
        <v>7</v>
      </c>
      <c r="K2" s="87" t="s">
        <v>213</v>
      </c>
    </row>
    <row r="3" spans="1:11" ht="15" thickBot="1" x14ac:dyDescent="0.25">
      <c r="A3" s="2" t="s">
        <v>21</v>
      </c>
      <c r="B3" s="25" t="s">
        <v>25</v>
      </c>
      <c r="C3" s="26" t="s">
        <v>7</v>
      </c>
      <c r="D3" s="26" t="s">
        <v>7</v>
      </c>
      <c r="E3" s="27" t="s">
        <v>7</v>
      </c>
      <c r="F3" s="74" t="s">
        <v>800</v>
      </c>
      <c r="G3" s="76" t="s">
        <v>7</v>
      </c>
      <c r="H3" s="77" t="s">
        <v>7</v>
      </c>
      <c r="I3" s="51" t="s">
        <v>7</v>
      </c>
      <c r="J3" s="96" t="s">
        <v>214</v>
      </c>
      <c r="K3" s="87" t="s">
        <v>215</v>
      </c>
    </row>
    <row r="4" spans="1:11" x14ac:dyDescent="0.2">
      <c r="A4" s="1" t="s">
        <v>44</v>
      </c>
      <c r="B4" s="20" t="s">
        <v>94</v>
      </c>
      <c r="C4" s="21" t="s">
        <v>7</v>
      </c>
      <c r="D4" s="21" t="s">
        <v>24</v>
      </c>
      <c r="E4" s="22" t="s">
        <v>7</v>
      </c>
      <c r="F4" s="55" t="s">
        <v>216</v>
      </c>
      <c r="G4" s="55" t="s">
        <v>216</v>
      </c>
      <c r="H4" s="60" t="s">
        <v>216</v>
      </c>
      <c r="I4" s="51" t="s">
        <v>7</v>
      </c>
      <c r="J4" s="96"/>
      <c r="K4" s="87" t="s">
        <v>217</v>
      </c>
    </row>
    <row r="5" spans="1:11" x14ac:dyDescent="0.2">
      <c r="A5" s="1" t="s">
        <v>95</v>
      </c>
      <c r="B5" s="20" t="s">
        <v>25</v>
      </c>
      <c r="C5" s="21" t="s">
        <v>7</v>
      </c>
      <c r="D5" s="21" t="s">
        <v>24</v>
      </c>
      <c r="E5" s="22" t="s">
        <v>10</v>
      </c>
      <c r="F5" s="73"/>
      <c r="G5" s="73"/>
      <c r="H5" s="72"/>
      <c r="I5" s="51" t="s">
        <v>7</v>
      </c>
      <c r="J5" s="96"/>
      <c r="K5" s="87" t="s">
        <v>218</v>
      </c>
    </row>
    <row r="6" spans="1:11" x14ac:dyDescent="0.2">
      <c r="A6" s="1" t="s">
        <v>96</v>
      </c>
      <c r="B6" s="20" t="s">
        <v>26</v>
      </c>
      <c r="C6" s="21" t="s">
        <v>7</v>
      </c>
      <c r="D6" s="21" t="s">
        <v>7</v>
      </c>
      <c r="E6" s="31" t="s">
        <v>10</v>
      </c>
      <c r="F6" s="73" t="s">
        <v>97</v>
      </c>
      <c r="G6" s="73"/>
      <c r="H6" s="72"/>
      <c r="I6" s="51" t="s">
        <v>7</v>
      </c>
      <c r="J6" s="96" t="s">
        <v>97</v>
      </c>
      <c r="K6" s="87" t="s">
        <v>219</v>
      </c>
    </row>
    <row r="7" spans="1:11" x14ac:dyDescent="0.2">
      <c r="A7" s="1" t="s">
        <v>98</v>
      </c>
      <c r="B7" s="20" t="s">
        <v>25</v>
      </c>
      <c r="C7" s="21" t="s">
        <v>7</v>
      </c>
      <c r="D7" s="21" t="s">
        <v>24</v>
      </c>
      <c r="E7" s="22" t="s">
        <v>7</v>
      </c>
      <c r="F7" s="73" t="s">
        <v>150</v>
      </c>
      <c r="G7" s="70"/>
      <c r="H7" s="72"/>
      <c r="I7" s="97" t="s">
        <v>7</v>
      </c>
      <c r="J7" s="96" t="s">
        <v>150</v>
      </c>
      <c r="K7" s="87" t="s">
        <v>220</v>
      </c>
    </row>
    <row r="8" spans="1:11" x14ac:dyDescent="0.2">
      <c r="A8" s="1" t="s">
        <v>99</v>
      </c>
      <c r="B8" s="20" t="s">
        <v>25</v>
      </c>
      <c r="C8" s="21" t="s">
        <v>7</v>
      </c>
      <c r="D8" s="21" t="s">
        <v>24</v>
      </c>
      <c r="E8" s="22" t="s">
        <v>7</v>
      </c>
      <c r="F8" s="73" t="s">
        <v>425</v>
      </c>
      <c r="G8" s="73"/>
      <c r="H8" s="72"/>
      <c r="I8" s="51" t="s">
        <v>7</v>
      </c>
      <c r="J8" s="96" t="s">
        <v>221</v>
      </c>
      <c r="K8" s="87" t="s">
        <v>222</v>
      </c>
    </row>
    <row r="9" spans="1:11" x14ac:dyDescent="0.2">
      <c r="A9" s="1" t="s">
        <v>100</v>
      </c>
      <c r="B9" s="20" t="s">
        <v>26</v>
      </c>
      <c r="C9" s="21" t="s">
        <v>7</v>
      </c>
      <c r="D9" s="21" t="s">
        <v>7</v>
      </c>
      <c r="E9" s="22" t="s">
        <v>10</v>
      </c>
      <c r="F9" s="70" t="s">
        <v>808</v>
      </c>
      <c r="G9" s="70"/>
      <c r="H9" s="72"/>
      <c r="I9" s="97" t="s">
        <v>7</v>
      </c>
      <c r="J9" s="96" t="s">
        <v>223</v>
      </c>
      <c r="K9" s="87" t="s">
        <v>224</v>
      </c>
    </row>
    <row r="10" spans="1:11" x14ac:dyDescent="0.3">
      <c r="D10" s="21"/>
      <c r="E10" s="20"/>
    </row>
    <row r="11" spans="1:11" x14ac:dyDescent="0.3">
      <c r="D11" s="21"/>
      <c r="E11" s="20"/>
    </row>
    <row r="12" spans="1:11" x14ac:dyDescent="0.3">
      <c r="D12" s="21"/>
    </row>
    <row r="16" spans="1:11" x14ac:dyDescent="0.3">
      <c r="A16"/>
      <c r="B16"/>
      <c r="C16"/>
      <c r="D16"/>
      <c r="E16"/>
      <c r="F16"/>
      <c r="G16"/>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K29"/>
  <sheetViews>
    <sheetView topLeftCell="A2" zoomScale="130" zoomScaleNormal="130" workbookViewId="0">
      <selection activeCell="I6" sqref="I6"/>
    </sheetView>
  </sheetViews>
  <sheetFormatPr defaultRowHeight="14.4" x14ac:dyDescent="0.3"/>
  <cols>
    <col min="1" max="1" width="21.5546875" style="1" bestFit="1" customWidth="1"/>
    <col min="2" max="2" width="12.77734375" style="1" bestFit="1" customWidth="1"/>
    <col min="3" max="3" width="3.88671875" style="1" bestFit="1" customWidth="1"/>
    <col min="4" max="4" width="4.33203125" style="1" bestFit="1" customWidth="1"/>
    <col min="5" max="5" width="4.109375" style="20" bestFit="1" customWidth="1"/>
    <col min="6" max="6" width="28.88671875" style="1" customWidth="1"/>
    <col min="7" max="7" width="24.33203125" style="1" customWidth="1"/>
    <col min="8" max="8" width="19.44140625" style="1" customWidth="1"/>
    <col min="9" max="9" width="5.88671875" style="1" bestFit="1" customWidth="1"/>
    <col min="10" max="10" width="16.88671875" style="1" bestFit="1" customWidth="1"/>
    <col min="11" max="11" width="108.109375" style="1" bestFit="1" customWidth="1"/>
    <col min="12" max="16384" width="8.88671875" style="1"/>
  </cols>
  <sheetData>
    <row r="1" spans="1:11" ht="29.4"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107</v>
      </c>
      <c r="B2" s="20" t="s">
        <v>6</v>
      </c>
      <c r="C2" s="21" t="s">
        <v>7</v>
      </c>
      <c r="D2" s="21" t="s">
        <v>7</v>
      </c>
      <c r="E2" s="31" t="s">
        <v>8</v>
      </c>
      <c r="F2" s="48" t="s">
        <v>7</v>
      </c>
      <c r="G2" s="48" t="s">
        <v>7</v>
      </c>
      <c r="H2" s="49" t="s">
        <v>7</v>
      </c>
      <c r="I2" s="35" t="s">
        <v>7</v>
      </c>
      <c r="J2" s="35" t="s">
        <v>7</v>
      </c>
      <c r="K2" s="87" t="s">
        <v>225</v>
      </c>
    </row>
    <row r="3" spans="1:11" ht="15" thickBot="1" x14ac:dyDescent="0.25">
      <c r="A3" s="2" t="s">
        <v>122</v>
      </c>
      <c r="B3" s="25" t="s">
        <v>15</v>
      </c>
      <c r="C3" s="26" t="s">
        <v>7</v>
      </c>
      <c r="D3" s="26"/>
      <c r="E3" s="27" t="s">
        <v>7</v>
      </c>
      <c r="F3" s="74" t="s">
        <v>426</v>
      </c>
      <c r="G3" s="76"/>
      <c r="H3" s="80"/>
      <c r="I3" s="98" t="s">
        <v>7</v>
      </c>
      <c r="J3" s="96" t="s">
        <v>226</v>
      </c>
      <c r="K3" s="87" t="s">
        <v>227</v>
      </c>
    </row>
    <row r="4" spans="1:11" s="10" customFormat="1" x14ac:dyDescent="0.2">
      <c r="A4" s="10" t="s">
        <v>228</v>
      </c>
      <c r="B4" s="11" t="s">
        <v>15</v>
      </c>
      <c r="C4" s="12" t="s">
        <v>24</v>
      </c>
      <c r="D4" s="12" t="s">
        <v>24</v>
      </c>
      <c r="E4" s="99" t="s">
        <v>10</v>
      </c>
      <c r="F4" s="70" t="s">
        <v>149</v>
      </c>
      <c r="G4" s="70" t="s">
        <v>7</v>
      </c>
      <c r="H4" s="71" t="s">
        <v>7</v>
      </c>
      <c r="I4" s="98" t="s">
        <v>7</v>
      </c>
      <c r="J4" s="96"/>
      <c r="K4" s="87" t="s">
        <v>229</v>
      </c>
    </row>
    <row r="5" spans="1:11" s="10" customFormat="1" x14ac:dyDescent="0.2">
      <c r="A5" s="10" t="s">
        <v>21</v>
      </c>
      <c r="B5" s="11" t="s">
        <v>15</v>
      </c>
      <c r="C5" s="12" t="s">
        <v>24</v>
      </c>
      <c r="D5" s="12" t="s">
        <v>24</v>
      </c>
      <c r="E5" s="99" t="s">
        <v>10</v>
      </c>
      <c r="F5" s="70" t="s">
        <v>427</v>
      </c>
      <c r="G5" s="70"/>
      <c r="H5" s="71"/>
      <c r="I5" s="98" t="s">
        <v>7</v>
      </c>
      <c r="J5" s="96" t="s">
        <v>230</v>
      </c>
      <c r="K5" s="87" t="s">
        <v>215</v>
      </c>
    </row>
    <row r="6" spans="1:11" x14ac:dyDescent="0.2">
      <c r="A6" s="1" t="s">
        <v>124</v>
      </c>
      <c r="B6" s="20" t="s">
        <v>125</v>
      </c>
      <c r="C6" s="21" t="s">
        <v>7</v>
      </c>
      <c r="D6" s="21" t="s">
        <v>24</v>
      </c>
      <c r="E6" s="22" t="s">
        <v>7</v>
      </c>
      <c r="F6" s="70" t="s">
        <v>149</v>
      </c>
      <c r="G6" s="70" t="s">
        <v>7</v>
      </c>
      <c r="H6" s="71" t="s">
        <v>7</v>
      </c>
      <c r="I6" s="98" t="s">
        <v>7</v>
      </c>
      <c r="J6" s="96"/>
      <c r="K6" s="87" t="s">
        <v>231</v>
      </c>
    </row>
    <row r="7" spans="1:11" x14ac:dyDescent="0.2">
      <c r="A7" s="1" t="s">
        <v>126</v>
      </c>
      <c r="B7" s="20" t="s">
        <v>26</v>
      </c>
      <c r="C7" s="21" t="s">
        <v>7</v>
      </c>
      <c r="D7" s="21" t="s">
        <v>7</v>
      </c>
      <c r="E7" s="31" t="s">
        <v>10</v>
      </c>
      <c r="F7" s="70" t="s">
        <v>150</v>
      </c>
      <c r="G7" s="70" t="s">
        <v>7</v>
      </c>
      <c r="H7" s="71" t="s">
        <v>7</v>
      </c>
      <c r="I7" s="98" t="s">
        <v>7</v>
      </c>
      <c r="J7" s="96"/>
      <c r="K7" s="87" t="s">
        <v>232</v>
      </c>
    </row>
    <row r="8" spans="1:11" ht="36" x14ac:dyDescent="0.2">
      <c r="A8" s="1" t="s">
        <v>58</v>
      </c>
      <c r="B8" s="20" t="s">
        <v>127</v>
      </c>
      <c r="C8" s="21" t="s">
        <v>7</v>
      </c>
      <c r="D8" s="21" t="s">
        <v>24</v>
      </c>
      <c r="E8" s="22" t="s">
        <v>7</v>
      </c>
      <c r="F8" s="70" t="s">
        <v>7</v>
      </c>
      <c r="G8" s="70" t="s">
        <v>806</v>
      </c>
      <c r="H8" s="71" t="s">
        <v>58</v>
      </c>
      <c r="I8" s="98" t="s">
        <v>7</v>
      </c>
      <c r="J8" s="96"/>
      <c r="K8" s="87" t="s">
        <v>233</v>
      </c>
    </row>
    <row r="9" spans="1:11" x14ac:dyDescent="0.2">
      <c r="A9" s="1" t="s">
        <v>43</v>
      </c>
      <c r="B9" s="20" t="s">
        <v>38</v>
      </c>
      <c r="C9" s="21" t="s">
        <v>7</v>
      </c>
      <c r="D9" s="21" t="s">
        <v>7</v>
      </c>
      <c r="E9" s="31" t="s">
        <v>10</v>
      </c>
      <c r="F9" s="70">
        <v>4326</v>
      </c>
      <c r="G9" s="70" t="s">
        <v>7</v>
      </c>
      <c r="H9" s="71" t="s">
        <v>7</v>
      </c>
      <c r="I9" s="98" t="s">
        <v>7</v>
      </c>
      <c r="J9" s="96">
        <v>4326</v>
      </c>
      <c r="K9" s="87" t="s">
        <v>234</v>
      </c>
    </row>
    <row r="10" spans="1:11" x14ac:dyDescent="0.2">
      <c r="A10" s="1" t="s">
        <v>44</v>
      </c>
      <c r="B10" s="20" t="s">
        <v>94</v>
      </c>
      <c r="C10" s="21" t="s">
        <v>7</v>
      </c>
      <c r="D10" s="21" t="s">
        <v>24</v>
      </c>
      <c r="E10" s="22" t="s">
        <v>7</v>
      </c>
      <c r="F10" s="70" t="s">
        <v>149</v>
      </c>
      <c r="G10" s="70" t="s">
        <v>7</v>
      </c>
      <c r="H10" s="71" t="s">
        <v>7</v>
      </c>
      <c r="I10" s="98" t="s">
        <v>7</v>
      </c>
      <c r="J10" s="96"/>
      <c r="K10" s="87" t="s">
        <v>217</v>
      </c>
    </row>
    <row r="11" spans="1:11" x14ac:dyDescent="0.2">
      <c r="A11" s="1" t="s">
        <v>128</v>
      </c>
      <c r="B11" s="20" t="s">
        <v>25</v>
      </c>
      <c r="C11" s="21" t="s">
        <v>7</v>
      </c>
      <c r="D11" s="21" t="s">
        <v>24</v>
      </c>
      <c r="E11" s="31" t="s">
        <v>10</v>
      </c>
      <c r="F11" s="70" t="s">
        <v>149</v>
      </c>
      <c r="G11" s="70" t="s">
        <v>7</v>
      </c>
      <c r="H11" s="71" t="s">
        <v>7</v>
      </c>
      <c r="I11" s="98" t="s">
        <v>7</v>
      </c>
      <c r="J11" s="96"/>
      <c r="K11" s="87" t="s">
        <v>218</v>
      </c>
    </row>
    <row r="12" spans="1:11" ht="36" x14ac:dyDescent="0.2">
      <c r="A12" s="1" t="s">
        <v>129</v>
      </c>
      <c r="B12" s="20" t="s">
        <v>127</v>
      </c>
      <c r="C12" s="21" t="s">
        <v>7</v>
      </c>
      <c r="D12" s="21" t="s">
        <v>24</v>
      </c>
      <c r="E12" s="22" t="s">
        <v>7</v>
      </c>
      <c r="F12" s="70" t="s">
        <v>7</v>
      </c>
      <c r="G12" s="70" t="s">
        <v>805</v>
      </c>
      <c r="H12" s="114" t="s">
        <v>440</v>
      </c>
      <c r="I12" s="98" t="s">
        <v>7</v>
      </c>
      <c r="J12" s="96"/>
      <c r="K12" s="87" t="s">
        <v>235</v>
      </c>
    </row>
    <row r="13" spans="1:11" ht="36" x14ac:dyDescent="0.2">
      <c r="A13" s="1" t="s">
        <v>130</v>
      </c>
      <c r="B13" s="20" t="s">
        <v>127</v>
      </c>
      <c r="C13" s="21" t="s">
        <v>7</v>
      </c>
      <c r="D13" s="21" t="s">
        <v>24</v>
      </c>
      <c r="E13" s="22" t="s">
        <v>7</v>
      </c>
      <c r="F13" s="70" t="s">
        <v>7</v>
      </c>
      <c r="G13" s="70" t="s">
        <v>805</v>
      </c>
      <c r="H13" s="114" t="s">
        <v>441</v>
      </c>
      <c r="I13" s="98" t="s">
        <v>7</v>
      </c>
      <c r="J13" s="96"/>
      <c r="K13" s="87" t="s">
        <v>236</v>
      </c>
    </row>
    <row r="14" spans="1:11" ht="36" x14ac:dyDescent="0.2">
      <c r="A14" s="1" t="s">
        <v>131</v>
      </c>
      <c r="B14" s="20" t="s">
        <v>23</v>
      </c>
      <c r="C14" s="21" t="s">
        <v>7</v>
      </c>
      <c r="D14" s="21" t="s">
        <v>24</v>
      </c>
      <c r="E14" s="22" t="s">
        <v>7</v>
      </c>
      <c r="F14" s="70" t="s">
        <v>7</v>
      </c>
      <c r="G14" s="70" t="s">
        <v>801</v>
      </c>
      <c r="H14" s="71" t="s">
        <v>802</v>
      </c>
      <c r="I14" s="98" t="s">
        <v>7</v>
      </c>
      <c r="J14" s="96">
        <v>40.424861522</v>
      </c>
      <c r="K14" s="87" t="s">
        <v>237</v>
      </c>
    </row>
    <row r="15" spans="1:11" ht="36" x14ac:dyDescent="0.2">
      <c r="A15" s="1" t="s">
        <v>132</v>
      </c>
      <c r="B15" s="20" t="s">
        <v>23</v>
      </c>
      <c r="C15" s="21" t="s">
        <v>7</v>
      </c>
      <c r="D15" s="21" t="s">
        <v>24</v>
      </c>
      <c r="E15" s="22" t="s">
        <v>7</v>
      </c>
      <c r="F15" s="70" t="s">
        <v>7</v>
      </c>
      <c r="G15" s="70" t="s">
        <v>801</v>
      </c>
      <c r="H15" s="71" t="s">
        <v>803</v>
      </c>
      <c r="I15" s="98" t="s">
        <v>7</v>
      </c>
      <c r="J15" s="96">
        <v>-112.426748144</v>
      </c>
      <c r="K15" s="87" t="s">
        <v>238</v>
      </c>
    </row>
    <row r="16" spans="1:11" x14ac:dyDescent="0.2">
      <c r="A16" s="10" t="s">
        <v>133</v>
      </c>
      <c r="B16" s="20" t="s">
        <v>38</v>
      </c>
      <c r="C16" s="21" t="s">
        <v>7</v>
      </c>
      <c r="D16" s="21" t="s">
        <v>24</v>
      </c>
      <c r="E16" s="99" t="s">
        <v>10</v>
      </c>
      <c r="F16" s="70" t="s">
        <v>149</v>
      </c>
      <c r="G16" s="70" t="s">
        <v>7</v>
      </c>
      <c r="H16" s="71" t="s">
        <v>7</v>
      </c>
      <c r="I16" s="98" t="s">
        <v>7</v>
      </c>
      <c r="J16" s="96"/>
      <c r="K16" s="87" t="s">
        <v>239</v>
      </c>
    </row>
    <row r="17" spans="1:11" s="10" customFormat="1" x14ac:dyDescent="0.2">
      <c r="A17" s="10" t="s">
        <v>134</v>
      </c>
      <c r="B17" s="11" t="s">
        <v>38</v>
      </c>
      <c r="C17" s="21" t="s">
        <v>7</v>
      </c>
      <c r="D17" s="12" t="s">
        <v>24</v>
      </c>
      <c r="E17" s="99" t="s">
        <v>10</v>
      </c>
      <c r="F17" s="70" t="s">
        <v>149</v>
      </c>
      <c r="G17" s="70" t="s">
        <v>7</v>
      </c>
      <c r="H17" s="71" t="s">
        <v>7</v>
      </c>
      <c r="I17" s="98" t="s">
        <v>7</v>
      </c>
      <c r="J17" s="96"/>
      <c r="K17" s="87" t="s">
        <v>240</v>
      </c>
    </row>
    <row r="18" spans="1:11" s="10" customFormat="1" x14ac:dyDescent="0.25">
      <c r="A18" s="10" t="s">
        <v>147</v>
      </c>
      <c r="B18" s="11" t="s">
        <v>38</v>
      </c>
      <c r="C18" s="21" t="s">
        <v>7</v>
      </c>
      <c r="D18" s="12" t="s">
        <v>24</v>
      </c>
      <c r="E18" s="17" t="s">
        <v>7</v>
      </c>
      <c r="F18" s="100" t="s">
        <v>439</v>
      </c>
      <c r="G18" s="70" t="s">
        <v>7</v>
      </c>
      <c r="H18" s="71" t="s">
        <v>7</v>
      </c>
      <c r="I18" s="98" t="s">
        <v>7</v>
      </c>
      <c r="J18" s="96" t="s">
        <v>148</v>
      </c>
      <c r="K18" s="87" t="s">
        <v>241</v>
      </c>
    </row>
    <row r="19" spans="1:11" s="10" customFormat="1" ht="36" x14ac:dyDescent="0.2">
      <c r="A19" s="10" t="s">
        <v>135</v>
      </c>
      <c r="B19" s="11" t="s">
        <v>136</v>
      </c>
      <c r="C19" s="21" t="s">
        <v>7</v>
      </c>
      <c r="D19" s="21" t="s">
        <v>7</v>
      </c>
      <c r="E19" s="17" t="s">
        <v>7</v>
      </c>
      <c r="F19" s="70" t="s">
        <v>7</v>
      </c>
      <c r="G19" s="70" t="s">
        <v>801</v>
      </c>
      <c r="H19" s="71" t="s">
        <v>821</v>
      </c>
      <c r="I19" s="98" t="s">
        <v>7</v>
      </c>
      <c r="J19" s="96" t="s">
        <v>242</v>
      </c>
      <c r="K19" s="87" t="s">
        <v>243</v>
      </c>
    </row>
    <row r="20" spans="1:11" s="10" customFormat="1" ht="36" x14ac:dyDescent="0.2">
      <c r="A20" s="10" t="s">
        <v>137</v>
      </c>
      <c r="B20" s="11" t="s">
        <v>38</v>
      </c>
      <c r="C20" s="21" t="s">
        <v>7</v>
      </c>
      <c r="D20" s="12" t="s">
        <v>24</v>
      </c>
      <c r="E20" s="17" t="s">
        <v>7</v>
      </c>
      <c r="F20" s="70" t="s">
        <v>7</v>
      </c>
      <c r="G20" s="70" t="s">
        <v>801</v>
      </c>
      <c r="H20" s="71" t="s">
        <v>804</v>
      </c>
      <c r="I20" s="98" t="s">
        <v>7</v>
      </c>
      <c r="J20" s="96" t="s">
        <v>244</v>
      </c>
      <c r="K20" s="87" t="s">
        <v>245</v>
      </c>
    </row>
    <row r="21" spans="1:11" s="10" customFormat="1" x14ac:dyDescent="0.2">
      <c r="A21" s="10" t="s">
        <v>138</v>
      </c>
      <c r="B21" s="11" t="s">
        <v>94</v>
      </c>
      <c r="C21" s="21" t="s">
        <v>7</v>
      </c>
      <c r="D21" s="12" t="s">
        <v>24</v>
      </c>
      <c r="E21" s="17" t="s">
        <v>7</v>
      </c>
      <c r="F21" s="70" t="s">
        <v>149</v>
      </c>
      <c r="G21" s="70" t="s">
        <v>7</v>
      </c>
      <c r="H21" s="71" t="s">
        <v>7</v>
      </c>
      <c r="I21" s="98" t="s">
        <v>7</v>
      </c>
      <c r="J21" s="96"/>
      <c r="K21" s="87" t="s">
        <v>246</v>
      </c>
    </row>
    <row r="22" spans="1:11" s="10" customFormat="1" ht="36" x14ac:dyDescent="0.2">
      <c r="A22" s="10" t="s">
        <v>139</v>
      </c>
      <c r="B22" s="11" t="s">
        <v>26</v>
      </c>
      <c r="C22" s="21" t="s">
        <v>7</v>
      </c>
      <c r="D22" s="12" t="s">
        <v>24</v>
      </c>
      <c r="E22" s="99" t="s">
        <v>10</v>
      </c>
      <c r="F22" s="70" t="s">
        <v>807</v>
      </c>
      <c r="G22" s="70" t="s">
        <v>7</v>
      </c>
      <c r="H22" s="71" t="s">
        <v>7</v>
      </c>
      <c r="I22" s="98" t="s">
        <v>7</v>
      </c>
      <c r="J22" s="96" t="s">
        <v>247</v>
      </c>
      <c r="K22" s="87" t="s">
        <v>248</v>
      </c>
    </row>
    <row r="23" spans="1:11" s="101" customFormat="1" x14ac:dyDescent="0.3">
      <c r="A23" s="10" t="s">
        <v>41</v>
      </c>
      <c r="B23" s="11" t="s">
        <v>93</v>
      </c>
      <c r="C23" s="21" t="s">
        <v>7</v>
      </c>
      <c r="D23" s="12" t="s">
        <v>24</v>
      </c>
      <c r="E23" s="99" t="s">
        <v>10</v>
      </c>
      <c r="F23" s="70" t="s">
        <v>269</v>
      </c>
      <c r="G23" s="70" t="s">
        <v>7</v>
      </c>
      <c r="H23" s="71" t="s">
        <v>7</v>
      </c>
      <c r="I23" s="98" t="s">
        <v>7</v>
      </c>
      <c r="J23" s="96" t="s">
        <v>153</v>
      </c>
      <c r="K23" s="87" t="s">
        <v>249</v>
      </c>
    </row>
    <row r="24" spans="1:11" s="10" customFormat="1" x14ac:dyDescent="0.2">
      <c r="A24" s="10" t="s">
        <v>140</v>
      </c>
      <c r="B24" s="11" t="s">
        <v>25</v>
      </c>
      <c r="C24" s="21" t="s">
        <v>7</v>
      </c>
      <c r="D24" s="12" t="s">
        <v>24</v>
      </c>
      <c r="E24" s="17" t="s">
        <v>7</v>
      </c>
      <c r="F24" s="70" t="s">
        <v>149</v>
      </c>
      <c r="G24" s="70" t="s">
        <v>7</v>
      </c>
      <c r="H24" s="71" t="s">
        <v>7</v>
      </c>
      <c r="I24" s="98" t="s">
        <v>7</v>
      </c>
      <c r="J24" s="96"/>
      <c r="K24" s="87" t="s">
        <v>250</v>
      </c>
    </row>
    <row r="26" spans="1:11" s="28" customFormat="1" x14ac:dyDescent="0.3">
      <c r="A26" s="1"/>
      <c r="B26" s="1"/>
      <c r="C26" s="1"/>
      <c r="D26" s="1"/>
    </row>
    <row r="27" spans="1:11" s="28" customFormat="1" x14ac:dyDescent="0.3">
      <c r="A27" s="1"/>
      <c r="B27" s="1"/>
      <c r="C27" s="1"/>
      <c r="D27" s="1"/>
    </row>
    <row r="28" spans="1:11" x14ac:dyDescent="0.3">
      <c r="E28" s="1"/>
    </row>
    <row r="29" spans="1:11" x14ac:dyDescent="0.3">
      <c r="E29" s="1"/>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L16410"/>
  <sheetViews>
    <sheetView topLeftCell="A16" zoomScale="130" zoomScaleNormal="130" workbookViewId="0">
      <selection activeCell="G32" sqref="G32"/>
    </sheetView>
  </sheetViews>
  <sheetFormatPr defaultRowHeight="14.4" x14ac:dyDescent="0.3"/>
  <cols>
    <col min="1" max="1" width="27.88671875" style="1" bestFit="1" customWidth="1"/>
    <col min="2" max="2" width="13.33203125" style="1" bestFit="1" customWidth="1"/>
    <col min="3" max="3" width="3.88671875" style="1" bestFit="1" customWidth="1"/>
    <col min="4" max="4" width="5.21875" style="1" bestFit="1" customWidth="1"/>
    <col min="5" max="5" width="4.109375" style="20" bestFit="1" customWidth="1"/>
    <col min="6" max="6" width="34.5546875" style="1" customWidth="1"/>
    <col min="7" max="7" width="22.44140625" style="1" customWidth="1"/>
    <col min="8" max="8" width="19.5546875" style="1" bestFit="1" customWidth="1"/>
    <col min="9" max="9" width="5.88671875" style="1" bestFit="1" customWidth="1"/>
    <col min="10" max="10" width="15.109375" style="1" customWidth="1"/>
    <col min="11" max="11" width="210" style="1" bestFit="1" customWidth="1"/>
    <col min="12" max="16384" width="8.88671875" style="1"/>
  </cols>
  <sheetData>
    <row r="1" spans="1:12" ht="29.4" thickBot="1" x14ac:dyDescent="0.35">
      <c r="A1" s="3" t="s">
        <v>0</v>
      </c>
      <c r="B1" s="3" t="s">
        <v>1</v>
      </c>
      <c r="C1" s="3" t="s">
        <v>159</v>
      </c>
      <c r="D1" s="3" t="s">
        <v>160</v>
      </c>
      <c r="E1" s="4" t="s">
        <v>2</v>
      </c>
      <c r="F1" s="5" t="s">
        <v>161</v>
      </c>
      <c r="G1" s="6" t="s">
        <v>162</v>
      </c>
      <c r="H1" s="7" t="s">
        <v>163</v>
      </c>
      <c r="I1" s="8" t="s">
        <v>3</v>
      </c>
      <c r="J1" s="9" t="s">
        <v>4</v>
      </c>
      <c r="K1" s="102" t="s">
        <v>5</v>
      </c>
    </row>
    <row r="2" spans="1:12" ht="15" thickBot="1" x14ac:dyDescent="0.35">
      <c r="A2" s="29" t="s">
        <v>9</v>
      </c>
      <c r="B2" s="20" t="s">
        <v>53</v>
      </c>
      <c r="C2" s="12" t="s">
        <v>7</v>
      </c>
      <c r="D2" s="12" t="s">
        <v>7</v>
      </c>
      <c r="E2" s="44" t="s">
        <v>8</v>
      </c>
      <c r="F2" s="13"/>
      <c r="G2" s="13"/>
      <c r="H2" s="14"/>
      <c r="I2" s="86" t="s">
        <v>7</v>
      </c>
      <c r="J2" s="86" t="s">
        <v>7</v>
      </c>
      <c r="K2" s="32" t="s">
        <v>105</v>
      </c>
      <c r="L2" s="32"/>
    </row>
    <row r="3" spans="1:12" ht="15" thickBot="1" x14ac:dyDescent="0.35">
      <c r="A3" s="29" t="s">
        <v>11</v>
      </c>
      <c r="B3" s="21" t="s">
        <v>53</v>
      </c>
      <c r="C3" s="12" t="s">
        <v>7</v>
      </c>
      <c r="D3" s="12" t="s">
        <v>7</v>
      </c>
      <c r="E3" s="22" t="s">
        <v>10</v>
      </c>
      <c r="F3" s="18" t="s">
        <v>7</v>
      </c>
      <c r="G3" s="18" t="s">
        <v>7</v>
      </c>
      <c r="H3" s="19" t="s">
        <v>7</v>
      </c>
      <c r="I3" s="86" t="s">
        <v>7</v>
      </c>
      <c r="J3" s="86" t="s">
        <v>7</v>
      </c>
      <c r="K3" s="50" t="s">
        <v>106</v>
      </c>
    </row>
    <row r="4" spans="1:12" ht="15" thickBot="1" x14ac:dyDescent="0.35">
      <c r="A4" s="29" t="s">
        <v>107</v>
      </c>
      <c r="B4" s="11" t="s">
        <v>53</v>
      </c>
      <c r="C4" s="12" t="s">
        <v>7</v>
      </c>
      <c r="D4" s="12" t="s">
        <v>7</v>
      </c>
      <c r="E4" s="22" t="s">
        <v>10</v>
      </c>
      <c r="F4" s="18" t="s">
        <v>7</v>
      </c>
      <c r="G4" s="18" t="s">
        <v>7</v>
      </c>
      <c r="H4" s="19" t="s">
        <v>7</v>
      </c>
      <c r="I4" s="86" t="s">
        <v>7</v>
      </c>
      <c r="J4" s="86" t="s">
        <v>7</v>
      </c>
      <c r="K4" s="50" t="s">
        <v>108</v>
      </c>
    </row>
    <row r="5" spans="1:12" ht="15" thickBot="1" x14ac:dyDescent="0.35">
      <c r="A5" s="43" t="s">
        <v>104</v>
      </c>
      <c r="B5" s="11" t="s">
        <v>53</v>
      </c>
      <c r="C5" s="12" t="s">
        <v>7</v>
      </c>
      <c r="D5" s="12" t="s">
        <v>7</v>
      </c>
      <c r="E5" s="22" t="s">
        <v>10</v>
      </c>
      <c r="F5" s="18" t="s">
        <v>7</v>
      </c>
      <c r="G5" s="18" t="s">
        <v>7</v>
      </c>
      <c r="H5" s="19" t="s">
        <v>7</v>
      </c>
      <c r="I5" s="86" t="s">
        <v>7</v>
      </c>
      <c r="J5" s="86" t="s">
        <v>7</v>
      </c>
      <c r="K5" s="50" t="s">
        <v>109</v>
      </c>
    </row>
    <row r="6" spans="1:12" x14ac:dyDescent="0.3">
      <c r="A6" s="29" t="s">
        <v>12</v>
      </c>
      <c r="B6" s="11" t="s">
        <v>53</v>
      </c>
      <c r="C6" s="12" t="s">
        <v>7</v>
      </c>
      <c r="D6" s="12" t="s">
        <v>7</v>
      </c>
      <c r="E6" s="22" t="s">
        <v>10</v>
      </c>
      <c r="F6" s="18" t="s">
        <v>7</v>
      </c>
      <c r="G6" s="18" t="s">
        <v>7</v>
      </c>
      <c r="H6" s="19" t="s">
        <v>7</v>
      </c>
      <c r="I6" s="86" t="s">
        <v>7</v>
      </c>
      <c r="J6" s="86" t="s">
        <v>7</v>
      </c>
      <c r="K6" s="50" t="s">
        <v>110</v>
      </c>
    </row>
    <row r="7" spans="1:12" ht="15" thickBot="1" x14ac:dyDescent="0.35">
      <c r="A7" s="29" t="s">
        <v>13</v>
      </c>
      <c r="B7" s="11" t="s">
        <v>53</v>
      </c>
      <c r="C7" s="12" t="s">
        <v>7</v>
      </c>
      <c r="D7" s="12" t="s">
        <v>7</v>
      </c>
      <c r="E7" s="22" t="s">
        <v>10</v>
      </c>
      <c r="F7" s="18" t="s">
        <v>7</v>
      </c>
      <c r="G7" s="18" t="s">
        <v>7</v>
      </c>
      <c r="H7" s="19" t="s">
        <v>7</v>
      </c>
      <c r="I7" s="103"/>
      <c r="J7" s="103"/>
      <c r="K7" s="50" t="s">
        <v>112</v>
      </c>
    </row>
    <row r="8" spans="1:12" s="10" customFormat="1" x14ac:dyDescent="0.2">
      <c r="A8" s="10" t="s">
        <v>14</v>
      </c>
      <c r="B8" s="11" t="s">
        <v>15</v>
      </c>
      <c r="C8" s="12" t="s">
        <v>7</v>
      </c>
      <c r="D8" s="12" t="s">
        <v>7</v>
      </c>
      <c r="E8" s="17" t="s">
        <v>7</v>
      </c>
      <c r="F8" s="64"/>
      <c r="G8" s="65"/>
      <c r="H8" s="66"/>
      <c r="I8" s="104" t="s">
        <v>7</v>
      </c>
      <c r="J8" s="96" t="s">
        <v>251</v>
      </c>
      <c r="K8" s="16" t="s">
        <v>16</v>
      </c>
    </row>
    <row r="9" spans="1:12" x14ac:dyDescent="0.2">
      <c r="A9" s="1" t="s">
        <v>17</v>
      </c>
      <c r="B9" s="20" t="s">
        <v>15</v>
      </c>
      <c r="C9" s="21" t="s">
        <v>7</v>
      </c>
      <c r="D9" s="21" t="s">
        <v>7</v>
      </c>
      <c r="E9" s="21" t="s">
        <v>7</v>
      </c>
      <c r="F9" s="64"/>
      <c r="G9" s="62"/>
      <c r="H9" s="63"/>
      <c r="I9" s="104" t="s">
        <v>7</v>
      </c>
      <c r="J9" s="96" t="s">
        <v>252</v>
      </c>
      <c r="K9" s="16" t="s">
        <v>18</v>
      </c>
    </row>
    <row r="10" spans="1:12" x14ac:dyDescent="0.2">
      <c r="A10" s="1" t="s">
        <v>122</v>
      </c>
      <c r="B10" s="20" t="s">
        <v>15</v>
      </c>
      <c r="C10" s="21" t="s">
        <v>24</v>
      </c>
      <c r="D10" s="21" t="s">
        <v>7</v>
      </c>
      <c r="E10" s="21" t="s">
        <v>7</v>
      </c>
      <c r="F10" s="67"/>
      <c r="G10" s="62"/>
      <c r="H10" s="63"/>
      <c r="I10" s="104" t="s">
        <v>7</v>
      </c>
      <c r="J10" s="96" t="s">
        <v>253</v>
      </c>
      <c r="K10" s="16" t="s">
        <v>123</v>
      </c>
    </row>
    <row r="11" spans="1:12" x14ac:dyDescent="0.2">
      <c r="A11" s="1" t="s">
        <v>19</v>
      </c>
      <c r="B11" s="20" t="s">
        <v>15</v>
      </c>
      <c r="C11" s="21" t="s">
        <v>7</v>
      </c>
      <c r="D11" s="21" t="s">
        <v>7</v>
      </c>
      <c r="E11" s="21" t="s">
        <v>7</v>
      </c>
      <c r="F11" s="68"/>
      <c r="G11" s="62"/>
      <c r="H11" s="63"/>
      <c r="I11" s="104" t="s">
        <v>7</v>
      </c>
      <c r="J11" s="96" t="s">
        <v>254</v>
      </c>
      <c r="K11" s="16" t="s">
        <v>20</v>
      </c>
    </row>
    <row r="12" spans="1:12" ht="15" thickBot="1" x14ac:dyDescent="0.25">
      <c r="A12" s="2" t="s">
        <v>21</v>
      </c>
      <c r="B12" s="25" t="s">
        <v>15</v>
      </c>
      <c r="C12" s="26" t="s">
        <v>7</v>
      </c>
      <c r="D12" s="26" t="s">
        <v>7</v>
      </c>
      <c r="E12" s="26" t="s">
        <v>7</v>
      </c>
      <c r="F12" s="61"/>
      <c r="G12" s="54"/>
      <c r="H12" s="69"/>
      <c r="I12" s="104" t="s">
        <v>7</v>
      </c>
      <c r="J12" s="96" t="s">
        <v>255</v>
      </c>
      <c r="K12" s="16" t="s">
        <v>22</v>
      </c>
    </row>
    <row r="13" spans="1:12" ht="36" x14ac:dyDescent="0.2">
      <c r="A13" s="29" t="s">
        <v>50</v>
      </c>
      <c r="B13" s="11" t="s">
        <v>114</v>
      </c>
      <c r="C13" s="12" t="s">
        <v>7</v>
      </c>
      <c r="D13" s="11" t="s">
        <v>24</v>
      </c>
      <c r="E13" s="17" t="s">
        <v>7</v>
      </c>
      <c r="F13" s="70"/>
      <c r="G13" s="105" t="s">
        <v>820</v>
      </c>
      <c r="H13" s="59" t="s">
        <v>428</v>
      </c>
      <c r="I13" s="104" t="s">
        <v>7</v>
      </c>
      <c r="J13" s="106">
        <v>522700</v>
      </c>
      <c r="K13" s="50" t="s">
        <v>56</v>
      </c>
    </row>
    <row r="14" spans="1:12" x14ac:dyDescent="0.2">
      <c r="A14" s="29" t="s">
        <v>27</v>
      </c>
      <c r="B14" s="11" t="s">
        <v>114</v>
      </c>
      <c r="C14" s="12" t="s">
        <v>7</v>
      </c>
      <c r="D14" s="11" t="s">
        <v>24</v>
      </c>
      <c r="E14" s="17" t="s">
        <v>7</v>
      </c>
      <c r="F14" s="70" t="s">
        <v>149</v>
      </c>
      <c r="G14" s="70" t="s">
        <v>7</v>
      </c>
      <c r="H14" s="71" t="s">
        <v>7</v>
      </c>
      <c r="I14" s="104" t="s">
        <v>7</v>
      </c>
      <c r="J14" s="96"/>
      <c r="K14" s="50" t="s">
        <v>256</v>
      </c>
    </row>
    <row r="15" spans="1:12" x14ac:dyDescent="0.2">
      <c r="A15" s="29" t="s">
        <v>119</v>
      </c>
      <c r="B15" s="20" t="s">
        <v>120</v>
      </c>
      <c r="C15" s="12" t="s">
        <v>7</v>
      </c>
      <c r="D15" s="11" t="s">
        <v>24</v>
      </c>
      <c r="E15" s="17" t="s">
        <v>7</v>
      </c>
      <c r="F15" s="70" t="s">
        <v>149</v>
      </c>
      <c r="G15" s="70" t="s">
        <v>7</v>
      </c>
      <c r="H15" s="71" t="s">
        <v>7</v>
      </c>
      <c r="I15" s="104" t="s">
        <v>7</v>
      </c>
      <c r="J15" s="96"/>
      <c r="K15" s="50" t="s">
        <v>121</v>
      </c>
    </row>
    <row r="16" spans="1:12" ht="84" x14ac:dyDescent="0.2">
      <c r="A16" s="56" t="s">
        <v>141</v>
      </c>
      <c r="B16" s="11" t="s">
        <v>39</v>
      </c>
      <c r="C16" s="21" t="s">
        <v>24</v>
      </c>
      <c r="D16" s="57" t="s">
        <v>7</v>
      </c>
      <c r="E16" s="58" t="s">
        <v>7</v>
      </c>
      <c r="F16" s="70" t="s">
        <v>442</v>
      </c>
      <c r="G16" s="105"/>
      <c r="H16" s="71"/>
      <c r="I16" s="104" t="s">
        <v>7</v>
      </c>
      <c r="J16" s="96" t="s">
        <v>257</v>
      </c>
      <c r="K16" s="50" t="s">
        <v>258</v>
      </c>
    </row>
    <row r="17" spans="1:11" x14ac:dyDescent="0.2">
      <c r="A17" s="29" t="s">
        <v>28</v>
      </c>
      <c r="B17" s="11" t="s">
        <v>39</v>
      </c>
      <c r="C17" s="12" t="s">
        <v>7</v>
      </c>
      <c r="D17" s="11" t="s">
        <v>24</v>
      </c>
      <c r="E17" s="17" t="s">
        <v>7</v>
      </c>
      <c r="F17" s="70" t="s">
        <v>149</v>
      </c>
      <c r="G17" s="70" t="s">
        <v>7</v>
      </c>
      <c r="H17" s="71" t="s">
        <v>7</v>
      </c>
      <c r="I17" s="104" t="s">
        <v>7</v>
      </c>
      <c r="J17" s="96" t="s">
        <v>259</v>
      </c>
      <c r="K17" s="50" t="s">
        <v>118</v>
      </c>
    </row>
    <row r="18" spans="1:11" x14ac:dyDescent="0.2">
      <c r="A18" s="29" t="s">
        <v>29</v>
      </c>
      <c r="B18" s="11" t="s">
        <v>40</v>
      </c>
      <c r="C18" s="12" t="s">
        <v>7</v>
      </c>
      <c r="D18" s="11" t="s">
        <v>24</v>
      </c>
      <c r="E18" s="22" t="s">
        <v>10</v>
      </c>
      <c r="F18" s="70" t="s">
        <v>149</v>
      </c>
      <c r="G18" s="70" t="s">
        <v>7</v>
      </c>
      <c r="H18" s="71" t="s">
        <v>7</v>
      </c>
      <c r="I18" s="104" t="s">
        <v>7</v>
      </c>
      <c r="J18" s="96"/>
      <c r="K18" s="50" t="s">
        <v>117</v>
      </c>
    </row>
    <row r="19" spans="1:11" x14ac:dyDescent="0.2">
      <c r="A19" s="29" t="s">
        <v>30</v>
      </c>
      <c r="B19" s="20" t="s">
        <v>40</v>
      </c>
      <c r="C19" s="12" t="s">
        <v>7</v>
      </c>
      <c r="D19" s="11" t="s">
        <v>24</v>
      </c>
      <c r="E19" s="22" t="s">
        <v>10</v>
      </c>
      <c r="F19" s="70" t="s">
        <v>149</v>
      </c>
      <c r="G19" s="70" t="s">
        <v>7</v>
      </c>
      <c r="H19" s="71" t="s">
        <v>7</v>
      </c>
      <c r="I19" s="104" t="s">
        <v>7</v>
      </c>
      <c r="J19" s="96"/>
      <c r="K19" s="50" t="s">
        <v>51</v>
      </c>
    </row>
    <row r="20" spans="1:11" x14ac:dyDescent="0.2">
      <c r="A20" s="29" t="s">
        <v>142</v>
      </c>
      <c r="B20" s="11" t="s">
        <v>53</v>
      </c>
      <c r="C20" s="12" t="s">
        <v>7</v>
      </c>
      <c r="D20" s="12" t="s">
        <v>7</v>
      </c>
      <c r="E20" s="22" t="s">
        <v>10</v>
      </c>
      <c r="F20" s="70" t="s">
        <v>431</v>
      </c>
      <c r="G20" s="70" t="s">
        <v>7</v>
      </c>
      <c r="H20" s="71" t="s">
        <v>7</v>
      </c>
      <c r="I20" s="104" t="s">
        <v>7</v>
      </c>
      <c r="J20" s="107" t="s">
        <v>260</v>
      </c>
      <c r="K20" s="50" t="s">
        <v>54</v>
      </c>
    </row>
    <row r="21" spans="1:11" x14ac:dyDescent="0.2">
      <c r="A21" s="29" t="s">
        <v>31</v>
      </c>
      <c r="B21" s="11" t="s">
        <v>40</v>
      </c>
      <c r="C21" s="12" t="s">
        <v>7</v>
      </c>
      <c r="D21" s="11" t="s">
        <v>24</v>
      </c>
      <c r="E21" s="17" t="s">
        <v>7</v>
      </c>
      <c r="F21" s="70" t="s">
        <v>149</v>
      </c>
      <c r="G21" s="70" t="s">
        <v>7</v>
      </c>
      <c r="H21" s="71" t="s">
        <v>7</v>
      </c>
      <c r="I21" s="104" t="s">
        <v>7</v>
      </c>
      <c r="J21" s="96"/>
      <c r="K21" s="50" t="s">
        <v>55</v>
      </c>
    </row>
    <row r="22" spans="1:11" x14ac:dyDescent="0.2">
      <c r="A22" s="29" t="s">
        <v>44</v>
      </c>
      <c r="B22" s="20" t="s">
        <v>44</v>
      </c>
      <c r="C22" s="12" t="s">
        <v>7</v>
      </c>
      <c r="D22" s="11" t="s">
        <v>24</v>
      </c>
      <c r="E22" s="17" t="s">
        <v>7</v>
      </c>
      <c r="F22" s="70" t="s">
        <v>149</v>
      </c>
      <c r="G22" s="70" t="s">
        <v>7</v>
      </c>
      <c r="H22" s="71" t="s">
        <v>7</v>
      </c>
      <c r="I22" s="104" t="s">
        <v>7</v>
      </c>
      <c r="J22" s="96"/>
      <c r="K22" s="50" t="s">
        <v>45</v>
      </c>
    </row>
    <row r="23" spans="1:11" x14ac:dyDescent="0.2">
      <c r="A23" s="29" t="s">
        <v>33</v>
      </c>
      <c r="B23" s="11" t="s">
        <v>114</v>
      </c>
      <c r="C23" s="12" t="s">
        <v>7</v>
      </c>
      <c r="D23" s="11" t="s">
        <v>24</v>
      </c>
      <c r="E23" s="17" t="s">
        <v>7</v>
      </c>
      <c r="F23" s="70" t="s">
        <v>149</v>
      </c>
      <c r="G23" s="70" t="s">
        <v>7</v>
      </c>
      <c r="H23" s="71" t="s">
        <v>7</v>
      </c>
      <c r="I23" s="104" t="s">
        <v>7</v>
      </c>
      <c r="J23" s="96"/>
      <c r="K23" s="50" t="s">
        <v>34</v>
      </c>
    </row>
    <row r="24" spans="1:11" x14ac:dyDescent="0.2">
      <c r="A24" s="29" t="s">
        <v>35</v>
      </c>
      <c r="B24" s="11" t="s">
        <v>40</v>
      </c>
      <c r="C24" s="12" t="s">
        <v>7</v>
      </c>
      <c r="D24" s="11" t="s">
        <v>24</v>
      </c>
      <c r="E24" s="22" t="s">
        <v>10</v>
      </c>
      <c r="F24" s="70" t="s">
        <v>149</v>
      </c>
      <c r="G24" s="70" t="s">
        <v>7</v>
      </c>
      <c r="H24" s="71" t="s">
        <v>7</v>
      </c>
      <c r="I24" s="104" t="s">
        <v>7</v>
      </c>
      <c r="J24" s="96"/>
      <c r="K24" s="50" t="s">
        <v>116</v>
      </c>
    </row>
    <row r="25" spans="1:11" x14ac:dyDescent="0.2">
      <c r="A25" s="29" t="s">
        <v>36</v>
      </c>
      <c r="B25" s="11" t="s">
        <v>114</v>
      </c>
      <c r="C25" s="12" t="s">
        <v>7</v>
      </c>
      <c r="D25" s="11" t="s">
        <v>24</v>
      </c>
      <c r="E25" s="17" t="s">
        <v>7</v>
      </c>
      <c r="F25" s="70" t="s">
        <v>149</v>
      </c>
      <c r="G25" s="70" t="s">
        <v>7</v>
      </c>
      <c r="H25" s="71" t="s">
        <v>7</v>
      </c>
      <c r="I25" s="104" t="s">
        <v>7</v>
      </c>
      <c r="J25" s="96"/>
      <c r="K25" s="50" t="s">
        <v>115</v>
      </c>
    </row>
    <row r="26" spans="1:11" x14ac:dyDescent="0.2">
      <c r="A26" s="29" t="s">
        <v>52</v>
      </c>
      <c r="B26" s="11" t="s">
        <v>114</v>
      </c>
      <c r="C26" s="12" t="s">
        <v>7</v>
      </c>
      <c r="D26" s="11" t="s">
        <v>24</v>
      </c>
      <c r="E26" s="17" t="s">
        <v>7</v>
      </c>
      <c r="F26" s="70" t="s">
        <v>149</v>
      </c>
      <c r="G26" s="70" t="s">
        <v>7</v>
      </c>
      <c r="H26" s="71" t="s">
        <v>7</v>
      </c>
      <c r="I26" s="104" t="s">
        <v>7</v>
      </c>
      <c r="J26" s="96"/>
      <c r="K26" s="50" t="s">
        <v>32</v>
      </c>
    </row>
    <row r="27" spans="1:11" x14ac:dyDescent="0.2">
      <c r="A27" s="29" t="s">
        <v>37</v>
      </c>
      <c r="B27" s="11" t="s">
        <v>42</v>
      </c>
      <c r="C27" s="12" t="s">
        <v>7</v>
      </c>
      <c r="D27" s="11" t="s">
        <v>24</v>
      </c>
      <c r="E27" s="17" t="s">
        <v>10</v>
      </c>
      <c r="F27" s="70" t="s">
        <v>149</v>
      </c>
      <c r="G27" s="70" t="s">
        <v>7</v>
      </c>
      <c r="H27" s="71" t="s">
        <v>7</v>
      </c>
      <c r="I27" s="104" t="s">
        <v>7</v>
      </c>
      <c r="J27" s="96"/>
      <c r="K27" s="32" t="s">
        <v>261</v>
      </c>
    </row>
    <row r="28" spans="1:11" x14ac:dyDescent="0.2">
      <c r="A28" s="29" t="s">
        <v>143</v>
      </c>
      <c r="B28" s="11" t="s">
        <v>39</v>
      </c>
      <c r="C28" s="12" t="s">
        <v>7</v>
      </c>
      <c r="D28" s="11" t="s">
        <v>24</v>
      </c>
      <c r="E28" s="22" t="s">
        <v>10</v>
      </c>
      <c r="F28" s="70" t="s">
        <v>430</v>
      </c>
      <c r="G28" s="70" t="s">
        <v>7</v>
      </c>
      <c r="H28" s="71" t="s">
        <v>7</v>
      </c>
      <c r="I28" s="104" t="s">
        <v>7</v>
      </c>
      <c r="J28" s="96" t="s">
        <v>257</v>
      </c>
      <c r="K28" s="32" t="s">
        <v>111</v>
      </c>
    </row>
    <row r="29" spans="1:11" ht="36" x14ac:dyDescent="0.2">
      <c r="A29" s="29" t="s">
        <v>48</v>
      </c>
      <c r="B29" s="11" t="s">
        <v>113</v>
      </c>
      <c r="C29" s="12" t="s">
        <v>7</v>
      </c>
      <c r="D29" s="11" t="s">
        <v>24</v>
      </c>
      <c r="E29" s="22" t="s">
        <v>10</v>
      </c>
      <c r="F29" s="73" t="s">
        <v>432</v>
      </c>
      <c r="G29" s="105" t="s">
        <v>820</v>
      </c>
      <c r="H29" s="59" t="s">
        <v>429</v>
      </c>
      <c r="I29" s="104" t="s">
        <v>7</v>
      </c>
      <c r="J29" s="96">
        <v>1950</v>
      </c>
      <c r="K29" s="32" t="s">
        <v>49</v>
      </c>
    </row>
    <row r="30" spans="1:11" x14ac:dyDescent="0.2">
      <c r="A30" s="29" t="s">
        <v>144</v>
      </c>
      <c r="B30" s="20" t="s">
        <v>39</v>
      </c>
      <c r="C30" s="12" t="s">
        <v>7</v>
      </c>
      <c r="D30" s="11" t="s">
        <v>24</v>
      </c>
      <c r="E30" s="22" t="s">
        <v>10</v>
      </c>
      <c r="F30" s="70" t="s">
        <v>149</v>
      </c>
      <c r="G30" s="70" t="s">
        <v>7</v>
      </c>
      <c r="H30" s="71" t="s">
        <v>7</v>
      </c>
      <c r="I30" s="104" t="s">
        <v>7</v>
      </c>
      <c r="J30" s="96"/>
      <c r="K30" s="32" t="s">
        <v>57</v>
      </c>
    </row>
    <row r="31" spans="1:11" ht="36" x14ac:dyDescent="0.2">
      <c r="A31" s="29" t="s">
        <v>145</v>
      </c>
      <c r="B31" s="11" t="s">
        <v>53</v>
      </c>
      <c r="C31" s="12" t="s">
        <v>7</v>
      </c>
      <c r="D31" s="12" t="s">
        <v>7</v>
      </c>
      <c r="E31" s="22" t="s">
        <v>10</v>
      </c>
      <c r="F31" s="73" t="s">
        <v>7</v>
      </c>
      <c r="G31" s="105" t="s">
        <v>820</v>
      </c>
      <c r="H31" s="59" t="s">
        <v>429</v>
      </c>
      <c r="I31" s="104" t="s">
        <v>7</v>
      </c>
      <c r="J31" s="96">
        <v>18354</v>
      </c>
      <c r="K31" s="32" t="s">
        <v>47</v>
      </c>
    </row>
    <row r="32" spans="1:11" ht="36" x14ac:dyDescent="0.2">
      <c r="A32" s="29" t="s">
        <v>146</v>
      </c>
      <c r="B32" s="11" t="s">
        <v>53</v>
      </c>
      <c r="C32" s="12" t="s">
        <v>7</v>
      </c>
      <c r="D32" s="12" t="s">
        <v>7</v>
      </c>
      <c r="E32" s="22" t="s">
        <v>10</v>
      </c>
      <c r="F32" s="73" t="s">
        <v>7</v>
      </c>
      <c r="G32" s="105" t="s">
        <v>820</v>
      </c>
      <c r="H32" s="59" t="s">
        <v>429</v>
      </c>
      <c r="I32" s="104" t="s">
        <v>7</v>
      </c>
      <c r="J32" s="96">
        <v>18354</v>
      </c>
      <c r="K32" s="50" t="s">
        <v>46</v>
      </c>
    </row>
    <row r="33" spans="1:10" x14ac:dyDescent="0.3">
      <c r="C33" s="12"/>
      <c r="I33" s="15"/>
      <c r="J33" s="105"/>
    </row>
    <row r="34" spans="1:10" x14ac:dyDescent="0.3">
      <c r="C34" s="12"/>
      <c r="J34" s="23"/>
    </row>
    <row r="35" spans="1:10" x14ac:dyDescent="0.3">
      <c r="C35" s="12"/>
      <c r="J35" s="23"/>
    </row>
    <row r="36" spans="1:10" x14ac:dyDescent="0.3">
      <c r="A36" s="45"/>
      <c r="B36" s="11"/>
      <c r="C36" s="12"/>
      <c r="D36" s="47"/>
      <c r="E36" s="52"/>
      <c r="J36" s="23"/>
    </row>
    <row r="37" spans="1:10" s="46" customFormat="1" x14ac:dyDescent="0.3">
      <c r="B37" s="47"/>
      <c r="C37" s="12"/>
      <c r="D37" s="47"/>
      <c r="E37" s="52"/>
      <c r="I37" s="1"/>
      <c r="J37" s="23"/>
    </row>
    <row r="38" spans="1:10" x14ac:dyDescent="0.3">
      <c r="A38"/>
      <c r="C38" s="12"/>
      <c r="D38" s="20"/>
      <c r="I38" s="46"/>
      <c r="J38" s="23"/>
    </row>
    <row r="39" spans="1:10" x14ac:dyDescent="0.3">
      <c r="A39"/>
      <c r="C39" s="12"/>
      <c r="J39" s="23"/>
    </row>
    <row r="40" spans="1:10" x14ac:dyDescent="0.3">
      <c r="A40"/>
      <c r="C40" s="12"/>
    </row>
    <row r="41" spans="1:10" x14ac:dyDescent="0.3">
      <c r="A41"/>
      <c r="C41" s="12"/>
    </row>
    <row r="42" spans="1:10" x14ac:dyDescent="0.3">
      <c r="A42"/>
      <c r="C42" s="12"/>
    </row>
    <row r="43" spans="1:10" x14ac:dyDescent="0.3">
      <c r="A43"/>
      <c r="C43" s="12"/>
      <c r="J43" s="46"/>
    </row>
    <row r="44" spans="1:10" x14ac:dyDescent="0.3">
      <c r="A44"/>
      <c r="C44" s="12"/>
      <c r="D44" s="20"/>
    </row>
    <row r="45" spans="1:10" s="28" customFormat="1" x14ac:dyDescent="0.3">
      <c r="A45"/>
      <c r="B45" s="1"/>
      <c r="C45" s="12"/>
      <c r="E45" s="30"/>
      <c r="I45" s="1"/>
      <c r="J45" s="1"/>
    </row>
    <row r="46" spans="1:10" s="28" customFormat="1" x14ac:dyDescent="0.3">
      <c r="A46"/>
      <c r="B46" s="1"/>
      <c r="C46" s="10"/>
      <c r="E46" s="30"/>
      <c r="J46" s="1"/>
    </row>
    <row r="47" spans="1:10" x14ac:dyDescent="0.3">
      <c r="A47"/>
      <c r="B47" s="28"/>
      <c r="C47" s="10"/>
      <c r="I47" s="28"/>
    </row>
    <row r="48" spans="1:10" x14ac:dyDescent="0.3">
      <c r="A48"/>
      <c r="C48" s="10"/>
    </row>
    <row r="49" spans="1:10" x14ac:dyDescent="0.3">
      <c r="A49"/>
      <c r="C49" s="10"/>
      <c r="D49" s="20"/>
    </row>
    <row r="50" spans="1:10" x14ac:dyDescent="0.3">
      <c r="A50"/>
      <c r="E50" s="1"/>
    </row>
    <row r="51" spans="1:10" x14ac:dyDescent="0.3">
      <c r="A51"/>
      <c r="E51" s="1"/>
      <c r="J51" s="28"/>
    </row>
    <row r="52" spans="1:10" x14ac:dyDescent="0.3">
      <c r="A52"/>
      <c r="D52" s="20"/>
      <c r="J52" s="28"/>
    </row>
    <row r="53" spans="1:10" x14ac:dyDescent="0.3">
      <c r="A53"/>
      <c r="D53" s="20"/>
    </row>
    <row r="54" spans="1:10" x14ac:dyDescent="0.3">
      <c r="A54"/>
      <c r="E54" s="1"/>
    </row>
    <row r="55" spans="1:10" x14ac:dyDescent="0.3">
      <c r="A55"/>
      <c r="E55" s="1"/>
    </row>
    <row r="56" spans="1:10" x14ac:dyDescent="0.3">
      <c r="A56"/>
      <c r="E56" s="1"/>
    </row>
    <row r="57" spans="1:10" x14ac:dyDescent="0.3">
      <c r="A57"/>
      <c r="E57" s="1"/>
    </row>
    <row r="58" spans="1:10" x14ac:dyDescent="0.3">
      <c r="A58"/>
      <c r="E58" s="1"/>
    </row>
    <row r="59" spans="1:10" x14ac:dyDescent="0.3">
      <c r="A59"/>
      <c r="E59" s="1"/>
    </row>
    <row r="60" spans="1:10" x14ac:dyDescent="0.3">
      <c r="A60"/>
      <c r="E60" s="1"/>
    </row>
    <row r="61" spans="1:10" x14ac:dyDescent="0.3">
      <c r="A61"/>
      <c r="E61" s="1"/>
    </row>
    <row r="62" spans="1:10" x14ac:dyDescent="0.3">
      <c r="A62"/>
      <c r="E62" s="1"/>
    </row>
    <row r="63" spans="1:10" x14ac:dyDescent="0.3">
      <c r="A63"/>
      <c r="E63" s="1"/>
    </row>
    <row r="64" spans="1:10" x14ac:dyDescent="0.3">
      <c r="A64"/>
      <c r="E64" s="1"/>
    </row>
    <row r="65" spans="1:5" x14ac:dyDescent="0.3">
      <c r="A65"/>
      <c r="E65" s="1"/>
    </row>
    <row r="66" spans="1:5" x14ac:dyDescent="0.3">
      <c r="A66"/>
      <c r="E66" s="1"/>
    </row>
    <row r="67" spans="1:5" x14ac:dyDescent="0.3">
      <c r="A67"/>
      <c r="E67" s="1"/>
    </row>
    <row r="68" spans="1:5" x14ac:dyDescent="0.3">
      <c r="A68"/>
      <c r="E68" s="1"/>
    </row>
    <row r="69" spans="1:5" x14ac:dyDescent="0.3">
      <c r="A69"/>
    </row>
    <row r="70" spans="1:5" x14ac:dyDescent="0.3">
      <c r="A70"/>
    </row>
    <row r="71" spans="1:5" x14ac:dyDescent="0.3">
      <c r="A71"/>
    </row>
    <row r="72" spans="1:5" x14ac:dyDescent="0.3">
      <c r="A72"/>
    </row>
    <row r="73" spans="1:5" x14ac:dyDescent="0.3">
      <c r="A73"/>
    </row>
    <row r="74" spans="1:5" x14ac:dyDescent="0.3">
      <c r="A74"/>
    </row>
    <row r="75" spans="1:5" x14ac:dyDescent="0.3">
      <c r="A75"/>
    </row>
    <row r="76" spans="1:5" x14ac:dyDescent="0.3">
      <c r="A76"/>
    </row>
    <row r="77" spans="1:5" x14ac:dyDescent="0.3">
      <c r="A77"/>
    </row>
    <row r="78" spans="1:5" x14ac:dyDescent="0.3">
      <c r="A78"/>
    </row>
    <row r="79" spans="1:5" x14ac:dyDescent="0.3">
      <c r="A79"/>
    </row>
    <row r="80" spans="1:5"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sheetData>
  <sortState xmlns:xlrd2="http://schemas.microsoft.com/office/spreadsheetml/2017/richdata2" ref="A14:K33">
    <sortCondition ref="A14:A33"/>
  </sortState>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16790-4AF9-4DD6-8E3F-31E2CA535ED8}">
  <dimension ref="A1:D147"/>
  <sheetViews>
    <sheetView workbookViewId="0">
      <pane ySplit="1" topLeftCell="A116" activePane="bottomLeft" state="frozen"/>
      <selection pane="bottomLeft" sqref="A1:A1048576"/>
    </sheetView>
  </sheetViews>
  <sheetFormatPr defaultRowHeight="14.4" x14ac:dyDescent="0.3"/>
  <cols>
    <col min="1" max="1" width="41.21875" bestFit="1" customWidth="1"/>
    <col min="2" max="2" width="11.109375" style="112" bestFit="1" customWidth="1"/>
    <col min="3" max="3" width="42" bestFit="1" customWidth="1"/>
    <col min="4" max="4" width="22.44140625" bestFit="1" customWidth="1"/>
  </cols>
  <sheetData>
    <row r="1" spans="1:4" x14ac:dyDescent="0.3">
      <c r="A1" t="s">
        <v>339</v>
      </c>
      <c r="B1" s="112" t="s">
        <v>343</v>
      </c>
      <c r="C1" t="s">
        <v>341</v>
      </c>
      <c r="D1" t="s">
        <v>340</v>
      </c>
    </row>
    <row r="2" spans="1:4" x14ac:dyDescent="0.3">
      <c r="A2" s="111" t="s">
        <v>351</v>
      </c>
    </row>
    <row r="3" spans="1:4" x14ac:dyDescent="0.3">
      <c r="A3" s="111" t="s">
        <v>352</v>
      </c>
    </row>
    <row r="4" spans="1:4" x14ac:dyDescent="0.3">
      <c r="A4" s="111" t="s">
        <v>353</v>
      </c>
    </row>
    <row r="5" spans="1:4" x14ac:dyDescent="0.3">
      <c r="A5" s="111" t="s">
        <v>354</v>
      </c>
    </row>
    <row r="6" spans="1:4" x14ac:dyDescent="0.3">
      <c r="A6" s="111" t="s">
        <v>355</v>
      </c>
    </row>
    <row r="7" spans="1:4" x14ac:dyDescent="0.3">
      <c r="A7" s="111" t="s">
        <v>356</v>
      </c>
    </row>
    <row r="8" spans="1:4" x14ac:dyDescent="0.3">
      <c r="A8" s="111" t="s">
        <v>357</v>
      </c>
    </row>
    <row r="9" spans="1:4" x14ac:dyDescent="0.3">
      <c r="A9" s="111" t="s">
        <v>358</v>
      </c>
    </row>
    <row r="10" spans="1:4" x14ac:dyDescent="0.3">
      <c r="A10" s="111" t="s">
        <v>359</v>
      </c>
    </row>
    <row r="11" spans="1:4" x14ac:dyDescent="0.3">
      <c r="A11" s="111" t="s">
        <v>360</v>
      </c>
    </row>
    <row r="12" spans="1:4" x14ac:dyDescent="0.3">
      <c r="A12" s="111" t="s">
        <v>361</v>
      </c>
    </row>
    <row r="13" spans="1:4" x14ac:dyDescent="0.3">
      <c r="A13" s="111" t="s">
        <v>362</v>
      </c>
    </row>
    <row r="14" spans="1:4" x14ac:dyDescent="0.3">
      <c r="A14" s="111" t="s">
        <v>363</v>
      </c>
    </row>
    <row r="15" spans="1:4" x14ac:dyDescent="0.3">
      <c r="A15" s="111" t="s">
        <v>364</v>
      </c>
    </row>
    <row r="16" spans="1:4" x14ac:dyDescent="0.3">
      <c r="A16" s="111" t="s">
        <v>365</v>
      </c>
    </row>
    <row r="17" spans="1:1" x14ac:dyDescent="0.3">
      <c r="A17" s="111" t="s">
        <v>279</v>
      </c>
    </row>
    <row r="18" spans="1:1" x14ac:dyDescent="0.3">
      <c r="A18" s="111" t="s">
        <v>279</v>
      </c>
    </row>
    <row r="19" spans="1:1" x14ac:dyDescent="0.3">
      <c r="A19" s="111" t="s">
        <v>280</v>
      </c>
    </row>
    <row r="20" spans="1:1" x14ac:dyDescent="0.3">
      <c r="A20" s="111" t="s">
        <v>280</v>
      </c>
    </row>
    <row r="21" spans="1:1" x14ac:dyDescent="0.3">
      <c r="A21" s="111" t="s">
        <v>281</v>
      </c>
    </row>
    <row r="22" spans="1:1" x14ac:dyDescent="0.3">
      <c r="A22" s="111" t="s">
        <v>281</v>
      </c>
    </row>
    <row r="23" spans="1:1" x14ac:dyDescent="0.3">
      <c r="A23" s="111" t="s">
        <v>282</v>
      </c>
    </row>
    <row r="24" spans="1:1" x14ac:dyDescent="0.3">
      <c r="A24" s="111" t="s">
        <v>282</v>
      </c>
    </row>
    <row r="25" spans="1:1" x14ac:dyDescent="0.3">
      <c r="A25" s="111" t="s">
        <v>366</v>
      </c>
    </row>
    <row r="26" spans="1:1" x14ac:dyDescent="0.3">
      <c r="A26" s="111" t="s">
        <v>283</v>
      </c>
    </row>
    <row r="27" spans="1:1" x14ac:dyDescent="0.3">
      <c r="A27" s="111" t="s">
        <v>283</v>
      </c>
    </row>
    <row r="28" spans="1:1" x14ac:dyDescent="0.3">
      <c r="A28" s="111" t="s">
        <v>284</v>
      </c>
    </row>
    <row r="29" spans="1:1" x14ac:dyDescent="0.3">
      <c r="A29" s="111" t="s">
        <v>284</v>
      </c>
    </row>
    <row r="30" spans="1:1" x14ac:dyDescent="0.3">
      <c r="A30" s="111" t="s">
        <v>285</v>
      </c>
    </row>
    <row r="31" spans="1:1" x14ac:dyDescent="0.3">
      <c r="A31" s="111" t="s">
        <v>285</v>
      </c>
    </row>
    <row r="32" spans="1:1" x14ac:dyDescent="0.3">
      <c r="A32" s="111" t="s">
        <v>286</v>
      </c>
    </row>
    <row r="33" spans="1:1" x14ac:dyDescent="0.3">
      <c r="A33" s="111" t="s">
        <v>286</v>
      </c>
    </row>
    <row r="34" spans="1:1" x14ac:dyDescent="0.3">
      <c r="A34" s="111" t="s">
        <v>367</v>
      </c>
    </row>
    <row r="35" spans="1:1" x14ac:dyDescent="0.3">
      <c r="A35" s="111" t="s">
        <v>368</v>
      </c>
    </row>
    <row r="36" spans="1:1" x14ac:dyDescent="0.3">
      <c r="A36" s="111" t="s">
        <v>369</v>
      </c>
    </row>
    <row r="37" spans="1:1" x14ac:dyDescent="0.3">
      <c r="A37" s="111" t="s">
        <v>370</v>
      </c>
    </row>
    <row r="38" spans="1:1" x14ac:dyDescent="0.3">
      <c r="A38" s="111" t="s">
        <v>287</v>
      </c>
    </row>
    <row r="39" spans="1:1" x14ac:dyDescent="0.3">
      <c r="A39" s="111" t="s">
        <v>288</v>
      </c>
    </row>
    <row r="40" spans="1:1" x14ac:dyDescent="0.3">
      <c r="A40" s="111" t="s">
        <v>288</v>
      </c>
    </row>
    <row r="41" spans="1:1" x14ac:dyDescent="0.3">
      <c r="A41" s="111" t="s">
        <v>371</v>
      </c>
    </row>
    <row r="42" spans="1:1" x14ac:dyDescent="0.3">
      <c r="A42" s="111" t="s">
        <v>289</v>
      </c>
    </row>
    <row r="43" spans="1:1" x14ac:dyDescent="0.3">
      <c r="A43" s="111" t="s">
        <v>289</v>
      </c>
    </row>
    <row r="44" spans="1:1" x14ac:dyDescent="0.3">
      <c r="A44" s="111" t="s">
        <v>372</v>
      </c>
    </row>
    <row r="45" spans="1:1" x14ac:dyDescent="0.3">
      <c r="A45" s="111" t="s">
        <v>373</v>
      </c>
    </row>
    <row r="46" spans="1:1" x14ac:dyDescent="0.3">
      <c r="A46" s="111" t="s">
        <v>374</v>
      </c>
    </row>
    <row r="47" spans="1:1" x14ac:dyDescent="0.3">
      <c r="A47" s="111" t="s">
        <v>375</v>
      </c>
    </row>
    <row r="48" spans="1:1" x14ac:dyDescent="0.3">
      <c r="A48" s="111" t="s">
        <v>376</v>
      </c>
    </row>
    <row r="49" spans="1:3" x14ac:dyDescent="0.3">
      <c r="A49" s="111" t="s">
        <v>377</v>
      </c>
    </row>
    <row r="50" spans="1:3" x14ac:dyDescent="0.3">
      <c r="A50" s="111" t="s">
        <v>290</v>
      </c>
      <c r="B50" s="112">
        <v>69</v>
      </c>
      <c r="C50" t="s">
        <v>348</v>
      </c>
    </row>
    <row r="51" spans="1:3" x14ac:dyDescent="0.3">
      <c r="A51" s="111" t="s">
        <v>378</v>
      </c>
    </row>
    <row r="52" spans="1:3" x14ac:dyDescent="0.3">
      <c r="A52" s="111" t="s">
        <v>379</v>
      </c>
    </row>
    <row r="53" spans="1:3" x14ac:dyDescent="0.3">
      <c r="A53" s="111" t="s">
        <v>380</v>
      </c>
    </row>
    <row r="54" spans="1:3" x14ac:dyDescent="0.3">
      <c r="A54" s="111" t="s">
        <v>381</v>
      </c>
    </row>
    <row r="55" spans="1:3" x14ac:dyDescent="0.3">
      <c r="A55" s="111" t="s">
        <v>291</v>
      </c>
    </row>
    <row r="56" spans="1:3" x14ac:dyDescent="0.3">
      <c r="A56" s="111" t="s">
        <v>291</v>
      </c>
    </row>
    <row r="57" spans="1:3" x14ac:dyDescent="0.3">
      <c r="A57" s="111" t="s">
        <v>382</v>
      </c>
    </row>
    <row r="58" spans="1:3" x14ac:dyDescent="0.3">
      <c r="A58" s="111" t="s">
        <v>383</v>
      </c>
    </row>
    <row r="59" spans="1:3" x14ac:dyDescent="0.3">
      <c r="A59" s="111" t="s">
        <v>384</v>
      </c>
    </row>
    <row r="60" spans="1:3" x14ac:dyDescent="0.3">
      <c r="A60" s="111" t="s">
        <v>385</v>
      </c>
    </row>
    <row r="61" spans="1:3" x14ac:dyDescent="0.3">
      <c r="A61" s="111" t="s">
        <v>386</v>
      </c>
    </row>
    <row r="62" spans="1:3" x14ac:dyDescent="0.3">
      <c r="A62" s="111" t="s">
        <v>387</v>
      </c>
    </row>
    <row r="63" spans="1:3" x14ac:dyDescent="0.3">
      <c r="A63" s="111" t="s">
        <v>292</v>
      </c>
    </row>
    <row r="64" spans="1:3" x14ac:dyDescent="0.3">
      <c r="A64" s="111" t="s">
        <v>292</v>
      </c>
    </row>
    <row r="65" spans="1:4" x14ac:dyDescent="0.3">
      <c r="A65" s="111" t="s">
        <v>293</v>
      </c>
    </row>
    <row r="66" spans="1:4" x14ac:dyDescent="0.3">
      <c r="A66" s="111" t="s">
        <v>293</v>
      </c>
    </row>
    <row r="67" spans="1:4" x14ac:dyDescent="0.3">
      <c r="A67" s="111" t="s">
        <v>388</v>
      </c>
    </row>
    <row r="68" spans="1:4" x14ac:dyDescent="0.3">
      <c r="A68" s="111" t="s">
        <v>389</v>
      </c>
    </row>
    <row r="69" spans="1:4" x14ac:dyDescent="0.3">
      <c r="A69" s="111" t="s">
        <v>294</v>
      </c>
      <c r="B69" s="112">
        <v>20</v>
      </c>
      <c r="C69" t="s">
        <v>347</v>
      </c>
      <c r="D69" t="s">
        <v>349</v>
      </c>
    </row>
    <row r="70" spans="1:4" x14ac:dyDescent="0.3">
      <c r="A70" s="111" t="s">
        <v>390</v>
      </c>
    </row>
    <row r="71" spans="1:4" x14ac:dyDescent="0.3">
      <c r="A71" s="111" t="s">
        <v>391</v>
      </c>
    </row>
    <row r="72" spans="1:4" x14ac:dyDescent="0.3">
      <c r="A72" s="111" t="s">
        <v>295</v>
      </c>
    </row>
    <row r="73" spans="1:4" x14ac:dyDescent="0.3">
      <c r="A73" s="111" t="s">
        <v>296</v>
      </c>
    </row>
    <row r="74" spans="1:4" x14ac:dyDescent="0.3">
      <c r="A74" s="111" t="s">
        <v>392</v>
      </c>
    </row>
    <row r="75" spans="1:4" x14ac:dyDescent="0.3">
      <c r="A75" s="111" t="s">
        <v>297</v>
      </c>
    </row>
    <row r="76" spans="1:4" x14ac:dyDescent="0.3">
      <c r="A76" s="111" t="s">
        <v>393</v>
      </c>
    </row>
    <row r="77" spans="1:4" x14ac:dyDescent="0.3">
      <c r="A77" s="111" t="s">
        <v>298</v>
      </c>
      <c r="B77" s="112">
        <v>76</v>
      </c>
      <c r="C77" t="s">
        <v>342</v>
      </c>
    </row>
    <row r="78" spans="1:4" x14ac:dyDescent="0.3">
      <c r="A78" s="111" t="s">
        <v>394</v>
      </c>
    </row>
    <row r="79" spans="1:4" x14ac:dyDescent="0.3">
      <c r="A79" s="111" t="s">
        <v>299</v>
      </c>
    </row>
    <row r="80" spans="1:4" x14ac:dyDescent="0.3">
      <c r="A80" s="111" t="s">
        <v>395</v>
      </c>
    </row>
    <row r="81" spans="1:4" x14ac:dyDescent="0.3">
      <c r="A81" s="111" t="s">
        <v>300</v>
      </c>
      <c r="B81" s="112">
        <v>66</v>
      </c>
      <c r="C81" t="s">
        <v>344</v>
      </c>
      <c r="D81" t="s">
        <v>344</v>
      </c>
    </row>
    <row r="82" spans="1:4" x14ac:dyDescent="0.3">
      <c r="A82" s="111" t="s">
        <v>301</v>
      </c>
      <c r="B82" s="112">
        <v>65</v>
      </c>
    </row>
    <row r="83" spans="1:4" x14ac:dyDescent="0.3">
      <c r="A83" s="111" t="s">
        <v>396</v>
      </c>
    </row>
    <row r="84" spans="1:4" x14ac:dyDescent="0.3">
      <c r="A84" s="111" t="s">
        <v>397</v>
      </c>
    </row>
    <row r="85" spans="1:4" x14ac:dyDescent="0.3">
      <c r="A85" s="111" t="s">
        <v>398</v>
      </c>
    </row>
    <row r="86" spans="1:4" x14ac:dyDescent="0.3">
      <c r="A86" s="111" t="s">
        <v>302</v>
      </c>
      <c r="B86" s="112">
        <v>23</v>
      </c>
      <c r="C86" t="s">
        <v>342</v>
      </c>
    </row>
    <row r="87" spans="1:4" x14ac:dyDescent="0.3">
      <c r="A87" s="111" t="s">
        <v>303</v>
      </c>
    </row>
    <row r="88" spans="1:4" x14ac:dyDescent="0.3">
      <c r="A88" s="111" t="s">
        <v>304</v>
      </c>
    </row>
    <row r="89" spans="1:4" x14ac:dyDescent="0.3">
      <c r="A89" s="111" t="s">
        <v>305</v>
      </c>
    </row>
    <row r="90" spans="1:4" x14ac:dyDescent="0.3">
      <c r="A90" s="111" t="s">
        <v>399</v>
      </c>
    </row>
    <row r="91" spans="1:4" x14ac:dyDescent="0.3">
      <c r="A91" s="111" t="s">
        <v>306</v>
      </c>
    </row>
    <row r="92" spans="1:4" x14ac:dyDescent="0.3">
      <c r="A92" s="111" t="s">
        <v>307</v>
      </c>
    </row>
    <row r="93" spans="1:4" x14ac:dyDescent="0.3">
      <c r="A93" s="111" t="s">
        <v>308</v>
      </c>
    </row>
    <row r="94" spans="1:4" x14ac:dyDescent="0.3">
      <c r="A94" s="111" t="s">
        <v>309</v>
      </c>
    </row>
    <row r="95" spans="1:4" x14ac:dyDescent="0.3">
      <c r="A95" s="111" t="s">
        <v>310</v>
      </c>
    </row>
    <row r="96" spans="1:4" x14ac:dyDescent="0.3">
      <c r="A96" s="111" t="s">
        <v>311</v>
      </c>
    </row>
    <row r="97" spans="1:4" x14ac:dyDescent="0.3">
      <c r="A97" s="111" t="s">
        <v>312</v>
      </c>
    </row>
    <row r="98" spans="1:4" x14ac:dyDescent="0.3">
      <c r="A98" s="111" t="s">
        <v>313</v>
      </c>
    </row>
    <row r="99" spans="1:4" x14ac:dyDescent="0.3">
      <c r="A99" s="111" t="s">
        <v>400</v>
      </c>
    </row>
    <row r="100" spans="1:4" x14ac:dyDescent="0.3">
      <c r="A100" s="111" t="s">
        <v>314</v>
      </c>
      <c r="B100" s="112">
        <v>85</v>
      </c>
      <c r="D100" t="s">
        <v>350</v>
      </c>
    </row>
    <row r="101" spans="1:4" x14ac:dyDescent="0.3">
      <c r="A101" s="111" t="s">
        <v>315</v>
      </c>
      <c r="B101" s="112">
        <v>1</v>
      </c>
      <c r="D101" t="s">
        <v>349</v>
      </c>
    </row>
    <row r="102" spans="1:4" x14ac:dyDescent="0.3">
      <c r="A102" s="111" t="s">
        <v>401</v>
      </c>
    </row>
    <row r="103" spans="1:4" x14ac:dyDescent="0.3">
      <c r="A103" s="111" t="s">
        <v>402</v>
      </c>
    </row>
    <row r="104" spans="1:4" x14ac:dyDescent="0.3">
      <c r="A104" s="111" t="s">
        <v>403</v>
      </c>
    </row>
    <row r="105" spans="1:4" x14ac:dyDescent="0.3">
      <c r="A105" s="111" t="s">
        <v>404</v>
      </c>
    </row>
    <row r="106" spans="1:4" x14ac:dyDescent="0.3">
      <c r="A106" s="111" t="s">
        <v>316</v>
      </c>
    </row>
    <row r="107" spans="1:4" x14ac:dyDescent="0.3">
      <c r="A107" s="111" t="s">
        <v>317</v>
      </c>
    </row>
    <row r="108" spans="1:4" x14ac:dyDescent="0.3">
      <c r="A108" s="111" t="s">
        <v>318</v>
      </c>
    </row>
    <row r="109" spans="1:4" x14ac:dyDescent="0.3">
      <c r="A109" s="111" t="s">
        <v>319</v>
      </c>
    </row>
    <row r="110" spans="1:4" x14ac:dyDescent="0.3">
      <c r="A110" s="111" t="s">
        <v>320</v>
      </c>
    </row>
    <row r="111" spans="1:4" x14ac:dyDescent="0.3">
      <c r="A111" s="111" t="s">
        <v>321</v>
      </c>
    </row>
    <row r="112" spans="1:4" x14ac:dyDescent="0.3">
      <c r="A112" s="111" t="s">
        <v>322</v>
      </c>
    </row>
    <row r="113" spans="1:3" x14ac:dyDescent="0.3">
      <c r="A113" s="111" t="s">
        <v>323</v>
      </c>
    </row>
    <row r="114" spans="1:3" x14ac:dyDescent="0.3">
      <c r="A114" s="111" t="s">
        <v>405</v>
      </c>
    </row>
    <row r="115" spans="1:3" x14ac:dyDescent="0.3">
      <c r="A115" s="111" t="s">
        <v>406</v>
      </c>
    </row>
    <row r="116" spans="1:3" x14ac:dyDescent="0.3">
      <c r="A116" s="111" t="s">
        <v>407</v>
      </c>
    </row>
    <row r="117" spans="1:3" x14ac:dyDescent="0.3">
      <c r="A117" s="111" t="s">
        <v>408</v>
      </c>
    </row>
    <row r="118" spans="1:3" x14ac:dyDescent="0.3">
      <c r="A118" s="111" t="s">
        <v>409</v>
      </c>
    </row>
    <row r="119" spans="1:3" x14ac:dyDescent="0.3">
      <c r="A119" s="111" t="s">
        <v>410</v>
      </c>
    </row>
    <row r="120" spans="1:3" x14ac:dyDescent="0.3">
      <c r="A120" s="111" t="s">
        <v>411</v>
      </c>
    </row>
    <row r="121" spans="1:3" x14ac:dyDescent="0.3">
      <c r="A121" s="111" t="s">
        <v>324</v>
      </c>
    </row>
    <row r="122" spans="1:3" x14ac:dyDescent="0.3">
      <c r="A122" s="111" t="s">
        <v>325</v>
      </c>
      <c r="B122" s="112">
        <v>71</v>
      </c>
      <c r="C122" t="s">
        <v>346</v>
      </c>
    </row>
    <row r="123" spans="1:3" x14ac:dyDescent="0.3">
      <c r="A123" s="111" t="s">
        <v>412</v>
      </c>
    </row>
    <row r="124" spans="1:3" x14ac:dyDescent="0.3">
      <c r="A124" s="111" t="s">
        <v>326</v>
      </c>
      <c r="B124" s="112">
        <v>15</v>
      </c>
      <c r="C124" t="s">
        <v>345</v>
      </c>
    </row>
    <row r="125" spans="1:3" x14ac:dyDescent="0.3">
      <c r="A125" s="111" t="s">
        <v>413</v>
      </c>
    </row>
    <row r="126" spans="1:3" x14ac:dyDescent="0.3">
      <c r="A126" s="111" t="s">
        <v>414</v>
      </c>
    </row>
    <row r="127" spans="1:3" x14ac:dyDescent="0.3">
      <c r="A127" s="111" t="s">
        <v>327</v>
      </c>
    </row>
    <row r="128" spans="1:3" x14ac:dyDescent="0.3">
      <c r="A128" s="111" t="s">
        <v>328</v>
      </c>
    </row>
    <row r="129" spans="1:1" x14ac:dyDescent="0.3">
      <c r="A129" s="111" t="s">
        <v>329</v>
      </c>
    </row>
    <row r="130" spans="1:1" x14ac:dyDescent="0.3">
      <c r="A130" s="111" t="s">
        <v>330</v>
      </c>
    </row>
    <row r="131" spans="1:1" x14ac:dyDescent="0.3">
      <c r="A131" s="111" t="s">
        <v>331</v>
      </c>
    </row>
    <row r="132" spans="1:1" x14ac:dyDescent="0.3">
      <c r="A132" s="111" t="s">
        <v>415</v>
      </c>
    </row>
    <row r="133" spans="1:1" x14ac:dyDescent="0.3">
      <c r="A133" s="111" t="s">
        <v>416</v>
      </c>
    </row>
    <row r="134" spans="1:1" x14ac:dyDescent="0.3">
      <c r="A134" s="111" t="s">
        <v>417</v>
      </c>
    </row>
    <row r="135" spans="1:1" x14ac:dyDescent="0.3">
      <c r="A135" s="111" t="s">
        <v>418</v>
      </c>
    </row>
    <row r="136" spans="1:1" x14ac:dyDescent="0.3">
      <c r="A136" s="111" t="s">
        <v>419</v>
      </c>
    </row>
    <row r="137" spans="1:1" x14ac:dyDescent="0.3">
      <c r="A137" s="111" t="s">
        <v>332</v>
      </c>
    </row>
    <row r="138" spans="1:1" x14ac:dyDescent="0.3">
      <c r="A138" s="111" t="s">
        <v>420</v>
      </c>
    </row>
    <row r="139" spans="1:1" x14ac:dyDescent="0.3">
      <c r="A139" s="111" t="s">
        <v>421</v>
      </c>
    </row>
    <row r="140" spans="1:1" x14ac:dyDescent="0.3">
      <c r="A140" s="111" t="s">
        <v>422</v>
      </c>
    </row>
    <row r="141" spans="1:1" x14ac:dyDescent="0.3">
      <c r="A141" s="111" t="s">
        <v>423</v>
      </c>
    </row>
    <row r="142" spans="1:1" x14ac:dyDescent="0.3">
      <c r="A142" s="111" t="s">
        <v>333</v>
      </c>
    </row>
    <row r="143" spans="1:1" x14ac:dyDescent="0.3">
      <c r="A143" s="111" t="s">
        <v>334</v>
      </c>
    </row>
    <row r="144" spans="1:1" x14ac:dyDescent="0.3">
      <c r="A144" s="111" t="s">
        <v>335</v>
      </c>
    </row>
    <row r="145" spans="1:1" x14ac:dyDescent="0.3">
      <c r="A145" s="111" t="s">
        <v>336</v>
      </c>
    </row>
    <row r="146" spans="1:1" x14ac:dyDescent="0.3">
      <c r="A146" s="111" t="s">
        <v>337</v>
      </c>
    </row>
    <row r="147" spans="1:1" x14ac:dyDescent="0.3">
      <c r="A147" s="111" t="s">
        <v>338</v>
      </c>
    </row>
  </sheetData>
  <sortState xmlns:xlrd2="http://schemas.microsoft.com/office/spreadsheetml/2017/richdata2" ref="A2:D147">
    <sortCondition ref="A2:A14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9FF1F-8FEF-4CEA-A816-D1AC4400FFCC}">
  <dimension ref="A1:C147"/>
  <sheetViews>
    <sheetView workbookViewId="0">
      <selection activeCell="G6" sqref="G6"/>
    </sheetView>
  </sheetViews>
  <sheetFormatPr defaultRowHeight="14.4" x14ac:dyDescent="0.3"/>
  <cols>
    <col min="1" max="1" width="41.21875" bestFit="1" customWidth="1"/>
    <col min="2" max="2" width="62.6640625" bestFit="1" customWidth="1"/>
  </cols>
  <sheetData>
    <row r="1" spans="1:3" x14ac:dyDescent="0.3">
      <c r="A1" t="s">
        <v>339</v>
      </c>
    </row>
    <row r="2" spans="1:3" x14ac:dyDescent="0.3">
      <c r="A2" s="111" t="s">
        <v>443</v>
      </c>
      <c r="B2" t="s">
        <v>575</v>
      </c>
      <c r="C2" t="str">
        <f>""""&amp;A2&amp;""""&amp;" : "&amp;""""&amp;B2&amp;""""&amp;","</f>
        <v>"% UP 01" : "Percentage of Upper 01 (possibly related to a specific upper layer or zone)",</v>
      </c>
    </row>
    <row r="3" spans="1:3" x14ac:dyDescent="0.3">
      <c r="A3" s="111" t="s">
        <v>444</v>
      </c>
      <c r="B3" t="s">
        <v>576</v>
      </c>
      <c r="C3" t="str">
        <f t="shared" ref="C3:C66" si="0">""""&amp;A3&amp;""""&amp;" : "&amp;""""&amp;B3&amp;""""&amp;","</f>
        <v>"% UP 02" : "Percentage of Upper 02",</v>
      </c>
    </row>
    <row r="4" spans="1:3" x14ac:dyDescent="0.3">
      <c r="A4" s="111" t="s">
        <v>445</v>
      </c>
      <c r="B4" t="s">
        <v>577</v>
      </c>
      <c r="C4" t="str">
        <f t="shared" si="0"/>
        <v>"% UP 03" : "Percentage of Upper 03",</v>
      </c>
    </row>
    <row r="5" spans="1:3" x14ac:dyDescent="0.3">
      <c r="A5" s="111" t="s">
        <v>446</v>
      </c>
      <c r="B5" t="s">
        <v>578</v>
      </c>
      <c r="C5" t="str">
        <f t="shared" si="0"/>
        <v>"% UP 04" : "Percentage of Upper 04",</v>
      </c>
    </row>
    <row r="6" spans="1:3" x14ac:dyDescent="0.3">
      <c r="A6" s="111" t="s">
        <v>447</v>
      </c>
      <c r="B6" t="s">
        <v>579</v>
      </c>
      <c r="C6" t="str">
        <f t="shared" si="0"/>
        <v>"% UP 05" : "Percentage of Upper 05",</v>
      </c>
    </row>
    <row r="7" spans="1:3" x14ac:dyDescent="0.3">
      <c r="A7" s="111" t="s">
        <v>448</v>
      </c>
      <c r="B7" t="s">
        <v>580</v>
      </c>
      <c r="C7" t="str">
        <f t="shared" si="0"/>
        <v>"% UP 06" : "Percentage of Upper 06",</v>
      </c>
    </row>
    <row r="8" spans="1:3" x14ac:dyDescent="0.3">
      <c r="A8" s="111" t="s">
        <v>449</v>
      </c>
      <c r="B8" t="s">
        <v>581</v>
      </c>
      <c r="C8" t="str">
        <f t="shared" si="0"/>
        <v>"% UP 07" : "Percentage of Upper 07",</v>
      </c>
    </row>
    <row r="9" spans="1:3" x14ac:dyDescent="0.3">
      <c r="A9" s="111" t="s">
        <v>450</v>
      </c>
      <c r="B9" t="s">
        <v>582</v>
      </c>
      <c r="C9" t="str">
        <f t="shared" si="0"/>
        <v>"% UP 08" : "Percentage of Upper 08",</v>
      </c>
    </row>
    <row r="10" spans="1:3" x14ac:dyDescent="0.3">
      <c r="A10" s="111" t="s">
        <v>451</v>
      </c>
      <c r="B10" t="s">
        <v>583</v>
      </c>
      <c r="C10" t="str">
        <f t="shared" si="0"/>
        <v>"% UP 09" : "Percentage of Upper 09",</v>
      </c>
    </row>
    <row r="11" spans="1:3" x14ac:dyDescent="0.3">
      <c r="A11" s="111" t="s">
        <v>452</v>
      </c>
      <c r="B11" t="s">
        <v>584</v>
      </c>
      <c r="C11" t="str">
        <f t="shared" si="0"/>
        <v>"% UP 10" : "Percentage of Upper 10",</v>
      </c>
    </row>
    <row r="12" spans="1:3" x14ac:dyDescent="0.3">
      <c r="A12" s="111" t="s">
        <v>453</v>
      </c>
      <c r="B12" t="s">
        <v>585</v>
      </c>
      <c r="C12" t="str">
        <f t="shared" si="0"/>
        <v>"%Q" : "Percentage of Discharge Flow",</v>
      </c>
    </row>
    <row r="13" spans="1:3" x14ac:dyDescent="0.3">
      <c r="A13" s="111" t="s">
        <v>454</v>
      </c>
      <c r="B13" t="s">
        <v>586</v>
      </c>
      <c r="C13" t="str">
        <f t="shared" si="0"/>
        <v>"10day%Q" : "10-day Percentage of Flow Discharge",</v>
      </c>
    </row>
    <row r="14" spans="1:3" x14ac:dyDescent="0.3">
      <c r="A14" s="111" t="s">
        <v>455</v>
      </c>
      <c r="B14" t="s">
        <v>587</v>
      </c>
      <c r="C14" t="str">
        <f t="shared" si="0"/>
        <v>"10dayQ" : "10-day Flow Discharge",</v>
      </c>
    </row>
    <row r="15" spans="1:3" x14ac:dyDescent="0.3">
      <c r="A15" s="111" t="s">
        <v>456</v>
      </c>
      <c r="B15" t="s">
        <v>588</v>
      </c>
      <c r="C15" t="str">
        <f t="shared" si="0"/>
        <v>"1day%Q" : "1-day Percentage of Flow Discharge",</v>
      </c>
    </row>
    <row r="16" spans="1:3" x14ac:dyDescent="0.3">
      <c r="A16" s="111" t="s">
        <v>457</v>
      </c>
      <c r="B16" t="s">
        <v>589</v>
      </c>
      <c r="C16" t="str">
        <f t="shared" si="0"/>
        <v>"1DAYQ" : "1-day Flow Discharge",</v>
      </c>
    </row>
    <row r="17" spans="1:3" x14ac:dyDescent="0.3">
      <c r="A17" s="111" t="s">
        <v>458</v>
      </c>
      <c r="B17" t="s">
        <v>590</v>
      </c>
      <c r="C17" t="str">
        <f t="shared" si="0"/>
        <v>"ABV TOC" : "Above Top of Conservation",</v>
      </c>
    </row>
    <row r="18" spans="1:3" x14ac:dyDescent="0.3">
      <c r="A18" s="111" t="s">
        <v>459</v>
      </c>
      <c r="B18" t="s">
        <v>591</v>
      </c>
      <c r="C18" t="str">
        <f t="shared" si="0"/>
        <v>"AJ 10%" : "Adjusted 10% Exceedance",</v>
      </c>
    </row>
    <row r="19" spans="1:3" x14ac:dyDescent="0.3">
      <c r="A19" s="111" t="s">
        <v>460</v>
      </c>
      <c r="B19" t="s">
        <v>592</v>
      </c>
      <c r="C19" t="str">
        <f t="shared" si="0"/>
        <v>"AJ 50%" : "Adjusted 50% Exceedance",</v>
      </c>
    </row>
    <row r="20" spans="1:3" x14ac:dyDescent="0.3">
      <c r="A20" s="111" t="s">
        <v>461</v>
      </c>
      <c r="B20" t="s">
        <v>593</v>
      </c>
      <c r="C20" t="str">
        <f t="shared" si="0"/>
        <v>"AJ 90%" : "Adjusted 90% Exceedance",</v>
      </c>
    </row>
    <row r="21" spans="1:3" x14ac:dyDescent="0.3">
      <c r="A21" s="111" t="s">
        <v>462</v>
      </c>
      <c r="B21" t="s">
        <v>594</v>
      </c>
      <c r="C21" t="str">
        <f t="shared" si="0"/>
        <v>"AUXFLOW" : "Auxiliary Flow",</v>
      </c>
    </row>
    <row r="22" spans="1:3" x14ac:dyDescent="0.3">
      <c r="A22" s="111" t="s">
        <v>463</v>
      </c>
      <c r="B22" t="s">
        <v>595</v>
      </c>
      <c r="C22" t="str">
        <f t="shared" si="0"/>
        <v>"AVG INF" : "Average Inflow",</v>
      </c>
    </row>
    <row r="23" spans="1:3" x14ac:dyDescent="0.3">
      <c r="A23" s="111" t="s">
        <v>464</v>
      </c>
      <c r="B23" t="s">
        <v>596</v>
      </c>
      <c r="C23" t="str">
        <f t="shared" si="0"/>
        <v>"BAR PRE" : "Barometric Pressure",</v>
      </c>
    </row>
    <row r="24" spans="1:3" x14ac:dyDescent="0.3">
      <c r="A24" s="111" t="s">
        <v>465</v>
      </c>
      <c r="B24" t="s">
        <v>597</v>
      </c>
      <c r="C24" t="str">
        <f t="shared" si="0"/>
        <v>"BAT VOL" : "Battery Voltage",</v>
      </c>
    </row>
    <row r="25" spans="1:3" x14ac:dyDescent="0.3">
      <c r="A25" s="111" t="s">
        <v>466</v>
      </c>
      <c r="B25" t="s">
        <v>598</v>
      </c>
      <c r="C25" t="str">
        <f t="shared" si="0"/>
        <v>"BAT VOLA" : "Battery Voltage A",</v>
      </c>
    </row>
    <row r="26" spans="1:3" x14ac:dyDescent="0.3">
      <c r="A26" s="111" t="s">
        <v>467</v>
      </c>
      <c r="B26" t="s">
        <v>599</v>
      </c>
      <c r="C26" t="str">
        <f t="shared" si="0"/>
        <v>"CHLORPH" : "Chlorophyll",</v>
      </c>
    </row>
    <row r="27" spans="1:3" x14ac:dyDescent="0.3">
      <c r="A27" s="111" t="s">
        <v>468</v>
      </c>
      <c r="B27" t="s">
        <v>600</v>
      </c>
      <c r="C27" t="str">
        <f t="shared" si="0"/>
        <v>"CONTROL" : "Control Flow or Parameter",</v>
      </c>
    </row>
    <row r="28" spans="1:3" x14ac:dyDescent="0.3">
      <c r="A28" s="111" t="s">
        <v>469</v>
      </c>
      <c r="B28" t="s">
        <v>601</v>
      </c>
      <c r="C28" t="str">
        <f t="shared" si="0"/>
        <v>"D ORGCO" : "Dissolved Organic Carbon",</v>
      </c>
    </row>
    <row r="29" spans="1:3" x14ac:dyDescent="0.3">
      <c r="A29" s="111" t="s">
        <v>470</v>
      </c>
      <c r="B29" t="s">
        <v>602</v>
      </c>
      <c r="C29" t="str">
        <f t="shared" si="0"/>
        <v>"D ORGCZ" : "Dissolved Organic Carbon Zone",</v>
      </c>
    </row>
    <row r="30" spans="1:3" x14ac:dyDescent="0.3">
      <c r="A30" s="111" t="s">
        <v>471</v>
      </c>
      <c r="B30" t="s">
        <v>603</v>
      </c>
      <c r="C30" t="str">
        <f t="shared" si="0"/>
        <v>"DC PUMP" : "Direct Current Pump",</v>
      </c>
    </row>
    <row r="31" spans="1:3" x14ac:dyDescent="0.3">
      <c r="A31" s="111" t="s">
        <v>472</v>
      </c>
      <c r="B31" t="s">
        <v>604</v>
      </c>
      <c r="C31" t="str">
        <f t="shared" si="0"/>
        <v>"DEW PT" : "Dew Point",</v>
      </c>
    </row>
    <row r="32" spans="1:3" x14ac:dyDescent="0.3">
      <c r="A32" s="111" t="s">
        <v>473</v>
      </c>
      <c r="B32" t="s">
        <v>605</v>
      </c>
      <c r="C32" t="str">
        <f t="shared" si="0"/>
        <v>"DIS OXY" : "Dissolved Oxygen",</v>
      </c>
    </row>
    <row r="33" spans="1:3" x14ac:dyDescent="0.3">
      <c r="A33" s="111" t="s">
        <v>474</v>
      </c>
      <c r="B33" t="s">
        <v>606</v>
      </c>
      <c r="C33" t="str">
        <f t="shared" si="0"/>
        <v>"DIS PWR" : "Discharge Power",</v>
      </c>
    </row>
    <row r="34" spans="1:3" x14ac:dyDescent="0.3">
      <c r="A34" s="111" t="s">
        <v>475</v>
      </c>
      <c r="B34" t="s">
        <v>607</v>
      </c>
      <c r="C34" t="str">
        <f t="shared" si="0"/>
        <v>"Diss Br" : "Dissolved Bromide",</v>
      </c>
    </row>
    <row r="35" spans="1:3" x14ac:dyDescent="0.3">
      <c r="A35" s="111" t="s">
        <v>476</v>
      </c>
      <c r="B35" t="s">
        <v>608</v>
      </c>
      <c r="C35" t="str">
        <f t="shared" si="0"/>
        <v>"Diss Cl" : "Dissolved Chloride",</v>
      </c>
    </row>
    <row r="36" spans="1:3" x14ac:dyDescent="0.3">
      <c r="A36" s="111" t="s">
        <v>477</v>
      </c>
      <c r="B36" t="s">
        <v>609</v>
      </c>
      <c r="C36" t="str">
        <f t="shared" si="0"/>
        <v>"Diss F" : "Dissolved Fluoride",</v>
      </c>
    </row>
    <row r="37" spans="1:3" x14ac:dyDescent="0.3">
      <c r="A37" s="111" t="s">
        <v>478</v>
      </c>
      <c r="B37" t="s">
        <v>610</v>
      </c>
      <c r="C37" t="str">
        <f t="shared" si="0"/>
        <v>"DissNO3" : "Dissolved Nitrate",</v>
      </c>
    </row>
    <row r="38" spans="1:3" x14ac:dyDescent="0.3">
      <c r="A38" s="111" t="s">
        <v>479</v>
      </c>
      <c r="B38" t="s">
        <v>611</v>
      </c>
      <c r="C38" t="str">
        <f t="shared" si="0"/>
        <v>"DissPO4" : "Dissolved Phosphate",</v>
      </c>
    </row>
    <row r="39" spans="1:3" x14ac:dyDescent="0.3">
      <c r="A39" s="111" t="s">
        <v>480</v>
      </c>
      <c r="B39" t="s">
        <v>612</v>
      </c>
      <c r="C39" t="str">
        <f t="shared" si="0"/>
        <v>"DissSO4" : "Dissolved Sulfate",</v>
      </c>
    </row>
    <row r="40" spans="1:3" x14ac:dyDescent="0.3">
      <c r="A40" s="111" t="s">
        <v>481</v>
      </c>
      <c r="B40" t="s">
        <v>613</v>
      </c>
      <c r="C40" t="str">
        <f t="shared" si="0"/>
        <v>"DIVERSN" : "Diversion",</v>
      </c>
    </row>
    <row r="41" spans="1:3" x14ac:dyDescent="0.3">
      <c r="A41" s="111" t="s">
        <v>481</v>
      </c>
      <c r="B41" t="s">
        <v>614</v>
      </c>
      <c r="C41" t="str">
        <f t="shared" si="0"/>
        <v>"DIVERSN" : "Diversion Flow",</v>
      </c>
    </row>
    <row r="42" spans="1:3" x14ac:dyDescent="0.3">
      <c r="A42" s="111" t="s">
        <v>482</v>
      </c>
      <c r="B42" t="s">
        <v>615</v>
      </c>
      <c r="C42" t="str">
        <f t="shared" si="0"/>
        <v>"DO MAX" : "Maximum Dissolved Oxygen",</v>
      </c>
    </row>
    <row r="43" spans="1:3" x14ac:dyDescent="0.3">
      <c r="A43" s="111" t="s">
        <v>483</v>
      </c>
      <c r="B43" t="s">
        <v>616</v>
      </c>
      <c r="C43" t="str">
        <f t="shared" si="0"/>
        <v>"DO MDN" : "Median Dissolved Oxygen",</v>
      </c>
    </row>
    <row r="44" spans="1:3" x14ac:dyDescent="0.3">
      <c r="A44" s="111" t="s">
        <v>484</v>
      </c>
      <c r="B44" t="s">
        <v>617</v>
      </c>
      <c r="C44" t="str">
        <f t="shared" si="0"/>
        <v>"DO MIN" : "Minimum Dissolved Oxygen",</v>
      </c>
    </row>
    <row r="45" spans="1:3" x14ac:dyDescent="0.3">
      <c r="A45" s="111" t="s">
        <v>485</v>
      </c>
      <c r="B45" t="s">
        <v>618</v>
      </c>
      <c r="C45" t="str">
        <f t="shared" si="0"/>
        <v>"E T" : "Evapotranspiration",</v>
      </c>
    </row>
    <row r="46" spans="1:3" x14ac:dyDescent="0.3">
      <c r="A46" s="111" t="s">
        <v>486</v>
      </c>
      <c r="B46" t="s">
        <v>619</v>
      </c>
      <c r="C46" t="str">
        <f t="shared" si="0"/>
        <v>"EC MAX" : "Maximum Electrical Conductivity",</v>
      </c>
    </row>
    <row r="47" spans="1:3" x14ac:dyDescent="0.3">
      <c r="A47" s="111" t="s">
        <v>487</v>
      </c>
      <c r="B47" t="s">
        <v>620</v>
      </c>
      <c r="C47" t="str">
        <f t="shared" si="0"/>
        <v>"EC MDN" : "Median Electrical Conductivity",</v>
      </c>
    </row>
    <row r="48" spans="1:3" x14ac:dyDescent="0.3">
      <c r="A48" s="111" t="s">
        <v>488</v>
      </c>
      <c r="B48" t="s">
        <v>621</v>
      </c>
      <c r="C48" t="str">
        <f t="shared" si="0"/>
        <v>"EC MIN" : "Minimum Electrical Conductivity",</v>
      </c>
    </row>
    <row r="49" spans="1:3" x14ac:dyDescent="0.3">
      <c r="A49" s="111" t="s">
        <v>489</v>
      </c>
      <c r="B49" t="s">
        <v>622</v>
      </c>
      <c r="C49" t="str">
        <f t="shared" si="0"/>
        <v>"EL CND" : "Electrical Conductivity (Generic)",</v>
      </c>
    </row>
    <row r="50" spans="1:3" x14ac:dyDescent="0.3">
      <c r="A50" s="111" t="s">
        <v>490</v>
      </c>
      <c r="B50" t="s">
        <v>623</v>
      </c>
      <c r="C50" t="str">
        <f t="shared" si="0"/>
        <v>"EL COND" : "Electrical Conductivity",</v>
      </c>
    </row>
    <row r="51" spans="1:3" x14ac:dyDescent="0.3">
      <c r="A51" s="111" t="s">
        <v>491</v>
      </c>
      <c r="B51" t="s">
        <v>624</v>
      </c>
      <c r="C51" t="str">
        <f t="shared" si="0"/>
        <v>"EL CONDB" : "Electrical Conductivity (Backup)",</v>
      </c>
    </row>
    <row r="52" spans="1:3" x14ac:dyDescent="0.3">
      <c r="A52" s="111" t="s">
        <v>492</v>
      </c>
      <c r="B52" t="s">
        <v>625</v>
      </c>
      <c r="C52" t="str">
        <f t="shared" si="0"/>
        <v>"EVAP" : "Evaporation",</v>
      </c>
    </row>
    <row r="53" spans="1:3" x14ac:dyDescent="0.3">
      <c r="A53" s="111" t="s">
        <v>493</v>
      </c>
      <c r="B53" t="s">
        <v>626</v>
      </c>
      <c r="C53" t="str">
        <f t="shared" si="0"/>
        <v>"EVP PAN" : "Evaporation Pan",</v>
      </c>
    </row>
    <row r="54" spans="1:3" x14ac:dyDescent="0.3">
      <c r="A54" s="111" t="s">
        <v>494</v>
      </c>
      <c r="B54" t="s">
        <v>627</v>
      </c>
      <c r="C54" t="str">
        <f t="shared" si="0"/>
        <v>"FDOM" : "Fluorescent Dissolved Organic Matter",</v>
      </c>
    </row>
    <row r="55" spans="1:3" x14ac:dyDescent="0.3">
      <c r="A55" s="111" t="s">
        <v>495</v>
      </c>
      <c r="B55" t="s">
        <v>628</v>
      </c>
      <c r="C55" t="str">
        <f t="shared" si="0"/>
        <v>"FGAMRVL" : "Flow Gauge Manual River Level",</v>
      </c>
    </row>
    <row r="56" spans="1:3" x14ac:dyDescent="0.3">
      <c r="A56" s="111" t="s">
        <v>496</v>
      </c>
      <c r="B56" t="s">
        <v>629</v>
      </c>
      <c r="C56" t="str">
        <f t="shared" si="0"/>
        <v>"FLOW" : "Flow Rate",</v>
      </c>
    </row>
    <row r="57" spans="1:3" x14ac:dyDescent="0.3">
      <c r="A57" s="111" t="s">
        <v>497</v>
      </c>
      <c r="B57" t="s">
        <v>630</v>
      </c>
      <c r="C57" t="str">
        <f t="shared" si="0"/>
        <v>"FLOW.XX" : "Flow Rate (specific sensor or parameter)",</v>
      </c>
    </row>
    <row r="58" spans="1:3" x14ac:dyDescent="0.3">
      <c r="A58" s="111" t="s">
        <v>498</v>
      </c>
      <c r="B58" t="s">
        <v>631</v>
      </c>
      <c r="C58" t="str">
        <f t="shared" si="0"/>
        <v>"FNF ACC" : "Forecast Natural Flow Accumulation",</v>
      </c>
    </row>
    <row r="59" spans="1:3" x14ac:dyDescent="0.3">
      <c r="A59" s="111" t="s">
        <v>499</v>
      </c>
      <c r="B59" t="s">
        <v>632</v>
      </c>
      <c r="C59" t="str">
        <f t="shared" si="0"/>
        <v>"FNF" : "Forecasted Natural Flow",</v>
      </c>
    </row>
    <row r="60" spans="1:3" x14ac:dyDescent="0.3">
      <c r="A60" s="111" t="s">
        <v>500</v>
      </c>
      <c r="B60" t="s">
        <v>633</v>
      </c>
      <c r="C60" t="str">
        <f t="shared" si="0"/>
        <v>"FOUTFLW" : "Forecast Outflow",</v>
      </c>
    </row>
    <row r="61" spans="1:3" x14ac:dyDescent="0.3">
      <c r="A61" s="111" t="s">
        <v>501</v>
      </c>
      <c r="B61" t="s">
        <v>634</v>
      </c>
      <c r="C61" t="str">
        <f t="shared" si="0"/>
        <v>"FTEMPVL" : "Forecast Temperature Value",</v>
      </c>
    </row>
    <row r="62" spans="1:3" x14ac:dyDescent="0.3">
      <c r="A62" s="111" t="s">
        <v>502</v>
      </c>
      <c r="B62" t="s">
        <v>635</v>
      </c>
      <c r="C62" t="str">
        <f t="shared" si="0"/>
        <v>"FTOCSTO" : "Forecast to Storage",</v>
      </c>
    </row>
    <row r="63" spans="1:3" x14ac:dyDescent="0.3">
      <c r="A63" s="111" t="s">
        <v>503</v>
      </c>
      <c r="B63" t="s">
        <v>636</v>
      </c>
      <c r="C63" t="str">
        <f t="shared" si="0"/>
        <v>"HEAD HT" : "Head Height",</v>
      </c>
    </row>
    <row r="64" spans="1:3" x14ac:dyDescent="0.3">
      <c r="A64" s="111" t="s">
        <v>504</v>
      </c>
      <c r="B64" t="s">
        <v>637</v>
      </c>
      <c r="C64" t="str">
        <f t="shared" si="0"/>
        <v>"INFLOW" : "Inflow",</v>
      </c>
    </row>
    <row r="65" spans="1:3" x14ac:dyDescent="0.3">
      <c r="A65" s="111" t="s">
        <v>505</v>
      </c>
      <c r="B65" t="s">
        <v>638</v>
      </c>
      <c r="C65" t="str">
        <f t="shared" si="0"/>
        <v>"IRR&amp;CNS" : "Irrigation and Conservation",</v>
      </c>
    </row>
    <row r="66" spans="1:3" x14ac:dyDescent="0.3">
      <c r="A66" s="111" t="s">
        <v>506</v>
      </c>
      <c r="B66" t="s">
        <v>639</v>
      </c>
      <c r="C66" t="str">
        <f t="shared" si="0"/>
        <v>"LK EVAP" : "Lake Evaporation",</v>
      </c>
    </row>
    <row r="67" spans="1:3" x14ac:dyDescent="0.3">
      <c r="A67" s="111" t="s">
        <v>507</v>
      </c>
      <c r="B67" t="s">
        <v>640</v>
      </c>
      <c r="C67" t="str">
        <f t="shared" ref="C67:C130" si="1">""""&amp;A67&amp;""""&amp;" : "&amp;""""&amp;B67&amp;""""&amp;","</f>
        <v>"M FLOW" : "Mean Flow",</v>
      </c>
    </row>
    <row r="68" spans="1:3" x14ac:dyDescent="0.3">
      <c r="A68" s="111" t="s">
        <v>508</v>
      </c>
      <c r="B68" t="s">
        <v>641</v>
      </c>
      <c r="C68" t="str">
        <f t="shared" si="1"/>
        <v>"MON FLO" : "Monthly Flow",</v>
      </c>
    </row>
    <row r="69" spans="1:3" x14ac:dyDescent="0.3">
      <c r="A69" s="111" t="s">
        <v>509</v>
      </c>
      <c r="B69" t="s">
        <v>642</v>
      </c>
      <c r="C69" t="str">
        <f t="shared" si="1"/>
        <v>"MON FNF" : "Monthly Forecasted Natural Flow",</v>
      </c>
    </row>
    <row r="70" spans="1:3" x14ac:dyDescent="0.3">
      <c r="A70" s="111" t="s">
        <v>510</v>
      </c>
      <c r="B70" t="s">
        <v>643</v>
      </c>
      <c r="C70" t="str">
        <f t="shared" si="1"/>
        <v>"NSLR AV" : "Net Solar Radiation Average",</v>
      </c>
    </row>
    <row r="71" spans="1:3" x14ac:dyDescent="0.3">
      <c r="A71" s="111" t="s">
        <v>511</v>
      </c>
      <c r="B71" t="s">
        <v>644</v>
      </c>
      <c r="C71" t="str">
        <f t="shared" si="1"/>
        <v>"NSLR MN" : "Net Solar Radiation Minimum",</v>
      </c>
    </row>
    <row r="72" spans="1:3" x14ac:dyDescent="0.3">
      <c r="A72" s="111" t="s">
        <v>512</v>
      </c>
      <c r="B72" t="s">
        <v>645</v>
      </c>
      <c r="C72" t="str">
        <f t="shared" si="1"/>
        <v>"NSLR MX" : "Net Solar Radiation Maximum",</v>
      </c>
    </row>
    <row r="73" spans="1:3" x14ac:dyDescent="0.3">
      <c r="A73" s="111" t="s">
        <v>513</v>
      </c>
      <c r="B73" t="s">
        <v>646</v>
      </c>
      <c r="C73" t="str">
        <f t="shared" si="1"/>
        <v>"OUTFLOW" : "Outflow",</v>
      </c>
    </row>
    <row r="74" spans="1:3" x14ac:dyDescent="0.3">
      <c r="A74" s="111" t="s">
        <v>514</v>
      </c>
      <c r="B74" t="s">
        <v>647</v>
      </c>
      <c r="C74" t="str">
        <f t="shared" si="1"/>
        <v>"OUTFLWV" : "Outflow Volume",</v>
      </c>
    </row>
    <row r="75" spans="1:3" x14ac:dyDescent="0.3">
      <c r="A75" s="111" t="s">
        <v>515</v>
      </c>
      <c r="B75" t="s">
        <v>648</v>
      </c>
      <c r="C75" t="str">
        <f t="shared" si="1"/>
        <v>"PEAK WD" : "Peak Wind Direction",</v>
      </c>
    </row>
    <row r="76" spans="1:3" x14ac:dyDescent="0.3">
      <c r="A76" s="111" t="s">
        <v>516</v>
      </c>
      <c r="B76" t="s">
        <v>649</v>
      </c>
      <c r="C76" t="str">
        <f t="shared" si="1"/>
        <v>"PEAK WS" : "Peak Wind Speed",</v>
      </c>
    </row>
    <row r="77" spans="1:3" x14ac:dyDescent="0.3">
      <c r="A77" s="111" t="s">
        <v>517</v>
      </c>
      <c r="B77" t="s">
        <v>650</v>
      </c>
      <c r="C77" t="str">
        <f t="shared" si="1"/>
        <v>"PH VAL" : "pH Value",</v>
      </c>
    </row>
    <row r="78" spans="1:3" x14ac:dyDescent="0.3">
      <c r="A78" s="111" t="s">
        <v>518</v>
      </c>
      <c r="B78" t="s">
        <v>651</v>
      </c>
      <c r="C78" t="str">
        <f t="shared" si="1"/>
        <v>"PPT INC" : "Precipitation Increment",</v>
      </c>
    </row>
    <row r="79" spans="1:3" x14ac:dyDescent="0.3">
      <c r="A79" s="111" t="s">
        <v>519</v>
      </c>
      <c r="B79" t="s">
        <v>652</v>
      </c>
      <c r="C79" t="str">
        <f t="shared" si="1"/>
        <v>"PPTINC4" : "Precipitation Increment (4-hour)",</v>
      </c>
    </row>
    <row r="80" spans="1:3" x14ac:dyDescent="0.3">
      <c r="A80" s="111" t="s">
        <v>520</v>
      </c>
      <c r="B80" t="s">
        <v>653</v>
      </c>
      <c r="C80" t="str">
        <f t="shared" si="1"/>
        <v>"RAIN" : "Rainfall",</v>
      </c>
    </row>
    <row r="81" spans="1:3" x14ac:dyDescent="0.3">
      <c r="A81" s="111" t="s">
        <v>521</v>
      </c>
      <c r="B81" t="s">
        <v>654</v>
      </c>
      <c r="C81" t="str">
        <f t="shared" si="1"/>
        <v>"RAINTIP" : "Rain Tip Gauge",</v>
      </c>
    </row>
    <row r="82" spans="1:3" x14ac:dyDescent="0.3">
      <c r="A82" s="111" t="s">
        <v>522</v>
      </c>
      <c r="B82" t="s">
        <v>655</v>
      </c>
      <c r="C82" t="str">
        <f t="shared" si="1"/>
        <v>"REL HUM" : "Relative Humidity",</v>
      </c>
    </row>
    <row r="83" spans="1:3" x14ac:dyDescent="0.3">
      <c r="A83" s="111" t="s">
        <v>523</v>
      </c>
      <c r="B83" t="s">
        <v>656</v>
      </c>
      <c r="C83" t="str">
        <f t="shared" si="1"/>
        <v>"REL SCH" : "Release Schedule",</v>
      </c>
    </row>
    <row r="84" spans="1:3" x14ac:dyDescent="0.3">
      <c r="A84" s="111" t="s">
        <v>524</v>
      </c>
      <c r="B84" t="s">
        <v>657</v>
      </c>
      <c r="C84" t="str">
        <f t="shared" si="1"/>
        <v>"RES CHG" : "Reservoir Change",</v>
      </c>
    </row>
    <row r="85" spans="1:3" x14ac:dyDescent="0.3">
      <c r="A85" s="111" t="s">
        <v>525</v>
      </c>
      <c r="B85" t="s">
        <v>658</v>
      </c>
      <c r="C85" t="str">
        <f t="shared" si="1"/>
        <v>"RES ELE" : "Reservoir Elevation",</v>
      </c>
    </row>
    <row r="86" spans="1:3" x14ac:dyDescent="0.3">
      <c r="A86" s="111" t="s">
        <v>526</v>
      </c>
      <c r="B86" t="s">
        <v>659</v>
      </c>
      <c r="C86" t="str">
        <f t="shared" si="1"/>
        <v>"RGAMRVL" : "River Gauge Manual River Level",</v>
      </c>
    </row>
    <row r="87" spans="1:3" x14ac:dyDescent="0.3">
      <c r="A87" s="111" t="s">
        <v>527</v>
      </c>
      <c r="B87" t="s">
        <v>660</v>
      </c>
      <c r="C87" t="str">
        <f t="shared" si="1"/>
        <v>"RIV REL" : "River Release",</v>
      </c>
    </row>
    <row r="88" spans="1:3" x14ac:dyDescent="0.3">
      <c r="A88" s="111" t="s">
        <v>528</v>
      </c>
      <c r="B88" t="s">
        <v>257</v>
      </c>
      <c r="C88" t="str">
        <f t="shared" si="1"/>
        <v>"RIV STG" : "River Stage",</v>
      </c>
    </row>
    <row r="89" spans="1:3" x14ac:dyDescent="0.3">
      <c r="A89" s="111" t="s">
        <v>529</v>
      </c>
      <c r="B89" t="s">
        <v>661</v>
      </c>
      <c r="C89" t="str">
        <f t="shared" si="1"/>
        <v>"RIVST29" : "River Stage at Station 29",</v>
      </c>
    </row>
    <row r="90" spans="1:3" x14ac:dyDescent="0.3">
      <c r="A90" s="111" t="s">
        <v>530</v>
      </c>
      <c r="B90" t="s">
        <v>662</v>
      </c>
      <c r="C90" t="str">
        <f t="shared" si="1"/>
        <v>"RIVST88" : "River Stage at Station 88",</v>
      </c>
    </row>
    <row r="91" spans="1:3" x14ac:dyDescent="0.3">
      <c r="A91" s="111" t="s">
        <v>531</v>
      </c>
      <c r="B91" t="s">
        <v>663</v>
      </c>
      <c r="C91" t="str">
        <f t="shared" si="1"/>
        <v>"RIVSTGA" : "River Stage Gauge",</v>
      </c>
    </row>
    <row r="92" spans="1:3" x14ac:dyDescent="0.3">
      <c r="A92" s="111" t="s">
        <v>532</v>
      </c>
      <c r="B92" t="s">
        <v>664</v>
      </c>
      <c r="C92" t="str">
        <f t="shared" si="1"/>
        <v>"RTEMPVL" : "Real-Time Temperature Value",</v>
      </c>
    </row>
    <row r="93" spans="1:3" x14ac:dyDescent="0.3">
      <c r="A93" s="111" t="s">
        <v>533</v>
      </c>
      <c r="B93" t="s">
        <v>665</v>
      </c>
      <c r="C93" t="str">
        <f t="shared" si="1"/>
        <v>"SLRR AV" : "Solar Radiation Average",</v>
      </c>
    </row>
    <row r="94" spans="1:3" x14ac:dyDescent="0.3">
      <c r="A94" s="111" t="s">
        <v>534</v>
      </c>
      <c r="B94" t="s">
        <v>666</v>
      </c>
      <c r="C94" t="str">
        <f t="shared" si="1"/>
        <v>"SLRR IN" : "Solar Radiation Incoming",</v>
      </c>
    </row>
    <row r="95" spans="1:3" x14ac:dyDescent="0.3">
      <c r="A95" s="111" t="s">
        <v>535</v>
      </c>
      <c r="B95" t="s">
        <v>667</v>
      </c>
      <c r="C95" t="str">
        <f t="shared" si="1"/>
        <v>"SLRR MN" : "Solar Radiation Minimum",</v>
      </c>
    </row>
    <row r="96" spans="1:3" x14ac:dyDescent="0.3">
      <c r="A96" s="111" t="s">
        <v>536</v>
      </c>
      <c r="B96" t="s">
        <v>668</v>
      </c>
      <c r="C96" t="str">
        <f t="shared" si="1"/>
        <v>"SLRR MX" : "Solar Radiation Maximum",</v>
      </c>
    </row>
    <row r="97" spans="1:3" x14ac:dyDescent="0.3">
      <c r="A97" s="111" t="s">
        <v>537</v>
      </c>
      <c r="B97" t="s">
        <v>669</v>
      </c>
      <c r="C97" t="str">
        <f t="shared" si="1"/>
        <v>"SLRRREF" : "Solar Radiation Reference",</v>
      </c>
    </row>
    <row r="98" spans="1:3" x14ac:dyDescent="0.3">
      <c r="A98" s="111" t="s">
        <v>538</v>
      </c>
      <c r="B98" t="s">
        <v>670</v>
      </c>
      <c r="C98" t="str">
        <f t="shared" si="1"/>
        <v>"SNO ADJ" : "Snow Adjustment",</v>
      </c>
    </row>
    <row r="99" spans="1:3" x14ac:dyDescent="0.3">
      <c r="A99" s="111" t="s">
        <v>539</v>
      </c>
      <c r="B99" t="s">
        <v>671</v>
      </c>
      <c r="C99" t="str">
        <f t="shared" si="1"/>
        <v>"SNOW DP" : "Snow Depth",</v>
      </c>
    </row>
    <row r="100" spans="1:3" x14ac:dyDescent="0.3">
      <c r="A100" s="111" t="s">
        <v>540</v>
      </c>
      <c r="B100" t="s">
        <v>672</v>
      </c>
      <c r="C100" t="str">
        <f t="shared" si="1"/>
        <v>"SNOW WC" : "Snow Water Content",</v>
      </c>
    </row>
    <row r="101" spans="1:3" x14ac:dyDescent="0.3">
      <c r="A101" s="111" t="s">
        <v>541</v>
      </c>
      <c r="B101" t="s">
        <v>673</v>
      </c>
      <c r="C101" t="str">
        <f t="shared" si="1"/>
        <v>"SOIL TP" : "Soil Temperature",</v>
      </c>
    </row>
    <row r="102" spans="1:3" x14ac:dyDescent="0.3">
      <c r="A102" s="111" t="s">
        <v>542</v>
      </c>
      <c r="B102" t="s">
        <v>674</v>
      </c>
      <c r="C102" t="str">
        <f t="shared" si="1"/>
        <v>"SOILMD1" : "Soil Moisture Depth 1",</v>
      </c>
    </row>
    <row r="103" spans="1:3" x14ac:dyDescent="0.3">
      <c r="A103" s="111" t="s">
        <v>543</v>
      </c>
      <c r="B103" t="s">
        <v>675</v>
      </c>
      <c r="C103" t="str">
        <f t="shared" si="1"/>
        <v>"SOILMD2" : "Soil Moisture Depth 2",</v>
      </c>
    </row>
    <row r="104" spans="1:3" x14ac:dyDescent="0.3">
      <c r="A104" s="111" t="s">
        <v>544</v>
      </c>
      <c r="B104" t="s">
        <v>676</v>
      </c>
      <c r="C104" t="str">
        <f t="shared" si="1"/>
        <v>"SOILMD3" : "Soil Moisture Depth 3",</v>
      </c>
    </row>
    <row r="105" spans="1:3" x14ac:dyDescent="0.3">
      <c r="A105" s="111" t="s">
        <v>545</v>
      </c>
      <c r="B105" t="s">
        <v>677</v>
      </c>
      <c r="C105" t="str">
        <f t="shared" si="1"/>
        <v>"SOILTD1" : "Soil Temperature Depth 1",</v>
      </c>
    </row>
    <row r="106" spans="1:3" x14ac:dyDescent="0.3">
      <c r="A106" s="111" t="s">
        <v>546</v>
      </c>
      <c r="B106" t="s">
        <v>678</v>
      </c>
      <c r="C106" t="str">
        <f t="shared" si="1"/>
        <v>"SOILTD2" : "Soil Temperature Depth 2",</v>
      </c>
    </row>
    <row r="107" spans="1:3" x14ac:dyDescent="0.3">
      <c r="A107" s="111" t="s">
        <v>547</v>
      </c>
      <c r="B107" t="s">
        <v>679</v>
      </c>
      <c r="C107" t="str">
        <f t="shared" si="1"/>
        <v>"SOILTD3" : "Soil Temperature Depth 3",</v>
      </c>
    </row>
    <row r="108" spans="1:3" x14ac:dyDescent="0.3">
      <c r="A108" s="111" t="s">
        <v>548</v>
      </c>
      <c r="B108" t="s">
        <v>680</v>
      </c>
      <c r="C108" t="str">
        <f t="shared" si="1"/>
        <v>"SOLAR R" : "Solar Radiation",</v>
      </c>
    </row>
    <row r="109" spans="1:3" x14ac:dyDescent="0.3">
      <c r="A109" s="111" t="s">
        <v>549</v>
      </c>
      <c r="B109" t="s">
        <v>681</v>
      </c>
      <c r="C109" t="str">
        <f t="shared" si="1"/>
        <v>"SPILL" : "Spill Rate",</v>
      </c>
    </row>
    <row r="110" spans="1:3" x14ac:dyDescent="0.3">
      <c r="A110" s="111" t="s">
        <v>550</v>
      </c>
      <c r="B110" t="s">
        <v>682</v>
      </c>
      <c r="C110" t="str">
        <f t="shared" si="1"/>
        <v>"STAGE F" : "Stage Flow",</v>
      </c>
    </row>
    <row r="111" spans="1:3" x14ac:dyDescent="0.3">
      <c r="A111" s="111" t="s">
        <v>551</v>
      </c>
      <c r="B111" t="s">
        <v>683</v>
      </c>
      <c r="C111" t="str">
        <f t="shared" si="1"/>
        <v>"STORAGE" : "Storage Volume",</v>
      </c>
    </row>
    <row r="112" spans="1:3" x14ac:dyDescent="0.3">
      <c r="A112" s="111" t="s">
        <v>552</v>
      </c>
      <c r="B112" t="s">
        <v>684</v>
      </c>
      <c r="C112" t="str">
        <f t="shared" si="1"/>
        <v>"T ORG C" : "Total Organic Carbon",</v>
      </c>
    </row>
    <row r="113" spans="1:3" x14ac:dyDescent="0.3">
      <c r="A113" s="111" t="s">
        <v>553</v>
      </c>
      <c r="B113" t="s">
        <v>685</v>
      </c>
      <c r="C113" t="str">
        <f t="shared" si="1"/>
        <v>"T ORGCZ" : "Total Organic Carbon Zone",</v>
      </c>
    </row>
    <row r="114" spans="1:3" x14ac:dyDescent="0.3">
      <c r="A114" s="111" t="s">
        <v>554</v>
      </c>
      <c r="B114" t="s">
        <v>686</v>
      </c>
      <c r="C114" t="str">
        <f t="shared" si="1"/>
        <v>"TEMP AV" : "Average Temperature",</v>
      </c>
    </row>
    <row r="115" spans="1:3" x14ac:dyDescent="0.3">
      <c r="A115" s="111" t="s">
        <v>555</v>
      </c>
      <c r="B115" t="s">
        <v>687</v>
      </c>
      <c r="C115" t="str">
        <f t="shared" si="1"/>
        <v>"TEMP MN" : "Minimum Temperature",</v>
      </c>
    </row>
    <row r="116" spans="1:3" x14ac:dyDescent="0.3">
      <c r="A116" s="111" t="s">
        <v>556</v>
      </c>
      <c r="B116" t="s">
        <v>688</v>
      </c>
      <c r="C116" t="str">
        <f t="shared" si="1"/>
        <v>"TEMP MX" : "Maximum Temperature",</v>
      </c>
    </row>
    <row r="117" spans="1:3" x14ac:dyDescent="0.3">
      <c r="A117" s="111" t="s">
        <v>557</v>
      </c>
      <c r="B117" t="s">
        <v>689</v>
      </c>
      <c r="C117" t="str">
        <f t="shared" si="1"/>
        <v>"TEMP W" : "Water Temperature",</v>
      </c>
    </row>
    <row r="118" spans="1:3" x14ac:dyDescent="0.3">
      <c r="A118" s="111" t="s">
        <v>558</v>
      </c>
      <c r="B118" t="s">
        <v>690</v>
      </c>
      <c r="C118" t="str">
        <f t="shared" si="1"/>
        <v>"TEMP" : "Air Temperature",</v>
      </c>
    </row>
    <row r="119" spans="1:3" x14ac:dyDescent="0.3">
      <c r="A119" s="111" t="s">
        <v>559</v>
      </c>
      <c r="B119" t="s">
        <v>691</v>
      </c>
      <c r="C119" t="str">
        <f t="shared" si="1"/>
        <v>"TEMPIDX" : "Temperature Index",</v>
      </c>
    </row>
    <row r="120" spans="1:3" x14ac:dyDescent="0.3">
      <c r="A120" s="111" t="s">
        <v>560</v>
      </c>
      <c r="B120" t="s">
        <v>692</v>
      </c>
      <c r="C120" t="str">
        <f t="shared" si="1"/>
        <v>"TEMPW C" : "Water Temperature in Celsius",</v>
      </c>
    </row>
    <row r="121" spans="1:3" x14ac:dyDescent="0.3">
      <c r="A121" s="111" t="s">
        <v>561</v>
      </c>
      <c r="B121" t="s">
        <v>693</v>
      </c>
      <c r="C121" t="str">
        <f t="shared" si="1"/>
        <v>"TMPW MAX" : "Maximum Water Temperature",</v>
      </c>
    </row>
    <row r="122" spans="1:3" x14ac:dyDescent="0.3">
      <c r="A122" s="111" t="s">
        <v>562</v>
      </c>
      <c r="B122" t="s">
        <v>694</v>
      </c>
      <c r="C122" t="str">
        <f t="shared" si="1"/>
        <v>"TMPW MDN" : "Median Water Temperature",</v>
      </c>
    </row>
    <row r="123" spans="1:3" x14ac:dyDescent="0.3">
      <c r="A123" s="111" t="s">
        <v>563</v>
      </c>
      <c r="B123" t="s">
        <v>695</v>
      </c>
      <c r="C123" t="str">
        <f t="shared" si="1"/>
        <v>"TMPW MIN" : "Minimum Water Temperature",</v>
      </c>
    </row>
    <row r="124" spans="1:3" x14ac:dyDescent="0.3">
      <c r="A124" s="111" t="s">
        <v>564</v>
      </c>
      <c r="B124" t="s">
        <v>696</v>
      </c>
      <c r="C124" t="str">
        <f t="shared" si="1"/>
        <v>"TOC STO" : "Top of Conservation Storage",</v>
      </c>
    </row>
    <row r="125" spans="1:3" x14ac:dyDescent="0.3">
      <c r="A125" s="111" t="s">
        <v>565</v>
      </c>
      <c r="B125" t="s">
        <v>697</v>
      </c>
      <c r="C125" t="str">
        <f t="shared" si="1"/>
        <v>"TURB W" : "Turbidity in Water",</v>
      </c>
    </row>
    <row r="126" spans="1:3" x14ac:dyDescent="0.3">
      <c r="A126" s="111" t="s">
        <v>566</v>
      </c>
      <c r="B126" t="s">
        <v>698</v>
      </c>
      <c r="C126" t="str">
        <f t="shared" si="1"/>
        <v>"TURB WF" : "Turbidity Flow Rate",</v>
      </c>
    </row>
    <row r="127" spans="1:3" x14ac:dyDescent="0.3">
      <c r="A127" s="111" t="s">
        <v>567</v>
      </c>
      <c r="B127" t="s">
        <v>699</v>
      </c>
      <c r="C127" t="str">
        <f t="shared" si="1"/>
        <v>"TURBVAR" : "Turbidity Variance",</v>
      </c>
    </row>
    <row r="128" spans="1:3" x14ac:dyDescent="0.3">
      <c r="A128" s="111" t="s">
        <v>568</v>
      </c>
      <c r="B128" t="s">
        <v>700</v>
      </c>
      <c r="C128" t="str">
        <f t="shared" si="1"/>
        <v>"VLOCITY" : "Velocity (Flow Speed)",</v>
      </c>
    </row>
    <row r="129" spans="1:3" x14ac:dyDescent="0.3">
      <c r="A129" s="111" t="s">
        <v>569</v>
      </c>
      <c r="B129" t="s">
        <v>701</v>
      </c>
      <c r="C129" t="str">
        <f t="shared" si="1"/>
        <v>"WIND DR" : "Wind Direction",</v>
      </c>
    </row>
    <row r="130" spans="1:3" x14ac:dyDescent="0.3">
      <c r="A130" s="111" t="s">
        <v>570</v>
      </c>
      <c r="B130" t="s">
        <v>702</v>
      </c>
      <c r="C130" t="str">
        <f t="shared" si="1"/>
        <v>"WIND SP" : "Wind Speed",</v>
      </c>
    </row>
    <row r="131" spans="1:3" x14ac:dyDescent="0.3">
      <c r="A131" s="111" t="s">
        <v>571</v>
      </c>
      <c r="B131" t="s">
        <v>703</v>
      </c>
      <c r="C131" t="str">
        <f t="shared" ref="C131:C147" si="2">""""&amp;A131&amp;""""&amp;" : "&amp;""""&amp;B131&amp;""""&amp;","</f>
        <v>"WINDLEN" : "Wind Length",</v>
      </c>
    </row>
    <row r="132" spans="1:3" x14ac:dyDescent="0.3">
      <c r="A132" s="111" t="s">
        <v>572</v>
      </c>
      <c r="B132" t="s">
        <v>704</v>
      </c>
      <c r="C132" t="str">
        <f t="shared" si="2"/>
        <v>"WY 10%" : "Water Year 10% Exceedance",</v>
      </c>
    </row>
    <row r="133" spans="1:3" x14ac:dyDescent="0.3">
      <c r="A133" s="111" t="s">
        <v>573</v>
      </c>
      <c r="B133" t="s">
        <v>705</v>
      </c>
      <c r="C133" t="str">
        <f t="shared" si="2"/>
        <v>"WY 50%" : "Water Year 50% Exceedance",</v>
      </c>
    </row>
    <row r="134" spans="1:3" x14ac:dyDescent="0.3">
      <c r="A134" s="111" t="s">
        <v>574</v>
      </c>
      <c r="B134" t="s">
        <v>706</v>
      </c>
      <c r="C134" t="str">
        <f t="shared" si="2"/>
        <v>"WY 90%" : "Water Year 90% Exceedance",</v>
      </c>
    </row>
    <row r="135" spans="1:3" x14ac:dyDescent="0.3">
      <c r="C135" t="str">
        <f t="shared" si="2"/>
        <v>"" : "",</v>
      </c>
    </row>
    <row r="136" spans="1:3" x14ac:dyDescent="0.3">
      <c r="C136" t="str">
        <f t="shared" si="2"/>
        <v>"" : "",</v>
      </c>
    </row>
    <row r="137" spans="1:3" x14ac:dyDescent="0.3">
      <c r="C137" t="str">
        <f t="shared" si="2"/>
        <v>"" : "",</v>
      </c>
    </row>
    <row r="138" spans="1:3" x14ac:dyDescent="0.3">
      <c r="C138" t="str">
        <f t="shared" si="2"/>
        <v>"" : "",</v>
      </c>
    </row>
    <row r="139" spans="1:3" x14ac:dyDescent="0.3">
      <c r="C139" t="str">
        <f t="shared" si="2"/>
        <v>"" : "",</v>
      </c>
    </row>
    <row r="140" spans="1:3" x14ac:dyDescent="0.3">
      <c r="C140" t="str">
        <f t="shared" si="2"/>
        <v>"" : "",</v>
      </c>
    </row>
    <row r="141" spans="1:3" x14ac:dyDescent="0.3">
      <c r="C141" t="str">
        <f t="shared" si="2"/>
        <v>"" : "",</v>
      </c>
    </row>
    <row r="142" spans="1:3" x14ac:dyDescent="0.3">
      <c r="C142" t="str">
        <f t="shared" si="2"/>
        <v>"" : "",</v>
      </c>
    </row>
    <row r="143" spans="1:3" x14ac:dyDescent="0.3">
      <c r="C143" t="str">
        <f t="shared" si="2"/>
        <v>"" : "",</v>
      </c>
    </row>
    <row r="144" spans="1:3" x14ac:dyDescent="0.3">
      <c r="C144" t="str">
        <f t="shared" si="2"/>
        <v>"" : "",</v>
      </c>
    </row>
    <row r="145" spans="3:3" x14ac:dyDescent="0.3">
      <c r="C145" t="str">
        <f t="shared" si="2"/>
        <v>"" : "",</v>
      </c>
    </row>
    <row r="146" spans="3:3" x14ac:dyDescent="0.3">
      <c r="C146" t="str">
        <f t="shared" si="2"/>
        <v>"" : "",</v>
      </c>
    </row>
    <row r="147" spans="3:3" x14ac:dyDescent="0.3">
      <c r="C147" t="str">
        <f t="shared" si="2"/>
        <v>""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Mapping Notes</vt:lpstr>
      <vt:lpstr>Methods</vt:lpstr>
      <vt:lpstr>Variables</vt:lpstr>
      <vt:lpstr>Organizations</vt:lpstr>
      <vt:lpstr>WaterSources</vt:lpstr>
      <vt:lpstr>Sites</vt:lpstr>
      <vt:lpstr>SiteVariableAmounts_fact</vt:lpstr>
      <vt:lpstr>misc</vt:lpstr>
      <vt:lpstr>Sheet2</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2025-01-07T15:01:51Z</dcterms:modified>
</cp:coreProperties>
</file>