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468B2B96-5DC9-421A-88FE-2C4BFE0E24AC}" xr6:coauthVersionLast="47" xr6:coauthVersionMax="47" xr10:uidLastSave="{00000000-0000-0000-0000-000000000000}"/>
  <bookViews>
    <workbookView xWindow="-23148" yWindow="1692" windowWidth="23256" windowHeight="1257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<sst xmlns="http://schemas.openxmlformats.org/spreadsheetml/2006/main" count="1317" uniqueCount="527">
  <si>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</si>
  <si>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</si>
  <si>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</si>
  <si>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</si>
  <si>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</si>
  <si>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</si>
  <si>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</si>
  <si>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</si>
  <si>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</si>
  <si>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</si>
  <si>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</si>
  <si>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</si>
  <si>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</si>
  <si>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</si>
  <si>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</si>
  <si>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</si>
  <si>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</si>
  <si>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</si>
  <si>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</si>
  <si>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</si>
  <si>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</si>
  <si>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</si>
  <si>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</si>
  <si>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</si>
  <si>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</si>
  <si>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</si>
  <si>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</si>
  <si>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</si>
  <si>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</si>
  <si>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</si>
  <si>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</si>
  <si>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</si>
  <si>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</si>
  <si>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</si>
  <si>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</si>
  <si>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</si>
  <si>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</si>
  <si>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</si>
  <si>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</si>
  <si>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</si>
  <si>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</si>
  <si>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</si>
  <si>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</si>
  <si>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</si>
  <si>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</si>
  <si>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</si>
  <si>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</si>
  <si>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</si>
  <si>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</si>
  <si>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</si>
  <si>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</si>
  <si>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</si>
  <si>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</si>
  <si>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</si>
  <si>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</si>
  <si>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</si>
  <si>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</si>
  <si>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</si>
  <si>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</si>
  <si>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</si>
  <si>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</si>
  <si>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</si>
  <si>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</si>
  <si>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</si>
  <si>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</si>
  <si>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</si>
  <si>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</si>
  <si>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</si>
  <si>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</si>
  <si>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</si>
  <si>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</si>
  <si>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</si>
  <si>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</si>
  <si>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</si>
  <si>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</si>
  <si>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</si>
  <si>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</si>
  <si>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</si>
  <si>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</si>
  <si>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</si>
  <si>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</si>
  <si>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</si>
  <si>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</si>
  <si>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</si>
  <si>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</si>
  <si>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</si>
  <si>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</si>
  <si>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</si>
  <si>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</si>
  <si>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</si>
  <si>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</si>
  <si>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</si>
  <si>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</si>
  <si>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</si>
  <si>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</si>
  <si>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</si>
  <si>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</si>
  <si>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</si>
  <si>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</si>
  <si>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</si>
  <si>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</si>
  <si>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</si>
  <si>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</si>
  <si>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</si>
  <si>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</si>
  <si>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</si>
  <si>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</si>
  <si>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</si>
  <si>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</si>
  <si>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</si>
  <si>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</si>
  <si>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</si>
  <si>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</si>
  <si>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</si>
  <si>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</si>
  <si>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</si>
  <si>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</si>
  <si>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</si>
  <si>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</si>
  <si>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</si>
  <si>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</si>
  <si>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</si>
  <si>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</si>
  <si>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</si>
  <si>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</si>
  <si>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</si>
  <si>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</si>
  <si>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</si>
  <si>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</si>
  <si>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</si>
  <si>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</si>
  <si>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</si>
  <si>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</si>
  <si>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</si>
  <si>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</si>
  <si>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</si>
  <si>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</si>
  <si>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</si>
  <si>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</si>
  <si>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</si>
  <si>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</si>
  <si>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</si>
  <si>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</si>
  <si>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</si>
  <si>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</si>
  <si>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</si>
  <si>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</si>
  <si>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</si>
  <si>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</si>
  <si>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</si>
  <si>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</si>
  <si>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</si>
  <si>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</si>
  <si>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</si>
  <si>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</si>
  <si>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</si>
  <si>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</si>
  <si>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</si>
  <si>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</si>
  <si>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</si>
  <si>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</si>
  <si>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</si>
  <si>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</si>
  <si>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</si>
  <si>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</si>
  <si>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</si>
  <si>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</si>
  <si>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</si>
  <si>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</si>
  <si>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</si>
  <si>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</si>
  <si>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</si>
  <si>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</si>
  <si>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</si>
  <si>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</si>
  <si>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</si>
  <si>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</si>
  <si>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</si>
  <si>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</si>
  <si>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</si>
  <si>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</si>
  <si>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</si>
  <si>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</si>
  <si>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</si>
  <si>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</si>
  <si>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</si>
  <si>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</si>
  <si>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</si>
  <si>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</si>
  <si>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</si>
  <si>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</si>
  <si>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</si>
  <si>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</si>
  <si>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</si>
  <si>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</si>
  <si>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</si>
  <si>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</si>
  <si>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</si>
  <si>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</si>
  <si>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</si>
  <si>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</si>
  <si>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</si>
  <si>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</si>
  <si>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</si>
  <si>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</si>
  <si>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</si>
  <si>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</si>
  <si>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</si>
  <si>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</si>
  <si>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</si>
  <si>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</si>
  <si>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</si>
  <si>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</si>
  <si>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</si>
  <si>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</si>
  <si>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</si>
  <si>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</si>
  <si>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</si>
  <si>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</si>
  <si>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</si>
  <si>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</si>
  <si>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</si>
  <si>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</si>
  <si>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</si>
  <si>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</si>
  <si>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</si>
  <si>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</si>
  <si>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</si>
  <si>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</si>
  <si>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</si>
  <si>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</si>
  <si>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</si>
  <si>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</si>
  <si>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</si>
  <si>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</si>
  <si>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</si>
  <si>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</si>
  <si>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</si>
  <si>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</si>
  <si>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</si>
  <si>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</si>
  <si>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</si>
  <si>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</si>
  <si>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</si>
  <si>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</si>
  <si>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</si>
  <si>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</si>
  <si>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</si>
  <si>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</si>
  <si>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</si>
  <si>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</si>
  <si>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</si>
  <si>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</si>
  <si>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</si>
  <si>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</si>
  <si>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</si>
  <si>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</si>
  <si>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</si>
  <si>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</si>
  <si>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</si>
  <si>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</si>
  <si>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</si>
  <si>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</si>
  <si>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</si>
  <si>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</si>
  <si>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</si>
  <si>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</si>
  <si>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</si>
  <si>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</si>
  <si>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</si>
  <si>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</si>
  <si>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</si>
  <si>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</si>
  <si>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</si>
  <si>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</si>
  <si>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</si>
  <si>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</si>
  <si>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</si>
  <si>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</si>
  <si>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</si>
  <si>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</si>
  <si>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</si>
  <si>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</si>
  <si>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</si>
  <si>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</si>
  <si>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</si>
  <si>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</si>
  <si>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</si>
  <si>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</si>
  <si>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</si>
  <si>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</si>
  <si>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</si>
  <si>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</si>
  <si>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</si>
  <si>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</si>
  <si>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</si>
  <si>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</si>
  <si>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</si>
  <si>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</si>
  <si>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</si>
  <si>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</si>
  <si>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</si>
  <si>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</si>
  <si>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</si>
  <si>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</si>
  <si>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</si>
  <si>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</si>
  <si>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</si>
  <si>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</si>
  <si>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</si>
  <si>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</si>
  <si>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</si>
  <si>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</si>
  <si>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</si>
  <si>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</si>
  <si>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</si>
  <si>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</si>
  <si>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</si>
  <si>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</si>
  <si>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</si>
  <si>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</si>
  <si>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</si>
  <si>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</si>
  <si>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</si>
  <si>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</si>
  <si>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</si>
  <si>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</si>
  <si>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</si>
  <si>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</si>
  <si>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</si>
  <si>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</si>
  <si>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</si>
  <si>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</si>
  <si>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</si>
  <si>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</si>
  <si>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</si>
  <si>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</si>
  <si>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</si>
  <si>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</si>
  <si>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</si>
  <si>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</si>
  <si>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</si>
  <si>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</si>
  <si>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</si>
  <si>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</si>
  <si>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</si>
  <si>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</si>
  <si>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</si>
  <si>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</si>
  <si>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</si>
  <si>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</si>
  <si>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</si>
  <si>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</si>
  <si>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</si>
  <si>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</si>
  <si>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</si>
  <si>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</si>
  <si>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</si>
  <si>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</si>
  <si>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</si>
  <si>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</si>
  <si>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</si>
  <si>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</si>
  <si>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</si>
  <si>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</si>
  <si>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</si>
  <si>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</si>
  <si>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</si>
  <si>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</si>
  <si>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</si>
  <si>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</si>
  <si>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</si>
  <si>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</si>
  <si>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</si>
  <si>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</si>
  <si>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</si>
  <si>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</si>
  <si>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</si>
  <si>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</si>
  <si>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</si>
  <si>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</si>
  <si>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</si>
  <si>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</si>
  <si>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</si>
  <si>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</si>
  <si>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</si>
  <si>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</si>
  <si>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</si>
  <si>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</si>
  <si>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</si>
  <si>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</si>
  <si>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</si>
  <si>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</si>
  <si>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</si>
  <si>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</si>
  <si>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</si>
  <si>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</si>
  <si>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</si>
  <si>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</si>
  <si>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</si>
  <si>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</si>
  <si>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</si>
  <si>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</si>
  <si>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</si>
  <si>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</si>
  <si>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</si>
  <si>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</si>
  <si>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</si>
  <si>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</si>
  <si>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</si>
  <si>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</si>
  <si>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</si>
  <si>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</si>
  <si>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</si>
  <si>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</si>
  <si>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</si>
  <si>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</si>
  <si>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</si>
  <si>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</si>
  <si>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</si>
  <si>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</si>
  <si>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</si>
  <si>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</si>
  <si>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</si>
  <si>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</si>
  <si>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</si>
  <si>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</si>
  <si>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</si>
  <si>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</si>
  <si>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</si>
  <si>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</si>
  <si>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</si>
  <si>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</si>
  <si>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</si>
  <si>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t>IDWR_Diversion Tracking</t>
  </si>
  <si>
    <t>"Surface Ground Water</t>
  </si>
  <si>
    <t>(blank)</t>
  </si>
  <si>
    <t>Adjudicated</t>
  </si>
  <si>
    <t>http://library.wrds.uwyo.edu/wrp/90-17/</t>
  </si>
  <si>
    <t xml:space="preserve"> Consumptive Use</t>
  </si>
  <si>
    <t>WY_Consumptive Use</t>
  </si>
  <si>
    <t>Day</t>
  </si>
  <si>
    <t>WWDO</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</si>
  <si>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</si>
  <si>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</si>
  <si>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</si>
  <si>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</si>
  <si>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</si>
  <si>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</si>
  <si>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</si>
  <si>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</si>
  <si>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</si>
  <si>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Unspecified</t>
  </si>
  <si>
    <t>FacilityName</t>
  </si>
  <si>
    <t>SW=will need to concatnate fields into one</t>
  </si>
  <si>
    <t>WYwr_S + Counter</t>
  </si>
  <si>
    <t>WY_Water Allocation</t>
  </si>
  <si>
    <t>*get form watersource.csv</t>
  </si>
  <si>
    <t>*get from sites.csv</t>
  </si>
  <si>
    <t>01/01</t>
  </si>
  <si>
    <t>12/31</t>
  </si>
  <si>
    <t>Company, FirstName, LastName</t>
  </si>
  <si>
    <t>PriorityDate</t>
  </si>
  <si>
    <t>data was made avaiable by a temporary google drive link.  Files were saved locacly and uploaded to GiHub.</t>
  </si>
  <si>
    <t>Water allocations points of diversions for surface water springs and ground water wells.</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</si>
  <si>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</si>
  <si>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</si>
  <si>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</si>
  <si>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</si>
  <si>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</si>
  <si>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</si>
  <si>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</si>
  <si>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</si>
  <si>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</si>
  <si>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</si>
  <si>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</si>
  <si>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</si>
  <si>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</si>
  <si>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</si>
  <si>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</si>
  <si>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</si>
  <si>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</si>
  <si>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</si>
  <si>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</si>
  <si>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</si>
  <si>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</si>
  <si>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</si>
  <si>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</si>
  <si>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</si>
  <si>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</si>
  <si>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</si>
  <si>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</si>
  <si>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</si>
  <si>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</si>
  <si>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</si>
  <si>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</si>
  <si>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</si>
  <si>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</si>
  <si>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</si>
  <si>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</si>
  <si>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</si>
  <si>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</si>
  <si>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</si>
  <si>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</si>
  <si>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WRNumber</t>
  </si>
  <si>
    <t>POU</t>
  </si>
  <si>
    <t>Acres</t>
  </si>
  <si>
    <t>SupplySource</t>
  </si>
  <si>
    <t>Doesn't appear to be a flow / volume field for POU data…</t>
  </si>
  <si>
    <t xml:space="preserve">Public Land Survey System (PLSS) </t>
  </si>
  <si>
    <t>Wyoming State Engineer’s Office (SEO)</t>
  </si>
  <si>
    <t>Wyoming Water Development Commission (WWDC)</t>
  </si>
  <si>
    <t>Water Resources Data System (WRDS)</t>
  </si>
  <si>
    <t xml:space="preserve">Feature Class (FC) </t>
  </si>
  <si>
    <t>OwnerClassificationCV</t>
  </si>
  <si>
    <t>Army (USA)</t>
  </si>
  <si>
    <t>WSWC defined owner tag.</t>
  </si>
  <si>
    <t>SupplyType</t>
  </si>
  <si>
    <t>FacilityType</t>
  </si>
  <si>
    <t>*Create Custom site ID</t>
  </si>
  <si>
    <t>Active</t>
  </si>
  <si>
    <t>* create custom value</t>
  </si>
  <si>
    <t>#Create custom ID</t>
  </si>
  <si>
    <t>Use the survey metadata, and anything with a Z in it also has a beneficial use = Wild and Scenic River</t>
  </si>
  <si>
    <t>WYwr_M1</t>
  </si>
  <si>
    <t>WYwr_V1</t>
  </si>
  <si>
    <t>WYwr_O1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</si>
</sst>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36">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0" fontId="23" fillId="0" borderId="0" xfId="0" applyFont="1" applyAlignment="1">
      <alignment horizontal="left"/>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1" xfId="0" applyFont="1" applyBorder="1" applyAlignment="1">
      <alignment horizontal="center" vertical="center"/>
    </xf>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42" fillId="0" borderId="1" xfId="0" quotePrefix="1" applyFont="1" applyBorder="1" applyAlignment="1">
      <alignment horizontal="center" vertical="center" wrapText="1"/>
    </xf>
    <xf numFmtId="0" fontId="42" fillId="0" borderId="1" xfId="0" quotePrefix="1" applyFont="1" applyBorder="1" applyAlignment="1">
      <alignment horizontal="center" vertical="center"/>
    </xf>
    <xf numFmtId="0" fontId="42" fillId="0" borderId="21" xfId="0" quotePrefix="1" applyFont="1" applyBorder="1" applyAlignment="1">
      <alignment horizontal="center" vertical="center"/>
    </xf>
    <xf numFmtId="0" fontId="42" fillId="0" borderId="0" xfId="0" quotePrefix="1" applyFont="1" applyBorder="1" applyAlignment="1">
      <alignment horizontal="center" vertical="center"/>
    </xf>
    <xf numFmtId="0" fontId="42" fillId="0" borderId="6" xfId="0" quotePrefix="1" applyFont="1" applyBorder="1" applyAlignment="1">
      <alignment horizontal="center" vertical="center"/>
    </xf>
    <xf numFmtId="0" fontId="42" fillId="0" borderId="0" xfId="0" quotePrefix="1" applyFont="1" applyAlignment="1">
      <alignment horizontal="center" vertical="center"/>
    </xf>
    <xf numFmtId="0" fontId="42" fillId="0" borderId="0" xfId="0" quotePrefix="1" applyFont="1" applyAlignment="1">
      <alignment horizontal="center" vertical="center" wrapText="1"/>
    </xf>
    <xf numFmtId="0" fontId="42" fillId="0" borderId="0" xfId="0" applyFont="1" applyAlignment="1">
      <alignment horizontal="center" vertical="center" wrapText="1"/>
    </xf>
    <xf numFmtId="0" fontId="42" fillId="0" borderId="6" xfId="0" quotePrefix="1" applyFont="1" applyBorder="1" applyAlignment="1">
      <alignment horizontal="center" vertical="center" wrapText="1"/>
    </xf>
    <xf numFmtId="0" fontId="0" fillId="0" borderId="0" xfId="0" applyFont="1"/>
    <xf numFmtId="0" fontId="23" fillId="0" borderId="0" xfId="0" applyFont="1" applyAlignment="1">
      <alignment horizontal="left" vertical="top"/>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32" fillId="0" borderId="0" xfId="0" applyFont="1" applyAlignment="1">
      <alignment horizontal="left" vertical="top"/>
    </xf>
    <xf numFmtId="0" fontId="31" fillId="0" borderId="0" xfId="0" quotePrefix="1" applyFont="1" applyAlignment="1">
      <alignment horizontal="center" vertical="center" wrapText="1"/>
    </xf>
    <xf numFmtId="0" fontId="31" fillId="0" borderId="6"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14" fontId="22" fillId="0" borderId="0" xfId="0" quotePrefix="1" applyNumberFormat="1" applyFont="1" applyAlignment="1">
      <alignment horizontal="center" vertical="center" wrapText="1"/>
    </xf>
    <xf numFmtId="0" fontId="23" fillId="0" borderId="6"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8"/>
  <sheetViews>
    <sheetView topLeftCell="A4" zoomScale="130" zoomScaleNormal="130" workbookViewId="0">
      <selection activeCell="B34" sqref="B34:B35"/>
    </sheetView>
  </sheetViews>
  <sheetFormatPr defaultColWidth="8.77734375" defaultRowHeight="14.4" x14ac:dyDescent="0.3"/>
  <cols>
    <col min="1" max="1" width="13.44140625" style="44" bestFit="1" customWidth="1"/>
    <col min="2" max="2" width="79" style="120" bestFit="1" customWidth="1"/>
  </cols>
  <sheetData>
    <row r="1" spans="1:2" x14ac:dyDescent="0.3">
      <c r="A1" s="44" t="s">
        <v>236</v>
      </c>
      <c r="B1" s="120" t="s">
        <v>249</v>
      </c>
    </row>
    <row r="2" spans="1:2" x14ac:dyDescent="0.3">
      <c r="A2" s="44" t="s">
        <v>237</v>
      </c>
      <c r="B2" s="120" t="s">
        <v>443</v>
      </c>
    </row>
    <row r="4" spans="1:2" x14ac:dyDescent="0.3">
      <c r="A4" s="44" t="s">
        <v>238</v>
      </c>
      <c r="B4" s="102" t="s">
        <v>463</v>
      </c>
    </row>
    <row r="8" spans="1:2" x14ac:dyDescent="0.3">
      <c r="A8" s="44" t="s">
        <v>239</v>
      </c>
      <c r="B8" s="121" t="s">
        <v>509</v>
      </c>
    </row>
    <row r="9" spans="1:2" x14ac:dyDescent="0.3">
      <c r="B9" s="120" t="s">
        <v>510</v>
      </c>
    </row>
    <row r="10" spans="1:2" x14ac:dyDescent="0.3">
      <c r="B10" s="120" t="s">
        <v>511</v>
      </c>
    </row>
    <row r="11" spans="1:2" x14ac:dyDescent="0.3">
      <c r="B11" s="120" t="s">
        <v>512</v>
      </c>
    </row>
    <row r="12" spans="1:2" x14ac:dyDescent="0.3">
      <c r="B12" s="120" t="s">
        <v>513</v>
      </c>
    </row>
    <row r="17" spans="1:2" x14ac:dyDescent="0.3">
      <c r="A17" s="44" t="s">
        <v>242</v>
      </c>
      <c r="B17" s="120" t="s">
        <v>508</v>
      </c>
    </row>
    <row r="18" spans="1:2" x14ac:dyDescent="0.3">
      <c r="B18" s="120" t="s">
        <v>523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F9" sqref="F9"/>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9"/>
      <c r="B1" s="49"/>
      <c r="C1" s="49"/>
      <c r="D1" s="49"/>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x14ac:dyDescent="0.3">
      <c r="A3" s="35" t="s">
        <v>5</v>
      </c>
      <c r="B3" s="36" t="s">
        <v>33</v>
      </c>
      <c r="C3" s="37" t="s">
        <v>38</v>
      </c>
      <c r="D3" s="38" t="s">
        <v>19</v>
      </c>
      <c r="E3" s="56" t="s">
        <v>38</v>
      </c>
      <c r="F3" s="56" t="s">
        <v>38</v>
      </c>
      <c r="G3" s="57" t="s">
        <v>38</v>
      </c>
      <c r="H3" s="72" t="s">
        <v>38</v>
      </c>
      <c r="I3" s="73">
        <v>11</v>
      </c>
      <c r="J3" s="74" t="s">
        <v>170</v>
      </c>
    </row>
    <row r="4" spans="1:10" ht="15" thickBot="1" x14ac:dyDescent="0.35">
      <c r="A4" s="50" t="s">
        <v>6</v>
      </c>
      <c r="B4" s="58" t="s">
        <v>15</v>
      </c>
      <c r="C4" s="59" t="s">
        <v>38</v>
      </c>
      <c r="D4" s="60" t="s">
        <v>38</v>
      </c>
      <c r="E4" s="91" t="s">
        <v>524</v>
      </c>
      <c r="F4" s="61" t="s">
        <v>38</v>
      </c>
      <c r="G4" s="62" t="s">
        <v>38</v>
      </c>
      <c r="H4" s="72" t="s">
        <v>38</v>
      </c>
      <c r="I4" s="73" t="s">
        <v>434</v>
      </c>
      <c r="J4" s="74" t="s">
        <v>189</v>
      </c>
    </row>
    <row r="5" spans="1:10" ht="30.6" x14ac:dyDescent="0.3">
      <c r="A5" s="35" t="s">
        <v>10</v>
      </c>
      <c r="B5" s="36" t="s">
        <v>15</v>
      </c>
      <c r="C5" s="37" t="s">
        <v>38</v>
      </c>
      <c r="D5" s="38" t="s">
        <v>20</v>
      </c>
      <c r="E5" s="43" t="s">
        <v>435</v>
      </c>
      <c r="F5" s="46" t="s">
        <v>38</v>
      </c>
      <c r="G5" s="47" t="s">
        <v>38</v>
      </c>
      <c r="H5" s="72" t="s">
        <v>38</v>
      </c>
      <c r="I5" s="73" t="s">
        <v>108</v>
      </c>
      <c r="J5" s="74" t="s">
        <v>240</v>
      </c>
    </row>
    <row r="6" spans="1:10" x14ac:dyDescent="0.3">
      <c r="A6" s="35" t="s">
        <v>14</v>
      </c>
      <c r="B6" s="36" t="s">
        <v>16</v>
      </c>
      <c r="C6" s="36" t="s">
        <v>18</v>
      </c>
      <c r="D6" s="39" t="s">
        <v>38</v>
      </c>
      <c r="E6" s="46" t="s">
        <v>436</v>
      </c>
      <c r="F6" s="46" t="s">
        <v>38</v>
      </c>
      <c r="G6" s="47" t="s">
        <v>38</v>
      </c>
      <c r="H6" s="72" t="s">
        <v>38</v>
      </c>
      <c r="I6" s="75">
        <v>0.5</v>
      </c>
      <c r="J6" s="74" t="s">
        <v>172</v>
      </c>
    </row>
    <row r="7" spans="1:10" x14ac:dyDescent="0.3">
      <c r="A7" s="35" t="s">
        <v>12</v>
      </c>
      <c r="B7" s="36" t="s">
        <v>15</v>
      </c>
      <c r="C7" s="36" t="s">
        <v>18</v>
      </c>
      <c r="D7" s="39" t="s">
        <v>38</v>
      </c>
      <c r="E7" s="46" t="s">
        <v>436</v>
      </c>
      <c r="F7" s="46" t="s">
        <v>38</v>
      </c>
      <c r="G7" s="47" t="s">
        <v>38</v>
      </c>
      <c r="H7" s="72" t="s">
        <v>38</v>
      </c>
      <c r="I7" s="76" t="s">
        <v>38</v>
      </c>
      <c r="J7" s="74" t="s">
        <v>171</v>
      </c>
    </row>
    <row r="8" spans="1:10" ht="30.6" x14ac:dyDescent="0.3">
      <c r="A8" s="35" t="s">
        <v>13</v>
      </c>
      <c r="B8" s="36" t="s">
        <v>16</v>
      </c>
      <c r="C8" s="36" t="s">
        <v>18</v>
      </c>
      <c r="D8" s="38" t="s">
        <v>20</v>
      </c>
      <c r="E8" s="46" t="s">
        <v>436</v>
      </c>
      <c r="F8" s="46" t="s">
        <v>38</v>
      </c>
      <c r="G8" s="47" t="s">
        <v>38</v>
      </c>
      <c r="H8" s="72" t="s">
        <v>38</v>
      </c>
      <c r="I8" s="76" t="s">
        <v>211</v>
      </c>
      <c r="J8" s="74" t="s">
        <v>216</v>
      </c>
    </row>
    <row r="9" spans="1:10" ht="33.6" customHeight="1" x14ac:dyDescent="0.3">
      <c r="A9" s="35" t="s">
        <v>8</v>
      </c>
      <c r="B9" s="36" t="s">
        <v>17</v>
      </c>
      <c r="C9" s="37" t="s">
        <v>38</v>
      </c>
      <c r="D9" s="39" t="s">
        <v>38</v>
      </c>
      <c r="E9" s="43" t="s">
        <v>464</v>
      </c>
      <c r="F9" s="46" t="s">
        <v>38</v>
      </c>
      <c r="G9" s="47" t="s">
        <v>38</v>
      </c>
      <c r="H9" s="72" t="s">
        <v>38</v>
      </c>
      <c r="I9" s="77"/>
      <c r="J9" s="74" t="s">
        <v>212</v>
      </c>
    </row>
    <row r="10" spans="1:10" x14ac:dyDescent="0.3">
      <c r="A10" s="35" t="s">
        <v>7</v>
      </c>
      <c r="B10" s="36" t="s">
        <v>16</v>
      </c>
      <c r="C10" s="37" t="s">
        <v>38</v>
      </c>
      <c r="D10" s="39" t="s">
        <v>38</v>
      </c>
      <c r="E10" s="43" t="s">
        <v>437</v>
      </c>
      <c r="F10" s="46" t="s">
        <v>38</v>
      </c>
      <c r="G10" s="47" t="s">
        <v>38</v>
      </c>
      <c r="H10" s="72" t="s">
        <v>38</v>
      </c>
      <c r="I10" s="73" t="s">
        <v>142</v>
      </c>
      <c r="J10" s="74" t="s">
        <v>169</v>
      </c>
    </row>
    <row r="11" spans="1:10" ht="24" x14ac:dyDescent="0.3">
      <c r="A11" s="35" t="s">
        <v>9</v>
      </c>
      <c r="B11" s="36" t="s">
        <v>15</v>
      </c>
      <c r="C11" s="36" t="s">
        <v>18</v>
      </c>
      <c r="D11" s="39" t="s">
        <v>38</v>
      </c>
      <c r="E11" s="90" t="s">
        <v>438</v>
      </c>
      <c r="F11" s="46" t="s">
        <v>38</v>
      </c>
      <c r="G11" s="47" t="s">
        <v>38</v>
      </c>
      <c r="H11" s="72" t="s">
        <v>38</v>
      </c>
      <c r="I11" s="73" t="s">
        <v>107</v>
      </c>
      <c r="J11" s="74" t="s">
        <v>173</v>
      </c>
    </row>
    <row r="12" spans="1:10" ht="20.399999999999999" x14ac:dyDescent="0.3">
      <c r="A12" s="35" t="s">
        <v>11</v>
      </c>
      <c r="B12" s="36" t="s">
        <v>16</v>
      </c>
      <c r="C12" s="37" t="s">
        <v>38</v>
      </c>
      <c r="D12" s="38" t="s">
        <v>20</v>
      </c>
      <c r="E12" s="43" t="s">
        <v>437</v>
      </c>
      <c r="F12" s="46" t="s">
        <v>38</v>
      </c>
      <c r="G12" s="47" t="s">
        <v>38</v>
      </c>
      <c r="H12" s="72" t="s">
        <v>38</v>
      </c>
      <c r="I12" s="73" t="s">
        <v>109</v>
      </c>
      <c r="J12" s="74" t="s">
        <v>215</v>
      </c>
    </row>
    <row r="16" spans="1:10" x14ac:dyDescent="0.3">
      <c r="E16" s="89"/>
    </row>
    <row r="17" spans="5:5" x14ac:dyDescent="0.3">
      <c r="E17" s="89"/>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F9" sqref="F9"/>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2" t="s">
        <v>38</v>
      </c>
      <c r="I3" s="73">
        <v>16</v>
      </c>
      <c r="J3" s="74" t="s">
        <v>170</v>
      </c>
    </row>
    <row r="4" spans="1:10" ht="15" thickBot="1" x14ac:dyDescent="0.35">
      <c r="A4" s="7" t="s">
        <v>32</v>
      </c>
      <c r="B4" s="27" t="s">
        <v>34</v>
      </c>
      <c r="C4" s="28" t="s">
        <v>38</v>
      </c>
      <c r="D4" s="29" t="s">
        <v>38</v>
      </c>
      <c r="E4" s="98" t="s">
        <v>525</v>
      </c>
      <c r="F4" s="30" t="s">
        <v>38</v>
      </c>
      <c r="G4" s="31" t="s">
        <v>38</v>
      </c>
      <c r="H4" s="72" t="s">
        <v>38</v>
      </c>
      <c r="I4" s="73" t="s">
        <v>139</v>
      </c>
      <c r="J4" s="74" t="s">
        <v>174</v>
      </c>
    </row>
    <row r="5" spans="1:10" ht="20.399999999999999" x14ac:dyDescent="0.3">
      <c r="A5" s="5" t="s">
        <v>26</v>
      </c>
      <c r="B5" s="6" t="s">
        <v>35</v>
      </c>
      <c r="C5" s="9" t="s">
        <v>38</v>
      </c>
      <c r="D5" s="10" t="s">
        <v>38</v>
      </c>
      <c r="E5" s="99">
        <v>1</v>
      </c>
      <c r="F5" s="16"/>
      <c r="G5" s="17"/>
      <c r="H5" s="72" t="s">
        <v>38</v>
      </c>
      <c r="I5" s="73">
        <v>1</v>
      </c>
      <c r="J5" s="74" t="s">
        <v>175</v>
      </c>
    </row>
    <row r="6" spans="1:10" x14ac:dyDescent="0.3">
      <c r="A6" s="5" t="s">
        <v>27</v>
      </c>
      <c r="B6" s="6" t="s">
        <v>34</v>
      </c>
      <c r="C6" s="9" t="s">
        <v>38</v>
      </c>
      <c r="D6" s="13" t="s">
        <v>20</v>
      </c>
      <c r="E6" s="99" t="s">
        <v>441</v>
      </c>
      <c r="F6" s="46" t="s">
        <v>38</v>
      </c>
      <c r="G6" s="47" t="s">
        <v>38</v>
      </c>
      <c r="H6" s="72" t="s">
        <v>38</v>
      </c>
      <c r="I6" s="73" t="s">
        <v>111</v>
      </c>
      <c r="J6" s="74" t="s">
        <v>176</v>
      </c>
    </row>
    <row r="7" spans="1:10" ht="20.399999999999999" x14ac:dyDescent="0.3">
      <c r="A7" s="5" t="s">
        <v>25</v>
      </c>
      <c r="B7" s="6" t="s">
        <v>16</v>
      </c>
      <c r="C7" s="9" t="s">
        <v>38</v>
      </c>
      <c r="D7" s="13" t="s">
        <v>20</v>
      </c>
      <c r="E7" s="99" t="s">
        <v>110</v>
      </c>
      <c r="F7" s="46" t="s">
        <v>38</v>
      </c>
      <c r="G7" s="47" t="s">
        <v>38</v>
      </c>
      <c r="H7" s="72" t="s">
        <v>38</v>
      </c>
      <c r="I7" s="73" t="s">
        <v>110</v>
      </c>
      <c r="J7" s="74" t="s">
        <v>217</v>
      </c>
    </row>
    <row r="8" spans="1:10" x14ac:dyDescent="0.3">
      <c r="A8" s="5" t="s">
        <v>30</v>
      </c>
      <c r="B8" s="6" t="s">
        <v>34</v>
      </c>
      <c r="C8" s="9" t="s">
        <v>38</v>
      </c>
      <c r="D8" s="13" t="s">
        <v>20</v>
      </c>
      <c r="E8" s="99" t="s">
        <v>113</v>
      </c>
      <c r="F8" s="46" t="s">
        <v>38</v>
      </c>
      <c r="G8" s="47" t="s">
        <v>38</v>
      </c>
      <c r="H8" s="72" t="s">
        <v>38</v>
      </c>
      <c r="I8" s="73" t="s">
        <v>113</v>
      </c>
      <c r="J8" s="74" t="s">
        <v>218</v>
      </c>
    </row>
    <row r="9" spans="1:10" x14ac:dyDescent="0.3">
      <c r="A9" s="5" t="s">
        <v>31</v>
      </c>
      <c r="B9" s="6" t="s">
        <v>34</v>
      </c>
      <c r="C9" s="9" t="s">
        <v>38</v>
      </c>
      <c r="D9" s="13" t="s">
        <v>20</v>
      </c>
      <c r="E9" s="99" t="s">
        <v>114</v>
      </c>
      <c r="F9" s="46" t="s">
        <v>38</v>
      </c>
      <c r="G9" s="47" t="s">
        <v>38</v>
      </c>
      <c r="H9" s="72" t="s">
        <v>38</v>
      </c>
      <c r="I9" s="73" t="s">
        <v>114</v>
      </c>
      <c r="J9" s="74" t="s">
        <v>213</v>
      </c>
    </row>
    <row r="10" spans="1:10" x14ac:dyDescent="0.3">
      <c r="A10" s="5" t="s">
        <v>28</v>
      </c>
      <c r="B10" s="6" t="s">
        <v>36</v>
      </c>
      <c r="C10" s="9" t="s">
        <v>38</v>
      </c>
      <c r="D10" s="10" t="s">
        <v>38</v>
      </c>
      <c r="E10" s="99">
        <v>11</v>
      </c>
      <c r="F10" s="46" t="s">
        <v>38</v>
      </c>
      <c r="G10" s="47" t="s">
        <v>38</v>
      </c>
      <c r="H10" s="72" t="s">
        <v>38</v>
      </c>
      <c r="I10" s="73">
        <v>10</v>
      </c>
      <c r="J10" s="74" t="s">
        <v>177</v>
      </c>
    </row>
    <row r="11" spans="1:10" ht="20.399999999999999" x14ac:dyDescent="0.3">
      <c r="A11" s="5" t="s">
        <v>29</v>
      </c>
      <c r="B11" s="6" t="s">
        <v>34</v>
      </c>
      <c r="C11" s="9" t="s">
        <v>38</v>
      </c>
      <c r="D11" s="13" t="s">
        <v>20</v>
      </c>
      <c r="E11" s="99" t="s">
        <v>112</v>
      </c>
      <c r="F11" s="46" t="s">
        <v>38</v>
      </c>
      <c r="G11" s="47" t="s">
        <v>38</v>
      </c>
      <c r="H11" s="72" t="s">
        <v>38</v>
      </c>
      <c r="I11" s="73" t="s">
        <v>112</v>
      </c>
      <c r="J11" s="74" t="s">
        <v>219</v>
      </c>
    </row>
    <row r="12" spans="1:10" ht="20.399999999999999" x14ac:dyDescent="0.3">
      <c r="A12" s="5" t="s">
        <v>24</v>
      </c>
      <c r="B12" s="6" t="s">
        <v>34</v>
      </c>
      <c r="C12" s="9" t="s">
        <v>38</v>
      </c>
      <c r="D12" s="13" t="s">
        <v>20</v>
      </c>
      <c r="E12" s="99" t="s">
        <v>439</v>
      </c>
      <c r="F12" s="46" t="s">
        <v>38</v>
      </c>
      <c r="G12" s="47" t="s">
        <v>38</v>
      </c>
      <c r="H12" s="72" t="s">
        <v>38</v>
      </c>
      <c r="I12" s="73" t="s">
        <v>143</v>
      </c>
      <c r="J12" s="74" t="s">
        <v>220</v>
      </c>
    </row>
    <row r="13" spans="1:10" ht="51" x14ac:dyDescent="0.3">
      <c r="A13" s="5" t="s">
        <v>23</v>
      </c>
      <c r="B13" s="6" t="s">
        <v>34</v>
      </c>
      <c r="C13" s="9" t="s">
        <v>38</v>
      </c>
      <c r="D13" s="13" t="s">
        <v>20</v>
      </c>
      <c r="E13" s="99" t="s">
        <v>439</v>
      </c>
      <c r="F13" s="46" t="s">
        <v>38</v>
      </c>
      <c r="G13" s="47" t="s">
        <v>38</v>
      </c>
      <c r="H13" s="72" t="s">
        <v>38</v>
      </c>
      <c r="I13" s="73" t="s">
        <v>115</v>
      </c>
      <c r="J13" s="74"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F6" sqref="F6"/>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2" t="s">
        <v>38</v>
      </c>
      <c r="I3" s="77">
        <v>1</v>
      </c>
      <c r="J3" s="74" t="s">
        <v>170</v>
      </c>
    </row>
    <row r="4" spans="1:10" ht="21" thickBot="1" x14ac:dyDescent="0.35">
      <c r="A4" s="7" t="s">
        <v>72</v>
      </c>
      <c r="B4" s="27" t="s">
        <v>34</v>
      </c>
      <c r="C4" s="28" t="s">
        <v>38</v>
      </c>
      <c r="D4" s="29" t="s">
        <v>38</v>
      </c>
      <c r="E4" s="41" t="s">
        <v>526</v>
      </c>
      <c r="F4" s="30" t="s">
        <v>38</v>
      </c>
      <c r="G4" s="31" t="s">
        <v>38</v>
      </c>
      <c r="H4" s="72" t="s">
        <v>38</v>
      </c>
      <c r="I4" s="77" t="s">
        <v>126</v>
      </c>
      <c r="J4" s="74" t="s">
        <v>178</v>
      </c>
    </row>
    <row r="5" spans="1:10" x14ac:dyDescent="0.3">
      <c r="A5" s="5" t="s">
        <v>78</v>
      </c>
      <c r="B5" s="6" t="s">
        <v>34</v>
      </c>
      <c r="C5" s="9" t="s">
        <v>38</v>
      </c>
      <c r="D5" s="10" t="s">
        <v>38</v>
      </c>
      <c r="E5" s="103" t="s">
        <v>447</v>
      </c>
      <c r="F5" s="16" t="s">
        <v>38</v>
      </c>
      <c r="G5" s="17" t="s">
        <v>38</v>
      </c>
      <c r="H5" s="72" t="s">
        <v>38</v>
      </c>
      <c r="I5" s="77" t="s">
        <v>130</v>
      </c>
      <c r="J5" s="74" t="s">
        <v>179</v>
      </c>
    </row>
    <row r="6" spans="1:10" x14ac:dyDescent="0.3">
      <c r="A6" s="5" t="s">
        <v>77</v>
      </c>
      <c r="B6" s="6" t="s">
        <v>34</v>
      </c>
      <c r="C6" s="9" t="s">
        <v>38</v>
      </c>
      <c r="D6" s="10" t="s">
        <v>38</v>
      </c>
      <c r="E6" s="45" t="s">
        <v>446</v>
      </c>
      <c r="F6" s="46" t="s">
        <v>38</v>
      </c>
      <c r="G6" s="47" t="s">
        <v>38</v>
      </c>
      <c r="H6" s="72" t="s">
        <v>38</v>
      </c>
      <c r="I6" s="77" t="s">
        <v>129</v>
      </c>
      <c r="J6" s="74" t="s">
        <v>180</v>
      </c>
    </row>
    <row r="7" spans="1:10" ht="36" x14ac:dyDescent="0.3">
      <c r="A7" s="5" t="s">
        <v>79</v>
      </c>
      <c r="B7" s="6" t="s">
        <v>34</v>
      </c>
      <c r="C7" s="9" t="s">
        <v>38</v>
      </c>
      <c r="D7" s="10" t="s">
        <v>38</v>
      </c>
      <c r="E7" s="100" t="s">
        <v>448</v>
      </c>
      <c r="F7" s="46" t="s">
        <v>38</v>
      </c>
      <c r="G7" s="47" t="s">
        <v>38</v>
      </c>
      <c r="H7" s="72" t="s">
        <v>38</v>
      </c>
      <c r="I7" s="77" t="s">
        <v>127</v>
      </c>
      <c r="J7" s="74" t="s">
        <v>181</v>
      </c>
    </row>
    <row r="8" spans="1:10" ht="24" x14ac:dyDescent="0.25">
      <c r="A8" s="5" t="s">
        <v>73</v>
      </c>
      <c r="B8" s="6" t="s">
        <v>34</v>
      </c>
      <c r="C8" s="9" t="s">
        <v>38</v>
      </c>
      <c r="D8" s="10" t="s">
        <v>38</v>
      </c>
      <c r="E8" s="101" t="s">
        <v>443</v>
      </c>
      <c r="F8" s="46" t="s">
        <v>38</v>
      </c>
      <c r="G8" s="47" t="s">
        <v>38</v>
      </c>
      <c r="H8" s="72" t="s">
        <v>38</v>
      </c>
      <c r="I8" s="77" t="s">
        <v>146</v>
      </c>
      <c r="J8" s="74" t="s">
        <v>182</v>
      </c>
    </row>
    <row r="9" spans="1:10" x14ac:dyDescent="0.3">
      <c r="A9" s="5" t="s">
        <v>76</v>
      </c>
      <c r="B9" s="6" t="s">
        <v>34</v>
      </c>
      <c r="C9" s="9" t="s">
        <v>38</v>
      </c>
      <c r="D9" s="10" t="s">
        <v>38</v>
      </c>
      <c r="E9" s="45" t="s">
        <v>445</v>
      </c>
      <c r="F9" s="46" t="s">
        <v>38</v>
      </c>
      <c r="G9" s="47" t="s">
        <v>38</v>
      </c>
      <c r="H9" s="72" t="s">
        <v>38</v>
      </c>
      <c r="I9" s="77" t="s">
        <v>128</v>
      </c>
      <c r="J9" s="74" t="s">
        <v>183</v>
      </c>
    </row>
    <row r="10" spans="1:10" ht="84" x14ac:dyDescent="0.3">
      <c r="A10" s="5" t="s">
        <v>74</v>
      </c>
      <c r="B10" s="6" t="s">
        <v>34</v>
      </c>
      <c r="C10" s="9" t="s">
        <v>18</v>
      </c>
      <c r="D10" s="10" t="s">
        <v>38</v>
      </c>
      <c r="E10" s="45" t="s">
        <v>450</v>
      </c>
      <c r="F10" s="46" t="s">
        <v>38</v>
      </c>
      <c r="G10" s="47" t="s">
        <v>38</v>
      </c>
      <c r="H10" s="72" t="s">
        <v>38</v>
      </c>
      <c r="I10" s="77" t="s">
        <v>147</v>
      </c>
      <c r="J10" s="74" t="s">
        <v>184</v>
      </c>
    </row>
    <row r="11" spans="1:10" ht="24" x14ac:dyDescent="0.3">
      <c r="A11" s="5" t="s">
        <v>75</v>
      </c>
      <c r="B11" s="6" t="s">
        <v>34</v>
      </c>
      <c r="C11" s="9" t="s">
        <v>38</v>
      </c>
      <c r="D11" s="10" t="s">
        <v>38</v>
      </c>
      <c r="E11" s="103" t="s">
        <v>444</v>
      </c>
      <c r="F11" s="46" t="s">
        <v>38</v>
      </c>
      <c r="G11" s="47" t="s">
        <v>38</v>
      </c>
      <c r="H11" s="72" t="s">
        <v>38</v>
      </c>
      <c r="I11" s="77" t="s">
        <v>127</v>
      </c>
      <c r="J11" s="74" t="s">
        <v>185</v>
      </c>
    </row>
    <row r="12" spans="1:10" x14ac:dyDescent="0.3">
      <c r="A12" s="5" t="s">
        <v>80</v>
      </c>
      <c r="B12" s="6" t="s">
        <v>70</v>
      </c>
      <c r="C12" s="9" t="s">
        <v>38</v>
      </c>
      <c r="D12" s="10" t="s">
        <v>38</v>
      </c>
      <c r="E12" s="15" t="s">
        <v>449</v>
      </c>
      <c r="F12" s="46" t="s">
        <v>38</v>
      </c>
      <c r="G12" s="47" t="s">
        <v>38</v>
      </c>
      <c r="H12" s="72" t="s">
        <v>38</v>
      </c>
      <c r="I12" s="77" t="s">
        <v>131</v>
      </c>
      <c r="J12" s="74"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D13" sqref="D13"/>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ht="15" thickBot="1" x14ac:dyDescent="0.35">
      <c r="A3" s="35" t="s">
        <v>39</v>
      </c>
      <c r="B3" s="36" t="s">
        <v>33</v>
      </c>
      <c r="C3" s="37" t="s">
        <v>38</v>
      </c>
      <c r="D3" s="38" t="s">
        <v>19</v>
      </c>
      <c r="E3" s="18"/>
      <c r="F3" s="18"/>
      <c r="G3" s="65"/>
      <c r="H3" s="78"/>
      <c r="I3" s="73">
        <v>34658</v>
      </c>
      <c r="J3" s="125" t="s">
        <v>170</v>
      </c>
    </row>
    <row r="4" spans="1:10" ht="15" thickBot="1" x14ac:dyDescent="0.35">
      <c r="A4" s="50" t="s">
        <v>40</v>
      </c>
      <c r="B4" s="58" t="s">
        <v>34</v>
      </c>
      <c r="C4" s="59" t="s">
        <v>38</v>
      </c>
      <c r="D4" s="60" t="s">
        <v>38</v>
      </c>
      <c r="E4" s="111" t="s">
        <v>451</v>
      </c>
      <c r="F4" s="112" t="s">
        <v>38</v>
      </c>
      <c r="G4" s="113" t="s">
        <v>38</v>
      </c>
      <c r="H4" s="78"/>
      <c r="I4" s="73" t="s">
        <v>116</v>
      </c>
      <c r="J4" s="125" t="s">
        <v>188</v>
      </c>
    </row>
    <row r="5" spans="1:10" x14ac:dyDescent="0.3">
      <c r="A5" s="35" t="s">
        <v>46</v>
      </c>
      <c r="B5" s="36" t="s">
        <v>47</v>
      </c>
      <c r="C5" s="37" t="s">
        <v>18</v>
      </c>
      <c r="D5" s="39" t="s">
        <v>38</v>
      </c>
      <c r="E5" s="114" t="s">
        <v>436</v>
      </c>
      <c r="F5" s="114" t="s">
        <v>38</v>
      </c>
      <c r="G5" s="115" t="s">
        <v>38</v>
      </c>
      <c r="H5" s="78"/>
      <c r="I5" s="79" t="s">
        <v>38</v>
      </c>
      <c r="J5" s="125" t="s">
        <v>162</v>
      </c>
    </row>
    <row r="6" spans="1:10" x14ac:dyDescent="0.3">
      <c r="A6" s="35" t="s">
        <v>45</v>
      </c>
      <c r="B6" s="36" t="s">
        <v>34</v>
      </c>
      <c r="C6" s="37" t="s">
        <v>18</v>
      </c>
      <c r="D6" s="39" t="s">
        <v>20</v>
      </c>
      <c r="E6" s="114" t="s">
        <v>436</v>
      </c>
      <c r="F6" s="114" t="s">
        <v>38</v>
      </c>
      <c r="G6" s="115" t="s">
        <v>38</v>
      </c>
      <c r="H6" s="78"/>
      <c r="I6" s="79" t="s">
        <v>38</v>
      </c>
      <c r="J6" s="125" t="s">
        <v>221</v>
      </c>
    </row>
    <row r="7" spans="1:10" x14ac:dyDescent="0.3">
      <c r="A7" s="35" t="s">
        <v>44</v>
      </c>
      <c r="B7" s="36" t="s">
        <v>15</v>
      </c>
      <c r="C7" s="37" t="s">
        <v>38</v>
      </c>
      <c r="D7" s="38" t="s">
        <v>20</v>
      </c>
      <c r="E7" s="116" t="s">
        <v>118</v>
      </c>
      <c r="F7" s="114" t="s">
        <v>38</v>
      </c>
      <c r="G7" s="115" t="s">
        <v>38</v>
      </c>
      <c r="H7" s="78"/>
      <c r="I7" s="73" t="s">
        <v>118</v>
      </c>
      <c r="J7" s="125" t="s">
        <v>222</v>
      </c>
    </row>
    <row r="8" spans="1:10" x14ac:dyDescent="0.3">
      <c r="A8" s="35" t="s">
        <v>42</v>
      </c>
      <c r="B8" s="36" t="s">
        <v>34</v>
      </c>
      <c r="C8" s="37" t="s">
        <v>18</v>
      </c>
      <c r="D8" s="39" t="s">
        <v>38</v>
      </c>
      <c r="E8" s="24" t="s">
        <v>38</v>
      </c>
      <c r="F8" s="43" t="s">
        <v>505</v>
      </c>
      <c r="G8" s="48" t="s">
        <v>507</v>
      </c>
      <c r="H8" s="80"/>
      <c r="I8" s="73" t="s">
        <v>187</v>
      </c>
      <c r="J8" s="125" t="s">
        <v>190</v>
      </c>
    </row>
    <row r="9" spans="1:10" x14ac:dyDescent="0.3">
      <c r="A9" s="35" t="s">
        <v>41</v>
      </c>
      <c r="B9" s="36" t="s">
        <v>34</v>
      </c>
      <c r="C9" s="37" t="s">
        <v>18</v>
      </c>
      <c r="D9" s="39" t="s">
        <v>38</v>
      </c>
      <c r="E9" s="126" t="s">
        <v>522</v>
      </c>
      <c r="F9" s="126" t="s">
        <v>38</v>
      </c>
      <c r="G9" s="127" t="s">
        <v>38</v>
      </c>
      <c r="H9" s="78"/>
      <c r="I9" s="73">
        <v>17839</v>
      </c>
      <c r="J9" s="125" t="s">
        <v>191</v>
      </c>
    </row>
    <row r="10" spans="1:10" x14ac:dyDescent="0.3">
      <c r="A10" s="132" t="s">
        <v>43</v>
      </c>
      <c r="B10" s="133" t="s">
        <v>15</v>
      </c>
      <c r="C10" s="134" t="s">
        <v>38</v>
      </c>
      <c r="D10" s="135" t="s">
        <v>20</v>
      </c>
      <c r="E10" s="117" t="s">
        <v>38</v>
      </c>
      <c r="F10" s="118" t="s">
        <v>505</v>
      </c>
      <c r="G10" s="119" t="s">
        <v>517</v>
      </c>
      <c r="H10" s="80"/>
      <c r="I10" s="73" t="s">
        <v>108</v>
      </c>
      <c r="J10" s="125"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6" sqref="F16"/>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ht="15" thickBot="1" x14ac:dyDescent="0.35">
      <c r="A3" s="35" t="s">
        <v>48</v>
      </c>
      <c r="B3" s="36" t="s">
        <v>33</v>
      </c>
      <c r="C3" s="37" t="s">
        <v>38</v>
      </c>
      <c r="D3" s="38" t="s">
        <v>19</v>
      </c>
      <c r="E3" s="18" t="s">
        <v>38</v>
      </c>
      <c r="F3" s="18" t="s">
        <v>38</v>
      </c>
      <c r="G3" s="19" t="s">
        <v>38</v>
      </c>
      <c r="H3" s="78"/>
      <c r="I3" s="77">
        <v>39035</v>
      </c>
      <c r="J3" s="74" t="s">
        <v>160</v>
      </c>
    </row>
    <row r="4" spans="1:10" ht="15" thickBot="1" x14ac:dyDescent="0.35">
      <c r="A4" s="50" t="s">
        <v>49</v>
      </c>
      <c r="B4" s="58" t="s">
        <v>67</v>
      </c>
      <c r="C4" s="59"/>
      <c r="D4" s="60" t="s">
        <v>38</v>
      </c>
      <c r="E4" s="128" t="s">
        <v>455</v>
      </c>
      <c r="F4" s="61" t="s">
        <v>38</v>
      </c>
      <c r="G4" s="129" t="s">
        <v>38</v>
      </c>
      <c r="H4" s="78"/>
      <c r="I4" s="77" t="s">
        <v>119</v>
      </c>
      <c r="J4" s="74" t="s">
        <v>161</v>
      </c>
    </row>
    <row r="5" spans="1:10" x14ac:dyDescent="0.3">
      <c r="A5" s="35" t="s">
        <v>58</v>
      </c>
      <c r="B5" s="36" t="s">
        <v>144</v>
      </c>
      <c r="C5" s="37" t="s">
        <v>18</v>
      </c>
      <c r="D5" s="39" t="s">
        <v>38</v>
      </c>
      <c r="E5" s="24" t="s">
        <v>452</v>
      </c>
      <c r="F5" s="46" t="s">
        <v>38</v>
      </c>
      <c r="G5" s="47" t="s">
        <v>38</v>
      </c>
      <c r="H5" s="78"/>
      <c r="I5" s="77" t="s">
        <v>117</v>
      </c>
      <c r="J5" s="74" t="s">
        <v>228</v>
      </c>
    </row>
    <row r="6" spans="1:10" ht="20.399999999999999" x14ac:dyDescent="0.3">
      <c r="A6" s="35" t="s">
        <v>57</v>
      </c>
      <c r="B6" s="36" t="s">
        <v>15</v>
      </c>
      <c r="C6" s="37" t="s">
        <v>38</v>
      </c>
      <c r="D6" s="38" t="s">
        <v>20</v>
      </c>
      <c r="E6" s="24" t="s">
        <v>452</v>
      </c>
      <c r="F6" s="46" t="s">
        <v>38</v>
      </c>
      <c r="G6" s="47" t="s">
        <v>38</v>
      </c>
      <c r="H6" s="78"/>
      <c r="I6" s="77" t="s">
        <v>124</v>
      </c>
      <c r="J6" s="74" t="s">
        <v>224</v>
      </c>
    </row>
    <row r="7" spans="1:10" x14ac:dyDescent="0.3">
      <c r="A7" s="35" t="s">
        <v>66</v>
      </c>
      <c r="B7" s="36" t="s">
        <v>145</v>
      </c>
      <c r="C7" s="37" t="s">
        <v>18</v>
      </c>
      <c r="D7" s="39" t="s">
        <v>38</v>
      </c>
      <c r="E7" s="24" t="s">
        <v>436</v>
      </c>
      <c r="F7" s="46" t="s">
        <v>38</v>
      </c>
      <c r="G7" s="47" t="s">
        <v>38</v>
      </c>
      <c r="H7" s="78"/>
      <c r="I7" s="79" t="s">
        <v>38</v>
      </c>
      <c r="J7" s="81" t="s">
        <v>159</v>
      </c>
    </row>
    <row r="8" spans="1:10" x14ac:dyDescent="0.3">
      <c r="A8" s="35" t="s">
        <v>60</v>
      </c>
      <c r="B8" s="36" t="s">
        <v>16</v>
      </c>
      <c r="C8" s="37" t="s">
        <v>38</v>
      </c>
      <c r="D8" s="38" t="s">
        <v>20</v>
      </c>
      <c r="E8" s="43">
        <v>4326</v>
      </c>
      <c r="F8" s="46" t="s">
        <v>38</v>
      </c>
      <c r="G8" s="47" t="s">
        <v>38</v>
      </c>
      <c r="H8" s="80"/>
      <c r="I8" s="77" t="s">
        <v>125</v>
      </c>
      <c r="J8" s="74" t="s">
        <v>163</v>
      </c>
    </row>
    <row r="9" spans="1:10" ht="30.6" x14ac:dyDescent="0.3">
      <c r="A9" s="35" t="s">
        <v>46</v>
      </c>
      <c r="B9" s="36" t="s">
        <v>47</v>
      </c>
      <c r="C9" s="37" t="s">
        <v>18</v>
      </c>
      <c r="D9" s="39" t="s">
        <v>38</v>
      </c>
      <c r="E9" s="24" t="s">
        <v>436</v>
      </c>
      <c r="F9" s="46" t="s">
        <v>38</v>
      </c>
      <c r="G9" s="47" t="s">
        <v>38</v>
      </c>
      <c r="H9" s="78"/>
      <c r="I9" s="77"/>
      <c r="J9" s="74" t="s">
        <v>162</v>
      </c>
    </row>
    <row r="10" spans="1:10" ht="51" x14ac:dyDescent="0.3">
      <c r="A10" s="35" t="s">
        <v>59</v>
      </c>
      <c r="B10" s="36" t="s">
        <v>34</v>
      </c>
      <c r="C10" s="37" t="s">
        <v>18</v>
      </c>
      <c r="D10" s="38" t="s">
        <v>20</v>
      </c>
      <c r="E10" s="24" t="s">
        <v>436</v>
      </c>
      <c r="F10" s="46" t="s">
        <v>38</v>
      </c>
      <c r="G10" s="47" t="s">
        <v>38</v>
      </c>
      <c r="H10" s="78"/>
      <c r="I10" s="79" t="s">
        <v>38</v>
      </c>
      <c r="J10" s="74" t="s">
        <v>164</v>
      </c>
    </row>
    <row r="11" spans="1:10" x14ac:dyDescent="0.3">
      <c r="A11" s="35" t="s">
        <v>64</v>
      </c>
      <c r="B11" s="36" t="s">
        <v>145</v>
      </c>
      <c r="C11" s="37" t="s">
        <v>18</v>
      </c>
      <c r="D11" s="39" t="s">
        <v>38</v>
      </c>
      <c r="E11" s="24" t="s">
        <v>436</v>
      </c>
      <c r="F11" s="46" t="s">
        <v>38</v>
      </c>
      <c r="G11" s="47" t="s">
        <v>38</v>
      </c>
      <c r="H11" s="78"/>
      <c r="I11" s="79" t="s">
        <v>38</v>
      </c>
      <c r="J11" s="81" t="s">
        <v>159</v>
      </c>
    </row>
    <row r="12" spans="1:10" x14ac:dyDescent="0.3">
      <c r="A12" s="35" t="s">
        <v>65</v>
      </c>
      <c r="B12" s="36" t="s">
        <v>145</v>
      </c>
      <c r="C12" s="37" t="s">
        <v>18</v>
      </c>
      <c r="D12" s="39" t="s">
        <v>38</v>
      </c>
      <c r="E12" s="24" t="s">
        <v>436</v>
      </c>
      <c r="F12" s="46" t="s">
        <v>38</v>
      </c>
      <c r="G12" s="47" t="s">
        <v>38</v>
      </c>
      <c r="H12" s="78"/>
      <c r="I12" s="79" t="s">
        <v>38</v>
      </c>
      <c r="J12" s="81" t="s">
        <v>159</v>
      </c>
    </row>
    <row r="13" spans="1:10" ht="20.399999999999999" x14ac:dyDescent="0.3">
      <c r="A13" s="35" t="s">
        <v>55</v>
      </c>
      <c r="B13" s="36" t="s">
        <v>69</v>
      </c>
      <c r="C13" s="37" t="s">
        <v>18</v>
      </c>
      <c r="D13" s="39" t="s">
        <v>38</v>
      </c>
      <c r="E13" s="24" t="s">
        <v>38</v>
      </c>
      <c r="F13" s="43" t="s">
        <v>505</v>
      </c>
      <c r="G13" s="47" t="s">
        <v>55</v>
      </c>
      <c r="H13" s="82"/>
      <c r="I13" s="77" t="s">
        <v>122</v>
      </c>
      <c r="J13" s="74" t="s">
        <v>165</v>
      </c>
    </row>
    <row r="14" spans="1:10" ht="20.399999999999999" x14ac:dyDescent="0.3">
      <c r="A14" s="35" t="s">
        <v>54</v>
      </c>
      <c r="B14" s="36" t="s">
        <v>69</v>
      </c>
      <c r="C14" s="37" t="s">
        <v>18</v>
      </c>
      <c r="D14" s="39" t="s">
        <v>38</v>
      </c>
      <c r="E14" s="24" t="s">
        <v>38</v>
      </c>
      <c r="F14" s="43" t="s">
        <v>505</v>
      </c>
      <c r="G14" s="47" t="s">
        <v>54</v>
      </c>
      <c r="H14" s="82"/>
      <c r="I14" s="77">
        <v>-1067.700435</v>
      </c>
      <c r="J14" s="74" t="s">
        <v>166</v>
      </c>
    </row>
    <row r="15" spans="1:10" ht="20.399999999999999" x14ac:dyDescent="0.3">
      <c r="A15" s="35" t="s">
        <v>61</v>
      </c>
      <c r="B15" s="36" t="s">
        <v>16</v>
      </c>
      <c r="C15" s="37" t="s">
        <v>18</v>
      </c>
      <c r="D15" s="39" t="s">
        <v>38</v>
      </c>
      <c r="E15" s="24" t="s">
        <v>436</v>
      </c>
      <c r="F15" s="46" t="s">
        <v>38</v>
      </c>
      <c r="G15" s="47" t="s">
        <v>38</v>
      </c>
      <c r="H15" s="78"/>
      <c r="I15" s="79" t="s">
        <v>38</v>
      </c>
      <c r="J15" s="74" t="s">
        <v>225</v>
      </c>
    </row>
    <row r="16" spans="1:10" ht="19.2" customHeight="1" x14ac:dyDescent="0.3">
      <c r="A16" s="35" t="s">
        <v>62</v>
      </c>
      <c r="B16" s="36" t="s">
        <v>16</v>
      </c>
      <c r="C16" s="37" t="s">
        <v>18</v>
      </c>
      <c r="D16" s="38" t="s">
        <v>20</v>
      </c>
      <c r="E16" s="24" t="s">
        <v>436</v>
      </c>
      <c r="F16" s="46" t="s">
        <v>38</v>
      </c>
      <c r="G16" s="47" t="s">
        <v>38</v>
      </c>
      <c r="H16" s="78"/>
      <c r="I16" s="79" t="s">
        <v>38</v>
      </c>
      <c r="J16" s="74" t="s">
        <v>229</v>
      </c>
    </row>
    <row r="17" spans="1:10" x14ac:dyDescent="0.3">
      <c r="A17" s="5" t="s">
        <v>247</v>
      </c>
      <c r="B17" s="6" t="s">
        <v>16</v>
      </c>
      <c r="C17" s="9" t="s">
        <v>18</v>
      </c>
      <c r="D17" s="10" t="s">
        <v>38</v>
      </c>
      <c r="E17" s="43" t="s">
        <v>505</v>
      </c>
      <c r="F17" s="24" t="s">
        <v>38</v>
      </c>
      <c r="G17" s="32" t="s">
        <v>38</v>
      </c>
      <c r="H17" s="83"/>
      <c r="I17" s="84" t="s">
        <v>248</v>
      </c>
      <c r="J17" s="83"/>
    </row>
    <row r="18" spans="1:10" x14ac:dyDescent="0.3">
      <c r="A18" s="35" t="s">
        <v>51</v>
      </c>
      <c r="B18" s="36" t="s">
        <v>68</v>
      </c>
      <c r="C18" s="37"/>
      <c r="D18" s="39" t="s">
        <v>38</v>
      </c>
      <c r="E18" s="24" t="s">
        <v>38</v>
      </c>
      <c r="F18" s="43" t="s">
        <v>505</v>
      </c>
      <c r="G18" s="32" t="s">
        <v>453</v>
      </c>
      <c r="H18" s="78"/>
      <c r="I18" s="77" t="s">
        <v>120</v>
      </c>
      <c r="J18" s="74" t="s">
        <v>167</v>
      </c>
    </row>
    <row r="19" spans="1:10" x14ac:dyDescent="0.3">
      <c r="A19" s="35" t="s">
        <v>50</v>
      </c>
      <c r="B19" s="36" t="s">
        <v>16</v>
      </c>
      <c r="C19" s="37" t="s">
        <v>18</v>
      </c>
      <c r="D19" s="39" t="s">
        <v>38</v>
      </c>
      <c r="E19" s="24" t="s">
        <v>519</v>
      </c>
      <c r="F19" s="46" t="s">
        <v>38</v>
      </c>
      <c r="G19" s="47" t="s">
        <v>38</v>
      </c>
      <c r="H19" s="80"/>
      <c r="I19" s="77">
        <v>3703994</v>
      </c>
      <c r="J19" s="74" t="s">
        <v>168</v>
      </c>
    </row>
    <row r="20" spans="1:10" ht="24" x14ac:dyDescent="0.3">
      <c r="A20" s="35" t="s">
        <v>56</v>
      </c>
      <c r="B20" s="36" t="s">
        <v>47</v>
      </c>
      <c r="C20" s="37" t="s">
        <v>18</v>
      </c>
      <c r="D20" s="39" t="s">
        <v>38</v>
      </c>
      <c r="E20" s="24" t="s">
        <v>436</v>
      </c>
      <c r="F20" s="46" t="s">
        <v>38</v>
      </c>
      <c r="G20" s="47" t="s">
        <v>38</v>
      </c>
      <c r="H20" s="78"/>
      <c r="I20" s="77" t="s">
        <v>123</v>
      </c>
      <c r="J20" s="81" t="s">
        <v>159</v>
      </c>
    </row>
    <row r="21" spans="1:10" ht="20.399999999999999" x14ac:dyDescent="0.3">
      <c r="A21" s="35" t="s">
        <v>53</v>
      </c>
      <c r="B21" s="36" t="s">
        <v>15</v>
      </c>
      <c r="C21" s="37" t="s">
        <v>18</v>
      </c>
      <c r="D21" s="38" t="s">
        <v>20</v>
      </c>
      <c r="E21" s="24" t="s">
        <v>38</v>
      </c>
      <c r="F21" s="43" t="s">
        <v>505</v>
      </c>
      <c r="G21" s="32" t="s">
        <v>518</v>
      </c>
      <c r="H21" s="78"/>
      <c r="I21" s="77" t="s">
        <v>121</v>
      </c>
      <c r="J21" s="74" t="s">
        <v>226</v>
      </c>
    </row>
    <row r="22" spans="1:10" ht="20.399999999999999" x14ac:dyDescent="0.3">
      <c r="A22" s="35" t="s">
        <v>63</v>
      </c>
      <c r="B22" s="36" t="s">
        <v>70</v>
      </c>
      <c r="C22" s="37" t="s">
        <v>18</v>
      </c>
      <c r="D22" s="38" t="s">
        <v>20</v>
      </c>
      <c r="E22" s="24" t="s">
        <v>449</v>
      </c>
      <c r="F22" s="46" t="s">
        <v>38</v>
      </c>
      <c r="G22" s="47" t="s">
        <v>38</v>
      </c>
      <c r="H22" s="78"/>
      <c r="I22" s="77" t="s">
        <v>140</v>
      </c>
      <c r="J22" s="74" t="s">
        <v>227</v>
      </c>
    </row>
    <row r="23" spans="1:10" s="5" customFormat="1" x14ac:dyDescent="0.3">
      <c r="A23" s="35" t="s">
        <v>52</v>
      </c>
      <c r="B23" s="36" t="s">
        <v>34</v>
      </c>
      <c r="C23" s="37" t="s">
        <v>18</v>
      </c>
      <c r="D23" s="39" t="s">
        <v>38</v>
      </c>
      <c r="E23" s="24" t="s">
        <v>436</v>
      </c>
      <c r="F23" s="46" t="s">
        <v>38</v>
      </c>
      <c r="G23" s="47" t="s">
        <v>38</v>
      </c>
      <c r="H23" s="78"/>
      <c r="I23" s="79" t="s">
        <v>38</v>
      </c>
      <c r="J23" s="81"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abSelected="1" topLeftCell="A19" zoomScale="130" zoomScaleNormal="130" workbookViewId="0">
      <selection activeCell="G26" sqref="G26"/>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x14ac:dyDescent="0.3">
      <c r="A3" s="35" t="s">
        <v>81</v>
      </c>
      <c r="B3" s="36" t="s">
        <v>33</v>
      </c>
      <c r="C3" s="37" t="s">
        <v>38</v>
      </c>
      <c r="D3" s="38" t="s">
        <v>19</v>
      </c>
      <c r="E3" s="25"/>
      <c r="F3" s="25"/>
      <c r="G3" s="26"/>
      <c r="H3" s="85" t="s">
        <v>38</v>
      </c>
      <c r="I3" s="77">
        <v>50004</v>
      </c>
      <c r="J3" s="74" t="s">
        <v>170</v>
      </c>
    </row>
    <row r="4" spans="1:10" x14ac:dyDescent="0.3">
      <c r="A4" s="35" t="s">
        <v>5</v>
      </c>
      <c r="B4" s="36" t="s">
        <v>33</v>
      </c>
      <c r="C4" s="37" t="s">
        <v>38</v>
      </c>
      <c r="D4" s="39" t="s">
        <v>20</v>
      </c>
      <c r="E4" s="33" t="s">
        <v>38</v>
      </c>
      <c r="F4" s="33" t="s">
        <v>38</v>
      </c>
      <c r="G4" s="34" t="s">
        <v>38</v>
      </c>
      <c r="H4" s="85" t="s">
        <v>38</v>
      </c>
      <c r="I4" s="77">
        <v>43</v>
      </c>
      <c r="J4" s="74" t="s">
        <v>170</v>
      </c>
    </row>
    <row r="5" spans="1:10" x14ac:dyDescent="0.3">
      <c r="A5" s="35" t="s">
        <v>71</v>
      </c>
      <c r="B5" s="36" t="s">
        <v>33</v>
      </c>
      <c r="C5" s="37" t="s">
        <v>38</v>
      </c>
      <c r="D5" s="39" t="s">
        <v>20</v>
      </c>
      <c r="E5" s="33" t="s">
        <v>38</v>
      </c>
      <c r="F5" s="33" t="s">
        <v>38</v>
      </c>
      <c r="G5" s="34" t="s">
        <v>38</v>
      </c>
      <c r="H5" s="85" t="s">
        <v>38</v>
      </c>
      <c r="I5" s="77">
        <v>1</v>
      </c>
      <c r="J5" s="74" t="s">
        <v>170</v>
      </c>
    </row>
    <row r="6" spans="1:10" x14ac:dyDescent="0.3">
      <c r="A6" s="35" t="s">
        <v>48</v>
      </c>
      <c r="B6" s="36" t="s">
        <v>33</v>
      </c>
      <c r="C6" s="37" t="s">
        <v>38</v>
      </c>
      <c r="D6" s="39" t="s">
        <v>20</v>
      </c>
      <c r="E6" s="33" t="s">
        <v>38</v>
      </c>
      <c r="F6" s="33" t="s">
        <v>38</v>
      </c>
      <c r="G6" s="34" t="s">
        <v>38</v>
      </c>
      <c r="H6" s="85" t="s">
        <v>38</v>
      </c>
      <c r="I6" s="77">
        <v>39035</v>
      </c>
      <c r="J6" s="74" t="s">
        <v>170</v>
      </c>
    </row>
    <row r="7" spans="1:10" x14ac:dyDescent="0.3">
      <c r="A7" s="35" t="s">
        <v>22</v>
      </c>
      <c r="B7" s="36" t="s">
        <v>33</v>
      </c>
      <c r="C7" s="37" t="s">
        <v>38</v>
      </c>
      <c r="D7" s="39" t="s">
        <v>20</v>
      </c>
      <c r="E7" s="33" t="s">
        <v>38</v>
      </c>
      <c r="F7" s="33" t="s">
        <v>38</v>
      </c>
      <c r="G7" s="34" t="s">
        <v>38</v>
      </c>
      <c r="H7" s="85" t="s">
        <v>38</v>
      </c>
      <c r="I7" s="77">
        <v>63</v>
      </c>
      <c r="J7" s="74" t="s">
        <v>170</v>
      </c>
    </row>
    <row r="8" spans="1:10" x14ac:dyDescent="0.3">
      <c r="A8" s="35" t="s">
        <v>39</v>
      </c>
      <c r="B8" s="36" t="s">
        <v>33</v>
      </c>
      <c r="C8" s="37" t="s">
        <v>38</v>
      </c>
      <c r="D8" s="39" t="s">
        <v>20</v>
      </c>
      <c r="E8" s="33" t="s">
        <v>38</v>
      </c>
      <c r="F8" s="33" t="s">
        <v>38</v>
      </c>
      <c r="G8" s="34" t="s">
        <v>38</v>
      </c>
      <c r="H8" s="85" t="s">
        <v>38</v>
      </c>
      <c r="I8" s="77">
        <v>371091</v>
      </c>
      <c r="J8" s="74" t="s">
        <v>170</v>
      </c>
    </row>
    <row r="9" spans="1:10" x14ac:dyDescent="0.3">
      <c r="A9" s="35" t="s">
        <v>6</v>
      </c>
      <c r="B9" s="36" t="s">
        <v>67</v>
      </c>
      <c r="C9" s="37" t="s">
        <v>38</v>
      </c>
      <c r="D9" s="39" t="s">
        <v>38</v>
      </c>
      <c r="E9" s="66" t="s">
        <v>456</v>
      </c>
      <c r="F9" s="24" t="s">
        <v>38</v>
      </c>
      <c r="G9" s="32" t="s">
        <v>38</v>
      </c>
      <c r="H9" s="85" t="s">
        <v>38</v>
      </c>
      <c r="I9" s="86" t="s">
        <v>38</v>
      </c>
      <c r="J9" s="74" t="s">
        <v>189</v>
      </c>
    </row>
    <row r="10" spans="1:10" x14ac:dyDescent="0.3">
      <c r="A10" s="35" t="s">
        <v>72</v>
      </c>
      <c r="B10" s="36" t="s">
        <v>67</v>
      </c>
      <c r="C10" s="37" t="s">
        <v>38</v>
      </c>
      <c r="D10" s="39" t="s">
        <v>38</v>
      </c>
      <c r="E10" s="67" t="s">
        <v>442</v>
      </c>
      <c r="F10" s="24" t="s">
        <v>38</v>
      </c>
      <c r="G10" s="32" t="s">
        <v>38</v>
      </c>
      <c r="H10" s="85" t="s">
        <v>38</v>
      </c>
      <c r="I10" s="86" t="s">
        <v>38</v>
      </c>
      <c r="J10" s="74" t="s">
        <v>192</v>
      </c>
    </row>
    <row r="11" spans="1:10" x14ac:dyDescent="0.3">
      <c r="A11" s="35" t="s">
        <v>49</v>
      </c>
      <c r="B11" s="36" t="s">
        <v>67</v>
      </c>
      <c r="C11" s="37" t="s">
        <v>38</v>
      </c>
      <c r="D11" s="39" t="s">
        <v>38</v>
      </c>
      <c r="E11" s="43" t="s">
        <v>458</v>
      </c>
      <c r="F11" s="24" t="s">
        <v>38</v>
      </c>
      <c r="G11" s="32" t="s">
        <v>38</v>
      </c>
      <c r="H11" s="85" t="s">
        <v>38</v>
      </c>
      <c r="I11" s="86" t="s">
        <v>38</v>
      </c>
      <c r="J11" s="74" t="s">
        <v>193</v>
      </c>
    </row>
    <row r="12" spans="1:10" x14ac:dyDescent="0.3">
      <c r="A12" s="35" t="s">
        <v>32</v>
      </c>
      <c r="B12" s="36" t="s">
        <v>67</v>
      </c>
      <c r="C12" s="37" t="s">
        <v>38</v>
      </c>
      <c r="D12" s="39" t="s">
        <v>38</v>
      </c>
      <c r="E12" s="66" t="s">
        <v>440</v>
      </c>
      <c r="F12" s="24" t="s">
        <v>38</v>
      </c>
      <c r="G12" s="32" t="s">
        <v>38</v>
      </c>
      <c r="H12" s="85" t="s">
        <v>38</v>
      </c>
      <c r="I12" s="86" t="s">
        <v>38</v>
      </c>
      <c r="J12" s="74" t="s">
        <v>174</v>
      </c>
    </row>
    <row r="13" spans="1:10" ht="15" thickBot="1" x14ac:dyDescent="0.35">
      <c r="A13" s="50" t="s">
        <v>40</v>
      </c>
      <c r="B13" s="58" t="s">
        <v>67</v>
      </c>
      <c r="C13" s="59" t="s">
        <v>38</v>
      </c>
      <c r="D13" s="60" t="s">
        <v>38</v>
      </c>
      <c r="E13" s="68" t="s">
        <v>457</v>
      </c>
      <c r="F13" s="61" t="s">
        <v>38</v>
      </c>
      <c r="G13" s="69" t="s">
        <v>38</v>
      </c>
      <c r="H13" s="85" t="s">
        <v>38</v>
      </c>
      <c r="I13" s="86" t="s">
        <v>38</v>
      </c>
      <c r="J13" s="74" t="s">
        <v>188</v>
      </c>
    </row>
    <row r="14" spans="1:10" x14ac:dyDescent="0.3">
      <c r="A14" s="35" t="s">
        <v>150</v>
      </c>
      <c r="B14" s="36" t="s">
        <v>33</v>
      </c>
      <c r="C14" s="37" t="s">
        <v>18</v>
      </c>
      <c r="D14" s="39" t="s">
        <v>20</v>
      </c>
      <c r="E14" s="24" t="s">
        <v>436</v>
      </c>
      <c r="F14" s="24" t="s">
        <v>38</v>
      </c>
      <c r="G14" s="32" t="s">
        <v>38</v>
      </c>
      <c r="H14" s="85" t="s">
        <v>38</v>
      </c>
      <c r="I14" s="77">
        <v>5363</v>
      </c>
      <c r="J14" s="74" t="s">
        <v>196</v>
      </c>
    </row>
    <row r="15" spans="1:10" x14ac:dyDescent="0.3">
      <c r="A15" s="35" t="s">
        <v>94</v>
      </c>
      <c r="B15" s="36" t="s">
        <v>68</v>
      </c>
      <c r="C15" s="36" t="s">
        <v>18</v>
      </c>
      <c r="D15" s="39" t="s">
        <v>38</v>
      </c>
      <c r="E15" s="24" t="s">
        <v>436</v>
      </c>
      <c r="F15" s="24" t="s">
        <v>38</v>
      </c>
      <c r="G15" s="32" t="s">
        <v>38</v>
      </c>
      <c r="H15" s="85" t="s">
        <v>38</v>
      </c>
      <c r="I15" s="77" t="s">
        <v>133</v>
      </c>
      <c r="J15" s="81" t="s">
        <v>159</v>
      </c>
    </row>
    <row r="16" spans="1:10" x14ac:dyDescent="0.3">
      <c r="A16" s="35" t="s">
        <v>93</v>
      </c>
      <c r="B16" s="36" t="s">
        <v>68</v>
      </c>
      <c r="C16" s="36" t="s">
        <v>18</v>
      </c>
      <c r="D16" s="39" t="s">
        <v>38</v>
      </c>
      <c r="E16" s="24" t="s">
        <v>436</v>
      </c>
      <c r="F16" s="24" t="s">
        <v>38</v>
      </c>
      <c r="G16" s="32" t="s">
        <v>38</v>
      </c>
      <c r="H16" s="85" t="s">
        <v>38</v>
      </c>
      <c r="I16" s="77" t="s">
        <v>133</v>
      </c>
      <c r="J16" s="81" t="s">
        <v>159</v>
      </c>
    </row>
    <row r="17" spans="1:10" ht="20.399999999999999" x14ac:dyDescent="0.3">
      <c r="A17" s="35" t="s">
        <v>85</v>
      </c>
      <c r="B17" s="36" t="s">
        <v>34</v>
      </c>
      <c r="C17" s="36" t="s">
        <v>18</v>
      </c>
      <c r="D17" s="39" t="s">
        <v>20</v>
      </c>
      <c r="E17" s="24" t="s">
        <v>436</v>
      </c>
      <c r="F17" s="24" t="s">
        <v>38</v>
      </c>
      <c r="G17" s="32" t="s">
        <v>38</v>
      </c>
      <c r="H17" s="85" t="s">
        <v>38</v>
      </c>
      <c r="I17" s="77" t="s">
        <v>155</v>
      </c>
      <c r="J17" s="74" t="s">
        <v>230</v>
      </c>
    </row>
    <row r="18" spans="1:10" x14ac:dyDescent="0.3">
      <c r="A18" s="35" t="s">
        <v>95</v>
      </c>
      <c r="B18" s="36" t="s">
        <v>15</v>
      </c>
      <c r="C18" s="36" t="s">
        <v>18</v>
      </c>
      <c r="D18" s="39" t="s">
        <v>38</v>
      </c>
      <c r="E18" s="24" t="s">
        <v>436</v>
      </c>
      <c r="F18" s="24" t="s">
        <v>38</v>
      </c>
      <c r="G18" s="32" t="s">
        <v>38</v>
      </c>
      <c r="H18" s="85" t="s">
        <v>38</v>
      </c>
      <c r="I18" s="77" t="s">
        <v>138</v>
      </c>
      <c r="J18" s="81" t="s">
        <v>159</v>
      </c>
    </row>
    <row r="19" spans="1:10" x14ac:dyDescent="0.3">
      <c r="A19" s="35" t="s">
        <v>92</v>
      </c>
      <c r="B19" s="36" t="s">
        <v>34</v>
      </c>
      <c r="C19" s="36" t="s">
        <v>18</v>
      </c>
      <c r="D19" s="39" t="s">
        <v>38</v>
      </c>
      <c r="E19" s="24" t="s">
        <v>436</v>
      </c>
      <c r="F19" s="24" t="s">
        <v>38</v>
      </c>
      <c r="G19" s="32" t="s">
        <v>38</v>
      </c>
      <c r="H19" s="85" t="s">
        <v>38</v>
      </c>
      <c r="I19" s="77" t="s">
        <v>137</v>
      </c>
      <c r="J19" s="74" t="s">
        <v>194</v>
      </c>
    </row>
    <row r="20" spans="1:10" x14ac:dyDescent="0.3">
      <c r="A20" s="35" t="s">
        <v>88</v>
      </c>
      <c r="B20" s="36" t="s">
        <v>69</v>
      </c>
      <c r="C20" s="36" t="s">
        <v>18</v>
      </c>
      <c r="D20" s="39" t="s">
        <v>38</v>
      </c>
      <c r="E20" s="24" t="s">
        <v>436</v>
      </c>
      <c r="F20" s="24" t="s">
        <v>38</v>
      </c>
      <c r="G20" s="32" t="s">
        <v>38</v>
      </c>
      <c r="H20" s="85" t="s">
        <v>38</v>
      </c>
      <c r="I20" s="86" t="s">
        <v>38</v>
      </c>
      <c r="J20" s="81" t="s">
        <v>159</v>
      </c>
    </row>
    <row r="21" spans="1:10" x14ac:dyDescent="0.3">
      <c r="A21" s="35" t="s">
        <v>152</v>
      </c>
      <c r="B21" s="36" t="s">
        <v>33</v>
      </c>
      <c r="C21" s="36" t="s">
        <v>18</v>
      </c>
      <c r="D21" s="39" t="s">
        <v>20</v>
      </c>
      <c r="E21" s="24" t="s">
        <v>436</v>
      </c>
      <c r="F21" s="24" t="s">
        <v>38</v>
      </c>
      <c r="G21" s="32" t="s">
        <v>38</v>
      </c>
      <c r="H21" s="85" t="s">
        <v>38</v>
      </c>
      <c r="I21" s="77">
        <v>5200</v>
      </c>
      <c r="J21" s="74" t="s">
        <v>195</v>
      </c>
    </row>
    <row r="22" spans="1:10" x14ac:dyDescent="0.3">
      <c r="A22" s="71" t="s">
        <v>243</v>
      </c>
      <c r="B22" s="36" t="s">
        <v>69</v>
      </c>
      <c r="C22" s="36" t="s">
        <v>18</v>
      </c>
      <c r="D22" s="39" t="s">
        <v>38</v>
      </c>
      <c r="E22" s="24" t="s">
        <v>436</v>
      </c>
      <c r="F22" s="24" t="s">
        <v>38</v>
      </c>
      <c r="G22" s="32" t="s">
        <v>38</v>
      </c>
      <c r="H22" s="85" t="s">
        <v>38</v>
      </c>
      <c r="I22" s="77">
        <v>1</v>
      </c>
      <c r="J22" s="74" t="s">
        <v>197</v>
      </c>
    </row>
    <row r="23" spans="1:10" ht="20.399999999999999" x14ac:dyDescent="0.3">
      <c r="A23" s="35" t="s">
        <v>86</v>
      </c>
      <c r="B23" s="36" t="s">
        <v>34</v>
      </c>
      <c r="C23" s="36" t="s">
        <v>18</v>
      </c>
      <c r="D23" s="39" t="s">
        <v>20</v>
      </c>
      <c r="E23" s="24" t="s">
        <v>436</v>
      </c>
      <c r="F23" s="24" t="s">
        <v>38</v>
      </c>
      <c r="G23" s="32" t="s">
        <v>38</v>
      </c>
      <c r="H23" s="85" t="s">
        <v>38</v>
      </c>
      <c r="I23" s="77" t="s">
        <v>136</v>
      </c>
      <c r="J23" s="74" t="s">
        <v>233</v>
      </c>
    </row>
    <row r="24" spans="1:10" x14ac:dyDescent="0.3">
      <c r="A24" s="35" t="s">
        <v>83</v>
      </c>
      <c r="B24" s="36" t="s">
        <v>34</v>
      </c>
      <c r="C24" s="37" t="s">
        <v>18</v>
      </c>
      <c r="D24" s="39" t="s">
        <v>38</v>
      </c>
      <c r="E24" s="24" t="s">
        <v>38</v>
      </c>
      <c r="F24" s="43" t="s">
        <v>505</v>
      </c>
      <c r="G24" s="48" t="s">
        <v>504</v>
      </c>
      <c r="H24" s="85" t="s">
        <v>38</v>
      </c>
      <c r="I24" s="77" t="s">
        <v>134</v>
      </c>
      <c r="J24" s="74" t="s">
        <v>199</v>
      </c>
    </row>
    <row r="25" spans="1:10" ht="24" x14ac:dyDescent="0.3">
      <c r="A25" s="35" t="s">
        <v>84</v>
      </c>
      <c r="B25" s="36" t="s">
        <v>68</v>
      </c>
      <c r="C25" s="36" t="s">
        <v>18</v>
      </c>
      <c r="D25" s="39" t="s">
        <v>38</v>
      </c>
      <c r="E25" s="24" t="s">
        <v>454</v>
      </c>
      <c r="F25" s="43" t="s">
        <v>505</v>
      </c>
      <c r="G25" s="48" t="s">
        <v>461</v>
      </c>
      <c r="H25" s="85" t="s">
        <v>38</v>
      </c>
      <c r="I25" s="77" t="s">
        <v>135</v>
      </c>
      <c r="J25" s="74" t="s">
        <v>200</v>
      </c>
    </row>
    <row r="26" spans="1:10" x14ac:dyDescent="0.3">
      <c r="A26" s="35" t="s">
        <v>151</v>
      </c>
      <c r="B26" s="36" t="s">
        <v>33</v>
      </c>
      <c r="C26" s="40" t="s">
        <v>38</v>
      </c>
      <c r="D26" s="39" t="s">
        <v>20</v>
      </c>
      <c r="E26" s="24" t="s">
        <v>38</v>
      </c>
      <c r="F26" s="43" t="s">
        <v>505</v>
      </c>
      <c r="G26" s="48" t="s">
        <v>462</v>
      </c>
      <c r="H26" s="85" t="s">
        <v>38</v>
      </c>
      <c r="I26" s="77" t="s">
        <v>156</v>
      </c>
      <c r="J26" s="74" t="s">
        <v>201</v>
      </c>
    </row>
    <row r="27" spans="1:10" ht="30.6" x14ac:dyDescent="0.3">
      <c r="A27" s="35" t="s">
        <v>153</v>
      </c>
      <c r="B27" s="36" t="s">
        <v>15</v>
      </c>
      <c r="C27" s="36" t="s">
        <v>18</v>
      </c>
      <c r="D27" s="39" t="s">
        <v>20</v>
      </c>
      <c r="E27" s="24" t="s">
        <v>436</v>
      </c>
      <c r="F27" s="24" t="s">
        <v>38</v>
      </c>
      <c r="G27" s="32" t="s">
        <v>38</v>
      </c>
      <c r="H27" s="85" t="s">
        <v>38</v>
      </c>
      <c r="I27" s="86" t="s">
        <v>38</v>
      </c>
      <c r="J27" s="74" t="s">
        <v>234</v>
      </c>
    </row>
    <row r="28" spans="1:10" x14ac:dyDescent="0.3">
      <c r="A28" s="35" t="s">
        <v>104</v>
      </c>
      <c r="B28" s="36" t="s">
        <v>106</v>
      </c>
      <c r="C28" s="36" t="s">
        <v>18</v>
      </c>
      <c r="D28" s="39" t="s">
        <v>38</v>
      </c>
      <c r="E28" s="24" t="s">
        <v>459</v>
      </c>
      <c r="F28" s="24" t="s">
        <v>38</v>
      </c>
      <c r="G28" s="32" t="s">
        <v>38</v>
      </c>
      <c r="H28" s="85" t="s">
        <v>38</v>
      </c>
      <c r="I28" s="87">
        <v>44196</v>
      </c>
      <c r="J28" s="74" t="s">
        <v>202</v>
      </c>
    </row>
    <row r="29" spans="1:10" x14ac:dyDescent="0.3">
      <c r="A29" s="35" t="s">
        <v>103</v>
      </c>
      <c r="B29" s="36" t="s">
        <v>106</v>
      </c>
      <c r="C29" s="36" t="s">
        <v>18</v>
      </c>
      <c r="D29" s="39" t="s">
        <v>38</v>
      </c>
      <c r="E29" s="24" t="s">
        <v>460</v>
      </c>
      <c r="F29" s="24" t="s">
        <v>38</v>
      </c>
      <c r="G29" s="32" t="s">
        <v>38</v>
      </c>
      <c r="H29" s="85" t="s">
        <v>38</v>
      </c>
      <c r="I29" s="87">
        <v>43831</v>
      </c>
      <c r="J29" s="74" t="s">
        <v>203</v>
      </c>
    </row>
    <row r="30" spans="1:10" x14ac:dyDescent="0.3">
      <c r="A30" s="35" t="s">
        <v>87</v>
      </c>
      <c r="B30" s="36" t="s">
        <v>34</v>
      </c>
      <c r="C30" s="36" t="s">
        <v>18</v>
      </c>
      <c r="D30" s="39" t="s">
        <v>20</v>
      </c>
      <c r="E30" s="24" t="s">
        <v>520</v>
      </c>
      <c r="F30" s="24" t="s">
        <v>38</v>
      </c>
      <c r="G30" s="32" t="s">
        <v>38</v>
      </c>
      <c r="H30" s="85" t="s">
        <v>38</v>
      </c>
      <c r="I30" s="77" t="s">
        <v>133</v>
      </c>
      <c r="J30" s="74" t="s">
        <v>241</v>
      </c>
    </row>
    <row r="31" spans="1:10" x14ac:dyDescent="0.3">
      <c r="A31" s="71" t="s">
        <v>244</v>
      </c>
      <c r="B31" s="36" t="s">
        <v>69</v>
      </c>
      <c r="C31" s="36" t="s">
        <v>18</v>
      </c>
      <c r="D31" s="39" t="s">
        <v>38</v>
      </c>
      <c r="E31" s="24" t="s">
        <v>436</v>
      </c>
      <c r="F31" s="24" t="s">
        <v>38</v>
      </c>
      <c r="G31" s="32" t="s">
        <v>38</v>
      </c>
      <c r="H31" s="85" t="s">
        <v>38</v>
      </c>
      <c r="I31" s="77">
        <v>0</v>
      </c>
      <c r="J31" s="74" t="s">
        <v>198</v>
      </c>
    </row>
    <row r="32" spans="1:10" x14ac:dyDescent="0.3">
      <c r="A32" s="35" t="s">
        <v>149</v>
      </c>
      <c r="B32" s="36" t="s">
        <v>34</v>
      </c>
      <c r="C32" s="40" t="s">
        <v>38</v>
      </c>
      <c r="D32" s="39" t="s">
        <v>38</v>
      </c>
      <c r="E32" s="70" t="s">
        <v>433</v>
      </c>
      <c r="F32" s="43" t="s">
        <v>505</v>
      </c>
      <c r="G32" s="47" t="s">
        <v>495</v>
      </c>
      <c r="H32" s="85" t="s">
        <v>38</v>
      </c>
      <c r="I32" s="86" t="s">
        <v>38</v>
      </c>
      <c r="J32" s="74" t="s">
        <v>204</v>
      </c>
    </row>
    <row r="33" spans="1:16" x14ac:dyDescent="0.3">
      <c r="A33" s="35" t="s">
        <v>101</v>
      </c>
      <c r="B33" s="36" t="s">
        <v>34</v>
      </c>
      <c r="C33" s="36" t="s">
        <v>18</v>
      </c>
      <c r="D33" s="39" t="s">
        <v>38</v>
      </c>
      <c r="E33" s="24" t="s">
        <v>436</v>
      </c>
      <c r="F33" s="24" t="s">
        <v>38</v>
      </c>
      <c r="G33" s="32" t="s">
        <v>38</v>
      </c>
      <c r="H33" s="85" t="s">
        <v>38</v>
      </c>
      <c r="I33" s="77" t="s">
        <v>133</v>
      </c>
      <c r="J33" s="81" t="s">
        <v>159</v>
      </c>
    </row>
    <row r="34" spans="1:16" ht="20.399999999999999" x14ac:dyDescent="0.3">
      <c r="A34" s="35" t="s">
        <v>98</v>
      </c>
      <c r="B34" s="36" t="s">
        <v>15</v>
      </c>
      <c r="C34" s="36" t="s">
        <v>18</v>
      </c>
      <c r="D34" s="39" t="s">
        <v>20</v>
      </c>
      <c r="E34" s="24" t="s">
        <v>436</v>
      </c>
      <c r="F34" s="24" t="s">
        <v>38</v>
      </c>
      <c r="G34" s="32" t="s">
        <v>38</v>
      </c>
      <c r="H34" s="85" t="s">
        <v>38</v>
      </c>
      <c r="I34" s="77" t="s">
        <v>133</v>
      </c>
      <c r="J34" s="74" t="s">
        <v>231</v>
      </c>
    </row>
    <row r="35" spans="1:16" ht="20.399999999999999" x14ac:dyDescent="0.3">
      <c r="A35" s="35" t="s">
        <v>100</v>
      </c>
      <c r="B35" s="36" t="s">
        <v>15</v>
      </c>
      <c r="C35" s="36" t="s">
        <v>18</v>
      </c>
      <c r="D35" s="39" t="s">
        <v>20</v>
      </c>
      <c r="E35" s="24" t="s">
        <v>436</v>
      </c>
      <c r="F35" s="24" t="s">
        <v>38</v>
      </c>
      <c r="G35" s="32" t="s">
        <v>38</v>
      </c>
      <c r="H35" s="85" t="s">
        <v>38</v>
      </c>
      <c r="I35" s="77" t="s">
        <v>133</v>
      </c>
      <c r="J35" s="74" t="s">
        <v>232</v>
      </c>
    </row>
    <row r="36" spans="1:16" x14ac:dyDescent="0.3">
      <c r="A36" s="35" t="s">
        <v>154</v>
      </c>
      <c r="B36" s="36" t="s">
        <v>33</v>
      </c>
      <c r="C36" s="40" t="s">
        <v>38</v>
      </c>
      <c r="D36" s="39" t="s">
        <v>38</v>
      </c>
      <c r="E36" s="130">
        <v>44350</v>
      </c>
      <c r="F36" s="24" t="s">
        <v>38</v>
      </c>
      <c r="G36" s="32" t="s">
        <v>38</v>
      </c>
      <c r="H36" s="85" t="s">
        <v>38</v>
      </c>
      <c r="I36" s="88">
        <v>43874</v>
      </c>
      <c r="J36" s="74" t="s">
        <v>205</v>
      </c>
    </row>
    <row r="37" spans="1:16" x14ac:dyDescent="0.3">
      <c r="A37" s="35" t="s">
        <v>82</v>
      </c>
      <c r="B37" s="36" t="s">
        <v>15</v>
      </c>
      <c r="C37" s="37" t="s">
        <v>18</v>
      </c>
      <c r="D37" s="39" t="s">
        <v>38</v>
      </c>
      <c r="E37" s="24" t="s">
        <v>436</v>
      </c>
      <c r="F37" s="24" t="s">
        <v>38</v>
      </c>
      <c r="G37" s="32" t="s">
        <v>38</v>
      </c>
      <c r="H37" s="85" t="s">
        <v>38</v>
      </c>
      <c r="I37" s="88">
        <v>33187</v>
      </c>
      <c r="J37" s="81" t="s">
        <v>159</v>
      </c>
    </row>
    <row r="38" spans="1:16" x14ac:dyDescent="0.3">
      <c r="A38" s="71" t="s">
        <v>245</v>
      </c>
      <c r="B38" s="36" t="s">
        <v>246</v>
      </c>
      <c r="C38" s="37" t="s">
        <v>18</v>
      </c>
      <c r="D38" s="39" t="s">
        <v>38</v>
      </c>
      <c r="E38" s="24">
        <v>0</v>
      </c>
      <c r="F38" s="24" t="s">
        <v>38</v>
      </c>
      <c r="G38" s="32" t="s">
        <v>38</v>
      </c>
      <c r="H38" s="85"/>
      <c r="I38" s="88"/>
      <c r="J38" s="81"/>
    </row>
    <row r="39" spans="1:16" x14ac:dyDescent="0.3">
      <c r="A39" s="35" t="s">
        <v>90</v>
      </c>
      <c r="B39" s="36" t="s">
        <v>69</v>
      </c>
      <c r="C39" s="36" t="s">
        <v>18</v>
      </c>
      <c r="D39" s="39" t="s">
        <v>38</v>
      </c>
      <c r="E39" s="24" t="s">
        <v>436</v>
      </c>
      <c r="F39" s="24" t="s">
        <v>38</v>
      </c>
      <c r="G39" s="32" t="s">
        <v>38</v>
      </c>
      <c r="H39" s="85" t="s">
        <v>38</v>
      </c>
      <c r="I39" s="86" t="s">
        <v>38</v>
      </c>
      <c r="J39" s="74" t="s">
        <v>206</v>
      </c>
    </row>
    <row r="40" spans="1:16" x14ac:dyDescent="0.3">
      <c r="A40" s="35" t="s">
        <v>91</v>
      </c>
      <c r="B40" s="36" t="s">
        <v>69</v>
      </c>
      <c r="C40" s="36" t="s">
        <v>18</v>
      </c>
      <c r="D40" s="39" t="s">
        <v>38</v>
      </c>
      <c r="E40" s="24" t="s">
        <v>38</v>
      </c>
      <c r="F40" s="24" t="s">
        <v>505</v>
      </c>
      <c r="G40" s="32" t="s">
        <v>506</v>
      </c>
      <c r="H40" s="82"/>
      <c r="I40" s="86" t="s">
        <v>38</v>
      </c>
      <c r="J40" s="74" t="s">
        <v>207</v>
      </c>
    </row>
    <row r="41" spans="1:16" ht="20.399999999999999" x14ac:dyDescent="0.3">
      <c r="A41" s="35" t="s">
        <v>99</v>
      </c>
      <c r="B41" s="36" t="s">
        <v>15</v>
      </c>
      <c r="C41" s="36" t="s">
        <v>18</v>
      </c>
      <c r="D41" s="39" t="s">
        <v>20</v>
      </c>
      <c r="E41" s="24" t="s">
        <v>436</v>
      </c>
      <c r="F41" s="24" t="s">
        <v>38</v>
      </c>
      <c r="G41" s="32" t="s">
        <v>38</v>
      </c>
      <c r="H41" s="85" t="s">
        <v>38</v>
      </c>
      <c r="I41" s="77" t="s">
        <v>133</v>
      </c>
      <c r="J41" s="74" t="s">
        <v>235</v>
      </c>
    </row>
    <row r="42" spans="1:16" x14ac:dyDescent="0.3">
      <c r="A42" s="35" t="s">
        <v>96</v>
      </c>
      <c r="B42" s="36" t="s">
        <v>34</v>
      </c>
      <c r="C42" s="36" t="s">
        <v>18</v>
      </c>
      <c r="D42" s="39" t="s">
        <v>38</v>
      </c>
      <c r="E42" s="24" t="s">
        <v>436</v>
      </c>
      <c r="F42" s="24" t="s">
        <v>38</v>
      </c>
      <c r="G42" s="32" t="s">
        <v>38</v>
      </c>
      <c r="H42" s="85" t="s">
        <v>38</v>
      </c>
      <c r="I42" s="86" t="s">
        <v>38</v>
      </c>
      <c r="J42" s="81" t="s">
        <v>159</v>
      </c>
    </row>
    <row r="43" spans="1:16" x14ac:dyDescent="0.3">
      <c r="A43" s="5" t="s">
        <v>514</v>
      </c>
      <c r="B43" s="6" t="s">
        <v>34</v>
      </c>
      <c r="C43" s="6" t="s">
        <v>18</v>
      </c>
      <c r="D43" s="13" t="s">
        <v>20</v>
      </c>
      <c r="E43" s="35" t="s">
        <v>521</v>
      </c>
      <c r="G43" s="131"/>
      <c r="H43" s="122" t="s">
        <v>38</v>
      </c>
      <c r="I43" s="123" t="s">
        <v>515</v>
      </c>
      <c r="J43" s="124" t="s">
        <v>516</v>
      </c>
      <c r="K43" s="5"/>
      <c r="L43" s="5"/>
      <c r="M43" s="5"/>
      <c r="N43" s="5"/>
      <c r="O43" s="5"/>
      <c r="P43" s="5"/>
    </row>
    <row r="44" spans="1:16" x14ac:dyDescent="0.3">
      <c r="A44" s="35" t="s">
        <v>89</v>
      </c>
      <c r="B44" s="36" t="s">
        <v>33</v>
      </c>
      <c r="C44" s="36" t="s">
        <v>18</v>
      </c>
      <c r="D44" s="39" t="s">
        <v>38</v>
      </c>
      <c r="E44" s="24" t="s">
        <v>436</v>
      </c>
      <c r="F44" s="24" t="s">
        <v>38</v>
      </c>
      <c r="G44" s="32" t="s">
        <v>38</v>
      </c>
      <c r="H44" s="85" t="s">
        <v>38</v>
      </c>
      <c r="I44" s="86" t="s">
        <v>38</v>
      </c>
      <c r="J44" s="74" t="s">
        <v>208</v>
      </c>
    </row>
    <row r="45" spans="1:16" x14ac:dyDescent="0.3">
      <c r="A45" s="35" t="s">
        <v>102</v>
      </c>
      <c r="B45" s="36" t="s">
        <v>16</v>
      </c>
      <c r="C45" s="36" t="s">
        <v>18</v>
      </c>
      <c r="D45" s="39" t="s">
        <v>20</v>
      </c>
      <c r="E45" s="24" t="s">
        <v>436</v>
      </c>
      <c r="F45" s="24" t="s">
        <v>38</v>
      </c>
      <c r="G45" s="32" t="s">
        <v>38</v>
      </c>
      <c r="H45" s="85" t="s">
        <v>38</v>
      </c>
      <c r="I45" s="77" t="s">
        <v>133</v>
      </c>
      <c r="J45" s="81" t="s">
        <v>159</v>
      </c>
    </row>
    <row r="46" spans="1:16" x14ac:dyDescent="0.3">
      <c r="A46" s="35" t="s">
        <v>148</v>
      </c>
      <c r="B46" s="36" t="s">
        <v>105</v>
      </c>
      <c r="C46" s="37" t="s">
        <v>18</v>
      </c>
      <c r="D46" s="39" t="s">
        <v>20</v>
      </c>
      <c r="E46" s="24" t="s">
        <v>452</v>
      </c>
      <c r="F46" s="24" t="s">
        <v>38</v>
      </c>
      <c r="G46" s="32" t="s">
        <v>38</v>
      </c>
      <c r="H46" s="85" t="s">
        <v>38</v>
      </c>
      <c r="I46" s="77" t="s">
        <v>132</v>
      </c>
      <c r="J46" s="74" t="s">
        <v>209</v>
      </c>
    </row>
    <row r="47" spans="1:16" x14ac:dyDescent="0.3">
      <c r="A47" s="35" t="s">
        <v>97</v>
      </c>
      <c r="B47" s="36" t="s">
        <v>34</v>
      </c>
      <c r="C47" s="36" t="s">
        <v>18</v>
      </c>
      <c r="D47" s="39" t="s">
        <v>38</v>
      </c>
      <c r="E47" s="24" t="s">
        <v>436</v>
      </c>
      <c r="F47" s="24" t="s">
        <v>38</v>
      </c>
      <c r="G47" s="32" t="s">
        <v>38</v>
      </c>
      <c r="H47" s="85" t="s">
        <v>38</v>
      </c>
      <c r="I47" s="77" t="s">
        <v>133</v>
      </c>
      <c r="J47" s="74" t="s">
        <v>210</v>
      </c>
    </row>
  </sheetData>
  <sortState xmlns:xlrd2="http://schemas.microsoft.com/office/spreadsheetml/2017/richdata2" ref="A14:P47">
    <sortCondition ref="A14:A47"/>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61" zoomScale="115" zoomScaleNormal="115" workbookViewId="0">
      <selection activeCell="C82" sqref="C82"/>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93" t="s">
        <v>401</v>
      </c>
      <c r="G1" s="97" t="s">
        <v>432</v>
      </c>
    </row>
    <row r="2" spans="1:8" ht="16.2" thickBot="1" x14ac:dyDescent="0.35">
      <c r="A2" s="94" t="s">
        <v>140</v>
      </c>
      <c r="B2" s="104" t="s">
        <v>320</v>
      </c>
      <c r="C2" s="106" t="s">
        <v>320</v>
      </c>
      <c r="F2" s="94" t="s">
        <v>140</v>
      </c>
      <c r="G2" s="94" t="s">
        <v>320</v>
      </c>
      <c r="H2" s="92"/>
    </row>
    <row r="3" spans="1:8" ht="15" thickBot="1" x14ac:dyDescent="0.35">
      <c r="A3" s="95" t="s">
        <v>332</v>
      </c>
      <c r="B3" s="105" t="s">
        <v>255</v>
      </c>
      <c r="C3" s="107" t="str">
        <f>""""&amp;A3&amp;""""&amp;" : "&amp;""""&amp;B3&amp;""""&amp;","</f>
        <v>"AESCNG" : "Coal Bed Natural Gas",</v>
      </c>
      <c r="D3" s="42"/>
      <c r="E3" s="42"/>
      <c r="F3" s="95" t="s">
        <v>403</v>
      </c>
      <c r="G3" s="95" t="s">
        <v>404</v>
      </c>
    </row>
    <row r="4" spans="1:8" ht="15" thickBot="1" x14ac:dyDescent="0.35">
      <c r="A4" s="95" t="s">
        <v>351</v>
      </c>
      <c r="B4" s="105" t="s">
        <v>352</v>
      </c>
      <c r="C4" s="107" t="str">
        <f t="shared" ref="C4:C42" si="0">""""&amp;A4&amp;""""&amp;" : "&amp;""""&amp;B4&amp;""""&amp;","</f>
        <v>"AESFIS" : "Fish Propagation (Aesthetics)",</v>
      </c>
      <c r="D4" s="42"/>
      <c r="E4" s="42"/>
      <c r="F4" s="95" t="s">
        <v>405</v>
      </c>
      <c r="G4" s="95" t="s">
        <v>406</v>
      </c>
    </row>
    <row r="5" spans="1:8" ht="15" thickBot="1" x14ac:dyDescent="0.35">
      <c r="A5" s="95" t="s">
        <v>353</v>
      </c>
      <c r="B5" s="105" t="s">
        <v>465</v>
      </c>
      <c r="C5" s="107" t="str">
        <f t="shared" si="0"/>
        <v>"AESGWR" : "Ground Water Recharge (Aesthetics)",</v>
      </c>
      <c r="D5" s="42"/>
      <c r="E5" s="42"/>
      <c r="F5" s="95" t="s">
        <v>407</v>
      </c>
      <c r="G5" s="95" t="s">
        <v>408</v>
      </c>
    </row>
    <row r="6" spans="1:8" ht="15" thickBot="1" x14ac:dyDescent="0.35">
      <c r="A6" s="95" t="s">
        <v>379</v>
      </c>
      <c r="B6" s="105" t="s">
        <v>380</v>
      </c>
      <c r="C6" s="107" t="str">
        <f t="shared" si="0"/>
        <v>"AESREC" : "Recreation (Aesthetics)",</v>
      </c>
      <c r="D6" s="42"/>
      <c r="E6" s="42"/>
      <c r="F6" s="95" t="s">
        <v>409</v>
      </c>
      <c r="G6" s="95" t="s">
        <v>410</v>
      </c>
    </row>
    <row r="7" spans="1:8" ht="15" thickBot="1" x14ac:dyDescent="0.35">
      <c r="A7" s="95" t="s">
        <v>381</v>
      </c>
      <c r="B7" s="105" t="s">
        <v>382</v>
      </c>
      <c r="C7" s="107" t="str">
        <f t="shared" si="0"/>
        <v>"AESSTK" : "Stock (Aesthetics)",</v>
      </c>
      <c r="D7" s="42"/>
      <c r="E7" s="42"/>
      <c r="F7" s="95" t="s">
        <v>411</v>
      </c>
      <c r="G7" s="95" t="s">
        <v>412</v>
      </c>
    </row>
    <row r="8" spans="1:8" ht="15" thickBot="1" x14ac:dyDescent="0.35">
      <c r="A8" s="95" t="s">
        <v>397</v>
      </c>
      <c r="B8" s="105" t="s">
        <v>398</v>
      </c>
      <c r="C8" s="107" t="str">
        <f t="shared" si="0"/>
        <v>"AESWET" : "Wetlands (Aesthetics)",</v>
      </c>
      <c r="D8" s="42"/>
      <c r="E8" s="42"/>
      <c r="F8" s="95" t="s">
        <v>413</v>
      </c>
      <c r="G8" s="95" t="s">
        <v>414</v>
      </c>
    </row>
    <row r="9" spans="1:8" ht="15" thickBot="1" x14ac:dyDescent="0.35">
      <c r="A9" s="95" t="s">
        <v>399</v>
      </c>
      <c r="B9" s="105" t="s">
        <v>400</v>
      </c>
      <c r="C9" s="107" t="str">
        <f t="shared" si="0"/>
        <v>"AESWIL" : "Wildlife (Aesthetics)",</v>
      </c>
      <c r="D9" s="42"/>
      <c r="E9" s="42"/>
      <c r="F9" s="95" t="s">
        <v>415</v>
      </c>
      <c r="G9" s="95" t="s">
        <v>416</v>
      </c>
    </row>
    <row r="10" spans="1:8" ht="15" thickBot="1" x14ac:dyDescent="0.35">
      <c r="A10" s="95" t="s">
        <v>333</v>
      </c>
      <c r="B10" s="105" t="s">
        <v>334</v>
      </c>
      <c r="C10" s="107" t="str">
        <f t="shared" si="0"/>
        <v>"AQU" : "Aquaculture",</v>
      </c>
      <c r="D10" s="42"/>
      <c r="E10" s="42"/>
      <c r="F10" s="95" t="s">
        <v>417</v>
      </c>
      <c r="G10" s="95" t="s">
        <v>418</v>
      </c>
    </row>
    <row r="11" spans="1:8" ht="15" thickBot="1" x14ac:dyDescent="0.35">
      <c r="A11" s="95" t="s">
        <v>335</v>
      </c>
      <c r="B11" s="105" t="s">
        <v>336</v>
      </c>
      <c r="C11" s="107" t="str">
        <f t="shared" si="0"/>
        <v>"BOT" : "Bottling Water",</v>
      </c>
      <c r="D11" s="42"/>
      <c r="E11" s="42"/>
      <c r="F11" s="95" t="s">
        <v>419</v>
      </c>
      <c r="G11" s="95" t="s">
        <v>420</v>
      </c>
    </row>
    <row r="12" spans="1:8" ht="15" thickBot="1" x14ac:dyDescent="0.35">
      <c r="A12" s="95" t="s">
        <v>321</v>
      </c>
      <c r="B12" s="105" t="s">
        <v>467</v>
      </c>
      <c r="C12" s="107" t="str">
        <f t="shared" si="0"/>
        <v>"CAG" : "Commercial Agriculture",</v>
      </c>
      <c r="D12" s="42"/>
      <c r="E12" s="42"/>
      <c r="F12" s="95" t="s">
        <v>421</v>
      </c>
      <c r="G12" s="95" t="s">
        <v>422</v>
      </c>
    </row>
    <row r="13" spans="1:8" ht="15" thickBot="1" x14ac:dyDescent="0.35">
      <c r="A13" s="95" t="s">
        <v>276</v>
      </c>
      <c r="B13" s="105" t="s">
        <v>468</v>
      </c>
      <c r="C13" s="107" t="str">
        <f t="shared" si="0"/>
        <v>"CBM" : "Coal Bed Methane - Ground Water",</v>
      </c>
      <c r="D13" s="42"/>
      <c r="E13" s="42"/>
      <c r="F13" s="95" t="s">
        <v>138</v>
      </c>
      <c r="G13" s="95" t="s">
        <v>423</v>
      </c>
    </row>
    <row r="14" spans="1:8" ht="15" thickBot="1" x14ac:dyDescent="0.35">
      <c r="A14" s="95" t="s">
        <v>337</v>
      </c>
      <c r="B14" s="105" t="s">
        <v>338</v>
      </c>
      <c r="C14" s="107" t="str">
        <f t="shared" si="0"/>
        <v>"CHE" : "Chemical",</v>
      </c>
      <c r="D14" s="42"/>
      <c r="E14" s="42"/>
      <c r="F14" s="95" t="s">
        <v>424</v>
      </c>
      <c r="G14" s="95" t="s">
        <v>425</v>
      </c>
    </row>
    <row r="15" spans="1:8" ht="15" thickBot="1" x14ac:dyDescent="0.35">
      <c r="A15" s="95" t="s">
        <v>284</v>
      </c>
      <c r="B15" s="105" t="s">
        <v>253</v>
      </c>
      <c r="C15" s="107" t="str">
        <f t="shared" si="0"/>
        <v>"CIS" : "Consumptive Instream Flow",</v>
      </c>
      <c r="D15" s="42"/>
      <c r="E15" s="42"/>
      <c r="F15" s="95" t="s">
        <v>426</v>
      </c>
      <c r="G15" s="95" t="s">
        <v>427</v>
      </c>
    </row>
    <row r="16" spans="1:8" ht="15" thickBot="1" x14ac:dyDescent="0.35">
      <c r="A16" s="95" t="s">
        <v>285</v>
      </c>
      <c r="B16" s="105" t="s">
        <v>254</v>
      </c>
      <c r="C16" s="107" t="str">
        <f t="shared" si="0"/>
        <v>"CMU" : "Combined Uses",</v>
      </c>
      <c r="D16" s="42"/>
      <c r="E16" s="42"/>
      <c r="F16" s="95" t="s">
        <v>428</v>
      </c>
      <c r="G16" s="95" t="s">
        <v>429</v>
      </c>
    </row>
    <row r="17" spans="1:7" ht="15" thickBot="1" x14ac:dyDescent="0.35">
      <c r="A17" s="95" t="s">
        <v>286</v>
      </c>
      <c r="B17" s="105" t="s">
        <v>255</v>
      </c>
      <c r="C17" s="107" t="str">
        <f t="shared" si="0"/>
        <v>"CNG_SW" : "Coal Bed Natural Gas",</v>
      </c>
      <c r="D17" s="42"/>
      <c r="E17" s="42"/>
      <c r="F17" s="95" t="s">
        <v>430</v>
      </c>
      <c r="G17" s="95" t="s">
        <v>431</v>
      </c>
    </row>
    <row r="18" spans="1:7" ht="15" thickBot="1" x14ac:dyDescent="0.35">
      <c r="A18" s="95" t="s">
        <v>287</v>
      </c>
      <c r="B18" s="105" t="s">
        <v>256</v>
      </c>
      <c r="C18" s="107" t="str">
        <f t="shared" si="0"/>
        <v>"COM" : "Commercial",</v>
      </c>
      <c r="D18" s="42"/>
      <c r="E18" s="42"/>
      <c r="F18" s="95" t="s">
        <v>38</v>
      </c>
      <c r="G18" s="95" t="s">
        <v>117</v>
      </c>
    </row>
    <row r="19" spans="1:7" ht="15" thickBot="1" x14ac:dyDescent="0.35">
      <c r="A19" s="95" t="s">
        <v>339</v>
      </c>
      <c r="B19" s="105" t="s">
        <v>340</v>
      </c>
      <c r="C19" s="107" t="str">
        <f t="shared" si="0"/>
        <v>"CUL" : "Culinary",</v>
      </c>
      <c r="D19" s="42"/>
      <c r="E19" s="42"/>
    </row>
    <row r="20" spans="1:7" ht="15" thickBot="1" x14ac:dyDescent="0.35">
      <c r="A20" s="95" t="s">
        <v>341</v>
      </c>
      <c r="B20" s="105" t="s">
        <v>342</v>
      </c>
      <c r="C20" s="107" t="str">
        <f t="shared" si="0"/>
        <v>"DAI" : "Dairy",</v>
      </c>
      <c r="D20" s="42"/>
      <c r="E20" s="42"/>
    </row>
    <row r="21" spans="1:7" ht="15" thickBot="1" x14ac:dyDescent="0.35">
      <c r="A21" s="95" t="s">
        <v>322</v>
      </c>
      <c r="B21" s="105" t="s">
        <v>469</v>
      </c>
      <c r="C21" s="107" t="str">
        <f t="shared" si="0"/>
        <v>"DEW" : "Mine Dewatering",</v>
      </c>
      <c r="D21" s="42"/>
      <c r="E21" s="42"/>
    </row>
    <row r="22" spans="1:7" ht="15" thickBot="1" x14ac:dyDescent="0.35">
      <c r="A22" s="95" t="s">
        <v>277</v>
      </c>
      <c r="B22" s="105" t="s">
        <v>470</v>
      </c>
      <c r="C22" s="107" t="str">
        <f t="shared" si="0"/>
        <v>"DOM_GW" : "Domestic - Ground Water",</v>
      </c>
      <c r="D22" s="42"/>
      <c r="E22" s="42"/>
    </row>
    <row r="23" spans="1:7" ht="15" thickBot="1" x14ac:dyDescent="0.35">
      <c r="A23" s="95" t="s">
        <v>288</v>
      </c>
      <c r="B23" s="105" t="s">
        <v>471</v>
      </c>
      <c r="C23" s="107" t="str">
        <f t="shared" si="0"/>
        <v>"DOM_SW" : "Domestic - Surface Water",</v>
      </c>
      <c r="D23" s="42"/>
      <c r="E23" s="42"/>
    </row>
    <row r="24" spans="1:7" ht="15" thickBot="1" x14ac:dyDescent="0.35">
      <c r="A24" s="95" t="s">
        <v>289</v>
      </c>
      <c r="B24" s="105" t="s">
        <v>472</v>
      </c>
      <c r="C24" s="107" t="str">
        <f t="shared" si="0"/>
        <v>"DPA" : "Domestic (Phase 2 Award)",</v>
      </c>
      <c r="D24" s="42"/>
      <c r="E24" s="42"/>
    </row>
    <row r="25" spans="1:7" ht="15" thickBot="1" x14ac:dyDescent="0.35">
      <c r="A25" s="95" t="s">
        <v>354</v>
      </c>
      <c r="B25" s="105" t="s">
        <v>355</v>
      </c>
      <c r="C25" s="107" t="str">
        <f t="shared" si="0"/>
        <v>"DRI" : "Drilling",</v>
      </c>
      <c r="D25" s="42"/>
      <c r="E25" s="42"/>
    </row>
    <row r="26" spans="1:7" ht="15" thickBot="1" x14ac:dyDescent="0.35">
      <c r="A26" s="95" t="s">
        <v>290</v>
      </c>
      <c r="B26" s="105" t="s">
        <v>257</v>
      </c>
      <c r="C26" s="107" t="str">
        <f t="shared" si="0"/>
        <v>"DSP" : "Domestic Supply",</v>
      </c>
      <c r="D26" s="42"/>
      <c r="E26" s="42"/>
    </row>
    <row r="27" spans="1:7" ht="15" thickBot="1" x14ac:dyDescent="0.35">
      <c r="A27" s="95" t="s">
        <v>383</v>
      </c>
      <c r="B27" s="105" t="s">
        <v>384</v>
      </c>
      <c r="C27" s="107" t="str">
        <f t="shared" si="0"/>
        <v>"DTA" : "Dust Abatement",</v>
      </c>
      <c r="D27" s="42"/>
      <c r="E27" s="42"/>
    </row>
    <row r="28" spans="1:7" ht="15" thickBot="1" x14ac:dyDescent="0.35">
      <c r="A28" s="95" t="s">
        <v>291</v>
      </c>
      <c r="B28" s="105" t="s">
        <v>258</v>
      </c>
      <c r="C28" s="107" t="str">
        <f t="shared" si="0"/>
        <v>"ECAP" : "Existing Capacity",</v>
      </c>
      <c r="D28" s="42"/>
      <c r="E28" s="42"/>
    </row>
    <row r="29" spans="1:7" ht="15" thickBot="1" x14ac:dyDescent="0.35">
      <c r="A29" s="95" t="s">
        <v>292</v>
      </c>
      <c r="B29" s="105" t="s">
        <v>259</v>
      </c>
      <c r="C29" s="107" t="str">
        <f t="shared" si="0"/>
        <v>"ERO" : "Erosion Control",</v>
      </c>
      <c r="D29" s="42"/>
      <c r="E29" s="42"/>
    </row>
    <row r="30" spans="1:7" ht="15" thickBot="1" x14ac:dyDescent="0.35">
      <c r="A30" s="95" t="s">
        <v>293</v>
      </c>
      <c r="B30" s="105" t="s">
        <v>260</v>
      </c>
      <c r="C30" s="107" t="str">
        <f t="shared" si="0"/>
        <v>"FIR" : "Fire Protection",</v>
      </c>
      <c r="D30" s="42"/>
      <c r="E30" s="42"/>
    </row>
    <row r="31" spans="1:7" ht="15" thickBot="1" x14ac:dyDescent="0.35">
      <c r="A31" s="95" t="s">
        <v>294</v>
      </c>
      <c r="B31" s="105" t="s">
        <v>473</v>
      </c>
      <c r="C31" s="107" t="str">
        <f t="shared" si="0"/>
        <v>"FIS" : "Fish Propagation",</v>
      </c>
      <c r="D31" s="42"/>
      <c r="E31" s="42"/>
    </row>
    <row r="32" spans="1:7" ht="15" thickBot="1" x14ac:dyDescent="0.35">
      <c r="A32" s="95" t="s">
        <v>295</v>
      </c>
      <c r="B32" s="105" t="s">
        <v>261</v>
      </c>
      <c r="C32" s="107" t="str">
        <f t="shared" si="0"/>
        <v>"FLO" : "Flood Control",</v>
      </c>
      <c r="D32" s="42"/>
      <c r="E32" s="42"/>
    </row>
    <row r="33" spans="1:8" ht="15" thickBot="1" x14ac:dyDescent="0.35">
      <c r="A33" s="95" t="s">
        <v>296</v>
      </c>
      <c r="B33" s="105" t="s">
        <v>262</v>
      </c>
      <c r="C33" s="107" t="str">
        <f t="shared" si="0"/>
        <v>"FTH" : "Flow Through",</v>
      </c>
      <c r="D33" s="42"/>
      <c r="E33" s="42"/>
    </row>
    <row r="34" spans="1:8" ht="15" thickBot="1" x14ac:dyDescent="0.35">
      <c r="A34" s="95" t="s">
        <v>297</v>
      </c>
      <c r="B34" s="105" t="s">
        <v>263</v>
      </c>
      <c r="C34" s="107" t="str">
        <f t="shared" si="0"/>
        <v>"GWR" : "Ground Water Recharge",</v>
      </c>
      <c r="D34" s="42"/>
      <c r="E34" s="42"/>
    </row>
    <row r="35" spans="1:8" ht="15" thickBot="1" x14ac:dyDescent="0.35">
      <c r="A35" s="95" t="s">
        <v>356</v>
      </c>
      <c r="B35" s="105" t="s">
        <v>357</v>
      </c>
      <c r="C35" s="107" t="str">
        <f t="shared" si="0"/>
        <v>"HEX" : "Heat Extraction",</v>
      </c>
      <c r="D35" s="42"/>
      <c r="E35" s="42"/>
    </row>
    <row r="36" spans="1:8" ht="15" thickBot="1" x14ac:dyDescent="0.35">
      <c r="A36" s="95" t="s">
        <v>323</v>
      </c>
      <c r="B36" s="105" t="s">
        <v>474</v>
      </c>
      <c r="C36" s="107" t="str">
        <f t="shared" si="0"/>
        <v>"HWY" : "Highway Construction",</v>
      </c>
      <c r="D36" s="42"/>
      <c r="E36" s="42"/>
    </row>
    <row r="37" spans="1:8" ht="15" thickBot="1" x14ac:dyDescent="0.35">
      <c r="A37" s="95" t="s">
        <v>298</v>
      </c>
      <c r="B37" s="105" t="s">
        <v>264</v>
      </c>
      <c r="C37" s="107" t="str">
        <f t="shared" si="0"/>
        <v>"HYD" : "Hydropower",</v>
      </c>
      <c r="D37" s="42"/>
      <c r="E37" s="42"/>
    </row>
    <row r="38" spans="1:8" ht="15" thickBot="1" x14ac:dyDescent="0.35">
      <c r="A38" s="95" t="s">
        <v>385</v>
      </c>
      <c r="B38" s="105" t="s">
        <v>386</v>
      </c>
      <c r="C38" s="107" t="str">
        <f t="shared" si="0"/>
        <v>"HYT" : "Hydrostatic Testing",</v>
      </c>
      <c r="D38" s="42"/>
      <c r="E38" s="42"/>
    </row>
    <row r="39" spans="1:8" ht="15" thickBot="1" x14ac:dyDescent="0.35">
      <c r="A39" s="95" t="s">
        <v>299</v>
      </c>
      <c r="B39" s="105" t="s">
        <v>265</v>
      </c>
      <c r="C39" s="107" t="str">
        <f t="shared" si="0"/>
        <v>"ICE" : "Ice Cutting",</v>
      </c>
      <c r="D39" s="42"/>
      <c r="E39" s="42"/>
    </row>
    <row r="40" spans="1:8" ht="15" thickBot="1" x14ac:dyDescent="0.35">
      <c r="A40" s="95" t="s">
        <v>300</v>
      </c>
      <c r="B40" s="105" t="s">
        <v>475</v>
      </c>
      <c r="C40" s="107" t="str">
        <f t="shared" si="0"/>
        <v>"IFA" : "Instream Flow (Phase 2 Award)",</v>
      </c>
      <c r="D40" s="42"/>
      <c r="E40" s="42"/>
    </row>
    <row r="41" spans="1:8" ht="15" thickBot="1" x14ac:dyDescent="0.35">
      <c r="A41" s="95" t="s">
        <v>278</v>
      </c>
      <c r="B41" s="105" t="s">
        <v>476</v>
      </c>
      <c r="C41" s="107" t="str">
        <f t="shared" si="0"/>
        <v>"IND_GW" : "Industrial - Ground Water",</v>
      </c>
      <c r="D41" s="42"/>
      <c r="E41" s="42"/>
    </row>
    <row r="42" spans="1:8" ht="15" thickBot="1" x14ac:dyDescent="0.35">
      <c r="A42" s="95" t="s">
        <v>301</v>
      </c>
      <c r="B42" s="105" t="s">
        <v>477</v>
      </c>
      <c r="C42" s="107" t="str">
        <f t="shared" si="0"/>
        <v>"IND_SW" : "Industrial - Surface Water",</v>
      </c>
      <c r="D42" s="42"/>
      <c r="E42" s="42"/>
    </row>
    <row r="43" spans="1:8" ht="15" thickBot="1" x14ac:dyDescent="0.35">
      <c r="A43" s="95" t="s">
        <v>279</v>
      </c>
      <c r="B43" s="105" t="s">
        <v>478</v>
      </c>
      <c r="C43" s="107" t="str">
        <f t="shared" ref="C43:C89" si="1">""""&amp;A43&amp;""""&amp;" : "&amp;""""&amp;B43&amp;""""&amp;","</f>
        <v>"IRR_GW" : "Irrigation - Ground Water",</v>
      </c>
      <c r="D43" s="42"/>
      <c r="E43" s="42"/>
      <c r="G43" s="42"/>
      <c r="H43"/>
    </row>
    <row r="44" spans="1:8" ht="15" thickBot="1" x14ac:dyDescent="0.35">
      <c r="A44" s="95" t="s">
        <v>302</v>
      </c>
      <c r="B44" s="105" t="s">
        <v>479</v>
      </c>
      <c r="C44" s="107" t="str">
        <f t="shared" si="1"/>
        <v>"IRR_SW" : "Irrigation - Surface Water",</v>
      </c>
      <c r="D44" s="42"/>
      <c r="E44" s="42"/>
      <c r="G44" s="42"/>
      <c r="H44"/>
    </row>
    <row r="45" spans="1:8" ht="15" thickBot="1" x14ac:dyDescent="0.35">
      <c r="A45" s="95" t="s">
        <v>303</v>
      </c>
      <c r="B45" s="105" t="s">
        <v>418</v>
      </c>
      <c r="C45" s="107" t="str">
        <f t="shared" si="1"/>
        <v>"ISF" : "Instream Flow",</v>
      </c>
      <c r="D45" s="42"/>
      <c r="E45" s="42"/>
      <c r="G45" s="42"/>
      <c r="H45"/>
    </row>
    <row r="46" spans="1:8" ht="15" thickBot="1" x14ac:dyDescent="0.35">
      <c r="A46" s="95" t="s">
        <v>304</v>
      </c>
      <c r="B46" s="105" t="s">
        <v>480</v>
      </c>
      <c r="C46" s="107" t="str">
        <f t="shared" si="1"/>
        <v>"LAK" : "Maintain Natural Lake Level (Phase 2 Award)",</v>
      </c>
      <c r="D46" s="42"/>
      <c r="E46" s="42"/>
      <c r="G46" s="42"/>
      <c r="H46"/>
    </row>
    <row r="47" spans="1:8" ht="15" thickBot="1" x14ac:dyDescent="0.35">
      <c r="A47" s="95" t="s">
        <v>324</v>
      </c>
      <c r="B47" s="105" t="s">
        <v>481</v>
      </c>
      <c r="C47" s="107" t="str">
        <f t="shared" si="1"/>
        <v>"LAW" : "Large Scale Landscape",</v>
      </c>
      <c r="D47" s="42"/>
      <c r="E47" s="42"/>
      <c r="G47" s="42"/>
      <c r="H47"/>
    </row>
    <row r="48" spans="1:8" ht="15" thickBot="1" x14ac:dyDescent="0.35">
      <c r="A48" s="95" t="s">
        <v>343</v>
      </c>
      <c r="B48" s="105" t="s">
        <v>344</v>
      </c>
      <c r="C48" s="107" t="str">
        <f t="shared" si="1"/>
        <v>"MAI" : "Maintenance (Equipment Washing)",</v>
      </c>
      <c r="D48" s="42"/>
      <c r="E48" s="42"/>
      <c r="G48" s="42"/>
      <c r="H48"/>
    </row>
    <row r="49" spans="1:8" ht="15" thickBot="1" x14ac:dyDescent="0.35">
      <c r="A49" s="95" t="s">
        <v>358</v>
      </c>
      <c r="B49" s="105" t="s">
        <v>359</v>
      </c>
      <c r="C49" s="107" t="str">
        <f t="shared" si="1"/>
        <v>"MAN" : "Manufacturing",</v>
      </c>
      <c r="D49" s="42"/>
      <c r="E49" s="42"/>
      <c r="G49" s="42"/>
      <c r="H49"/>
    </row>
    <row r="50" spans="1:8" ht="15" thickBot="1" x14ac:dyDescent="0.35">
      <c r="A50" s="95" t="s">
        <v>345</v>
      </c>
      <c r="B50" s="105" t="s">
        <v>346</v>
      </c>
      <c r="C50" s="107" t="str">
        <f t="shared" si="1"/>
        <v>"MEC" : "Mechanical ",</v>
      </c>
      <c r="D50" s="42"/>
      <c r="E50" s="42"/>
      <c r="G50" s="42"/>
      <c r="H50"/>
    </row>
    <row r="51" spans="1:8" ht="15" thickBot="1" x14ac:dyDescent="0.35">
      <c r="A51" s="95" t="s">
        <v>347</v>
      </c>
      <c r="B51" s="105" t="s">
        <v>348</v>
      </c>
      <c r="C51" s="107" t="str">
        <f t="shared" si="1"/>
        <v>"MED" : "Medicinal",</v>
      </c>
      <c r="D51" s="42"/>
      <c r="E51" s="42"/>
      <c r="G51" s="42"/>
      <c r="H51"/>
    </row>
    <row r="52" spans="1:8" ht="15" thickBot="1" x14ac:dyDescent="0.35">
      <c r="A52" s="95" t="s">
        <v>387</v>
      </c>
      <c r="B52" s="105" t="s">
        <v>388</v>
      </c>
      <c r="C52" s="107" t="str">
        <f t="shared" si="1"/>
        <v>"MEM" : "Municipal (Emergency)",</v>
      </c>
      <c r="D52" s="42"/>
      <c r="E52" s="42"/>
      <c r="G52" s="42"/>
      <c r="H52"/>
    </row>
    <row r="53" spans="1:8" ht="15" thickBot="1" x14ac:dyDescent="0.35">
      <c r="A53" s="95" t="s">
        <v>360</v>
      </c>
      <c r="B53" s="105" t="s">
        <v>361</v>
      </c>
      <c r="C53" s="107" t="str">
        <f t="shared" si="1"/>
        <v>"MIL" : "Milling",</v>
      </c>
      <c r="D53" s="42"/>
      <c r="E53" s="42"/>
      <c r="G53" s="42"/>
      <c r="H53"/>
    </row>
    <row r="54" spans="1:8" ht="15" thickBot="1" x14ac:dyDescent="0.35">
      <c r="A54" s="95" t="s">
        <v>362</v>
      </c>
      <c r="B54" s="105" t="s">
        <v>363</v>
      </c>
      <c r="C54" s="107" t="str">
        <f t="shared" si="1"/>
        <v>"MIN" : "Mining",</v>
      </c>
      <c r="D54" s="42"/>
      <c r="E54" s="42"/>
      <c r="G54" s="42"/>
      <c r="H54"/>
    </row>
    <row r="55" spans="1:8" ht="15" thickBot="1" x14ac:dyDescent="0.35">
      <c r="A55" s="95" t="s">
        <v>402</v>
      </c>
      <c r="B55" s="105" t="s">
        <v>482</v>
      </c>
      <c r="C55" s="107" t="str">
        <f t="shared" si="1"/>
        <v>"MIS" : "Miscellaneous - Ground Water",</v>
      </c>
      <c r="D55" s="42"/>
      <c r="E55" s="42"/>
      <c r="G55" s="42"/>
      <c r="H55"/>
    </row>
    <row r="56" spans="1:8" ht="15" thickBot="1" x14ac:dyDescent="0.35">
      <c r="A56" s="95" t="s">
        <v>280</v>
      </c>
      <c r="B56" s="105" t="s">
        <v>483</v>
      </c>
      <c r="C56" s="107" t="str">
        <f t="shared" si="1"/>
        <v>"MON" : "Monitor",</v>
      </c>
      <c r="D56" s="42"/>
      <c r="E56" s="42"/>
      <c r="G56" s="42"/>
      <c r="H56"/>
    </row>
    <row r="57" spans="1:8" ht="15" thickBot="1" x14ac:dyDescent="0.35">
      <c r="A57" s="95" t="s">
        <v>281</v>
      </c>
      <c r="B57" s="105" t="s">
        <v>484</v>
      </c>
      <c r="C57" s="107" t="str">
        <f t="shared" si="1"/>
        <v>"MUN_GW" : "Municipal - Ground Water",</v>
      </c>
      <c r="D57" s="42"/>
      <c r="E57" s="42"/>
      <c r="G57" s="42"/>
      <c r="H57"/>
    </row>
    <row r="58" spans="1:8" ht="15" thickBot="1" x14ac:dyDescent="0.35">
      <c r="A58" s="95" t="s">
        <v>305</v>
      </c>
      <c r="B58" s="105" t="s">
        <v>485</v>
      </c>
      <c r="C58" s="107" t="str">
        <f t="shared" si="1"/>
        <v>"MUN_SW" : "Municipal - Surface Water",</v>
      </c>
      <c r="D58" s="42"/>
      <c r="E58" s="42"/>
      <c r="G58" s="42"/>
      <c r="H58"/>
    </row>
    <row r="59" spans="1:8" ht="15" thickBot="1" x14ac:dyDescent="0.35">
      <c r="A59" s="95" t="s">
        <v>306</v>
      </c>
      <c r="B59" s="105" t="s">
        <v>486</v>
      </c>
      <c r="C59" s="107" t="str">
        <f t="shared" si="1"/>
        <v>"NAT" : "Natural Flow (Phase 2 Award)",</v>
      </c>
      <c r="D59" s="42"/>
      <c r="E59" s="42"/>
      <c r="G59" s="42"/>
      <c r="H59"/>
    </row>
    <row r="60" spans="1:8" ht="15" thickBot="1" x14ac:dyDescent="0.35">
      <c r="A60" s="95" t="s">
        <v>325</v>
      </c>
      <c r="B60" s="105" t="s">
        <v>487</v>
      </c>
      <c r="C60" s="107" t="str">
        <f t="shared" si="1"/>
        <v>"O&amp;G" : "Oil and Gas Well Drilling",</v>
      </c>
      <c r="D60" s="42"/>
      <c r="E60" s="42"/>
      <c r="G60" s="42"/>
      <c r="H60"/>
    </row>
    <row r="61" spans="1:8" ht="15" thickBot="1" x14ac:dyDescent="0.35">
      <c r="A61" s="95" t="s">
        <v>307</v>
      </c>
      <c r="B61" s="105" t="s">
        <v>266</v>
      </c>
      <c r="C61" s="107" t="str">
        <f t="shared" si="1"/>
        <v>"OTH" : "Other",</v>
      </c>
      <c r="D61" s="42"/>
      <c r="E61" s="42"/>
      <c r="G61" s="42"/>
      <c r="H61"/>
    </row>
    <row r="62" spans="1:8" ht="15" thickBot="1" x14ac:dyDescent="0.35">
      <c r="A62" s="95" t="s">
        <v>349</v>
      </c>
      <c r="B62" s="105" t="s">
        <v>350</v>
      </c>
      <c r="C62" s="107" t="str">
        <f t="shared" si="1"/>
        <v>"OTH_CM" : "Other - Commercial",</v>
      </c>
      <c r="D62" s="42"/>
      <c r="E62" s="42"/>
      <c r="G62" s="42"/>
      <c r="H62"/>
    </row>
    <row r="63" spans="1:8" ht="15" thickBot="1" x14ac:dyDescent="0.35">
      <c r="A63" s="95" t="s">
        <v>364</v>
      </c>
      <c r="B63" s="105" t="s">
        <v>365</v>
      </c>
      <c r="C63" s="107" t="str">
        <f t="shared" si="1"/>
        <v>"OTH_IN" : "Other - Industrial",</v>
      </c>
      <c r="D63" s="42"/>
      <c r="E63" s="42"/>
      <c r="G63" s="42"/>
      <c r="H63"/>
    </row>
    <row r="64" spans="1:8" ht="15" thickBot="1" x14ac:dyDescent="0.35">
      <c r="A64" s="95" t="s">
        <v>389</v>
      </c>
      <c r="B64" s="105" t="s">
        <v>390</v>
      </c>
      <c r="C64" s="107" t="str">
        <f t="shared" si="1"/>
        <v>"OTH_TM" : "Other - Temporary",</v>
      </c>
      <c r="D64" s="42"/>
      <c r="E64" s="42"/>
      <c r="G64" s="42"/>
      <c r="H64"/>
    </row>
    <row r="65" spans="1:8" ht="15" thickBot="1" x14ac:dyDescent="0.35">
      <c r="A65" s="95" t="s">
        <v>326</v>
      </c>
      <c r="B65" s="105" t="s">
        <v>488</v>
      </c>
      <c r="C65" s="107" t="str">
        <f t="shared" si="1"/>
        <v>"P&amp;S" : "Potable and Sanitary Supply",</v>
      </c>
      <c r="D65" s="42"/>
      <c r="E65" s="42"/>
      <c r="G65" s="42"/>
      <c r="H65"/>
    </row>
    <row r="66" spans="1:8" ht="15" thickBot="1" x14ac:dyDescent="0.35">
      <c r="A66" s="95" t="s">
        <v>366</v>
      </c>
      <c r="B66" s="105" t="s">
        <v>367</v>
      </c>
      <c r="C66" s="107" t="str">
        <f t="shared" si="1"/>
        <v>"PCT" : "Pollution Control",</v>
      </c>
      <c r="D66" s="42"/>
      <c r="E66" s="42"/>
      <c r="G66" s="42"/>
      <c r="H66"/>
    </row>
    <row r="67" spans="1:8" ht="15" thickBot="1" x14ac:dyDescent="0.35">
      <c r="A67" s="95" t="s">
        <v>368</v>
      </c>
      <c r="B67" s="105" t="s">
        <v>369</v>
      </c>
      <c r="C67" s="107" t="str">
        <f t="shared" si="1"/>
        <v>"POW" : "Power",</v>
      </c>
      <c r="D67" s="42"/>
      <c r="E67" s="42"/>
      <c r="G67" s="42"/>
      <c r="H67"/>
    </row>
    <row r="68" spans="1:8" ht="15" thickBot="1" x14ac:dyDescent="0.35">
      <c r="A68" s="95" t="s">
        <v>308</v>
      </c>
      <c r="B68" s="105" t="s">
        <v>267</v>
      </c>
      <c r="C68" s="107" t="str">
        <f t="shared" si="1"/>
        <v>"RAI" : "Railroad",</v>
      </c>
      <c r="D68" s="42"/>
      <c r="E68" s="42"/>
      <c r="G68" s="42"/>
      <c r="H68"/>
    </row>
    <row r="69" spans="1:8" ht="15" thickBot="1" x14ac:dyDescent="0.35">
      <c r="A69" s="95" t="s">
        <v>391</v>
      </c>
      <c r="B69" s="105" t="s">
        <v>392</v>
      </c>
      <c r="C69" s="107" t="str">
        <f t="shared" si="1"/>
        <v>"RDC" : "Road Construction",</v>
      </c>
      <c r="D69" s="42"/>
      <c r="E69" s="42"/>
      <c r="G69" s="42"/>
      <c r="H69"/>
    </row>
    <row r="70" spans="1:8" ht="15" thickBot="1" x14ac:dyDescent="0.35">
      <c r="A70" s="95" t="s">
        <v>309</v>
      </c>
      <c r="B70" s="105" t="s">
        <v>268</v>
      </c>
      <c r="C70" s="107" t="str">
        <f t="shared" si="1"/>
        <v>"REC" : "Recreation",</v>
      </c>
      <c r="D70" s="42"/>
      <c r="E70" s="42"/>
      <c r="G70" s="42"/>
      <c r="H70"/>
    </row>
    <row r="71" spans="1:8" ht="15" thickBot="1" x14ac:dyDescent="0.35">
      <c r="A71" s="95" t="s">
        <v>370</v>
      </c>
      <c r="B71" s="105" t="s">
        <v>371</v>
      </c>
      <c r="C71" s="107" t="str">
        <f t="shared" si="1"/>
        <v>"REF" : "Refining",</v>
      </c>
      <c r="D71" s="42"/>
      <c r="E71" s="42"/>
      <c r="G71" s="42"/>
      <c r="H71"/>
    </row>
    <row r="72" spans="1:8" ht="15" thickBot="1" x14ac:dyDescent="0.35">
      <c r="A72" s="95" t="s">
        <v>310</v>
      </c>
      <c r="B72" s="105" t="s">
        <v>269</v>
      </c>
      <c r="C72" s="107" t="str">
        <f t="shared" si="1"/>
        <v>"RES" : "Reservoir Supply",</v>
      </c>
      <c r="D72" s="42"/>
      <c r="E72" s="42"/>
      <c r="G72" s="42"/>
      <c r="H72"/>
    </row>
    <row r="73" spans="1:8" ht="15" thickBot="1" x14ac:dyDescent="0.35">
      <c r="A73" s="95" t="s">
        <v>372</v>
      </c>
      <c r="B73" s="105" t="s">
        <v>373</v>
      </c>
      <c r="C73" s="107" t="str">
        <f t="shared" si="1"/>
        <v>"REW" : "Reclamation Watering",</v>
      </c>
      <c r="D73" s="42"/>
      <c r="E73" s="42"/>
      <c r="G73" s="42"/>
      <c r="H73"/>
    </row>
    <row r="74" spans="1:8" ht="15" thickBot="1" x14ac:dyDescent="0.35">
      <c r="A74" s="95" t="s">
        <v>327</v>
      </c>
      <c r="B74" s="105" t="s">
        <v>489</v>
      </c>
      <c r="C74" s="107" t="str">
        <f t="shared" si="1"/>
        <v>"SDG" : "Gpm For Domestic or Stock",</v>
      </c>
      <c r="D74" s="42"/>
      <c r="E74" s="42"/>
      <c r="G74" s="42"/>
      <c r="H74"/>
    </row>
    <row r="75" spans="1:8" ht="15" thickBot="1" x14ac:dyDescent="0.35">
      <c r="A75" s="95" t="s">
        <v>378</v>
      </c>
      <c r="B75" s="105" t="s">
        <v>490</v>
      </c>
      <c r="C75" s="107" t="str">
        <f t="shared" si="1"/>
        <v>"SDU" : "Stock and Domestic",</v>
      </c>
      <c r="D75" s="42"/>
      <c r="E75" s="42"/>
      <c r="G75" s="42"/>
      <c r="H75"/>
    </row>
    <row r="76" spans="1:8" ht="15" thickBot="1" x14ac:dyDescent="0.35">
      <c r="A76" s="95" t="s">
        <v>374</v>
      </c>
      <c r="B76" s="105" t="s">
        <v>375</v>
      </c>
      <c r="C76" s="107" t="str">
        <f t="shared" si="1"/>
        <v>"SED" : "Sediment Control",</v>
      </c>
      <c r="D76" s="42"/>
      <c r="E76" s="42"/>
      <c r="G76" s="42"/>
      <c r="H76"/>
    </row>
    <row r="77" spans="1:8" ht="15" thickBot="1" x14ac:dyDescent="0.35">
      <c r="A77" s="95" t="s">
        <v>376</v>
      </c>
      <c r="B77" s="105" t="s">
        <v>377</v>
      </c>
      <c r="C77" s="107" t="str">
        <f t="shared" si="1"/>
        <v>"SNO" : "Snow Making",</v>
      </c>
      <c r="D77" s="42"/>
      <c r="E77" s="42"/>
      <c r="G77" s="42"/>
      <c r="H77"/>
    </row>
    <row r="78" spans="1:8" ht="15" thickBot="1" x14ac:dyDescent="0.35">
      <c r="A78" s="95" t="s">
        <v>311</v>
      </c>
      <c r="B78" s="105" t="s">
        <v>270</v>
      </c>
      <c r="C78" s="107" t="str">
        <f t="shared" si="1"/>
        <v>"STE" : "Stream",</v>
      </c>
      <c r="D78" s="42"/>
      <c r="E78" s="42"/>
      <c r="G78" s="42"/>
      <c r="H78"/>
    </row>
    <row r="79" spans="1:8" ht="15" thickBot="1" x14ac:dyDescent="0.35">
      <c r="A79" s="95" t="s">
        <v>282</v>
      </c>
      <c r="B79" s="105" t="s">
        <v>251</v>
      </c>
      <c r="C79" s="107" t="str">
        <f t="shared" si="1"/>
        <v>"STK" : "Stock Watering",</v>
      </c>
      <c r="D79" s="42"/>
      <c r="E79" s="42"/>
      <c r="G79" s="42"/>
      <c r="H79"/>
    </row>
    <row r="80" spans="1:8" ht="15" thickBot="1" x14ac:dyDescent="0.35">
      <c r="A80" s="95" t="s">
        <v>312</v>
      </c>
      <c r="B80" s="105" t="s">
        <v>271</v>
      </c>
      <c r="C80" s="107" t="str">
        <f t="shared" si="1"/>
        <v>"STO" : "Stock",</v>
      </c>
      <c r="D80" s="42"/>
      <c r="E80" s="42"/>
      <c r="G80" s="42"/>
      <c r="H80"/>
    </row>
    <row r="81" spans="1:8" ht="15" thickBot="1" x14ac:dyDescent="0.35">
      <c r="A81" s="95" t="s">
        <v>393</v>
      </c>
      <c r="B81" s="105" t="s">
        <v>251</v>
      </c>
      <c r="C81" s="107" t="str">
        <f t="shared" si="1"/>
        <v>"STW" : "Stock Watering",</v>
      </c>
      <c r="D81" s="42"/>
      <c r="E81" s="42"/>
      <c r="G81" s="42"/>
      <c r="H81"/>
    </row>
    <row r="82" spans="1:8" ht="15" thickBot="1" x14ac:dyDescent="0.35">
      <c r="A82" s="95" t="s">
        <v>328</v>
      </c>
      <c r="B82" s="105" t="s">
        <v>491</v>
      </c>
      <c r="C82" s="107" t="str">
        <f t="shared" si="1"/>
        <v>"SWD" : "Subdivision",</v>
      </c>
      <c r="D82" s="42"/>
      <c r="E82" s="42"/>
      <c r="G82" s="42"/>
      <c r="H82"/>
    </row>
    <row r="83" spans="1:8" ht="15" thickBot="1" x14ac:dyDescent="0.35">
      <c r="A83" s="95" t="s">
        <v>329</v>
      </c>
      <c r="B83" s="105" t="s">
        <v>330</v>
      </c>
      <c r="C83" s="107" t="str">
        <f t="shared" si="1"/>
        <v>"SWP" : "Stock Water Pipeline",</v>
      </c>
      <c r="D83" s="42"/>
      <c r="E83" s="42"/>
      <c r="G83" s="42"/>
      <c r="H83"/>
    </row>
    <row r="84" spans="1:8" ht="15" thickBot="1" x14ac:dyDescent="0.35">
      <c r="A84" s="95" t="s">
        <v>313</v>
      </c>
      <c r="B84" s="105" t="s">
        <v>272</v>
      </c>
      <c r="C84" s="107" t="str">
        <f t="shared" si="1"/>
        <v>"TEM" : "Temporary",</v>
      </c>
      <c r="D84" s="42"/>
      <c r="E84" s="42"/>
      <c r="G84" s="42"/>
      <c r="H84"/>
    </row>
    <row r="85" spans="1:8" ht="15" thickBot="1" x14ac:dyDescent="0.35">
      <c r="A85" s="95" t="s">
        <v>314</v>
      </c>
      <c r="B85" s="105" t="s">
        <v>466</v>
      </c>
      <c r="C85" s="107" t="str">
        <f t="shared" si="1"/>
        <v>"TENL" : "Total Enlargement",</v>
      </c>
      <c r="D85" s="42"/>
      <c r="E85" s="42"/>
      <c r="G85" s="42"/>
      <c r="H85"/>
    </row>
    <row r="86" spans="1:8" ht="15" thickBot="1" x14ac:dyDescent="0.35">
      <c r="A86" s="95" t="s">
        <v>315</v>
      </c>
      <c r="B86" s="105" t="s">
        <v>273</v>
      </c>
      <c r="C86" s="107" t="str">
        <f t="shared" si="1"/>
        <v>"TRA" : "Transportation",</v>
      </c>
      <c r="D86" s="42"/>
      <c r="E86" s="42"/>
      <c r="G86" s="42"/>
      <c r="H86"/>
    </row>
    <row r="87" spans="1:8" ht="15" thickBot="1" x14ac:dyDescent="0.35">
      <c r="A87" s="95" t="s">
        <v>283</v>
      </c>
      <c r="B87" s="105" t="s">
        <v>252</v>
      </c>
      <c r="C87" s="107" t="str">
        <f t="shared" si="1"/>
        <v>"TST" : "Test Well",</v>
      </c>
      <c r="D87" s="42"/>
      <c r="E87" s="42"/>
      <c r="G87" s="42"/>
      <c r="H87"/>
    </row>
    <row r="88" spans="1:8" ht="15" thickBot="1" x14ac:dyDescent="0.35">
      <c r="A88" s="95" t="s">
        <v>394</v>
      </c>
      <c r="B88" s="105" t="s">
        <v>492</v>
      </c>
      <c r="C88" s="107" t="str">
        <f t="shared" si="1"/>
        <v>"TWR" : "Tree Watering",</v>
      </c>
      <c r="D88" s="42"/>
      <c r="E88" s="42"/>
      <c r="G88" s="42"/>
      <c r="H88"/>
    </row>
    <row r="89" spans="1:8" ht="15" thickBot="1" x14ac:dyDescent="0.35">
      <c r="A89" s="95" t="s">
        <v>316</v>
      </c>
      <c r="B89" s="105" t="s">
        <v>274</v>
      </c>
      <c r="C89" s="107" t="str">
        <f t="shared" si="1"/>
        <v>"UTL" : "Utilities",</v>
      </c>
      <c r="D89" s="42"/>
      <c r="E89" s="42"/>
      <c r="G89" s="42"/>
      <c r="H89"/>
    </row>
    <row r="90" spans="1:8" ht="15" thickBot="1" x14ac:dyDescent="0.35">
      <c r="A90" s="95" t="s">
        <v>317</v>
      </c>
      <c r="B90" s="105" t="s">
        <v>493</v>
      </c>
      <c r="C90" s="107" t="str">
        <f t="shared" ref="C90:C94" si="2">""""&amp;A90&amp;""""&amp;" : "&amp;""""&amp;B90&amp;""""&amp;","</f>
        <v>"W&amp;S" : "Wild and Scenic",</v>
      </c>
      <c r="D90" s="42"/>
      <c r="E90" s="42"/>
      <c r="G90" s="42"/>
      <c r="H90"/>
    </row>
    <row r="91" spans="1:8" ht="15" thickBot="1" x14ac:dyDescent="0.35">
      <c r="A91" s="95" t="s">
        <v>395</v>
      </c>
      <c r="B91" s="105" t="s">
        <v>396</v>
      </c>
      <c r="C91" s="107" t="str">
        <f t="shared" si="2"/>
        <v>"WDR" : "Well Drilling",</v>
      </c>
      <c r="D91" s="42"/>
      <c r="E91" s="42"/>
      <c r="G91" s="42"/>
      <c r="H91"/>
    </row>
    <row r="92" spans="1:8" ht="15" thickBot="1" x14ac:dyDescent="0.35">
      <c r="A92" s="95" t="s">
        <v>318</v>
      </c>
      <c r="B92" s="105" t="s">
        <v>275</v>
      </c>
      <c r="C92" s="107" t="str">
        <f t="shared" si="2"/>
        <v>"WET" : "Wetlands",</v>
      </c>
      <c r="D92" s="42"/>
      <c r="E92" s="42"/>
      <c r="G92" s="42"/>
      <c r="H92"/>
    </row>
    <row r="93" spans="1:8" ht="15" thickBot="1" x14ac:dyDescent="0.35">
      <c r="A93" s="95" t="s">
        <v>331</v>
      </c>
      <c r="B93" s="105" t="s">
        <v>494</v>
      </c>
      <c r="C93" s="107" t="str">
        <f t="shared" si="2"/>
        <v>"WHL" : "Water Hauls",</v>
      </c>
      <c r="D93" s="42"/>
      <c r="E93" s="42"/>
      <c r="G93" s="42"/>
      <c r="H93"/>
    </row>
    <row r="94" spans="1:8" ht="15" thickBot="1" x14ac:dyDescent="0.35">
      <c r="A94" s="95" t="s">
        <v>319</v>
      </c>
      <c r="B94" s="105" t="s">
        <v>250</v>
      </c>
      <c r="C94" s="107" t="str">
        <f t="shared" si="2"/>
        <v>"WL" : "Wildlife",</v>
      </c>
      <c r="D94" s="42"/>
      <c r="E94" s="42"/>
      <c r="G94" s="42"/>
      <c r="H94"/>
    </row>
    <row r="95" spans="1:8" x14ac:dyDescent="0.3">
      <c r="A95" s="96"/>
      <c r="B95" s="96"/>
      <c r="G95" s="42"/>
      <c r="H95"/>
    </row>
    <row r="96" spans="1:8" x14ac:dyDescent="0.3">
      <c r="A96" s="96"/>
      <c r="B96" s="96"/>
      <c r="G96" s="42"/>
      <c r="H96"/>
    </row>
    <row r="97" spans="1:8" x14ac:dyDescent="0.3">
      <c r="A97" s="96"/>
      <c r="B97" s="96"/>
      <c r="G97" s="42"/>
      <c r="H97"/>
    </row>
    <row r="98" spans="1:8" x14ac:dyDescent="0.3">
      <c r="A98" s="96"/>
      <c r="B98" s="96"/>
    </row>
    <row r="99" spans="1:8" x14ac:dyDescent="0.3">
      <c r="A99" s="96"/>
      <c r="B99" s="96"/>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13" workbookViewId="0">
      <selection activeCell="C53" sqref="C53"/>
    </sheetView>
  </sheetViews>
  <sheetFormatPr defaultRowHeight="14.4" x14ac:dyDescent="0.3"/>
  <cols>
    <col min="1" max="2" width="9.21875" bestFit="1" customWidth="1"/>
    <col min="3" max="4" width="9" bestFit="1" customWidth="1"/>
    <col min="5" max="5" width="29.5546875" bestFit="1" customWidth="1"/>
  </cols>
  <sheetData>
    <row r="1" spans="1:8" x14ac:dyDescent="0.3">
      <c r="A1" s="108" t="s">
        <v>495</v>
      </c>
      <c r="E1" s="108"/>
      <c r="H1" s="108"/>
    </row>
    <row r="2" spans="1:8" x14ac:dyDescent="0.3">
      <c r="A2" t="s">
        <v>276</v>
      </c>
    </row>
    <row r="3" spans="1:8" x14ac:dyDescent="0.3">
      <c r="A3" t="s">
        <v>337</v>
      </c>
    </row>
    <row r="4" spans="1:8" x14ac:dyDescent="0.3">
      <c r="A4" t="s">
        <v>284</v>
      </c>
    </row>
    <row r="5" spans="1:8" x14ac:dyDescent="0.3">
      <c r="A5" t="s">
        <v>285</v>
      </c>
    </row>
    <row r="6" spans="1:8" x14ac:dyDescent="0.3">
      <c r="A6" t="s">
        <v>287</v>
      </c>
    </row>
    <row r="7" spans="1:8" x14ac:dyDescent="0.3">
      <c r="A7" t="s">
        <v>277</v>
      </c>
    </row>
    <row r="8" spans="1:8" x14ac:dyDescent="0.3">
      <c r="A8" t="s">
        <v>288</v>
      </c>
    </row>
    <row r="9" spans="1:8" x14ac:dyDescent="0.3">
      <c r="A9" t="s">
        <v>290</v>
      </c>
    </row>
    <row r="10" spans="1:8" x14ac:dyDescent="0.3">
      <c r="A10" t="s">
        <v>292</v>
      </c>
    </row>
    <row r="11" spans="1:8" x14ac:dyDescent="0.3">
      <c r="A11" t="s">
        <v>293</v>
      </c>
    </row>
    <row r="12" spans="1:8" x14ac:dyDescent="0.3">
      <c r="A12" t="s">
        <v>294</v>
      </c>
    </row>
    <row r="13" spans="1:8" x14ac:dyDescent="0.3">
      <c r="A13" t="s">
        <v>295</v>
      </c>
    </row>
    <row r="14" spans="1:8" x14ac:dyDescent="0.3">
      <c r="A14" t="s">
        <v>296</v>
      </c>
    </row>
    <row r="15" spans="1:8" x14ac:dyDescent="0.3">
      <c r="A15" t="s">
        <v>297</v>
      </c>
    </row>
    <row r="16" spans="1:8" x14ac:dyDescent="0.3">
      <c r="A16" t="s">
        <v>298</v>
      </c>
    </row>
    <row r="17" spans="1:1" x14ac:dyDescent="0.3">
      <c r="A17" t="s">
        <v>278</v>
      </c>
    </row>
    <row r="18" spans="1:1" x14ac:dyDescent="0.3">
      <c r="A18" t="s">
        <v>301</v>
      </c>
    </row>
    <row r="19" spans="1:1" x14ac:dyDescent="0.3">
      <c r="A19" t="s">
        <v>279</v>
      </c>
    </row>
    <row r="20" spans="1:1" x14ac:dyDescent="0.3">
      <c r="A20" t="s">
        <v>302</v>
      </c>
    </row>
    <row r="21" spans="1:1" x14ac:dyDescent="0.3">
      <c r="A21" t="s">
        <v>303</v>
      </c>
    </row>
    <row r="22" spans="1:1" x14ac:dyDescent="0.3">
      <c r="A22" t="s">
        <v>358</v>
      </c>
    </row>
    <row r="23" spans="1:1" x14ac:dyDescent="0.3">
      <c r="A23" t="s">
        <v>345</v>
      </c>
    </row>
    <row r="24" spans="1:1" x14ac:dyDescent="0.3">
      <c r="A24" t="s">
        <v>360</v>
      </c>
    </row>
    <row r="25" spans="1:1" x14ac:dyDescent="0.3">
      <c r="A25" t="s">
        <v>362</v>
      </c>
    </row>
    <row r="26" spans="1:1" x14ac:dyDescent="0.3">
      <c r="A26" t="s">
        <v>402</v>
      </c>
    </row>
    <row r="27" spans="1:1" x14ac:dyDescent="0.3">
      <c r="A27" t="s">
        <v>281</v>
      </c>
    </row>
    <row r="28" spans="1:1" x14ac:dyDescent="0.3">
      <c r="A28" t="s">
        <v>305</v>
      </c>
    </row>
    <row r="29" spans="1:1" x14ac:dyDescent="0.3">
      <c r="A29" t="s">
        <v>307</v>
      </c>
    </row>
    <row r="30" spans="1:1" x14ac:dyDescent="0.3">
      <c r="A30" t="s">
        <v>366</v>
      </c>
    </row>
    <row r="31" spans="1:1" x14ac:dyDescent="0.3">
      <c r="A31" t="s">
        <v>368</v>
      </c>
    </row>
    <row r="32" spans="1:1" x14ac:dyDescent="0.3">
      <c r="A32" t="s">
        <v>308</v>
      </c>
    </row>
    <row r="33" spans="1:5" x14ac:dyDescent="0.3">
      <c r="A33" t="s">
        <v>309</v>
      </c>
    </row>
    <row r="34" spans="1:5" x14ac:dyDescent="0.3">
      <c r="A34" t="s">
        <v>310</v>
      </c>
    </row>
    <row r="35" spans="1:5" x14ac:dyDescent="0.3">
      <c r="A35" t="s">
        <v>311</v>
      </c>
    </row>
    <row r="36" spans="1:5" x14ac:dyDescent="0.3">
      <c r="A36" t="s">
        <v>282</v>
      </c>
    </row>
    <row r="37" spans="1:5" x14ac:dyDescent="0.3">
      <c r="A37" t="s">
        <v>312</v>
      </c>
    </row>
    <row r="38" spans="1:5" x14ac:dyDescent="0.3">
      <c r="A38" t="s">
        <v>313</v>
      </c>
    </row>
    <row r="39" spans="1:5" x14ac:dyDescent="0.3">
      <c r="A39" t="s">
        <v>318</v>
      </c>
    </row>
    <row r="40" spans="1:5" x14ac:dyDescent="0.3">
      <c r="A40" t="s">
        <v>319</v>
      </c>
    </row>
    <row r="41" spans="1:5" x14ac:dyDescent="0.3">
      <c r="A41" s="110" t="s">
        <v>496</v>
      </c>
      <c r="B41" s="110" t="e">
        <v>#N/A</v>
      </c>
      <c r="C41" s="110"/>
      <c r="D41" s="110" t="s">
        <v>501</v>
      </c>
      <c r="E41" s="110"/>
    </row>
    <row r="42" spans="1:5" x14ac:dyDescent="0.3">
      <c r="A42" s="110"/>
      <c r="B42" s="110"/>
      <c r="C42" s="110"/>
      <c r="D42" s="110"/>
      <c r="E42" s="110"/>
    </row>
    <row r="43" spans="1:5" x14ac:dyDescent="0.3">
      <c r="A43" s="109" t="s">
        <v>500</v>
      </c>
      <c r="B43" s="109" t="e">
        <v>#N/A</v>
      </c>
      <c r="D43" t="s">
        <v>503</v>
      </c>
    </row>
    <row r="44" spans="1:5" x14ac:dyDescent="0.3">
      <c r="A44" s="109" t="s">
        <v>497</v>
      </c>
      <c r="B44" s="109" t="e">
        <v>#N/A</v>
      </c>
      <c r="D44" t="s">
        <v>502</v>
      </c>
    </row>
    <row r="45" spans="1:5" x14ac:dyDescent="0.3">
      <c r="A45" s="109" t="s">
        <v>499</v>
      </c>
      <c r="B45" s="109" t="e">
        <v>#N/A</v>
      </c>
      <c r="C45" s="110"/>
      <c r="D45" t="s">
        <v>502</v>
      </c>
    </row>
    <row r="46" spans="1:5" x14ac:dyDescent="0.3">
      <c r="A46" s="109" t="s">
        <v>498</v>
      </c>
      <c r="B46" s="109" t="e">
        <v>#N/A</v>
      </c>
      <c r="D46" t="s">
        <v>271</v>
      </c>
    </row>
    <row r="47" spans="1:5" x14ac:dyDescent="0.3">
      <c r="A47" s="109"/>
      <c r="B47" s="109"/>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2022-01-03T20:44:43Z</dcterms:modified>
</cp:coreProperties>
</file>