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jame\Documents\WSWC Documents\MappingStatesDataToWaDE2.0\Kansas\WaterAllocation\"/>
    </mc:Choice>
  </mc:AlternateContent>
  <xr:revisionPtr revIDLastSave="0" documentId="13_ncr:1_{B4324898-E4B1-433D-B245-AD7F4ECDB73B}" xr6:coauthVersionLast="47" xr6:coauthVersionMax="47" xr10:uidLastSave="{00000000-0000-0000-0000-000000000000}"/>
  <bookViews>
    <workbookView xWindow="-23148" yWindow="1692" windowWidth="23256" windowHeight="12456" tabRatio="714" activeTab="1"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 name="Terminology Code" sheetId="1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2" i="15" l="1"/>
  <c r="C398" i="15"/>
  <c r="C397" i="15"/>
  <c r="C390" i="15"/>
  <c r="C386" i="15"/>
  <c r="C385" i="15"/>
  <c r="C379" i="15"/>
  <c r="C378" i="15"/>
  <c r="C374" i="15"/>
  <c r="C373" i="15"/>
  <c r="C367" i="15"/>
  <c r="C366" i="15"/>
  <c r="C362" i="15"/>
  <c r="C361" i="15"/>
  <c r="C356" i="15"/>
  <c r="C355" i="15"/>
  <c r="C354" i="15"/>
  <c r="C350" i="15"/>
  <c r="C349" i="15"/>
  <c r="C344" i="15"/>
  <c r="C343" i="15"/>
  <c r="C342" i="15"/>
  <c r="C338" i="15"/>
  <c r="C337" i="15"/>
  <c r="C332" i="15"/>
  <c r="C331" i="15"/>
  <c r="C330" i="15"/>
  <c r="C326" i="15"/>
  <c r="C325" i="15"/>
  <c r="C320" i="15"/>
  <c r="C319" i="15"/>
  <c r="C318" i="15"/>
  <c r="C314" i="15"/>
  <c r="C313" i="15"/>
  <c r="C308" i="15"/>
  <c r="C307" i="15"/>
  <c r="C306" i="15"/>
  <c r="C302" i="15"/>
  <c r="C303" i="15"/>
  <c r="C304" i="15"/>
  <c r="C305" i="15"/>
  <c r="C309" i="15"/>
  <c r="C310" i="15"/>
  <c r="C311" i="15"/>
  <c r="C312" i="15"/>
  <c r="C315" i="15"/>
  <c r="C316" i="15"/>
  <c r="C317" i="15"/>
  <c r="C321" i="15"/>
  <c r="C322" i="15"/>
  <c r="C323" i="15"/>
  <c r="C324" i="15"/>
  <c r="C327" i="15"/>
  <c r="C328" i="15"/>
  <c r="C329" i="15"/>
  <c r="C333" i="15"/>
  <c r="C334" i="15"/>
  <c r="C335" i="15"/>
  <c r="C336" i="15"/>
  <c r="C339" i="15"/>
  <c r="C340" i="15"/>
  <c r="C341" i="15"/>
  <c r="C345" i="15"/>
  <c r="C346" i="15"/>
  <c r="C347" i="15"/>
  <c r="C348" i="15"/>
  <c r="C351" i="15"/>
  <c r="C352" i="15"/>
  <c r="C353" i="15"/>
  <c r="C357" i="15"/>
  <c r="C358" i="15"/>
  <c r="C359" i="15"/>
  <c r="C360" i="15"/>
  <c r="C363" i="15"/>
  <c r="C364" i="15"/>
  <c r="C365" i="15"/>
  <c r="C368" i="15"/>
  <c r="C369" i="15"/>
  <c r="C370" i="15"/>
  <c r="C371" i="15"/>
  <c r="C372" i="15"/>
  <c r="C375" i="15"/>
  <c r="C376" i="15"/>
  <c r="C377" i="15"/>
  <c r="C380" i="15"/>
  <c r="C381" i="15"/>
  <c r="C382" i="15"/>
  <c r="C383" i="15"/>
  <c r="C384" i="15"/>
  <c r="C387" i="15"/>
  <c r="C388" i="15"/>
  <c r="C389" i="15"/>
  <c r="C391" i="15"/>
  <c r="C392" i="15"/>
  <c r="C393" i="15"/>
  <c r="C394" i="15"/>
  <c r="C395" i="15"/>
  <c r="C396" i="15"/>
  <c r="C399" i="15"/>
  <c r="C400" i="15"/>
  <c r="C401" i="15"/>
  <c r="C403" i="15"/>
  <c r="C404" i="15"/>
  <c r="C405" i="15"/>
  <c r="C301" i="15"/>
  <c r="C12" i="15" l="1"/>
  <c r="C11"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82"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50" i="15"/>
  <c r="C32" i="15"/>
  <c r="C31" i="15"/>
  <c r="C16" i="15"/>
  <c r="C17" i="15"/>
  <c r="C18" i="15"/>
  <c r="C19" i="15"/>
  <c r="C20" i="15"/>
  <c r="C21" i="15"/>
  <c r="C22" i="15"/>
  <c r="C23" i="15"/>
  <c r="C24" i="15"/>
  <c r="C25" i="15"/>
  <c r="C26" i="15"/>
  <c r="C27" i="15"/>
  <c r="C28" i="15"/>
  <c r="C15" i="15"/>
  <c r="C3" i="15"/>
  <c r="C4" i="15"/>
  <c r="C5" i="15"/>
  <c r="C6" i="15"/>
  <c r="C7" i="15"/>
  <c r="C2" i="15"/>
</calcChain>
</file>

<file path=xl/sharedStrings.xml><?xml version="1.0" encoding="utf-8"?>
<sst xmlns="http://schemas.openxmlformats.org/spreadsheetml/2006/main" count="1594" uniqueCount="837">
  <si>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</si>
  <si>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</si>
  <si>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</si>
  <si>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</si>
  <si>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</si>
  <si>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</si>
  <si>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</si>
  <si>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</si>
  <si>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</si>
  <si>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</si>
  <si>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</si>
  <si>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</si>
  <si>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</si>
  <si>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</si>
  <si>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</si>
  <si>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</si>
  <si>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</si>
  <si>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</si>
  <si>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</si>
  <si>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</si>
  <si>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</si>
  <si>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</si>
  <si>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</si>
  <si>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</si>
  <si>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</si>
  <si>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</si>
  <si>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</si>
  <si>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</si>
  <si>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</si>
  <si>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</si>
  <si>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</si>
  <si>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</si>
  <si>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</si>
  <si>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</si>
  <si>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</si>
  <si>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</si>
  <si>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</si>
  <si>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</si>
  <si>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</si>
  <si>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</si>
  <si>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</si>
  <si>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</si>
  <si>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</si>
  <si>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</si>
  <si>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</si>
  <si>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</si>
  <si>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</si>
  <si>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</si>
  <si>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</si>
  <si>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</si>
  <si>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</si>
  <si>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</si>
  <si>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</si>
  <si>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</si>
  <si>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</si>
  <si>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</si>
  <si>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</si>
  <si>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</si>
  <si>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</si>
  <si>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</si>
  <si>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</si>
  <si>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</si>
  <si>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</si>
  <si>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</si>
  <si>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</si>
  <si>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</si>
  <si>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</si>
  <si>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</si>
  <si>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</si>
  <si>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</si>
  <si>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</si>
  <si>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</si>
  <si>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</si>
  <si>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</si>
  <si>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</si>
  <si>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</si>
  <si>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</si>
  <si>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</si>
  <si>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</si>
  <si>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</si>
  <si>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</si>
  <si>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</si>
  <si>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</si>
  <si>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</si>
  <si>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</si>
  <si>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</si>
  <si>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</si>
  <si>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</si>
  <si>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</si>
  <si>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</si>
  <si>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</si>
  <si>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</si>
  <si>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</si>
  <si>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</si>
  <si>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</si>
  <si>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</si>
  <si>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</si>
  <si>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</si>
  <si>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</si>
  <si>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</si>
  <si>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</si>
  <si>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</si>
  <si>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</si>
  <si>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</si>
  <si>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</si>
  <si>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</si>
  <si>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</si>
  <si>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</si>
  <si>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</si>
  <si>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</si>
  <si>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</si>
  <si>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</si>
  <si>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</si>
  <si>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</si>
  <si>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</si>
  <si>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</si>
  <si>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</si>
  <si>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</si>
  <si>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</si>
  <si>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</si>
  <si>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</si>
  <si>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</si>
  <si>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</si>
  <si>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</si>
  <si>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</si>
  <si>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</si>
  <si>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</si>
  <si>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</si>
  <si>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</si>
  <si>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</si>
  <si>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</si>
  <si>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</si>
  <si>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</si>
  <si>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</si>
  <si>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</si>
  <si>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</si>
  <si>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</si>
  <si>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</si>
  <si>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</si>
  <si>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</si>
  <si>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</si>
  <si>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</si>
  <si>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</si>
  <si>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</si>
  <si>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</si>
  <si>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</si>
  <si>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</si>
  <si>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</si>
  <si>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</si>
  <si>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</si>
  <si>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</si>
  <si>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</si>
  <si>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</si>
  <si>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</si>
  <si>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</si>
  <si>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</si>
  <si>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</si>
  <si>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</si>
  <si>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</si>
  <si>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</si>
  <si>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</si>
  <si>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</si>
  <si>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</si>
  <si>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</si>
  <si>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</si>
  <si>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</si>
  <si>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</si>
  <si>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</si>
  <si>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</si>
  <si>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</si>
  <si>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</si>
  <si>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</si>
  <si>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</si>
  <si>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</si>
  <si>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</si>
  <si>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</si>
  <si>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</si>
  <si>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</si>
  <si>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</si>
  <si>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</si>
  <si>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</si>
  <si>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</si>
  <si>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</si>
  <si>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</si>
  <si>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</si>
  <si>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</si>
  <si>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</si>
  <si>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</si>
  <si>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</si>
  <si>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</si>
  <si>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</si>
  <si>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</si>
  <si>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</si>
  <si>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</si>
  <si>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</si>
  <si>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</si>
  <si>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</si>
  <si>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</si>
  <si>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</si>
  <si>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</si>
  <si>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</si>
  <si>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</si>
  <si>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</si>
  <si>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</si>
  <si>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</si>
  <si>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</si>
  <si>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</si>
  <si>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</si>
  <si>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</si>
  <si>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</si>
  <si>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</si>
  <si>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</si>
  <si>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</si>
  <si>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</si>
  <si>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</si>
  <si>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</si>
  <si>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</si>
  <si>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</si>
  <si>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</si>
  <si>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</si>
  <si>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</si>
  <si>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</si>
  <si>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</si>
  <si>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</si>
  <si>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</si>
  <si>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</si>
  <si>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</si>
  <si>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</si>
  <si>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</si>
  <si>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</si>
  <si>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</si>
  <si>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</si>
  <si>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</si>
  <si>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</si>
  <si>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</si>
  <si>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</si>
  <si>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</si>
  <si>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</si>
  <si>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</si>
  <si>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</si>
  <si>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Kansas</t>
  </si>
  <si>
    <t xml:space="preserve">Public Land Survey System (PLSS) </t>
  </si>
  <si>
    <t>Right Type</t>
  </si>
  <si>
    <t>Active Indicator (Use Made of Water and Pdiv)</t>
  </si>
  <si>
    <t>Use Made of Water</t>
  </si>
  <si>
    <t>Source of Water Supply</t>
  </si>
  <si>
    <t>KDA-DWR Field Office</t>
  </si>
  <si>
    <t>Groundwater Management District</t>
  </si>
  <si>
    <t>Status</t>
  </si>
  <si>
    <t>Basin</t>
  </si>
  <si>
    <t>Special Use Area</t>
  </si>
  <si>
    <t>System Code (Water Use Data)</t>
  </si>
  <si>
    <t>Meter Units</t>
  </si>
  <si>
    <t>Quantity and Rate Storage Indicators</t>
  </si>
  <si>
    <t>Crop Codes</t>
  </si>
  <si>
    <t>A</t>
  </si>
  <si>
    <t>Appropriation</t>
  </si>
  <si>
    <t>B</t>
  </si>
  <si>
    <t>Basin Term</t>
  </si>
  <si>
    <t>D</t>
  </si>
  <si>
    <t>Domestic</t>
  </si>
  <si>
    <t>P</t>
  </si>
  <si>
    <t>Temporary</t>
  </si>
  <si>
    <t>T</t>
  </si>
  <si>
    <t>Term</t>
  </si>
  <si>
    <t>V</t>
  </si>
  <si>
    <t>Vested</t>
  </si>
  <si>
    <t>Active</t>
  </si>
  <si>
    <t>N</t>
  </si>
  <si>
    <t>Inactive</t>
  </si>
  <si>
    <t>C</t>
  </si>
  <si>
    <t>H</t>
  </si>
  <si>
    <t>I</t>
  </si>
  <si>
    <t>S</t>
  </si>
  <si>
    <t>G</t>
  </si>
  <si>
    <t>Topeka</t>
  </si>
  <si>
    <t>Stafford</t>
  </si>
  <si>
    <t>Stockton</t>
  </si>
  <si>
    <t>Garden City</t>
  </si>
  <si>
    <t>Western Kansas GMD #1</t>
  </si>
  <si>
    <t>Equus Beds GMD #2</t>
  </si>
  <si>
    <t>Southwest Kansas GMD #3</t>
  </si>
  <si>
    <t>Northwest Kansas GMD #4</t>
  </si>
  <si>
    <t>Big Bend GMD #5</t>
  </si>
  <si>
    <t>Vested Active</t>
  </si>
  <si>
    <t>Dismissed After Vested</t>
  </si>
  <si>
    <t>Pending Initial Review</t>
  </si>
  <si>
    <t>Dismissed Prior to Approval</t>
  </si>
  <si>
    <t>Denied Prior to approval</t>
  </si>
  <si>
    <t>Reinstated Prior to Approval</t>
  </si>
  <si>
    <t>Approved Pending Completion</t>
  </si>
  <si>
    <t>Extended Time to Complete</t>
  </si>
  <si>
    <t>Dismissed Pending Completion</t>
  </si>
  <si>
    <t>Reinstated Pending Completion</t>
  </si>
  <si>
    <t>Partial Completion</t>
  </si>
  <si>
    <t>Inspected Prior to Completion</t>
  </si>
  <si>
    <t>Completed Pending Inspection</t>
  </si>
  <si>
    <t>Q</t>
  </si>
  <si>
    <t>Dismissed Pending Inspection</t>
  </si>
  <si>
    <t>Reinstated Pending inspection</t>
  </si>
  <si>
    <t>Partial Inspection Extended Time to Perfect</t>
  </si>
  <si>
    <t>Inspected Pending Perfection</t>
  </si>
  <si>
    <t>Dismissed Pending Perfection</t>
  </si>
  <si>
    <t>Z</t>
  </si>
  <si>
    <t>Reinstated Pending Perfection</t>
  </si>
  <si>
    <t>Proposed Certificate</t>
  </si>
  <si>
    <t>Certificated Issued</t>
  </si>
  <si>
    <t>Dismissed After Certificated Issued</t>
  </si>
  <si>
    <t>Reinstated After Certificate Issued</t>
  </si>
  <si>
    <t>Reinstated After Vested</t>
  </si>
  <si>
    <t>Missouri River</t>
  </si>
  <si>
    <t>S F Big Nemaha River</t>
  </si>
  <si>
    <t>Marais Des Cygnes River</t>
  </si>
  <si>
    <t>Sugar Creek</t>
  </si>
  <si>
    <t>Pottawatomie Creek</t>
  </si>
  <si>
    <t>Little Osage River</t>
  </si>
  <si>
    <t>Marmaton River</t>
  </si>
  <si>
    <t>Kansas River</t>
  </si>
  <si>
    <t>Stranger Creek</t>
  </si>
  <si>
    <t>Wakarusa River</t>
  </si>
  <si>
    <t>Delaware River</t>
  </si>
  <si>
    <t>Vermillion Creek</t>
  </si>
  <si>
    <t>Big Blue River</t>
  </si>
  <si>
    <t>Black Vermillion River</t>
  </si>
  <si>
    <t>Little Blue River</t>
  </si>
  <si>
    <t>Mill Creek</t>
  </si>
  <si>
    <t>Smoky Hill River</t>
  </si>
  <si>
    <t>Saline River</t>
  </si>
  <si>
    <t>Big Creek</t>
  </si>
  <si>
    <t>Hackberry Creek</t>
  </si>
  <si>
    <t>Ladder Creek</t>
  </si>
  <si>
    <t>N F Smoky Hill River</t>
  </si>
  <si>
    <t>Solomon River</t>
  </si>
  <si>
    <t>Salt Creek</t>
  </si>
  <si>
    <t>S F Solomon River</t>
  </si>
  <si>
    <t>N F Solomon River</t>
  </si>
  <si>
    <t>Republican River</t>
  </si>
  <si>
    <t>Prairie Dog Creek</t>
  </si>
  <si>
    <t>Sappa Creek</t>
  </si>
  <si>
    <t>Beaver Creek</t>
  </si>
  <si>
    <t>S F Republican River</t>
  </si>
  <si>
    <t>Arikaree River</t>
  </si>
  <si>
    <t>Arkansas River</t>
  </si>
  <si>
    <t>Neosho River</t>
  </si>
  <si>
    <t>Spring River</t>
  </si>
  <si>
    <t>Cottonwood River</t>
  </si>
  <si>
    <t>Verdigris River</t>
  </si>
  <si>
    <t>Caney River</t>
  </si>
  <si>
    <t>Elk River</t>
  </si>
  <si>
    <t>Fall River</t>
  </si>
  <si>
    <t>Cimarron River</t>
  </si>
  <si>
    <t>Bluff Creek (cimarron)</t>
  </si>
  <si>
    <t>Crooked Creek</t>
  </si>
  <si>
    <t>N F Cimarron River</t>
  </si>
  <si>
    <t>Bear Creek</t>
  </si>
  <si>
    <t>Salt Fork Arkansas River</t>
  </si>
  <si>
    <t>Medicine Lodge River</t>
  </si>
  <si>
    <t>Chikaskia River</t>
  </si>
  <si>
    <t>Bluff Creek (chikaskia)</t>
  </si>
  <si>
    <t>Sandy Creek</t>
  </si>
  <si>
    <t>Walnut River</t>
  </si>
  <si>
    <t>Ninnescah River</t>
  </si>
  <si>
    <t>N F Ninnescah River</t>
  </si>
  <si>
    <t>S F Ninnescah River</t>
  </si>
  <si>
    <t>Little Arkansas River</t>
  </si>
  <si>
    <t>Cow Creek</t>
  </si>
  <si>
    <t>Rattlesnake Creek</t>
  </si>
  <si>
    <t>Walnut Creek</t>
  </si>
  <si>
    <t>Pawnee River</t>
  </si>
  <si>
    <t>Buckner Creek</t>
  </si>
  <si>
    <t>Whitewoman Creek</t>
  </si>
  <si>
    <t>Driftwood Creek</t>
  </si>
  <si>
    <t>Flood</t>
  </si>
  <si>
    <t>Trickle-drip</t>
  </si>
  <si>
    <t>Center pivot</t>
  </si>
  <si>
    <t>Center pivot LEPA</t>
  </si>
  <si>
    <t>Sprinkler other than center pivot</t>
  </si>
  <si>
    <t>Center pivot and flood</t>
  </si>
  <si>
    <t>Subsurface drip (SDI) in combination with other type</t>
  </si>
  <si>
    <t>Other</t>
  </si>
  <si>
    <t>Center Pivot with Mobile Drip</t>
  </si>
  <si>
    <t>Stored by Water Right</t>
  </si>
  <si>
    <t>Stored by Point of Diversion</t>
  </si>
  <si>
    <t>Stored by Use Made of Water</t>
  </si>
  <si>
    <t>Alfalfa</t>
  </si>
  <si>
    <t>Corn</t>
  </si>
  <si>
    <t>Grain Sorghum</t>
  </si>
  <si>
    <t>Soybeans</t>
  </si>
  <si>
    <t>Wheat</t>
  </si>
  <si>
    <t>Oats</t>
  </si>
  <si>
    <t>Barley</t>
  </si>
  <si>
    <t>Rye</t>
  </si>
  <si>
    <t>Dry Beans</t>
  </si>
  <si>
    <t>Sunflowers</t>
  </si>
  <si>
    <t>Golf Course</t>
  </si>
  <si>
    <t>Truck Farm</t>
  </si>
  <si>
    <t>Orchard</t>
  </si>
  <si>
    <t>Nursery</t>
  </si>
  <si>
    <t>a/ More than one type of crop</t>
  </si>
  <si>
    <t>Double Crop</t>
  </si>
  <si>
    <t>Alfalfa &amp; Corn</t>
  </si>
  <si>
    <t>Alfalfa &amp; Grain Sorghum</t>
  </si>
  <si>
    <t>Alfalfa &amp; Soybeans</t>
  </si>
  <si>
    <t>Alfalfa &amp; Wheat</t>
  </si>
  <si>
    <t>Alfalfa &amp; other</t>
  </si>
  <si>
    <t>Corn &amp; Grain Sorghum</t>
  </si>
  <si>
    <t>Corn &amp; Soybeans</t>
  </si>
  <si>
    <t>Corn &amp; Wheat</t>
  </si>
  <si>
    <t>Corn &amp; Other</t>
  </si>
  <si>
    <t>Grain Sorghum &amp; Soybeans</t>
  </si>
  <si>
    <t>Grain Sorghum &amp; Wheat</t>
  </si>
  <si>
    <t>Grain Sorghum &amp; Other</t>
  </si>
  <si>
    <t>Soybeans &amp; Wheat</t>
  </si>
  <si>
    <t>Soybeans &amp; Other</t>
  </si>
  <si>
    <t>Wheat &amp; Other</t>
  </si>
  <si>
    <t>Alfalfa, Corn &amp; Grain Sorghum</t>
  </si>
  <si>
    <t>Alfalfa, Corn &amp; Soybeans</t>
  </si>
  <si>
    <t>Alfalfa, Corn &amp; Wheat</t>
  </si>
  <si>
    <t>Alfalfa, Corn &amp; Other</t>
  </si>
  <si>
    <t>Alfalfa, Grain Sorghum &amp; Soybeans</t>
  </si>
  <si>
    <t>Alfalfa, Grain Sorghum &amp; Wheat</t>
  </si>
  <si>
    <t>Alfalfa, Grain Sorghum &amp; Other</t>
  </si>
  <si>
    <t>Alfalfa, Soybeans &amp; Wheat</t>
  </si>
  <si>
    <t>Alfalfa, Soybeans &amp; Other</t>
  </si>
  <si>
    <t>Alfalfa, Wheat &amp; Other</t>
  </si>
  <si>
    <t>Corn, Grain Sorghum &amp; Soybeans</t>
  </si>
  <si>
    <t>Corn, Grain Sorghum &amp; Wheat</t>
  </si>
  <si>
    <t>Corn, Grain Sorghum &amp; Other</t>
  </si>
  <si>
    <t>Corn, Soybeans &amp; Wheat</t>
  </si>
  <si>
    <t>Corn, Soybeans &amp; Other</t>
  </si>
  <si>
    <t>Corn, Wheat &amp; Other</t>
  </si>
  <si>
    <t>Grain Sorghum, Soybeans &amp; Wheat</t>
  </si>
  <si>
    <t>Grain Sorghum, Soybeans &amp; Other</t>
  </si>
  <si>
    <t>Grain Sorghum, Wheat &amp; Other</t>
  </si>
  <si>
    <t>Soybeans, Wheat &amp; Other</t>
  </si>
  <si>
    <t>Alfalfa, Corn, Grain Sorghum &amp; Soybeans</t>
  </si>
  <si>
    <t>Alfalfa, Corn, Grain Sorghum &amp; Wheat</t>
  </si>
  <si>
    <t>Alfalfa, Corn, Grain Sorghum &amp; Other</t>
  </si>
  <si>
    <t>Alfalfa, Corn, Soybeans &amp; Wheat</t>
  </si>
  <si>
    <t>Alfalfa, Corn, Soybeans &amp; Other</t>
  </si>
  <si>
    <t>Alfalfa, Corn, Wheat &amp; Other</t>
  </si>
  <si>
    <t>Alfalfa, Grain Sorghum, Soybeans &amp; Wheat</t>
  </si>
  <si>
    <t>Alfalfa, Grain Sorghum, Soybeans &amp; Other</t>
  </si>
  <si>
    <t>Alfalfa, Grain Sorghum, Wheat &amp; Other</t>
  </si>
  <si>
    <t>Alfalfa, Soybeans, Wheat &amp; Other</t>
  </si>
  <si>
    <t>Corn, Grain Sorghum, Soybeans &amp; Wheat</t>
  </si>
  <si>
    <t>Corn, Grain Sorghum, Soybeans &amp; Other</t>
  </si>
  <si>
    <t>Corn, Grain Sorghum, Wheat &amp; Other</t>
  </si>
  <si>
    <t>Corn, Soybeans, Wheat &amp; Other</t>
  </si>
  <si>
    <t>Grain Sorghum, Soybeans, Wheat &amp; Other</t>
  </si>
  <si>
    <t>Alfalfa, Corn, Grain Sorghum, Soybeans</t>
  </si>
  <si>
    <t>Alfalfa, Corn, Grain Sorghum, Wheat</t>
  </si>
  <si>
    <t>Alfalfa, Corn, Grain Sorghum Wheat &amp; Other</t>
  </si>
  <si>
    <t>Alfalfa, Corn, Soybeans, Wheat &amp; Other</t>
  </si>
  <si>
    <t>Alfalfa, Grain Sorghum, Soybeans, Wheat &amp; Other</t>
  </si>
  <si>
    <t>Corn, Grain Sorghum, Soybeans, Wheat &amp; Other</t>
  </si>
  <si>
    <t>Alfalfa, Corn, Grain Sorghum, Soybeans, Wheat &amp; Other</t>
  </si>
  <si>
    <t>Pasture</t>
  </si>
  <si>
    <t>Sod/Turf Grass</t>
  </si>
  <si>
    <t>Cotton</t>
  </si>
  <si>
    <t>Grapes</t>
  </si>
  <si>
    <t>RRC-Arikaree R</t>
  </si>
  <si>
    <t>RRC-S F Republican R</t>
  </si>
  <si>
    <t>RRC-Beaver C</t>
  </si>
  <si>
    <t>RRC-Sappa C</t>
  </si>
  <si>
    <t>RRC-Prairie Dog C</t>
  </si>
  <si>
    <t>RRC-Main Stem Republican R</t>
  </si>
  <si>
    <t>SS-N FK Above Kirwin</t>
  </si>
  <si>
    <t>SS-Bow Creek</t>
  </si>
  <si>
    <t>SS-S FK Above Webster</t>
  </si>
  <si>
    <t>SS-N FK Below Kirwin</t>
  </si>
  <si>
    <t>SS-S FK Below Webster</t>
  </si>
  <si>
    <t>SS-Solomon R Below Waconda</t>
  </si>
  <si>
    <t>Burrton (IGUCA)</t>
  </si>
  <si>
    <t>Smoky H R PIGUCA (AB Cedar Bluff)</t>
  </si>
  <si>
    <t>Smoky Hill IGUCA</t>
  </si>
  <si>
    <t>Ark River (IGUCA)</t>
  </si>
  <si>
    <t>Hackberry Creek (PIGUCA)</t>
  </si>
  <si>
    <t>McPherson (IGUCA)</t>
  </si>
  <si>
    <t>Hays (PIGUCA)</t>
  </si>
  <si>
    <t>Pawnee (IGUCA)</t>
  </si>
  <si>
    <t>Amazon Ditch (Ark River)</t>
  </si>
  <si>
    <t>Farmers Ditch (Ark River)</t>
  </si>
  <si>
    <t>Frontier Ditch (Ark River)</t>
  </si>
  <si>
    <t>Garden City Ditch (Ark River)</t>
  </si>
  <si>
    <t>Great Eastern Ditch (Ark River)</t>
  </si>
  <si>
    <t>South Side Ditch (Ark River)</t>
  </si>
  <si>
    <t>Farmers-Great Eastern (Ark River)</t>
  </si>
  <si>
    <t>Amazon-Great Eastern (Ark River)</t>
  </si>
  <si>
    <t>Special Water Quality Use Area</t>
  </si>
  <si>
    <t>Alamo-FT Aubrey (Ark River)</t>
  </si>
  <si>
    <t>Alamo Canal (Ark River)</t>
  </si>
  <si>
    <t>FT Aubrey Ditch (Ark River)</t>
  </si>
  <si>
    <t>Walnut Creek (IGUCA)</t>
  </si>
  <si>
    <t>Effective Alluvial</t>
  </si>
  <si>
    <t>Upper Republican Connection</t>
  </si>
  <si>
    <t>Upper Republican Contributing</t>
  </si>
  <si>
    <t>Gallons</t>
  </si>
  <si>
    <t>Acre-Feet</t>
  </si>
  <si>
    <t>Acre-Inches</t>
  </si>
  <si>
    <t>Barrels</t>
  </si>
  <si>
    <t>Cubic Feet</t>
  </si>
  <si>
    <t>Reported Meter Malfunctioned</t>
  </si>
  <si>
    <t>Inadequate Information</t>
  </si>
  <si>
    <t>Calculated But Not a Metered Amount</t>
  </si>
  <si>
    <t>Hour Meter</t>
  </si>
  <si>
    <t>AA</t>
  </si>
  <si>
    <t>AM</t>
  </si>
  <si>
    <t>AY</t>
  </si>
  <si>
    <t>FO</t>
  </si>
  <si>
    <t>GA</t>
  </si>
  <si>
    <t>GM</t>
  </si>
  <si>
    <t>GY</t>
  </si>
  <si>
    <t>HK</t>
  </si>
  <si>
    <t>HW</t>
  </si>
  <si>
    <t>II</t>
  </si>
  <si>
    <t>IU</t>
  </si>
  <si>
    <t>JG</t>
  </si>
  <si>
    <t>JM</t>
  </si>
  <si>
    <t>KE</t>
  </si>
  <si>
    <t>KK</t>
  </si>
  <si>
    <t>KQ</t>
  </si>
  <si>
    <t>LC</t>
  </si>
  <si>
    <t>LG</t>
  </si>
  <si>
    <t>LK</t>
  </si>
  <si>
    <t>LO</t>
  </si>
  <si>
    <t>LR</t>
  </si>
  <si>
    <t>LU</t>
  </si>
  <si>
    <t>LZ</t>
  </si>
  <si>
    <t>MM</t>
  </si>
  <si>
    <t>MR</t>
  </si>
  <si>
    <t>NK</t>
  </si>
  <si>
    <t>NQ</t>
  </si>
  <si>
    <t>NT</t>
  </si>
  <si>
    <t>NV</t>
  </si>
  <si>
    <t/>
  </si>
  <si>
    <t>Code</t>
  </si>
  <si>
    <t>Also Code</t>
  </si>
  <si>
    <t>The latitude and longitude need to be in decimal degrees based on the North American Datum of 1927 (NAD27).</t>
  </si>
  <si>
    <t>https://geoportal.kgs.ku.edu/geohydro/wimas/index.cfm?CFID=70329&amp;CFTOKEN=76a0f9458d03b77b-4CFB47E3-D619-E415-5910FB0DDA91BD2F</t>
  </si>
  <si>
    <r>
      <t xml:space="preserve">Will need to combine qty data with the wimas data via </t>
    </r>
    <r>
      <rPr>
        <b/>
        <sz val="11"/>
        <color theme="1"/>
        <rFont val="Calibri"/>
        <family val="2"/>
        <scheme val="minor"/>
      </rPr>
      <t>wr_ID</t>
    </r>
    <r>
      <rPr>
        <sz val="11"/>
        <color theme="1"/>
        <rFont val="Calibri"/>
        <family val="2"/>
        <scheme val="minor"/>
      </rPr>
      <t xml:space="preserve"> + </t>
    </r>
    <r>
      <rPr>
        <b/>
        <sz val="11"/>
        <color theme="1"/>
        <rFont val="Calibri"/>
        <family val="2"/>
        <scheme val="minor"/>
      </rPr>
      <t>pdiv_id</t>
    </r>
    <r>
      <rPr>
        <sz val="11"/>
        <color theme="1"/>
        <rFont val="Calibri"/>
        <family val="2"/>
        <scheme val="minor"/>
      </rPr>
      <t xml:space="preserve"> key.</t>
    </r>
  </si>
  <si>
    <t>ART</t>
  </si>
  <si>
    <t>Artificial Recharge</t>
  </si>
  <si>
    <t>CON</t>
  </si>
  <si>
    <t>Contamination Remediation</t>
  </si>
  <si>
    <t>DEW</t>
  </si>
  <si>
    <t>Dewatering</t>
  </si>
  <si>
    <t>DOM</t>
  </si>
  <si>
    <t>FPR</t>
  </si>
  <si>
    <t>Fire Protection</t>
  </si>
  <si>
    <t>HYD</t>
  </si>
  <si>
    <t>Hydraulic Dredging</t>
  </si>
  <si>
    <t>IND</t>
  </si>
  <si>
    <t>Industrial</t>
  </si>
  <si>
    <t>IRR</t>
  </si>
  <si>
    <t>MUN</t>
  </si>
  <si>
    <t>Municipal</t>
  </si>
  <si>
    <t>REC</t>
  </si>
  <si>
    <t>Recreation</t>
  </si>
  <si>
    <t>SED</t>
  </si>
  <si>
    <t>Sediment Storage</t>
  </si>
  <si>
    <t>STK</t>
  </si>
  <si>
    <t>Stockwater</t>
  </si>
  <si>
    <t>THX</t>
  </si>
  <si>
    <t>Thermal Exchange</t>
  </si>
  <si>
    <t>WTR</t>
  </si>
  <si>
    <t>Water Power</t>
  </si>
  <si>
    <t>Groundwater</t>
  </si>
  <si>
    <t>(blank)</t>
  </si>
  <si>
    <t>Surface Ground Water</t>
  </si>
  <si>
    <t>AF</t>
  </si>
  <si>
    <t>Questions</t>
  </si>
  <si>
    <t>Missing variable info.  Starting month? ReportYearType? Variable?</t>
  </si>
  <si>
    <t>The Kansas Department of Agriculture, Division of Water Resources.</t>
  </si>
  <si>
    <t>Ginger Pugh</t>
  </si>
  <si>
    <t>Ginger.Pugh@ks.gov</t>
  </si>
  <si>
    <t>https://github.com/WSWCWaterDataExchange/MappingStatesDataToWaDE2.0/tree/master/Kansas</t>
  </si>
  <si>
    <t>785-564-6677</t>
  </si>
  <si>
    <t>The Division of Water Resources within the Kansas Department of Agriculture governs the use and allocation of the state's water resources.</t>
  </si>
  <si>
    <t>https://agriculture.ks.gov/home</t>
  </si>
  <si>
    <t>KS</t>
  </si>
  <si>
    <t>basin</t>
  </si>
  <si>
    <t>qty</t>
  </si>
  <si>
    <t>either Surface Water or Groundwater, see pre-processing</t>
  </si>
  <si>
    <t>source</t>
  </si>
  <si>
    <t>basin name, see pre-processing</t>
  </si>
  <si>
    <t>KSwr_S + counter</t>
  </si>
  <si>
    <t>KSwr_WS + counter</t>
  </si>
  <si>
    <t>Unspecified</t>
  </si>
  <si>
    <t>AL</t>
  </si>
  <si>
    <t>AN</t>
  </si>
  <si>
    <t>Atchison</t>
  </si>
  <si>
    <t>AT</t>
  </si>
  <si>
    <t>BA</t>
  </si>
  <si>
    <t>BT</t>
  </si>
  <si>
    <t>BB</t>
  </si>
  <si>
    <t>BR</t>
  </si>
  <si>
    <t>BU</t>
  </si>
  <si>
    <t>CS</t>
  </si>
  <si>
    <t>CQ</t>
  </si>
  <si>
    <t>CK</t>
  </si>
  <si>
    <t>CN</t>
  </si>
  <si>
    <t>CA</t>
  </si>
  <si>
    <t>CY</t>
  </si>
  <si>
    <t>CD</t>
  </si>
  <si>
    <t>CF</t>
  </si>
  <si>
    <t>CM</t>
  </si>
  <si>
    <t>CL</t>
  </si>
  <si>
    <t>CR</t>
  </si>
  <si>
    <t>DC</t>
  </si>
  <si>
    <t>DK</t>
  </si>
  <si>
    <t>DP</t>
  </si>
  <si>
    <t>DG</t>
  </si>
  <si>
    <t>ED</t>
  </si>
  <si>
    <t>EK</t>
  </si>
  <si>
    <t>EL</t>
  </si>
  <si>
    <t>Ellsworth</t>
  </si>
  <si>
    <t>EW</t>
  </si>
  <si>
    <t>FI</t>
  </si>
  <si>
    <t>Ottawa</t>
  </si>
  <si>
    <t>FR</t>
  </si>
  <si>
    <t>GE</t>
  </si>
  <si>
    <t>GO</t>
  </si>
  <si>
    <t>GH</t>
  </si>
  <si>
    <t>GT</t>
  </si>
  <si>
    <t>GL</t>
  </si>
  <si>
    <t>GW</t>
  </si>
  <si>
    <t>HM</t>
  </si>
  <si>
    <t>HP</t>
  </si>
  <si>
    <t>HV</t>
  </si>
  <si>
    <t>HS</t>
  </si>
  <si>
    <t>HG</t>
  </si>
  <si>
    <t>JA</t>
  </si>
  <si>
    <t>JF</t>
  </si>
  <si>
    <t>JW</t>
  </si>
  <si>
    <t>JO</t>
  </si>
  <si>
    <t>Kingman</t>
  </si>
  <si>
    <t>KM</t>
  </si>
  <si>
    <t>KW</t>
  </si>
  <si>
    <t>LB</t>
  </si>
  <si>
    <t>LE</t>
  </si>
  <si>
    <t>Leavenworth</t>
  </si>
  <si>
    <t>LV</t>
  </si>
  <si>
    <t>Lincoln</t>
  </si>
  <si>
    <t>LN</t>
  </si>
  <si>
    <t>LY</t>
  </si>
  <si>
    <t>Marion</t>
  </si>
  <si>
    <t>MN</t>
  </si>
  <si>
    <t>MS</t>
  </si>
  <si>
    <t>McPherson</t>
  </si>
  <si>
    <t>MP</t>
  </si>
  <si>
    <t>Meade</t>
  </si>
  <si>
    <t>ME</t>
  </si>
  <si>
    <t>MI</t>
  </si>
  <si>
    <t>MC</t>
  </si>
  <si>
    <t>MG</t>
  </si>
  <si>
    <t>MT</t>
  </si>
  <si>
    <t>NM</t>
  </si>
  <si>
    <t>NO</t>
  </si>
  <si>
    <t>NS</t>
  </si>
  <si>
    <t>Norton</t>
  </si>
  <si>
    <t>OS</t>
  </si>
  <si>
    <t>Osborne</t>
  </si>
  <si>
    <t>OB</t>
  </si>
  <si>
    <t>OT</t>
  </si>
  <si>
    <t>PN</t>
  </si>
  <si>
    <t>PL</t>
  </si>
  <si>
    <t>PT</t>
  </si>
  <si>
    <t>Pratt</t>
  </si>
  <si>
    <t>PR</t>
  </si>
  <si>
    <t>RA</t>
  </si>
  <si>
    <t>RN</t>
  </si>
  <si>
    <t>RP</t>
  </si>
  <si>
    <t>RC</t>
  </si>
  <si>
    <t>RL</t>
  </si>
  <si>
    <t>RO</t>
  </si>
  <si>
    <t>RH</t>
  </si>
  <si>
    <t>Russell</t>
  </si>
  <si>
    <t>RS</t>
  </si>
  <si>
    <t>SA</t>
  </si>
  <si>
    <t>SC</t>
  </si>
  <si>
    <t>Wichita</t>
  </si>
  <si>
    <t>SG</t>
  </si>
  <si>
    <t>SW</t>
  </si>
  <si>
    <t>SN</t>
  </si>
  <si>
    <t>SD</t>
  </si>
  <si>
    <t>SH</t>
  </si>
  <si>
    <t>SM</t>
  </si>
  <si>
    <t>SF</t>
  </si>
  <si>
    <t>ST</t>
  </si>
  <si>
    <t>SV</t>
  </si>
  <si>
    <t>SU</t>
  </si>
  <si>
    <t>TH</t>
  </si>
  <si>
    <t>TR</t>
  </si>
  <si>
    <t>WB</t>
  </si>
  <si>
    <t>WA</t>
  </si>
  <si>
    <t>Washington</t>
  </si>
  <si>
    <t>WS</t>
  </si>
  <si>
    <t>WH</t>
  </si>
  <si>
    <t>WL</t>
  </si>
  <si>
    <t>WO</t>
  </si>
  <si>
    <t>WY</t>
  </si>
  <si>
    <t>County Codes</t>
  </si>
  <si>
    <t>Allen</t>
  </si>
  <si>
    <t>Anderson</t>
  </si>
  <si>
    <t>Barber</t>
  </si>
  <si>
    <t>Barton</t>
  </si>
  <si>
    <t>Bourbon</t>
  </si>
  <si>
    <t>Brown</t>
  </si>
  <si>
    <t>Butler</t>
  </si>
  <si>
    <t>Chase</t>
  </si>
  <si>
    <t>Chautauqua</t>
  </si>
  <si>
    <t>Cherokee</t>
  </si>
  <si>
    <t>Cheyenne</t>
  </si>
  <si>
    <t>Clark</t>
  </si>
  <si>
    <t>Clay</t>
  </si>
  <si>
    <t>Cloud</t>
  </si>
  <si>
    <t>Coffey</t>
  </si>
  <si>
    <t>Comanche</t>
  </si>
  <si>
    <t>Cowley</t>
  </si>
  <si>
    <t>Crawford</t>
  </si>
  <si>
    <t>Decatur</t>
  </si>
  <si>
    <t>Dickinson</t>
  </si>
  <si>
    <t>Doniphan</t>
  </si>
  <si>
    <t>Douglas</t>
  </si>
  <si>
    <t>Edwards</t>
  </si>
  <si>
    <t>Elk</t>
  </si>
  <si>
    <t>Ellis</t>
  </si>
  <si>
    <t>Finney</t>
  </si>
  <si>
    <t>Ford</t>
  </si>
  <si>
    <t>Franklin</t>
  </si>
  <si>
    <t>Geary</t>
  </si>
  <si>
    <t>Gove</t>
  </si>
  <si>
    <t>Graham</t>
  </si>
  <si>
    <t>Grant</t>
  </si>
  <si>
    <t>Gray</t>
  </si>
  <si>
    <t>Greeley</t>
  </si>
  <si>
    <t>Greenwood</t>
  </si>
  <si>
    <t>Hamilton</t>
  </si>
  <si>
    <t>Harper</t>
  </si>
  <si>
    <t>Harvey</t>
  </si>
  <si>
    <t>Haskell</t>
  </si>
  <si>
    <t>Hodgeman</t>
  </si>
  <si>
    <t>Jackson</t>
  </si>
  <si>
    <t>Jefferson</t>
  </si>
  <si>
    <t>Jewell</t>
  </si>
  <si>
    <t>Johnson</t>
  </si>
  <si>
    <t>Kearny</t>
  </si>
  <si>
    <t>Kiowa</t>
  </si>
  <si>
    <t>Labette</t>
  </si>
  <si>
    <t>Lane</t>
  </si>
  <si>
    <t>Linn</t>
  </si>
  <si>
    <t>Logan</t>
  </si>
  <si>
    <t>Lyon</t>
  </si>
  <si>
    <t>Marshall</t>
  </si>
  <si>
    <t>Miami</t>
  </si>
  <si>
    <t>Mitchell</t>
  </si>
  <si>
    <t>Montgomery</t>
  </si>
  <si>
    <t>Morris</t>
  </si>
  <si>
    <t>Morton</t>
  </si>
  <si>
    <t>Nemaha</t>
  </si>
  <si>
    <t>Neosho</t>
  </si>
  <si>
    <t>Ness</t>
  </si>
  <si>
    <t>Osage</t>
  </si>
  <si>
    <t>Pawnee</t>
  </si>
  <si>
    <t>Phillips</t>
  </si>
  <si>
    <t>Pottawatomie</t>
  </si>
  <si>
    <t>Rawlins</t>
  </si>
  <si>
    <t>Reno</t>
  </si>
  <si>
    <t>Republic</t>
  </si>
  <si>
    <t>Rice</t>
  </si>
  <si>
    <t>Riley</t>
  </si>
  <si>
    <t>Rooks</t>
  </si>
  <si>
    <t>Rush</t>
  </si>
  <si>
    <t>Saline</t>
  </si>
  <si>
    <t>Scott</t>
  </si>
  <si>
    <t>Sedgwick</t>
  </si>
  <si>
    <t>Seward</t>
  </si>
  <si>
    <t>Shawnee</t>
  </si>
  <si>
    <t>Sheridan</t>
  </si>
  <si>
    <t>Sherman</t>
  </si>
  <si>
    <t>Smith</t>
  </si>
  <si>
    <t>Stanton</t>
  </si>
  <si>
    <t>Stevens</t>
  </si>
  <si>
    <t>Sumner</t>
  </si>
  <si>
    <t>Thomas</t>
  </si>
  <si>
    <t>Trego</t>
  </si>
  <si>
    <t>Wabaunsee</t>
  </si>
  <si>
    <t>Wallace</t>
  </si>
  <si>
    <t>Wilson</t>
  </si>
  <si>
    <t>Woodson</t>
  </si>
  <si>
    <t>Wyandotte</t>
  </si>
  <si>
    <t>county</t>
  </si>
  <si>
    <t>priority_date</t>
  </si>
  <si>
    <t>latitude</t>
  </si>
  <si>
    <t>longitude</t>
  </si>
  <si>
    <t>wimas</t>
  </si>
  <si>
    <t>pdiv_id</t>
  </si>
  <si>
    <t>PODorPOUSite</t>
  </si>
  <si>
    <t>POD</t>
  </si>
  <si>
    <t>AllocationFlow_CFS</t>
  </si>
  <si>
    <t>This field contains the Type of Application or Water Right of this database entry. examples: Underground Water Claim, Federal Reserved Water Right</t>
  </si>
  <si>
    <t>AllocationVolume_AF</t>
  </si>
  <si>
    <t>ExemptOfVolumeFlowPriority</t>
  </si>
  <si>
    <t>bit</t>
  </si>
  <si>
    <t>wrf_status</t>
  </si>
  <si>
    <t>wr_id</t>
  </si>
  <si>
    <t>Missing owner information.</t>
  </si>
  <si>
    <t>right_type</t>
  </si>
  <si>
    <t>auth_quant</t>
  </si>
  <si>
    <t>umw_code</t>
  </si>
  <si>
    <t>see pre-processing for code</t>
  </si>
  <si>
    <t>Consumptive Use</t>
  </si>
  <si>
    <t>Water quanity values also have an ID value where matching IDs have the same quanity value.</t>
  </si>
  <si>
    <t>Water rights quanity values are split by wr_ID, pdiv_id, and quant_id.  Meaning some water rights will have different quanit_id values for similar / different pdiv_id.  This means we will have to remove a few entries as we group by the native water right ID vlaue (in this case wr_ID).</t>
  </si>
  <si>
    <t>Partial Completion Extended Time to Complete</t>
  </si>
  <si>
    <t>Completed Extended Time to Perfect</t>
  </si>
  <si>
    <t>Completed Partial inspection</t>
  </si>
  <si>
    <t>Inspected Pending Perfection Extended Time to Perfect</t>
  </si>
  <si>
    <t>Proposed Certificate Extended Time to Perfect</t>
  </si>
  <si>
    <t>OwnerClassificationCV</t>
  </si>
  <si>
    <t>Army (USA)</t>
  </si>
  <si>
    <t>WSWC defined owner tag.</t>
  </si>
  <si>
    <t>KSwr_M1</t>
  </si>
  <si>
    <t>KSwr_V1</t>
  </si>
  <si>
    <t>KSwr_O1</t>
  </si>
  <si>
    <t>*get from watersources.csv</t>
  </si>
  <si>
    <t>*get from sites.csv</t>
  </si>
  <si>
    <t>match ben use</t>
  </si>
  <si>
    <t>AllocationUUID</t>
  </si>
  <si>
    <t>KSwr_WR + counter</t>
  </si>
  <si>
    <t>PrimaryBeneficialUseCategory</t>
  </si>
  <si>
    <t>The Kansas Department of Agriculture, Division of Water Resources (DWR) and Kansas Geological Survey (KGS) exercises great care in the creation of its Water Information Management and Analysis System (WIMAS) program. However, the DWR or KGS offers no warranty or guarantee of the accuracy or completeness of the WIMAS program and the data contained therein, the DWR or KGS assumes no liability for errors in, interpretation of, or use of these data. Water rights are dynamic and often complex entities. The water rights data used in WIMAS represents the water rights files as of 01/22/2023 and should not be viewed as current. A new water rights data set for the WIMAS program is generated weekly. Information provided in WIMAS can not be used to determine whether a water right has been lawfully used in accordance with the terms, conditions and limitations specified in the vested right, certificate or permit. To obtain current standing information on a particular water right file, please contact the DWR. The term "status", as used in the WIMAS program, denotes one of the following phases of a water right's development: (1) The application is pending initial review by the DWR; (2) A permit has been issued; (3) The DWR has received a notice and proof of completion of the diversion works; (4) The time to perfect the water right has expired; (5) A Certificate of Appropriation has been issued; or (6) The water right has been dismissed for some reason.
Information contained in the WIMAS program is a public record; however, by accessing the WIMAS program, associated data, and any products generated by WIMAS (i.e. maps, graphs, tables, and reports) the user agrees that they will not use them for selling, or offering the sale, of any property or services in violation of K.S.A 45-220(c)(2).
For more information contact the DWR via the Internet or at (785) 564-6640.</t>
  </si>
  <si>
    <t>Kansas Water Right Method</t>
  </si>
  <si>
    <t>https://agriculture.ks.gov/divisions-programs/dwr/water-appropriation/water-law-basics#:~:text=The%20right%20to%20use%20Kansas,.%20.%20.</t>
  </si>
  <si>
    <t>Legal Processes</t>
  </si>
  <si>
    <t>Use wr_id_x with 'https://www.swc.nd.gov/info_edu/map_data_resources/waterpermits/single.php?id='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</si>
</sst>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8"/>
      <color rgb="FF000000"/>
      <name val="Roboto"/>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7">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5">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3" fillId="0" borderId="0" xfId="0" quotePrefix="1" applyFont="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Alignment="1">
      <alignment horizontal="center" vertical="center"/>
    </xf>
    <xf numFmtId="0" fontId="29" fillId="0" borderId="0" xfId="0" applyFont="1"/>
    <xf numFmtId="0" fontId="27" fillId="0" borderId="0" xfId="42" applyAlignment="1"/>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3" fillId="0" borderId="0" xfId="0" applyFont="1"/>
    <xf numFmtId="0" fontId="21" fillId="0" borderId="25" xfId="0" applyFont="1" applyBorder="1" applyAlignment="1">
      <alignment horizontal="center" vertical="center"/>
    </xf>
    <xf numFmtId="0" fontId="27" fillId="0" borderId="0" xfId="42" applyFill="1" applyAlignment="1">
      <alignment horizontal="center"/>
    </xf>
    <xf numFmtId="0" fontId="27" fillId="0" borderId="0" xfId="42" applyAlignment="1">
      <alignment horizontal="center" vertical="center" wrapText="1"/>
    </xf>
    <xf numFmtId="3" fontId="0" fillId="0" borderId="0" xfId="0" applyNumberForma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left" vertical="top" wrapText="1"/>
    </xf>
    <xf numFmtId="0" fontId="25" fillId="0" borderId="0" xfId="0" applyFont="1" applyAlignment="1">
      <alignment horizontal="left" vertical="top"/>
    </xf>
    <xf numFmtId="14" fontId="30" fillId="0" borderId="0" xfId="0" applyNumberFormat="1" applyFont="1" applyAlignment="1">
      <alignment horizontal="center" vertical="center" wrapText="1"/>
    </xf>
    <xf numFmtId="0" fontId="4" fillId="0" borderId="0" xfId="0" applyFont="1" applyAlignment="1">
      <alignment horizontal="center" vertical="center" wrapText="1"/>
    </xf>
    <xf numFmtId="0" fontId="21" fillId="0" borderId="26" xfId="0" applyFont="1" applyBorder="1" applyAlignment="1">
      <alignment horizontal="center" vertical="center" wrapText="1"/>
    </xf>
    <xf numFmtId="0" fontId="21" fillId="0" borderId="23"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eoportal.kgs.ku.edu/geohydro/wimas/index.cfm?CFID=70329&amp;CFTOKEN=76a0f9458d03b77b-4CFB47E3-D619-E415-5910FB0DDA91BD2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griculture.ks.gov/divisions-programs/dwr/water-appropriation/water-law-bas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Kansas" TargetMode="External"/><Relationship Id="rId2" Type="http://schemas.openxmlformats.org/officeDocument/2006/relationships/hyperlink" Target="mailto:Ginger.Pugh@ks.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agriculture.ks.gov/hom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6"/>
  <sheetViews>
    <sheetView zoomScale="145" zoomScaleNormal="145" workbookViewId="0">
      <selection activeCell="B29" sqref="B29"/>
    </sheetView>
  </sheetViews>
  <sheetFormatPr defaultColWidth="8.77734375" defaultRowHeight="14.4" x14ac:dyDescent="0.3"/>
  <cols>
    <col min="1" max="1" width="13.44140625" style="67" bestFit="1" customWidth="1"/>
    <col min="2" max="2" width="79" bestFit="1" customWidth="1"/>
  </cols>
  <sheetData>
    <row r="1" spans="1:2" x14ac:dyDescent="0.3">
      <c r="A1" s="67" t="s">
        <v>236</v>
      </c>
      <c r="B1" t="s">
        <v>240</v>
      </c>
    </row>
    <row r="2" spans="1:2" x14ac:dyDescent="0.3">
      <c r="A2" s="67" t="s">
        <v>237</v>
      </c>
      <c r="B2" t="s">
        <v>573</v>
      </c>
    </row>
    <row r="5" spans="1:2" x14ac:dyDescent="0.3">
      <c r="A5" s="67" t="s">
        <v>238</v>
      </c>
      <c r="B5" s="73" t="s">
        <v>539</v>
      </c>
    </row>
    <row r="6" spans="1:2" x14ac:dyDescent="0.3">
      <c r="B6" s="73"/>
    </row>
    <row r="9" spans="1:2" x14ac:dyDescent="0.3">
      <c r="A9" s="67" t="s">
        <v>239</v>
      </c>
      <c r="B9" t="s">
        <v>538</v>
      </c>
    </row>
    <row r="10" spans="1:2" x14ac:dyDescent="0.3">
      <c r="B10" t="s">
        <v>241</v>
      </c>
    </row>
    <row r="11" spans="1:2" x14ac:dyDescent="0.3">
      <c r="B11" t="s">
        <v>540</v>
      </c>
    </row>
    <row r="12" spans="1:2" x14ac:dyDescent="0.3">
      <c r="B12" t="s">
        <v>813</v>
      </c>
    </row>
    <row r="13" spans="1:2" x14ac:dyDescent="0.3">
      <c r="B13" t="s">
        <v>814</v>
      </c>
    </row>
    <row r="15" spans="1:2" x14ac:dyDescent="0.3">
      <c r="A15" s="67" t="s">
        <v>571</v>
      </c>
      <c r="B15" t="s">
        <v>572</v>
      </c>
    </row>
    <row r="16" spans="1:2" x14ac:dyDescent="0.3">
      <c r="B16" t="s">
        <v>807</v>
      </c>
    </row>
  </sheetData>
  <hyperlinks>
    <hyperlink ref="B5" r:id="rId1" xr:uid="{65F7458D-9D58-4BA1-A8A5-E43ECAD50C3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tabSelected="1" topLeftCell="A4" zoomScale="130" zoomScaleNormal="130" workbookViewId="0">
      <selection activeCell="E9" sqref="E9"/>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71.5546875" style="5"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5</v>
      </c>
      <c r="B3" s="6" t="s">
        <v>33</v>
      </c>
      <c r="C3" s="9" t="s">
        <v>38</v>
      </c>
      <c r="D3" s="13" t="s">
        <v>19</v>
      </c>
      <c r="E3" s="30" t="s">
        <v>38</v>
      </c>
      <c r="F3" s="30" t="s">
        <v>38</v>
      </c>
      <c r="G3" s="32" t="s">
        <v>38</v>
      </c>
      <c r="H3" s="9" t="s">
        <v>38</v>
      </c>
      <c r="I3" s="17">
        <v>11</v>
      </c>
      <c r="J3" s="58" t="s">
        <v>169</v>
      </c>
    </row>
    <row r="4" spans="1:10" ht="15" thickBot="1" x14ac:dyDescent="0.35">
      <c r="A4" s="7" t="s">
        <v>6</v>
      </c>
      <c r="B4" s="38" t="s">
        <v>15</v>
      </c>
      <c r="C4" s="39" t="s">
        <v>38</v>
      </c>
      <c r="D4" s="40" t="s">
        <v>38</v>
      </c>
      <c r="E4" s="54" t="s">
        <v>823</v>
      </c>
      <c r="F4" s="43"/>
      <c r="G4" s="44"/>
      <c r="H4" s="9" t="s">
        <v>38</v>
      </c>
      <c r="I4" s="17" t="s">
        <v>138</v>
      </c>
      <c r="J4" s="58" t="s">
        <v>188</v>
      </c>
    </row>
    <row r="5" spans="1:10" ht="30.6" x14ac:dyDescent="0.3">
      <c r="A5" s="5" t="s">
        <v>10</v>
      </c>
      <c r="B5" s="6" t="s">
        <v>15</v>
      </c>
      <c r="C5" s="9" t="s">
        <v>38</v>
      </c>
      <c r="D5" s="13" t="s">
        <v>20</v>
      </c>
      <c r="E5" s="18" t="s">
        <v>569</v>
      </c>
      <c r="F5" s="19"/>
      <c r="G5" s="20"/>
      <c r="H5" s="9" t="s">
        <v>38</v>
      </c>
      <c r="I5" s="17" t="s">
        <v>107</v>
      </c>
      <c r="J5" s="58" t="s">
        <v>214</v>
      </c>
    </row>
    <row r="6" spans="1:10" x14ac:dyDescent="0.3">
      <c r="A6" s="5" t="s">
        <v>14</v>
      </c>
      <c r="B6" s="6" t="s">
        <v>16</v>
      </c>
      <c r="C6" s="6" t="s">
        <v>18</v>
      </c>
      <c r="D6" s="10" t="s">
        <v>38</v>
      </c>
      <c r="E6" s="19" t="s">
        <v>568</v>
      </c>
      <c r="F6" s="19"/>
      <c r="G6" s="20"/>
      <c r="H6" s="9" t="s">
        <v>38</v>
      </c>
      <c r="I6" s="66">
        <v>0.5</v>
      </c>
      <c r="J6" s="58" t="s">
        <v>171</v>
      </c>
    </row>
    <row r="7" spans="1:10" x14ac:dyDescent="0.3">
      <c r="A7" s="5" t="s">
        <v>12</v>
      </c>
      <c r="B7" s="6" t="s">
        <v>15</v>
      </c>
      <c r="C7" s="6" t="s">
        <v>18</v>
      </c>
      <c r="D7" s="10" t="s">
        <v>38</v>
      </c>
      <c r="E7" s="19" t="s">
        <v>568</v>
      </c>
      <c r="F7" s="19"/>
      <c r="G7" s="20"/>
      <c r="H7" s="9" t="s">
        <v>38</v>
      </c>
      <c r="I7" s="19" t="s">
        <v>38</v>
      </c>
      <c r="J7" s="58" t="s">
        <v>170</v>
      </c>
    </row>
    <row r="8" spans="1:10" ht="20.399999999999999" x14ac:dyDescent="0.3">
      <c r="A8" s="5" t="s">
        <v>13</v>
      </c>
      <c r="B8" s="6" t="s">
        <v>16</v>
      </c>
      <c r="C8" s="6" t="s">
        <v>18</v>
      </c>
      <c r="D8" s="13" t="s">
        <v>20</v>
      </c>
      <c r="E8" s="19" t="s">
        <v>568</v>
      </c>
      <c r="F8" s="19"/>
      <c r="G8" s="20"/>
      <c r="H8" s="9" t="s">
        <v>38</v>
      </c>
      <c r="I8" s="19" t="s">
        <v>210</v>
      </c>
      <c r="J8" s="58" t="s">
        <v>216</v>
      </c>
    </row>
    <row r="9" spans="1:10" ht="35.4" customHeight="1" x14ac:dyDescent="0.3">
      <c r="A9" s="5" t="s">
        <v>8</v>
      </c>
      <c r="B9" s="6" t="s">
        <v>17</v>
      </c>
      <c r="C9" s="9" t="s">
        <v>38</v>
      </c>
      <c r="D9" s="10" t="s">
        <v>38</v>
      </c>
      <c r="E9" s="18" t="s">
        <v>832</v>
      </c>
      <c r="F9" s="19"/>
      <c r="G9" s="20"/>
      <c r="H9" s="9" t="s">
        <v>38</v>
      </c>
      <c r="I9" s="18"/>
      <c r="J9" s="58" t="s">
        <v>211</v>
      </c>
    </row>
    <row r="10" spans="1:10" x14ac:dyDescent="0.3">
      <c r="A10" s="5" t="s">
        <v>7</v>
      </c>
      <c r="B10" s="6" t="s">
        <v>16</v>
      </c>
      <c r="C10" s="9" t="s">
        <v>38</v>
      </c>
      <c r="D10" s="10" t="s">
        <v>38</v>
      </c>
      <c r="E10" s="18" t="s">
        <v>833</v>
      </c>
      <c r="F10" s="19"/>
      <c r="G10" s="20"/>
      <c r="H10" s="9" t="s">
        <v>38</v>
      </c>
      <c r="I10" s="17" t="s">
        <v>142</v>
      </c>
      <c r="J10" s="58" t="s">
        <v>168</v>
      </c>
    </row>
    <row r="11" spans="1:10" ht="28.8" x14ac:dyDescent="0.3">
      <c r="A11" s="5" t="s">
        <v>9</v>
      </c>
      <c r="B11" s="6" t="s">
        <v>15</v>
      </c>
      <c r="C11" s="6" t="s">
        <v>18</v>
      </c>
      <c r="D11" s="10" t="s">
        <v>38</v>
      </c>
      <c r="E11" s="81" t="s">
        <v>834</v>
      </c>
      <c r="F11" s="19"/>
      <c r="G11" s="20"/>
      <c r="H11" s="9" t="s">
        <v>38</v>
      </c>
      <c r="I11" s="17" t="s">
        <v>106</v>
      </c>
      <c r="J11" s="58" t="s">
        <v>172</v>
      </c>
    </row>
    <row r="12" spans="1:10" ht="20.399999999999999" x14ac:dyDescent="0.3">
      <c r="A12" s="5" t="s">
        <v>11</v>
      </c>
      <c r="B12" s="6" t="s">
        <v>16</v>
      </c>
      <c r="C12" s="9" t="s">
        <v>38</v>
      </c>
      <c r="D12" s="13" t="s">
        <v>20</v>
      </c>
      <c r="E12" s="19" t="s">
        <v>835</v>
      </c>
      <c r="F12" s="19"/>
      <c r="G12" s="20"/>
      <c r="H12" s="9" t="s">
        <v>38</v>
      </c>
      <c r="I12" s="17" t="s">
        <v>108</v>
      </c>
      <c r="J12" s="58" t="s">
        <v>215</v>
      </c>
    </row>
  </sheetData>
  <sortState xmlns:xlrd2="http://schemas.microsoft.com/office/spreadsheetml/2017/richdata2" ref="A18:A26">
    <sortCondition ref="A18:A26"/>
  </sortState>
  <hyperlinks>
    <hyperlink ref="E11" r:id="rId1" location=":~:text=The%20right%20to%20use%20Kansas,.%20.%20." xr:uid="{6DDE0822-4F0D-4B47-9B42-314B0B693AE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30" t="s">
        <v>38</v>
      </c>
      <c r="F3" s="30" t="s">
        <v>38</v>
      </c>
      <c r="G3" s="31" t="s">
        <v>38</v>
      </c>
      <c r="H3" s="9" t="s">
        <v>38</v>
      </c>
      <c r="I3" s="17">
        <v>16</v>
      </c>
      <c r="J3" s="58" t="s">
        <v>169</v>
      </c>
    </row>
    <row r="4" spans="1:10" ht="15" thickBot="1" x14ac:dyDescent="0.35">
      <c r="A4" s="7" t="s">
        <v>32</v>
      </c>
      <c r="B4" s="38" t="s">
        <v>34</v>
      </c>
      <c r="C4" s="39" t="s">
        <v>38</v>
      </c>
      <c r="D4" s="40" t="s">
        <v>38</v>
      </c>
      <c r="E4" s="79" t="s">
        <v>824</v>
      </c>
      <c r="F4" s="43" t="s">
        <v>38</v>
      </c>
      <c r="G4" s="44" t="s">
        <v>38</v>
      </c>
      <c r="H4" s="9" t="s">
        <v>38</v>
      </c>
      <c r="I4" s="17" t="s">
        <v>139</v>
      </c>
      <c r="J4" s="58" t="s">
        <v>173</v>
      </c>
    </row>
    <row r="5" spans="1:10" ht="20.399999999999999" x14ac:dyDescent="0.3">
      <c r="A5" s="5" t="s">
        <v>26</v>
      </c>
      <c r="B5" s="6" t="s">
        <v>35</v>
      </c>
      <c r="C5" s="9" t="s">
        <v>38</v>
      </c>
      <c r="D5" s="10" t="s">
        <v>38</v>
      </c>
      <c r="E5" s="17">
        <v>1</v>
      </c>
      <c r="F5" s="19" t="s">
        <v>38</v>
      </c>
      <c r="G5" s="20" t="s">
        <v>38</v>
      </c>
      <c r="H5" s="9" t="s">
        <v>38</v>
      </c>
      <c r="I5" s="17">
        <v>1</v>
      </c>
      <c r="J5" s="58" t="s">
        <v>174</v>
      </c>
    </row>
    <row r="6" spans="1:10" x14ac:dyDescent="0.3">
      <c r="A6" s="5" t="s">
        <v>27</v>
      </c>
      <c r="B6" s="6" t="s">
        <v>34</v>
      </c>
      <c r="C6" s="9" t="s">
        <v>38</v>
      </c>
      <c r="D6" s="13" t="s">
        <v>20</v>
      </c>
      <c r="E6" s="17" t="s">
        <v>110</v>
      </c>
      <c r="F6" s="19" t="s">
        <v>38</v>
      </c>
      <c r="G6" s="20" t="s">
        <v>38</v>
      </c>
      <c r="H6" s="9" t="s">
        <v>38</v>
      </c>
      <c r="I6" s="17" t="s">
        <v>110</v>
      </c>
      <c r="J6" s="58" t="s">
        <v>175</v>
      </c>
    </row>
    <row r="7" spans="1:10" ht="20.399999999999999" x14ac:dyDescent="0.3">
      <c r="A7" s="5" t="s">
        <v>25</v>
      </c>
      <c r="B7" s="6" t="s">
        <v>16</v>
      </c>
      <c r="C7" s="9" t="s">
        <v>38</v>
      </c>
      <c r="D7" s="13" t="s">
        <v>20</v>
      </c>
      <c r="E7" s="17" t="s">
        <v>109</v>
      </c>
      <c r="F7" s="19" t="s">
        <v>38</v>
      </c>
      <c r="G7" s="20" t="s">
        <v>38</v>
      </c>
      <c r="H7" s="9" t="s">
        <v>38</v>
      </c>
      <c r="I7" s="17" t="s">
        <v>109</v>
      </c>
      <c r="J7" s="58" t="s">
        <v>217</v>
      </c>
    </row>
    <row r="8" spans="1:10" x14ac:dyDescent="0.3">
      <c r="A8" s="5" t="s">
        <v>30</v>
      </c>
      <c r="B8" s="6" t="s">
        <v>34</v>
      </c>
      <c r="C8" s="9" t="s">
        <v>38</v>
      </c>
      <c r="D8" s="13" t="s">
        <v>20</v>
      </c>
      <c r="E8" s="17" t="s">
        <v>570</v>
      </c>
      <c r="F8" s="19" t="s">
        <v>38</v>
      </c>
      <c r="G8" s="20" t="s">
        <v>38</v>
      </c>
      <c r="H8" s="9" t="s">
        <v>38</v>
      </c>
      <c r="I8" s="17" t="s">
        <v>112</v>
      </c>
      <c r="J8" s="58" t="s">
        <v>218</v>
      </c>
    </row>
    <row r="9" spans="1:10" x14ac:dyDescent="0.3">
      <c r="A9" s="5" t="s">
        <v>31</v>
      </c>
      <c r="B9" s="6" t="s">
        <v>34</v>
      </c>
      <c r="C9" s="9" t="s">
        <v>38</v>
      </c>
      <c r="D9" s="13" t="s">
        <v>20</v>
      </c>
      <c r="E9" s="17" t="s">
        <v>570</v>
      </c>
      <c r="F9" s="19" t="s">
        <v>38</v>
      </c>
      <c r="G9" s="20" t="s">
        <v>38</v>
      </c>
      <c r="H9" s="9" t="s">
        <v>38</v>
      </c>
      <c r="I9" s="17" t="s">
        <v>113</v>
      </c>
      <c r="J9" s="58" t="s">
        <v>212</v>
      </c>
    </row>
    <row r="10" spans="1:10" x14ac:dyDescent="0.3">
      <c r="A10" s="5" t="s">
        <v>28</v>
      </c>
      <c r="B10" s="6" t="s">
        <v>36</v>
      </c>
      <c r="C10" s="9" t="s">
        <v>38</v>
      </c>
      <c r="D10" s="10" t="s">
        <v>38</v>
      </c>
      <c r="E10" s="17">
        <v>1</v>
      </c>
      <c r="F10" s="19" t="s">
        <v>38</v>
      </c>
      <c r="G10" s="20" t="s">
        <v>38</v>
      </c>
      <c r="H10" s="9" t="s">
        <v>38</v>
      </c>
      <c r="I10" s="17">
        <v>10</v>
      </c>
      <c r="J10" s="58" t="s">
        <v>176</v>
      </c>
    </row>
    <row r="11" spans="1:10" ht="20.399999999999999" x14ac:dyDescent="0.3">
      <c r="A11" s="5" t="s">
        <v>29</v>
      </c>
      <c r="B11" s="6" t="s">
        <v>34</v>
      </c>
      <c r="C11" s="9" t="s">
        <v>38</v>
      </c>
      <c r="D11" s="13" t="s">
        <v>20</v>
      </c>
      <c r="E11" s="17" t="s">
        <v>111</v>
      </c>
      <c r="F11" s="19" t="s">
        <v>38</v>
      </c>
      <c r="G11" s="20" t="s">
        <v>38</v>
      </c>
      <c r="H11" s="9" t="s">
        <v>38</v>
      </c>
      <c r="I11" s="17" t="s">
        <v>111</v>
      </c>
      <c r="J11" s="58" t="s">
        <v>219</v>
      </c>
    </row>
    <row r="12" spans="1:10" ht="20.399999999999999" x14ac:dyDescent="0.3">
      <c r="A12" s="5" t="s">
        <v>24</v>
      </c>
      <c r="B12" s="6" t="s">
        <v>34</v>
      </c>
      <c r="C12" s="9" t="s">
        <v>38</v>
      </c>
      <c r="D12" s="13" t="s">
        <v>20</v>
      </c>
      <c r="E12" s="17" t="s">
        <v>812</v>
      </c>
      <c r="F12" s="19" t="s">
        <v>38</v>
      </c>
      <c r="G12" s="20" t="s">
        <v>38</v>
      </c>
      <c r="H12" s="9" t="s">
        <v>38</v>
      </c>
      <c r="I12" s="17" t="s">
        <v>143</v>
      </c>
      <c r="J12" s="58" t="s">
        <v>220</v>
      </c>
    </row>
    <row r="13" spans="1:10" ht="51" x14ac:dyDescent="0.3">
      <c r="A13" s="5" t="s">
        <v>23</v>
      </c>
      <c r="B13" s="6" t="s">
        <v>34</v>
      </c>
      <c r="C13" s="9" t="s">
        <v>38</v>
      </c>
      <c r="D13" s="13" t="s">
        <v>20</v>
      </c>
      <c r="E13" s="17" t="s">
        <v>812</v>
      </c>
      <c r="F13" s="19" t="s">
        <v>38</v>
      </c>
      <c r="G13" s="20" t="s">
        <v>38</v>
      </c>
      <c r="H13" s="9" t="s">
        <v>38</v>
      </c>
      <c r="I13" s="17" t="s">
        <v>114</v>
      </c>
      <c r="J13" s="58"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4" sqref="E4"/>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8" t="s">
        <v>38</v>
      </c>
      <c r="F3" s="28" t="s">
        <v>38</v>
      </c>
      <c r="G3" s="29" t="s">
        <v>38</v>
      </c>
      <c r="H3" s="9" t="s">
        <v>38</v>
      </c>
      <c r="I3" s="18">
        <v>1</v>
      </c>
      <c r="J3" s="58" t="s">
        <v>169</v>
      </c>
    </row>
    <row r="4" spans="1:10" ht="21" thickBot="1" x14ac:dyDescent="0.35">
      <c r="A4" s="7" t="s">
        <v>72</v>
      </c>
      <c r="B4" s="38" t="s">
        <v>34</v>
      </c>
      <c r="C4" s="39" t="s">
        <v>38</v>
      </c>
      <c r="D4" s="40" t="s">
        <v>38</v>
      </c>
      <c r="E4" s="54" t="s">
        <v>825</v>
      </c>
      <c r="F4" s="43" t="s">
        <v>38</v>
      </c>
      <c r="G4" s="44" t="s">
        <v>38</v>
      </c>
      <c r="H4" s="9" t="s">
        <v>38</v>
      </c>
      <c r="I4" s="18" t="s">
        <v>125</v>
      </c>
      <c r="J4" s="58" t="s">
        <v>177</v>
      </c>
    </row>
    <row r="5" spans="1:10" x14ac:dyDescent="0.3">
      <c r="A5" s="5" t="s">
        <v>78</v>
      </c>
      <c r="B5" s="6" t="s">
        <v>34</v>
      </c>
      <c r="C5" s="9" t="s">
        <v>38</v>
      </c>
      <c r="D5" s="10" t="s">
        <v>38</v>
      </c>
      <c r="E5" s="80" t="s">
        <v>575</v>
      </c>
      <c r="F5" s="19" t="s">
        <v>38</v>
      </c>
      <c r="G5" s="20" t="s">
        <v>38</v>
      </c>
      <c r="H5" s="9" t="s">
        <v>38</v>
      </c>
      <c r="I5" s="18" t="s">
        <v>129</v>
      </c>
      <c r="J5" s="58" t="s">
        <v>178</v>
      </c>
    </row>
    <row r="6" spans="1:10" x14ac:dyDescent="0.3">
      <c r="A6" s="5" t="s">
        <v>77</v>
      </c>
      <c r="B6" s="6" t="s">
        <v>34</v>
      </c>
      <c r="C6" s="9" t="s">
        <v>38</v>
      </c>
      <c r="D6" s="10" t="s">
        <v>38</v>
      </c>
      <c r="E6" s="18" t="s">
        <v>574</v>
      </c>
      <c r="F6" s="19" t="s">
        <v>38</v>
      </c>
      <c r="G6" s="20" t="s">
        <v>38</v>
      </c>
      <c r="H6" s="9" t="s">
        <v>38</v>
      </c>
      <c r="I6" s="18" t="s">
        <v>128</v>
      </c>
      <c r="J6" s="58" t="s">
        <v>179</v>
      </c>
    </row>
    <row r="7" spans="1:10" ht="28.8" x14ac:dyDescent="0.3">
      <c r="A7" s="5" t="s">
        <v>79</v>
      </c>
      <c r="B7" s="6" t="s">
        <v>34</v>
      </c>
      <c r="C7" s="9" t="s">
        <v>38</v>
      </c>
      <c r="D7" s="10" t="s">
        <v>38</v>
      </c>
      <c r="E7" s="81" t="s">
        <v>576</v>
      </c>
      <c r="F7" s="19" t="s">
        <v>38</v>
      </c>
      <c r="G7" s="20" t="s">
        <v>38</v>
      </c>
      <c r="H7" s="9" t="s">
        <v>38</v>
      </c>
      <c r="I7" s="18" t="s">
        <v>126</v>
      </c>
      <c r="J7" s="58" t="s">
        <v>180</v>
      </c>
    </row>
    <row r="8" spans="1:10" ht="24" x14ac:dyDescent="0.3">
      <c r="A8" s="5" t="s">
        <v>73</v>
      </c>
      <c r="B8" s="6" t="s">
        <v>34</v>
      </c>
      <c r="C8" s="9" t="s">
        <v>38</v>
      </c>
      <c r="D8" s="10" t="s">
        <v>38</v>
      </c>
      <c r="E8" s="18" t="s">
        <v>573</v>
      </c>
      <c r="F8" s="19" t="s">
        <v>38</v>
      </c>
      <c r="G8" s="20" t="s">
        <v>38</v>
      </c>
      <c r="H8" s="9" t="s">
        <v>38</v>
      </c>
      <c r="I8" s="18" t="s">
        <v>146</v>
      </c>
      <c r="J8" s="58" t="s">
        <v>181</v>
      </c>
    </row>
    <row r="9" spans="1:10" x14ac:dyDescent="0.3">
      <c r="A9" s="5" t="s">
        <v>76</v>
      </c>
      <c r="B9" s="6" t="s">
        <v>34</v>
      </c>
      <c r="C9" s="9" t="s">
        <v>38</v>
      </c>
      <c r="D9" s="10" t="s">
        <v>38</v>
      </c>
      <c r="E9" s="18" t="s">
        <v>577</v>
      </c>
      <c r="F9" s="19" t="s">
        <v>38</v>
      </c>
      <c r="G9" s="20" t="s">
        <v>38</v>
      </c>
      <c r="H9" s="9" t="s">
        <v>38</v>
      </c>
      <c r="I9" s="18" t="s">
        <v>127</v>
      </c>
      <c r="J9" s="58" t="s">
        <v>182</v>
      </c>
    </row>
    <row r="10" spans="1:10" ht="36" x14ac:dyDescent="0.3">
      <c r="A10" s="5" t="s">
        <v>74</v>
      </c>
      <c r="B10" s="6" t="s">
        <v>34</v>
      </c>
      <c r="C10" s="9" t="s">
        <v>18</v>
      </c>
      <c r="D10" s="10" t="s">
        <v>38</v>
      </c>
      <c r="E10" s="18" t="s">
        <v>578</v>
      </c>
      <c r="F10" s="19" t="s">
        <v>38</v>
      </c>
      <c r="G10" s="20" t="s">
        <v>38</v>
      </c>
      <c r="H10" s="9" t="s">
        <v>38</v>
      </c>
      <c r="I10" s="18" t="s">
        <v>147</v>
      </c>
      <c r="J10" s="58" t="s">
        <v>183</v>
      </c>
    </row>
    <row r="11" spans="1:10" ht="24" x14ac:dyDescent="0.3">
      <c r="A11" s="5" t="s">
        <v>75</v>
      </c>
      <c r="B11" s="6" t="s">
        <v>34</v>
      </c>
      <c r="C11" s="9" t="s">
        <v>38</v>
      </c>
      <c r="D11" s="10" t="s">
        <v>38</v>
      </c>
      <c r="E11" s="81" t="s">
        <v>579</v>
      </c>
      <c r="F11" s="19" t="s">
        <v>38</v>
      </c>
      <c r="G11" s="20" t="s">
        <v>38</v>
      </c>
      <c r="H11" s="9" t="s">
        <v>38</v>
      </c>
      <c r="I11" s="18" t="s">
        <v>126</v>
      </c>
      <c r="J11" s="58" t="s">
        <v>184</v>
      </c>
    </row>
    <row r="12" spans="1:10" x14ac:dyDescent="0.3">
      <c r="A12" s="5" t="s">
        <v>80</v>
      </c>
      <c r="B12" s="6" t="s">
        <v>70</v>
      </c>
      <c r="C12" s="9" t="s">
        <v>38</v>
      </c>
      <c r="D12" s="10" t="s">
        <v>38</v>
      </c>
      <c r="E12" s="18" t="s">
        <v>580</v>
      </c>
      <c r="F12" s="19" t="s">
        <v>38</v>
      </c>
      <c r="G12" s="20" t="s">
        <v>38</v>
      </c>
      <c r="H12" s="9" t="s">
        <v>38</v>
      </c>
      <c r="I12" s="18" t="s">
        <v>130</v>
      </c>
      <c r="J12" s="58"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I7" r:id="rId1" xr:uid="{04BD2FCC-23B4-4B60-9BBB-B1E3517E99D5}"/>
    <hyperlink ref="E5" r:id="rId2" xr:uid="{6C628C75-2E46-45AB-9267-779FDE1388E1}"/>
    <hyperlink ref="E7" r:id="rId3" xr:uid="{C1CBA47C-3E3D-4886-BE7C-4916C1A50E63}"/>
    <hyperlink ref="E11" r:id="rId4" xr:uid="{E0E28A8E-1D40-4D9F-A064-BC56CBE61777}"/>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I7" sqref="I7"/>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156</v>
      </c>
      <c r="G2" s="4" t="s">
        <v>157</v>
      </c>
      <c r="H2" s="2" t="s">
        <v>4</v>
      </c>
      <c r="I2" s="3" t="s">
        <v>21</v>
      </c>
      <c r="J2" s="2" t="s">
        <v>3</v>
      </c>
    </row>
    <row r="3" spans="1:10" ht="15" thickBot="1" x14ac:dyDescent="0.35">
      <c r="A3" s="5" t="s">
        <v>39</v>
      </c>
      <c r="B3" s="6" t="s">
        <v>33</v>
      </c>
      <c r="C3" s="9" t="s">
        <v>38</v>
      </c>
      <c r="D3" s="13" t="s">
        <v>19</v>
      </c>
      <c r="E3" s="27" t="s">
        <v>38</v>
      </c>
      <c r="F3" s="27" t="s">
        <v>38</v>
      </c>
      <c r="G3" s="45" t="s">
        <v>38</v>
      </c>
      <c r="H3" s="9"/>
      <c r="I3" s="17">
        <v>34658</v>
      </c>
      <c r="J3" s="58" t="s">
        <v>169</v>
      </c>
    </row>
    <row r="4" spans="1:10" ht="21" thickBot="1" x14ac:dyDescent="0.35">
      <c r="A4" s="7" t="s">
        <v>40</v>
      </c>
      <c r="B4" s="38" t="s">
        <v>34</v>
      </c>
      <c r="C4" s="39" t="s">
        <v>38</v>
      </c>
      <c r="D4" s="40" t="s">
        <v>38</v>
      </c>
      <c r="E4" s="74" t="s">
        <v>587</v>
      </c>
      <c r="F4" s="75" t="s">
        <v>38</v>
      </c>
      <c r="G4" s="76" t="s">
        <v>38</v>
      </c>
      <c r="H4" s="9"/>
      <c r="I4" s="17" t="s">
        <v>115</v>
      </c>
      <c r="J4" s="58" t="s">
        <v>187</v>
      </c>
    </row>
    <row r="5" spans="1:10" ht="30.6" x14ac:dyDescent="0.3">
      <c r="A5" s="5" t="s">
        <v>46</v>
      </c>
      <c r="B5" s="6" t="s">
        <v>47</v>
      </c>
      <c r="C5" s="9" t="s">
        <v>18</v>
      </c>
      <c r="D5" s="10" t="s">
        <v>38</v>
      </c>
      <c r="E5" s="71" t="s">
        <v>568</v>
      </c>
      <c r="F5" s="71" t="s">
        <v>38</v>
      </c>
      <c r="G5" s="77" t="s">
        <v>38</v>
      </c>
      <c r="H5" s="9"/>
      <c r="I5" s="19" t="s">
        <v>38</v>
      </c>
      <c r="J5" s="58" t="s">
        <v>161</v>
      </c>
    </row>
    <row r="6" spans="1:10" ht="30.6" x14ac:dyDescent="0.3">
      <c r="A6" s="5" t="s">
        <v>45</v>
      </c>
      <c r="B6" s="6" t="s">
        <v>34</v>
      </c>
      <c r="C6" s="9" t="s">
        <v>18</v>
      </c>
      <c r="D6" s="10" t="s">
        <v>20</v>
      </c>
      <c r="E6" s="71" t="s">
        <v>568</v>
      </c>
      <c r="F6" s="71" t="s">
        <v>38</v>
      </c>
      <c r="G6" s="77" t="s">
        <v>38</v>
      </c>
      <c r="H6" s="9"/>
      <c r="I6" s="19" t="s">
        <v>38</v>
      </c>
      <c r="J6" s="58" t="s">
        <v>221</v>
      </c>
    </row>
    <row r="7" spans="1:10" ht="30.6" x14ac:dyDescent="0.3">
      <c r="A7" s="5" t="s">
        <v>44</v>
      </c>
      <c r="B7" s="6" t="s">
        <v>15</v>
      </c>
      <c r="C7" s="9" t="s">
        <v>38</v>
      </c>
      <c r="D7" s="13" t="s">
        <v>20</v>
      </c>
      <c r="E7" s="71" t="s">
        <v>117</v>
      </c>
      <c r="F7" s="71" t="s">
        <v>38</v>
      </c>
      <c r="G7" s="77" t="s">
        <v>38</v>
      </c>
      <c r="H7" s="9"/>
      <c r="I7" s="17" t="s">
        <v>117</v>
      </c>
      <c r="J7" s="58" t="s">
        <v>222</v>
      </c>
    </row>
    <row r="8" spans="1:10" x14ac:dyDescent="0.3">
      <c r="A8" s="5" t="s">
        <v>42</v>
      </c>
      <c r="B8" s="6" t="s">
        <v>34</v>
      </c>
      <c r="C8" s="9" t="s">
        <v>18</v>
      </c>
      <c r="D8" s="10" t="s">
        <v>38</v>
      </c>
      <c r="E8" s="71" t="s">
        <v>585</v>
      </c>
      <c r="F8" s="71" t="s">
        <v>582</v>
      </c>
      <c r="G8" s="77" t="s">
        <v>581</v>
      </c>
      <c r="H8" s="21"/>
      <c r="I8" s="17" t="s">
        <v>186</v>
      </c>
      <c r="J8" s="58" t="s">
        <v>189</v>
      </c>
    </row>
    <row r="9" spans="1:10" x14ac:dyDescent="0.3">
      <c r="A9" s="5" t="s">
        <v>41</v>
      </c>
      <c r="B9" s="6" t="s">
        <v>34</v>
      </c>
      <c r="C9" s="9" t="s">
        <v>18</v>
      </c>
      <c r="D9" s="10" t="s">
        <v>38</v>
      </c>
      <c r="E9" s="71" t="s">
        <v>38</v>
      </c>
      <c r="F9" s="71" t="s">
        <v>582</v>
      </c>
      <c r="G9" s="77" t="s">
        <v>581</v>
      </c>
      <c r="H9" s="9"/>
      <c r="I9" s="17">
        <v>17839</v>
      </c>
      <c r="J9" s="58" t="s">
        <v>190</v>
      </c>
    </row>
    <row r="10" spans="1:10" ht="30.6" x14ac:dyDescent="0.3">
      <c r="A10" s="5" t="s">
        <v>43</v>
      </c>
      <c r="B10" s="6" t="s">
        <v>15</v>
      </c>
      <c r="C10" s="9" t="s">
        <v>38</v>
      </c>
      <c r="D10" s="10" t="s">
        <v>20</v>
      </c>
      <c r="E10" s="33" t="s">
        <v>583</v>
      </c>
      <c r="F10" s="71" t="s">
        <v>582</v>
      </c>
      <c r="G10" s="77" t="s">
        <v>584</v>
      </c>
      <c r="H10" s="21"/>
      <c r="I10" s="17" t="s">
        <v>107</v>
      </c>
      <c r="J10" s="58" t="s">
        <v>223</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3" zoomScale="130" zoomScaleNormal="130" workbookViewId="0">
      <selection activeCell="E19" sqref="E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48</v>
      </c>
      <c r="B3" s="6" t="s">
        <v>33</v>
      </c>
      <c r="C3" s="9" t="s">
        <v>38</v>
      </c>
      <c r="D3" s="13" t="s">
        <v>19</v>
      </c>
      <c r="E3" s="25" t="s">
        <v>38</v>
      </c>
      <c r="F3" s="25" t="s">
        <v>38</v>
      </c>
      <c r="G3" s="26" t="s">
        <v>38</v>
      </c>
      <c r="H3" s="9"/>
      <c r="I3" s="18">
        <v>39035</v>
      </c>
      <c r="J3" s="58" t="s">
        <v>159</v>
      </c>
    </row>
    <row r="4" spans="1:10" ht="15" thickBot="1" x14ac:dyDescent="0.35">
      <c r="A4" s="7" t="s">
        <v>49</v>
      </c>
      <c r="B4" s="38" t="s">
        <v>67</v>
      </c>
      <c r="C4" s="39"/>
      <c r="D4" s="40" t="s">
        <v>38</v>
      </c>
      <c r="E4" s="74" t="s">
        <v>586</v>
      </c>
      <c r="F4" s="43" t="s">
        <v>38</v>
      </c>
      <c r="G4" s="44" t="s">
        <v>38</v>
      </c>
      <c r="H4" s="9"/>
      <c r="I4" s="18" t="s">
        <v>118</v>
      </c>
      <c r="J4" s="58" t="s">
        <v>160</v>
      </c>
    </row>
    <row r="5" spans="1:10" x14ac:dyDescent="0.3">
      <c r="A5" s="5" t="s">
        <v>58</v>
      </c>
      <c r="B5" s="6" t="s">
        <v>144</v>
      </c>
      <c r="C5" s="9" t="s">
        <v>18</v>
      </c>
      <c r="D5" s="10" t="s">
        <v>38</v>
      </c>
      <c r="E5" s="71" t="s">
        <v>568</v>
      </c>
      <c r="F5" s="19" t="s">
        <v>38</v>
      </c>
      <c r="G5" s="20" t="s">
        <v>38</v>
      </c>
      <c r="H5" s="9"/>
      <c r="I5" s="18" t="s">
        <v>116</v>
      </c>
      <c r="J5" s="58" t="s">
        <v>228</v>
      </c>
    </row>
    <row r="6" spans="1:10" ht="20.399999999999999" x14ac:dyDescent="0.3">
      <c r="A6" s="5" t="s">
        <v>57</v>
      </c>
      <c r="B6" s="6" t="s">
        <v>15</v>
      </c>
      <c r="C6" s="9" t="s">
        <v>38</v>
      </c>
      <c r="D6" s="13" t="s">
        <v>20</v>
      </c>
      <c r="E6" s="19" t="s">
        <v>588</v>
      </c>
      <c r="F6" s="23" t="s">
        <v>38</v>
      </c>
      <c r="G6" s="24" t="s">
        <v>38</v>
      </c>
      <c r="H6" s="9"/>
      <c r="I6" s="18" t="s">
        <v>123</v>
      </c>
      <c r="J6" s="58" t="s">
        <v>224</v>
      </c>
    </row>
    <row r="7" spans="1:10" x14ac:dyDescent="0.3">
      <c r="A7" s="5" t="s">
        <v>66</v>
      </c>
      <c r="B7" s="6" t="s">
        <v>145</v>
      </c>
      <c r="C7" s="9" t="s">
        <v>18</v>
      </c>
      <c r="D7" s="10" t="s">
        <v>38</v>
      </c>
      <c r="E7" s="23"/>
      <c r="F7" s="23" t="s">
        <v>582</v>
      </c>
      <c r="G7" s="24" t="s">
        <v>792</v>
      </c>
      <c r="H7" s="9"/>
      <c r="I7" s="19" t="s">
        <v>38</v>
      </c>
      <c r="J7" s="59" t="s">
        <v>158</v>
      </c>
    </row>
    <row r="8" spans="1:10" x14ac:dyDescent="0.3">
      <c r="A8" s="5" t="s">
        <v>60</v>
      </c>
      <c r="B8" s="6" t="s">
        <v>16</v>
      </c>
      <c r="C8" s="9" t="s">
        <v>38</v>
      </c>
      <c r="D8" s="13" t="s">
        <v>20</v>
      </c>
      <c r="E8" s="18" t="s">
        <v>124</v>
      </c>
      <c r="F8" s="23" t="s">
        <v>38</v>
      </c>
      <c r="G8" s="24" t="s">
        <v>38</v>
      </c>
      <c r="H8" s="21"/>
      <c r="I8" s="18" t="s">
        <v>124</v>
      </c>
      <c r="J8" s="58" t="s">
        <v>162</v>
      </c>
    </row>
    <row r="9" spans="1:10" ht="30.6" x14ac:dyDescent="0.3">
      <c r="A9" s="5" t="s">
        <v>46</v>
      </c>
      <c r="B9" s="6" t="s">
        <v>47</v>
      </c>
      <c r="C9" s="9" t="s">
        <v>18</v>
      </c>
      <c r="D9" s="10" t="s">
        <v>38</v>
      </c>
      <c r="E9" s="23" t="s">
        <v>568</v>
      </c>
      <c r="F9" s="23" t="s">
        <v>38</v>
      </c>
      <c r="G9" s="24" t="s">
        <v>38</v>
      </c>
      <c r="H9" s="9"/>
      <c r="I9" s="18"/>
      <c r="J9" s="58" t="s">
        <v>161</v>
      </c>
    </row>
    <row r="10" spans="1:10" ht="51" x14ac:dyDescent="0.3">
      <c r="A10" s="5" t="s">
        <v>59</v>
      </c>
      <c r="B10" s="6" t="s">
        <v>34</v>
      </c>
      <c r="C10" s="9" t="s">
        <v>18</v>
      </c>
      <c r="D10" s="13" t="s">
        <v>20</v>
      </c>
      <c r="E10" s="23" t="s">
        <v>568</v>
      </c>
      <c r="F10" s="23" t="s">
        <v>38</v>
      </c>
      <c r="G10" s="24" t="s">
        <v>38</v>
      </c>
      <c r="H10" s="9"/>
      <c r="I10" s="19" t="s">
        <v>38</v>
      </c>
      <c r="J10" s="58" t="s">
        <v>163</v>
      </c>
    </row>
    <row r="11" spans="1:10" x14ac:dyDescent="0.3">
      <c r="A11" s="5" t="s">
        <v>64</v>
      </c>
      <c r="B11" s="6" t="s">
        <v>145</v>
      </c>
      <c r="C11" s="9" t="s">
        <v>18</v>
      </c>
      <c r="D11" s="10" t="s">
        <v>38</v>
      </c>
      <c r="E11" s="23" t="s">
        <v>568</v>
      </c>
      <c r="F11" s="23" t="s">
        <v>38</v>
      </c>
      <c r="G11" s="24" t="s">
        <v>38</v>
      </c>
      <c r="H11" s="9"/>
      <c r="I11" s="19" t="s">
        <v>38</v>
      </c>
      <c r="J11" s="59" t="s">
        <v>158</v>
      </c>
    </row>
    <row r="12" spans="1:10" x14ac:dyDescent="0.3">
      <c r="A12" s="5" t="s">
        <v>65</v>
      </c>
      <c r="B12" s="6" t="s">
        <v>145</v>
      </c>
      <c r="C12" s="9" t="s">
        <v>18</v>
      </c>
      <c r="D12" s="10" t="s">
        <v>38</v>
      </c>
      <c r="E12" s="23" t="s">
        <v>568</v>
      </c>
      <c r="F12" s="23" t="s">
        <v>38</v>
      </c>
      <c r="G12" s="24" t="s">
        <v>38</v>
      </c>
      <c r="H12" s="9"/>
      <c r="I12" s="19" t="s">
        <v>38</v>
      </c>
      <c r="J12" s="59" t="s">
        <v>158</v>
      </c>
    </row>
    <row r="13" spans="1:10" ht="20.399999999999999" x14ac:dyDescent="0.3">
      <c r="A13" s="5" t="s">
        <v>55</v>
      </c>
      <c r="B13" s="6" t="s">
        <v>69</v>
      </c>
      <c r="C13" s="9" t="s">
        <v>18</v>
      </c>
      <c r="D13" s="10" t="s">
        <v>38</v>
      </c>
      <c r="E13" s="23" t="s">
        <v>38</v>
      </c>
      <c r="F13" s="23" t="s">
        <v>796</v>
      </c>
      <c r="G13" s="20" t="s">
        <v>794</v>
      </c>
      <c r="H13" s="22"/>
      <c r="I13" s="18" t="s">
        <v>121</v>
      </c>
      <c r="J13" s="58" t="s">
        <v>164</v>
      </c>
    </row>
    <row r="14" spans="1:10" ht="20.399999999999999" x14ac:dyDescent="0.3">
      <c r="A14" s="5" t="s">
        <v>54</v>
      </c>
      <c r="B14" s="6" t="s">
        <v>69</v>
      </c>
      <c r="C14" s="9" t="s">
        <v>18</v>
      </c>
      <c r="D14" s="10" t="s">
        <v>38</v>
      </c>
      <c r="E14" s="23" t="s">
        <v>38</v>
      </c>
      <c r="F14" s="23" t="s">
        <v>796</v>
      </c>
      <c r="G14" s="20" t="s">
        <v>795</v>
      </c>
      <c r="H14" s="22"/>
      <c r="I14" s="18">
        <v>-1067.700435</v>
      </c>
      <c r="J14" s="58" t="s">
        <v>165</v>
      </c>
    </row>
    <row r="15" spans="1:10" ht="20.399999999999999" x14ac:dyDescent="0.3">
      <c r="A15" s="5" t="s">
        <v>61</v>
      </c>
      <c r="B15" s="6" t="s">
        <v>16</v>
      </c>
      <c r="C15" s="9" t="s">
        <v>18</v>
      </c>
      <c r="D15" s="10" t="s">
        <v>38</v>
      </c>
      <c r="E15" s="23" t="s">
        <v>568</v>
      </c>
      <c r="F15" s="23" t="s">
        <v>38</v>
      </c>
      <c r="G15" s="24" t="s">
        <v>38</v>
      </c>
      <c r="H15" s="9"/>
      <c r="I15" s="19" t="s">
        <v>38</v>
      </c>
      <c r="J15" s="58" t="s">
        <v>225</v>
      </c>
    </row>
    <row r="16" spans="1:10" ht="20.399999999999999" x14ac:dyDescent="0.3">
      <c r="A16" s="5" t="s">
        <v>62</v>
      </c>
      <c r="B16" s="6" t="s">
        <v>16</v>
      </c>
      <c r="C16" s="9" t="s">
        <v>18</v>
      </c>
      <c r="D16" s="13" t="s">
        <v>20</v>
      </c>
      <c r="E16" s="23" t="s">
        <v>568</v>
      </c>
      <c r="F16" s="23" t="s">
        <v>38</v>
      </c>
      <c r="G16" s="24" t="s">
        <v>38</v>
      </c>
      <c r="H16" s="9"/>
      <c r="I16" s="19" t="s">
        <v>38</v>
      </c>
      <c r="J16" s="58" t="s">
        <v>229</v>
      </c>
    </row>
    <row r="17" spans="1:10" s="49" customFormat="1" x14ac:dyDescent="0.3">
      <c r="A17" s="5" t="s">
        <v>798</v>
      </c>
      <c r="B17" s="6" t="s">
        <v>16</v>
      </c>
      <c r="C17" s="9" t="s">
        <v>18</v>
      </c>
      <c r="D17" s="10" t="s">
        <v>38</v>
      </c>
      <c r="E17" s="60" t="s">
        <v>799</v>
      </c>
      <c r="F17" s="33" t="s">
        <v>38</v>
      </c>
      <c r="G17" s="24" t="s">
        <v>38</v>
      </c>
      <c r="H17" s="83"/>
      <c r="I17" s="84" t="s">
        <v>799</v>
      </c>
      <c r="J17" s="83"/>
    </row>
    <row r="18" spans="1:10" x14ac:dyDescent="0.3">
      <c r="A18" s="5" t="s">
        <v>51</v>
      </c>
      <c r="B18" s="6" t="s">
        <v>68</v>
      </c>
      <c r="C18" s="9"/>
      <c r="D18" s="10" t="s">
        <v>38</v>
      </c>
      <c r="E18" s="19" t="s">
        <v>588</v>
      </c>
      <c r="F18" s="23" t="s">
        <v>38</v>
      </c>
      <c r="G18" s="24" t="s">
        <v>38</v>
      </c>
      <c r="H18" s="9"/>
      <c r="I18" s="18" t="s">
        <v>119</v>
      </c>
      <c r="J18" s="58" t="s">
        <v>166</v>
      </c>
    </row>
    <row r="19" spans="1:10" x14ac:dyDescent="0.3">
      <c r="A19" s="5" t="s">
        <v>50</v>
      </c>
      <c r="B19" s="6" t="s">
        <v>16</v>
      </c>
      <c r="C19" s="9" t="s">
        <v>18</v>
      </c>
      <c r="D19" s="10" t="s">
        <v>38</v>
      </c>
      <c r="E19" s="23" t="s">
        <v>38</v>
      </c>
      <c r="F19" s="23" t="s">
        <v>796</v>
      </c>
      <c r="G19" s="24" t="s">
        <v>797</v>
      </c>
      <c r="H19" s="21"/>
      <c r="I19" s="18">
        <v>3703994</v>
      </c>
      <c r="J19" s="58" t="s">
        <v>167</v>
      </c>
    </row>
    <row r="20" spans="1:10" ht="24" x14ac:dyDescent="0.3">
      <c r="A20" s="5" t="s">
        <v>56</v>
      </c>
      <c r="B20" s="6" t="s">
        <v>47</v>
      </c>
      <c r="C20" s="9" t="s">
        <v>18</v>
      </c>
      <c r="D20" s="10" t="s">
        <v>38</v>
      </c>
      <c r="E20" s="23" t="s">
        <v>568</v>
      </c>
      <c r="F20" s="23" t="s">
        <v>38</v>
      </c>
      <c r="G20" s="24" t="s">
        <v>38</v>
      </c>
      <c r="H20" s="9"/>
      <c r="I20" s="18" t="s">
        <v>122</v>
      </c>
      <c r="J20" s="59" t="s">
        <v>158</v>
      </c>
    </row>
    <row r="21" spans="1:10" ht="20.399999999999999" x14ac:dyDescent="0.3">
      <c r="A21" s="5" t="s">
        <v>53</v>
      </c>
      <c r="B21" s="6" t="s">
        <v>15</v>
      </c>
      <c r="C21" s="9" t="s">
        <v>18</v>
      </c>
      <c r="D21" s="13" t="s">
        <v>20</v>
      </c>
      <c r="E21" s="19" t="s">
        <v>116</v>
      </c>
      <c r="F21" s="23" t="s">
        <v>38</v>
      </c>
      <c r="G21" s="24" t="s">
        <v>38</v>
      </c>
      <c r="H21" s="9"/>
      <c r="I21" s="18" t="s">
        <v>120</v>
      </c>
      <c r="J21" s="58" t="s">
        <v>226</v>
      </c>
    </row>
    <row r="22" spans="1:10" ht="20.399999999999999" x14ac:dyDescent="0.3">
      <c r="A22" s="5" t="s">
        <v>63</v>
      </c>
      <c r="B22" s="6" t="s">
        <v>70</v>
      </c>
      <c r="C22" s="9" t="s">
        <v>18</v>
      </c>
      <c r="D22" s="13" t="s">
        <v>20</v>
      </c>
      <c r="E22" s="23" t="s">
        <v>580</v>
      </c>
      <c r="F22" s="23" t="s">
        <v>38</v>
      </c>
      <c r="G22" s="24" t="s">
        <v>38</v>
      </c>
      <c r="H22" s="9"/>
      <c r="I22" s="18" t="s">
        <v>140</v>
      </c>
      <c r="J22" s="58" t="s">
        <v>227</v>
      </c>
    </row>
    <row r="23" spans="1:10" x14ac:dyDescent="0.3">
      <c r="A23" s="5" t="s">
        <v>52</v>
      </c>
      <c r="B23" s="6" t="s">
        <v>34</v>
      </c>
      <c r="C23" s="9" t="s">
        <v>18</v>
      </c>
      <c r="D23" s="10" t="s">
        <v>38</v>
      </c>
      <c r="E23" s="23" t="s">
        <v>568</v>
      </c>
      <c r="F23" s="23" t="s">
        <v>38</v>
      </c>
      <c r="G23" s="24" t="s">
        <v>38</v>
      </c>
      <c r="H23" s="9"/>
      <c r="I23" s="19" t="s">
        <v>38</v>
      </c>
      <c r="J23" s="59" t="s">
        <v>158</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38" zoomScale="130" zoomScaleNormal="130" workbookViewId="0">
      <selection activeCell="G48" sqref="G48"/>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156</v>
      </c>
      <c r="G2" s="4" t="s">
        <v>157</v>
      </c>
      <c r="H2" s="2" t="s">
        <v>4</v>
      </c>
      <c r="I2" s="3" t="s">
        <v>21</v>
      </c>
      <c r="J2" s="2" t="s">
        <v>3</v>
      </c>
    </row>
    <row r="3" spans="1:10" s="49" customFormat="1" x14ac:dyDescent="0.3">
      <c r="A3" s="49" t="s">
        <v>81</v>
      </c>
      <c r="B3" s="50" t="s">
        <v>33</v>
      </c>
      <c r="C3" s="51" t="s">
        <v>38</v>
      </c>
      <c r="D3" s="52" t="s">
        <v>19</v>
      </c>
      <c r="E3" s="34"/>
      <c r="F3" s="34"/>
      <c r="G3" s="35"/>
      <c r="H3" s="37" t="s">
        <v>38</v>
      </c>
      <c r="I3" s="60">
        <v>50004</v>
      </c>
      <c r="J3" s="58" t="s">
        <v>169</v>
      </c>
    </row>
    <row r="4" spans="1:10" s="49" customFormat="1" x14ac:dyDescent="0.3">
      <c r="A4" s="49" t="s">
        <v>5</v>
      </c>
      <c r="B4" s="50" t="s">
        <v>33</v>
      </c>
      <c r="C4" s="51" t="s">
        <v>38</v>
      </c>
      <c r="D4" s="53" t="s">
        <v>20</v>
      </c>
      <c r="E4" s="47" t="s">
        <v>38</v>
      </c>
      <c r="F4" s="47" t="s">
        <v>38</v>
      </c>
      <c r="G4" s="48" t="s">
        <v>38</v>
      </c>
      <c r="H4" s="37" t="s">
        <v>38</v>
      </c>
      <c r="I4" s="60">
        <v>43</v>
      </c>
      <c r="J4" s="58" t="s">
        <v>169</v>
      </c>
    </row>
    <row r="5" spans="1:10" s="49" customFormat="1" x14ac:dyDescent="0.3">
      <c r="A5" s="49" t="s">
        <v>71</v>
      </c>
      <c r="B5" s="50" t="s">
        <v>33</v>
      </c>
      <c r="C5" s="51" t="s">
        <v>38</v>
      </c>
      <c r="D5" s="53" t="s">
        <v>20</v>
      </c>
      <c r="E5" s="47" t="s">
        <v>38</v>
      </c>
      <c r="F5" s="47" t="s">
        <v>38</v>
      </c>
      <c r="G5" s="48" t="s">
        <v>38</v>
      </c>
      <c r="H5" s="37" t="s">
        <v>38</v>
      </c>
      <c r="I5" s="60">
        <v>1</v>
      </c>
      <c r="J5" s="58" t="s">
        <v>169</v>
      </c>
    </row>
    <row r="6" spans="1:10" s="49" customFormat="1" x14ac:dyDescent="0.3">
      <c r="A6" s="49" t="s">
        <v>48</v>
      </c>
      <c r="B6" s="50" t="s">
        <v>33</v>
      </c>
      <c r="C6" s="51" t="s">
        <v>38</v>
      </c>
      <c r="D6" s="53" t="s">
        <v>20</v>
      </c>
      <c r="E6" s="47" t="s">
        <v>38</v>
      </c>
      <c r="F6" s="47" t="s">
        <v>38</v>
      </c>
      <c r="G6" s="48" t="s">
        <v>38</v>
      </c>
      <c r="H6" s="37" t="s">
        <v>38</v>
      </c>
      <c r="I6" s="60">
        <v>39035</v>
      </c>
      <c r="J6" s="58" t="s">
        <v>169</v>
      </c>
    </row>
    <row r="7" spans="1:10" s="49" customFormat="1" x14ac:dyDescent="0.3">
      <c r="A7" s="49" t="s">
        <v>22</v>
      </c>
      <c r="B7" s="50" t="s">
        <v>33</v>
      </c>
      <c r="C7" s="51" t="s">
        <v>38</v>
      </c>
      <c r="D7" s="53" t="s">
        <v>20</v>
      </c>
      <c r="E7" s="47" t="s">
        <v>38</v>
      </c>
      <c r="F7" s="47" t="s">
        <v>38</v>
      </c>
      <c r="G7" s="48" t="s">
        <v>38</v>
      </c>
      <c r="H7" s="37" t="s">
        <v>38</v>
      </c>
      <c r="I7" s="60">
        <v>63</v>
      </c>
      <c r="J7" s="58" t="s">
        <v>169</v>
      </c>
    </row>
    <row r="8" spans="1:10" s="49" customFormat="1" x14ac:dyDescent="0.3">
      <c r="A8" s="49" t="s">
        <v>39</v>
      </c>
      <c r="B8" s="50" t="s">
        <v>33</v>
      </c>
      <c r="C8" s="51" t="s">
        <v>38</v>
      </c>
      <c r="D8" s="53" t="s">
        <v>20</v>
      </c>
      <c r="E8" s="47" t="s">
        <v>38</v>
      </c>
      <c r="F8" s="47" t="s">
        <v>38</v>
      </c>
      <c r="G8" s="48" t="s">
        <v>38</v>
      </c>
      <c r="H8" s="37" t="s">
        <v>38</v>
      </c>
      <c r="I8" s="60">
        <v>371091</v>
      </c>
      <c r="J8" s="58" t="s">
        <v>169</v>
      </c>
    </row>
    <row r="9" spans="1:10" s="49" customFormat="1" ht="15" thickBot="1" x14ac:dyDescent="0.35">
      <c r="A9" s="49" t="s">
        <v>829</v>
      </c>
      <c r="B9" s="50" t="s">
        <v>34</v>
      </c>
      <c r="C9" s="51" t="s">
        <v>38</v>
      </c>
      <c r="D9" s="51" t="s">
        <v>38</v>
      </c>
      <c r="E9" s="18" t="s">
        <v>830</v>
      </c>
      <c r="F9" s="33"/>
      <c r="G9" s="46"/>
      <c r="H9" s="37"/>
      <c r="I9" s="61"/>
      <c r="J9" s="58"/>
    </row>
    <row r="10" spans="1:10" s="49" customFormat="1" x14ac:dyDescent="0.3">
      <c r="A10" s="49" t="s">
        <v>6</v>
      </c>
      <c r="B10" s="50" t="s">
        <v>67</v>
      </c>
      <c r="C10" s="51" t="s">
        <v>38</v>
      </c>
      <c r="D10" s="51" t="s">
        <v>38</v>
      </c>
      <c r="E10" s="92" t="s">
        <v>823</v>
      </c>
      <c r="F10" s="68"/>
      <c r="G10" s="69"/>
      <c r="H10" s="37" t="s">
        <v>38</v>
      </c>
      <c r="I10" s="61" t="s">
        <v>38</v>
      </c>
      <c r="J10" s="58" t="s">
        <v>188</v>
      </c>
    </row>
    <row r="11" spans="1:10" x14ac:dyDescent="0.3">
      <c r="A11" s="5" t="s">
        <v>72</v>
      </c>
      <c r="B11" s="6" t="s">
        <v>67</v>
      </c>
      <c r="C11" s="9" t="s">
        <v>38</v>
      </c>
      <c r="D11" s="9" t="s">
        <v>38</v>
      </c>
      <c r="E11" s="55" t="s">
        <v>825</v>
      </c>
      <c r="F11" s="23"/>
      <c r="G11" s="24"/>
      <c r="H11" s="37" t="s">
        <v>38</v>
      </c>
      <c r="I11" s="62" t="s">
        <v>38</v>
      </c>
      <c r="J11" s="58" t="s">
        <v>191</v>
      </c>
    </row>
    <row r="12" spans="1:10" x14ac:dyDescent="0.3">
      <c r="A12" s="5" t="s">
        <v>49</v>
      </c>
      <c r="B12" s="6" t="s">
        <v>67</v>
      </c>
      <c r="C12" s="9" t="s">
        <v>38</v>
      </c>
      <c r="D12" s="9" t="s">
        <v>38</v>
      </c>
      <c r="E12" s="55" t="s">
        <v>827</v>
      </c>
      <c r="F12" s="23"/>
      <c r="G12" s="24"/>
      <c r="H12" s="37" t="s">
        <v>38</v>
      </c>
      <c r="I12" s="62" t="s">
        <v>38</v>
      </c>
      <c r="J12" s="58" t="s">
        <v>192</v>
      </c>
    </row>
    <row r="13" spans="1:10" x14ac:dyDescent="0.3">
      <c r="A13" s="5" t="s">
        <v>32</v>
      </c>
      <c r="B13" s="6" t="s">
        <v>67</v>
      </c>
      <c r="C13" s="9" t="s">
        <v>38</v>
      </c>
      <c r="D13" s="9" t="s">
        <v>38</v>
      </c>
      <c r="E13" s="93" t="s">
        <v>824</v>
      </c>
      <c r="F13" s="23"/>
      <c r="G13" s="24"/>
      <c r="H13" s="37" t="s">
        <v>38</v>
      </c>
      <c r="I13" s="62" t="s">
        <v>38</v>
      </c>
      <c r="J13" s="58" t="s">
        <v>173</v>
      </c>
    </row>
    <row r="14" spans="1:10" ht="15" thickBot="1" x14ac:dyDescent="0.35">
      <c r="A14" s="7" t="s">
        <v>40</v>
      </c>
      <c r="B14" s="38" t="s">
        <v>67</v>
      </c>
      <c r="C14" s="39" t="s">
        <v>38</v>
      </c>
      <c r="D14" s="39" t="s">
        <v>38</v>
      </c>
      <c r="E14" s="41" t="s">
        <v>826</v>
      </c>
      <c r="F14" s="43"/>
      <c r="G14" s="42"/>
      <c r="H14" s="37" t="s">
        <v>38</v>
      </c>
      <c r="I14" s="62" t="s">
        <v>38</v>
      </c>
      <c r="J14" s="58" t="s">
        <v>187</v>
      </c>
    </row>
    <row r="15" spans="1:10" s="49" customFormat="1" x14ac:dyDescent="0.3">
      <c r="A15" s="49" t="s">
        <v>149</v>
      </c>
      <c r="B15" s="50" t="s">
        <v>33</v>
      </c>
      <c r="C15" s="51" t="s">
        <v>18</v>
      </c>
      <c r="D15" s="53" t="s">
        <v>20</v>
      </c>
      <c r="E15" s="23" t="s">
        <v>568</v>
      </c>
      <c r="F15" s="33" t="s">
        <v>38</v>
      </c>
      <c r="G15" s="46" t="s">
        <v>38</v>
      </c>
      <c r="H15" s="37" t="s">
        <v>38</v>
      </c>
      <c r="I15" s="60">
        <v>5363</v>
      </c>
      <c r="J15" s="58" t="s">
        <v>195</v>
      </c>
    </row>
    <row r="16" spans="1:10" s="36" customFormat="1" x14ac:dyDescent="0.3">
      <c r="A16" s="5" t="s">
        <v>94</v>
      </c>
      <c r="B16" s="6" t="s">
        <v>68</v>
      </c>
      <c r="C16" s="6" t="s">
        <v>18</v>
      </c>
      <c r="D16" s="10" t="s">
        <v>38</v>
      </c>
      <c r="E16" s="23" t="s">
        <v>568</v>
      </c>
      <c r="F16" s="33" t="s">
        <v>38</v>
      </c>
      <c r="G16" s="46" t="s">
        <v>38</v>
      </c>
      <c r="H16" s="37" t="s">
        <v>38</v>
      </c>
      <c r="I16" s="18" t="s">
        <v>132</v>
      </c>
      <c r="J16" s="59" t="s">
        <v>158</v>
      </c>
    </row>
    <row r="17" spans="1:10" s="36" customFormat="1" x14ac:dyDescent="0.3">
      <c r="A17" s="5" t="s">
        <v>93</v>
      </c>
      <c r="B17" s="6" t="s">
        <v>68</v>
      </c>
      <c r="C17" s="6" t="s">
        <v>18</v>
      </c>
      <c r="D17" s="10" t="s">
        <v>38</v>
      </c>
      <c r="E17" s="23" t="s">
        <v>568</v>
      </c>
      <c r="F17" s="33" t="s">
        <v>38</v>
      </c>
      <c r="G17" s="46" t="s">
        <v>38</v>
      </c>
      <c r="H17" s="37" t="s">
        <v>38</v>
      </c>
      <c r="I17" s="18" t="s">
        <v>132</v>
      </c>
      <c r="J17" s="59" t="s">
        <v>158</v>
      </c>
    </row>
    <row r="18" spans="1:10" s="36" customFormat="1" ht="20.399999999999999" x14ac:dyDescent="0.3">
      <c r="A18" s="49" t="s">
        <v>85</v>
      </c>
      <c r="B18" s="50" t="s">
        <v>34</v>
      </c>
      <c r="C18" s="50" t="s">
        <v>18</v>
      </c>
      <c r="D18" s="53" t="s">
        <v>20</v>
      </c>
      <c r="E18" s="23" t="s">
        <v>568</v>
      </c>
      <c r="F18" s="33" t="s">
        <v>38</v>
      </c>
      <c r="G18" s="46" t="s">
        <v>38</v>
      </c>
      <c r="H18" s="37" t="s">
        <v>38</v>
      </c>
      <c r="I18" s="60" t="s">
        <v>154</v>
      </c>
      <c r="J18" s="58" t="s">
        <v>230</v>
      </c>
    </row>
    <row r="19" spans="1:10" x14ac:dyDescent="0.3">
      <c r="A19" s="5" t="s">
        <v>95</v>
      </c>
      <c r="B19" s="6" t="s">
        <v>15</v>
      </c>
      <c r="C19" s="6" t="s">
        <v>18</v>
      </c>
      <c r="D19" s="10" t="s">
        <v>38</v>
      </c>
      <c r="E19" s="23" t="s">
        <v>568</v>
      </c>
      <c r="F19" s="33" t="s">
        <v>38</v>
      </c>
      <c r="G19" s="46" t="s">
        <v>38</v>
      </c>
      <c r="H19" s="37" t="s">
        <v>38</v>
      </c>
      <c r="I19" s="18" t="s">
        <v>137</v>
      </c>
      <c r="J19" s="59" t="s">
        <v>158</v>
      </c>
    </row>
    <row r="20" spans="1:10" x14ac:dyDescent="0.3">
      <c r="A20" s="5" t="s">
        <v>92</v>
      </c>
      <c r="B20" s="6" t="s">
        <v>34</v>
      </c>
      <c r="C20" s="6" t="s">
        <v>18</v>
      </c>
      <c r="D20" s="10" t="s">
        <v>38</v>
      </c>
      <c r="E20" s="23" t="s">
        <v>568</v>
      </c>
      <c r="F20" s="33" t="s">
        <v>38</v>
      </c>
      <c r="G20" s="46" t="s">
        <v>38</v>
      </c>
      <c r="H20" s="37" t="s">
        <v>38</v>
      </c>
      <c r="I20" s="18" t="s">
        <v>136</v>
      </c>
      <c r="J20" s="58" t="s">
        <v>193</v>
      </c>
    </row>
    <row r="21" spans="1:10" s="36" customFormat="1" x14ac:dyDescent="0.3">
      <c r="A21" s="5" t="s">
        <v>88</v>
      </c>
      <c r="B21" s="6" t="s">
        <v>69</v>
      </c>
      <c r="C21" s="6" t="s">
        <v>18</v>
      </c>
      <c r="D21" s="10" t="s">
        <v>38</v>
      </c>
      <c r="E21" s="23" t="s">
        <v>568</v>
      </c>
      <c r="F21" s="33" t="s">
        <v>38</v>
      </c>
      <c r="G21" s="46" t="s">
        <v>38</v>
      </c>
      <c r="H21" s="37" t="s">
        <v>38</v>
      </c>
      <c r="I21" s="62" t="s">
        <v>38</v>
      </c>
      <c r="J21" s="59" t="s">
        <v>158</v>
      </c>
    </row>
    <row r="22" spans="1:10" x14ac:dyDescent="0.3">
      <c r="A22" s="5" t="s">
        <v>151</v>
      </c>
      <c r="B22" s="6" t="s">
        <v>33</v>
      </c>
      <c r="C22" s="6" t="s">
        <v>18</v>
      </c>
      <c r="D22" s="10" t="s">
        <v>20</v>
      </c>
      <c r="E22" s="23" t="s">
        <v>568</v>
      </c>
      <c r="F22" s="33" t="s">
        <v>38</v>
      </c>
      <c r="G22" s="46" t="s">
        <v>38</v>
      </c>
      <c r="H22" s="37" t="s">
        <v>38</v>
      </c>
      <c r="I22" s="18">
        <v>5200</v>
      </c>
      <c r="J22" s="58" t="s">
        <v>194</v>
      </c>
    </row>
    <row r="23" spans="1:10" s="49" customFormat="1" x14ac:dyDescent="0.3">
      <c r="A23" s="85" t="s">
        <v>800</v>
      </c>
      <c r="B23" s="50" t="s">
        <v>69</v>
      </c>
      <c r="C23" s="50" t="s">
        <v>18</v>
      </c>
      <c r="D23" s="53" t="s">
        <v>38</v>
      </c>
      <c r="E23" s="23" t="s">
        <v>568</v>
      </c>
      <c r="F23" s="33" t="s">
        <v>38</v>
      </c>
      <c r="G23" s="46" t="s">
        <v>38</v>
      </c>
      <c r="H23" s="86" t="s">
        <v>38</v>
      </c>
      <c r="I23" s="87">
        <v>1</v>
      </c>
      <c r="J23" s="88" t="s">
        <v>196</v>
      </c>
    </row>
    <row r="24" spans="1:10" ht="20.399999999999999" x14ac:dyDescent="0.3">
      <c r="A24" s="5" t="s">
        <v>86</v>
      </c>
      <c r="B24" s="6" t="s">
        <v>34</v>
      </c>
      <c r="C24" s="6" t="s">
        <v>18</v>
      </c>
      <c r="D24" s="10" t="s">
        <v>20</v>
      </c>
      <c r="E24" s="57" t="s">
        <v>38</v>
      </c>
      <c r="F24" s="33" t="s">
        <v>582</v>
      </c>
      <c r="G24" s="20" t="s">
        <v>805</v>
      </c>
      <c r="H24" s="37" t="s">
        <v>38</v>
      </c>
      <c r="I24" s="18" t="s">
        <v>135</v>
      </c>
      <c r="J24" s="58" t="s">
        <v>233</v>
      </c>
    </row>
    <row r="25" spans="1:10" x14ac:dyDescent="0.3">
      <c r="A25" s="5" t="s">
        <v>83</v>
      </c>
      <c r="B25" s="6" t="s">
        <v>34</v>
      </c>
      <c r="C25" s="9" t="s">
        <v>18</v>
      </c>
      <c r="D25" s="10" t="s">
        <v>38</v>
      </c>
      <c r="E25" s="57" t="s">
        <v>38</v>
      </c>
      <c r="F25" s="33" t="s">
        <v>582</v>
      </c>
      <c r="G25" s="20" t="s">
        <v>806</v>
      </c>
      <c r="H25" s="37" t="s">
        <v>38</v>
      </c>
      <c r="I25" s="18" t="s">
        <v>133</v>
      </c>
      <c r="J25" s="58" t="s">
        <v>198</v>
      </c>
    </row>
    <row r="26" spans="1:10" x14ac:dyDescent="0.3">
      <c r="A26" s="5" t="s">
        <v>84</v>
      </c>
      <c r="B26" s="6" t="s">
        <v>34</v>
      </c>
      <c r="C26" s="6" t="s">
        <v>18</v>
      </c>
      <c r="D26" s="10" t="s">
        <v>38</v>
      </c>
      <c r="E26" s="23" t="s">
        <v>588</v>
      </c>
      <c r="F26" s="23" t="s">
        <v>38</v>
      </c>
      <c r="G26" s="24" t="s">
        <v>38</v>
      </c>
      <c r="H26" s="37" t="s">
        <v>38</v>
      </c>
      <c r="I26" s="18" t="s">
        <v>134</v>
      </c>
      <c r="J26" s="58" t="s">
        <v>199</v>
      </c>
    </row>
    <row r="27" spans="1:10" x14ac:dyDescent="0.3">
      <c r="A27" s="5" t="s">
        <v>150</v>
      </c>
      <c r="B27" s="6" t="s">
        <v>33</v>
      </c>
      <c r="C27" s="9" t="s">
        <v>38</v>
      </c>
      <c r="D27" s="10" t="s">
        <v>20</v>
      </c>
      <c r="E27" s="23" t="s">
        <v>38</v>
      </c>
      <c r="F27" s="33" t="s">
        <v>796</v>
      </c>
      <c r="G27" s="20" t="s">
        <v>793</v>
      </c>
      <c r="H27" s="37" t="s">
        <v>38</v>
      </c>
      <c r="I27" s="18" t="s">
        <v>155</v>
      </c>
      <c r="J27" s="58" t="s">
        <v>200</v>
      </c>
    </row>
    <row r="28" spans="1:10" s="36" customFormat="1" ht="30.6" x14ac:dyDescent="0.3">
      <c r="A28" s="5" t="s">
        <v>152</v>
      </c>
      <c r="B28" s="6" t="s">
        <v>15</v>
      </c>
      <c r="C28" s="6" t="s">
        <v>18</v>
      </c>
      <c r="D28" s="10" t="s">
        <v>20</v>
      </c>
      <c r="E28" s="23" t="s">
        <v>568</v>
      </c>
      <c r="F28" s="33" t="s">
        <v>38</v>
      </c>
      <c r="G28" s="46" t="s">
        <v>38</v>
      </c>
      <c r="H28" s="37" t="s">
        <v>38</v>
      </c>
      <c r="I28" s="62" t="s">
        <v>38</v>
      </c>
      <c r="J28" s="58" t="s">
        <v>234</v>
      </c>
    </row>
    <row r="29" spans="1:10" x14ac:dyDescent="0.3">
      <c r="A29" s="5" t="s">
        <v>104</v>
      </c>
      <c r="B29" s="6" t="s">
        <v>105</v>
      </c>
      <c r="C29" s="6" t="s">
        <v>18</v>
      </c>
      <c r="D29" s="10" t="s">
        <v>38</v>
      </c>
      <c r="E29" s="23" t="s">
        <v>568</v>
      </c>
      <c r="F29" s="33" t="s">
        <v>38</v>
      </c>
      <c r="G29" s="46" t="s">
        <v>38</v>
      </c>
      <c r="H29" s="37" t="s">
        <v>38</v>
      </c>
      <c r="I29" s="63">
        <v>44196</v>
      </c>
      <c r="J29" s="58" t="s">
        <v>201</v>
      </c>
    </row>
    <row r="30" spans="1:10" x14ac:dyDescent="0.3">
      <c r="A30" s="5" t="s">
        <v>103</v>
      </c>
      <c r="B30" s="6" t="s">
        <v>105</v>
      </c>
      <c r="C30" s="6" t="s">
        <v>18</v>
      </c>
      <c r="D30" s="10" t="s">
        <v>38</v>
      </c>
      <c r="E30" s="23" t="s">
        <v>568</v>
      </c>
      <c r="F30" s="33" t="s">
        <v>38</v>
      </c>
      <c r="G30" s="46" t="s">
        <v>38</v>
      </c>
      <c r="H30" s="37" t="s">
        <v>38</v>
      </c>
      <c r="I30" s="63">
        <v>43831</v>
      </c>
      <c r="J30" s="58" t="s">
        <v>202</v>
      </c>
    </row>
    <row r="31" spans="1:10" x14ac:dyDescent="0.3">
      <c r="A31" s="5" t="s">
        <v>87</v>
      </c>
      <c r="B31" s="6" t="s">
        <v>34</v>
      </c>
      <c r="C31" s="6" t="s">
        <v>18</v>
      </c>
      <c r="D31" s="10" t="s">
        <v>20</v>
      </c>
      <c r="E31" s="23" t="s">
        <v>38</v>
      </c>
      <c r="F31" s="23" t="s">
        <v>582</v>
      </c>
      <c r="G31" s="24" t="s">
        <v>808</v>
      </c>
      <c r="H31" s="37" t="s">
        <v>38</v>
      </c>
      <c r="I31" s="18" t="s">
        <v>132</v>
      </c>
      <c r="J31" s="58" t="s">
        <v>801</v>
      </c>
    </row>
    <row r="32" spans="1:10" s="49" customFormat="1" x14ac:dyDescent="0.3">
      <c r="A32" s="85" t="s">
        <v>802</v>
      </c>
      <c r="B32" s="50" t="s">
        <v>69</v>
      </c>
      <c r="C32" s="50" t="s">
        <v>18</v>
      </c>
      <c r="D32" s="53" t="s">
        <v>38</v>
      </c>
      <c r="E32" s="33" t="s">
        <v>38</v>
      </c>
      <c r="F32" s="60" t="s">
        <v>582</v>
      </c>
      <c r="G32" s="77" t="s">
        <v>809</v>
      </c>
      <c r="H32" s="86" t="s">
        <v>38</v>
      </c>
      <c r="I32" s="87">
        <v>0</v>
      </c>
      <c r="J32" s="88" t="s">
        <v>197</v>
      </c>
    </row>
    <row r="33" spans="1:16" x14ac:dyDescent="0.3">
      <c r="A33" s="5" t="s">
        <v>148</v>
      </c>
      <c r="B33" s="6" t="s">
        <v>15</v>
      </c>
      <c r="C33" s="9" t="s">
        <v>38</v>
      </c>
      <c r="D33" s="10" t="s">
        <v>38</v>
      </c>
      <c r="E33" s="57" t="s">
        <v>811</v>
      </c>
      <c r="F33" s="33" t="s">
        <v>582</v>
      </c>
      <c r="G33" s="20" t="s">
        <v>810</v>
      </c>
      <c r="H33" s="37" t="s">
        <v>38</v>
      </c>
      <c r="I33" s="62" t="s">
        <v>38</v>
      </c>
      <c r="J33" s="89" t="s">
        <v>203</v>
      </c>
    </row>
    <row r="34" spans="1:16" x14ac:dyDescent="0.3">
      <c r="A34" s="5" t="s">
        <v>101</v>
      </c>
      <c r="B34" s="6" t="s">
        <v>34</v>
      </c>
      <c r="C34" s="6" t="s">
        <v>18</v>
      </c>
      <c r="D34" s="10" t="s">
        <v>38</v>
      </c>
      <c r="E34" s="23" t="s">
        <v>568</v>
      </c>
      <c r="F34" s="33" t="s">
        <v>38</v>
      </c>
      <c r="G34" s="46" t="s">
        <v>38</v>
      </c>
      <c r="H34" s="37" t="s">
        <v>38</v>
      </c>
      <c r="I34" s="18" t="s">
        <v>132</v>
      </c>
      <c r="J34" s="59" t="s">
        <v>158</v>
      </c>
    </row>
    <row r="35" spans="1:16" ht="20.399999999999999" x14ac:dyDescent="0.3">
      <c r="A35" s="5" t="s">
        <v>98</v>
      </c>
      <c r="B35" s="6" t="s">
        <v>15</v>
      </c>
      <c r="C35" s="6" t="s">
        <v>18</v>
      </c>
      <c r="D35" s="10" t="s">
        <v>20</v>
      </c>
      <c r="E35" s="23" t="s">
        <v>568</v>
      </c>
      <c r="F35" s="33" t="s">
        <v>38</v>
      </c>
      <c r="G35" s="46" t="s">
        <v>38</v>
      </c>
      <c r="H35" s="37" t="s">
        <v>38</v>
      </c>
      <c r="I35" s="18" t="s">
        <v>132</v>
      </c>
      <c r="J35" s="58" t="s">
        <v>231</v>
      </c>
    </row>
    <row r="36" spans="1:16" s="49" customFormat="1" ht="20.399999999999999" x14ac:dyDescent="0.3">
      <c r="A36" s="5" t="s">
        <v>100</v>
      </c>
      <c r="B36" s="6" t="s">
        <v>15</v>
      </c>
      <c r="C36" s="6" t="s">
        <v>18</v>
      </c>
      <c r="D36" s="10" t="s">
        <v>20</v>
      </c>
      <c r="E36" s="23" t="s">
        <v>568</v>
      </c>
      <c r="F36" s="33" t="s">
        <v>38</v>
      </c>
      <c r="G36" s="46" t="s">
        <v>38</v>
      </c>
      <c r="H36" s="37" t="s">
        <v>38</v>
      </c>
      <c r="I36" s="18" t="s">
        <v>132</v>
      </c>
      <c r="J36" s="58" t="s">
        <v>232</v>
      </c>
    </row>
    <row r="37" spans="1:16" x14ac:dyDescent="0.3">
      <c r="A37" s="49" t="s">
        <v>153</v>
      </c>
      <c r="B37" s="50" t="s">
        <v>33</v>
      </c>
      <c r="C37" s="51" t="s">
        <v>38</v>
      </c>
      <c r="D37" s="53" t="s">
        <v>38</v>
      </c>
      <c r="E37" s="56">
        <v>44691</v>
      </c>
      <c r="F37" s="33"/>
      <c r="G37" s="70"/>
      <c r="H37" s="37" t="s">
        <v>38</v>
      </c>
      <c r="I37" s="64">
        <v>43874</v>
      </c>
      <c r="J37" s="58" t="s">
        <v>204</v>
      </c>
    </row>
    <row r="38" spans="1:16" x14ac:dyDescent="0.3">
      <c r="A38" s="5" t="s">
        <v>82</v>
      </c>
      <c r="B38" s="6" t="s">
        <v>15</v>
      </c>
      <c r="C38" s="9" t="s">
        <v>18</v>
      </c>
      <c r="D38" s="10" t="s">
        <v>38</v>
      </c>
      <c r="E38" s="23" t="s">
        <v>568</v>
      </c>
      <c r="F38" s="33" t="s">
        <v>38</v>
      </c>
      <c r="G38" s="46" t="s">
        <v>38</v>
      </c>
      <c r="H38" s="37" t="s">
        <v>38</v>
      </c>
      <c r="I38" s="65">
        <v>33187</v>
      </c>
      <c r="J38" s="59" t="s">
        <v>158</v>
      </c>
    </row>
    <row r="39" spans="1:16" s="49" customFormat="1" x14ac:dyDescent="0.3">
      <c r="A39" s="85" t="s">
        <v>803</v>
      </c>
      <c r="B39" s="50" t="s">
        <v>804</v>
      </c>
      <c r="C39" s="51" t="s">
        <v>18</v>
      </c>
      <c r="D39" s="53" t="s">
        <v>38</v>
      </c>
      <c r="E39" s="33">
        <v>0</v>
      </c>
      <c r="F39" s="33" t="s">
        <v>38</v>
      </c>
      <c r="G39" s="46" t="s">
        <v>38</v>
      </c>
      <c r="H39" s="86"/>
      <c r="I39" s="90"/>
      <c r="J39" s="91"/>
    </row>
    <row r="40" spans="1:16" ht="13.8" customHeight="1" x14ac:dyDescent="0.3">
      <c r="A40" s="5" t="s">
        <v>90</v>
      </c>
      <c r="B40" s="6" t="s">
        <v>69</v>
      </c>
      <c r="C40" s="6" t="s">
        <v>18</v>
      </c>
      <c r="D40" s="10" t="s">
        <v>38</v>
      </c>
      <c r="E40" s="23" t="s">
        <v>568</v>
      </c>
      <c r="F40" s="33" t="s">
        <v>38</v>
      </c>
      <c r="G40" s="46" t="s">
        <v>38</v>
      </c>
      <c r="H40" s="37" t="s">
        <v>38</v>
      </c>
      <c r="I40" s="62" t="s">
        <v>38</v>
      </c>
      <c r="J40" s="58" t="s">
        <v>205</v>
      </c>
    </row>
    <row r="41" spans="1:16" x14ac:dyDescent="0.3">
      <c r="A41" s="5" t="s">
        <v>91</v>
      </c>
      <c r="B41" s="6" t="s">
        <v>69</v>
      </c>
      <c r="C41" s="6" t="s">
        <v>18</v>
      </c>
      <c r="D41" s="10" t="s">
        <v>38</v>
      </c>
      <c r="E41" s="23" t="s">
        <v>568</v>
      </c>
      <c r="F41" s="33" t="s">
        <v>38</v>
      </c>
      <c r="G41" s="46" t="s">
        <v>38</v>
      </c>
      <c r="H41" s="36"/>
      <c r="I41" s="62" t="s">
        <v>38</v>
      </c>
      <c r="J41" s="58" t="s">
        <v>206</v>
      </c>
    </row>
    <row r="42" spans="1:16" ht="20.399999999999999" x14ac:dyDescent="0.3">
      <c r="A42" s="5" t="s">
        <v>99</v>
      </c>
      <c r="B42" s="6" t="s">
        <v>15</v>
      </c>
      <c r="C42" s="6" t="s">
        <v>18</v>
      </c>
      <c r="D42" s="10" t="s">
        <v>20</v>
      </c>
      <c r="E42" s="23" t="s">
        <v>568</v>
      </c>
      <c r="F42" s="33" t="s">
        <v>38</v>
      </c>
      <c r="G42" s="46" t="s">
        <v>38</v>
      </c>
      <c r="H42" s="37" t="s">
        <v>38</v>
      </c>
      <c r="I42" s="18" t="s">
        <v>132</v>
      </c>
      <c r="J42" s="58" t="s">
        <v>235</v>
      </c>
    </row>
    <row r="43" spans="1:16" x14ac:dyDescent="0.3">
      <c r="A43" s="5" t="s">
        <v>96</v>
      </c>
      <c r="B43" s="6" t="s">
        <v>34</v>
      </c>
      <c r="C43" s="6" t="s">
        <v>18</v>
      </c>
      <c r="D43" s="10" t="s">
        <v>38</v>
      </c>
      <c r="E43" s="23" t="s">
        <v>568</v>
      </c>
      <c r="F43" s="33" t="s">
        <v>38</v>
      </c>
      <c r="G43" s="46" t="s">
        <v>38</v>
      </c>
      <c r="H43" s="37" t="s">
        <v>38</v>
      </c>
      <c r="I43" s="62" t="s">
        <v>38</v>
      </c>
      <c r="J43" s="59" t="s">
        <v>158</v>
      </c>
    </row>
    <row r="44" spans="1:16" s="49" customFormat="1" x14ac:dyDescent="0.3">
      <c r="A44" s="5" t="s">
        <v>820</v>
      </c>
      <c r="B44" s="6" t="s">
        <v>34</v>
      </c>
      <c r="C44" s="6" t="s">
        <v>18</v>
      </c>
      <c r="D44" s="13" t="s">
        <v>20</v>
      </c>
      <c r="E44" s="5"/>
      <c r="F44" s="5"/>
      <c r="G44" s="94"/>
      <c r="H44" s="37" t="s">
        <v>38</v>
      </c>
      <c r="I44" s="62" t="s">
        <v>821</v>
      </c>
      <c r="J44" s="58" t="s">
        <v>822</v>
      </c>
      <c r="K44" s="5"/>
      <c r="L44" s="5"/>
      <c r="M44" s="5"/>
      <c r="N44" s="5"/>
      <c r="O44" s="5"/>
      <c r="P44" s="5"/>
    </row>
    <row r="45" spans="1:16" x14ac:dyDescent="0.3">
      <c r="A45" s="5" t="s">
        <v>89</v>
      </c>
      <c r="B45" s="6" t="s">
        <v>33</v>
      </c>
      <c r="C45" s="6" t="s">
        <v>18</v>
      </c>
      <c r="D45" s="10" t="s">
        <v>38</v>
      </c>
      <c r="E45" s="23" t="s">
        <v>568</v>
      </c>
      <c r="F45" s="33" t="s">
        <v>38</v>
      </c>
      <c r="G45" s="46" t="s">
        <v>38</v>
      </c>
      <c r="H45" s="37" t="s">
        <v>38</v>
      </c>
      <c r="I45" s="62" t="s">
        <v>38</v>
      </c>
      <c r="J45" s="58" t="s">
        <v>207</v>
      </c>
    </row>
    <row r="46" spans="1:16" s="49" customFormat="1" x14ac:dyDescent="0.3">
      <c r="A46" s="5" t="s">
        <v>102</v>
      </c>
      <c r="B46" s="6" t="s">
        <v>16</v>
      </c>
      <c r="C46" s="6" t="s">
        <v>18</v>
      </c>
      <c r="D46" s="10" t="s">
        <v>20</v>
      </c>
      <c r="E46" s="23" t="s">
        <v>568</v>
      </c>
      <c r="F46" s="33" t="s">
        <v>38</v>
      </c>
      <c r="G46" s="46" t="s">
        <v>38</v>
      </c>
      <c r="H46" s="37" t="s">
        <v>38</v>
      </c>
      <c r="I46" s="18" t="s">
        <v>132</v>
      </c>
      <c r="J46" s="59" t="s">
        <v>158</v>
      </c>
    </row>
    <row r="47" spans="1:16" x14ac:dyDescent="0.3">
      <c r="A47" s="49" t="s">
        <v>831</v>
      </c>
      <c r="B47" s="50" t="s">
        <v>15</v>
      </c>
      <c r="C47" s="51" t="s">
        <v>18</v>
      </c>
      <c r="D47" s="53" t="s">
        <v>20</v>
      </c>
      <c r="E47" s="23" t="s">
        <v>828</v>
      </c>
      <c r="F47" s="33" t="s">
        <v>38</v>
      </c>
      <c r="G47" s="46" t="s">
        <v>38</v>
      </c>
      <c r="H47" s="37" t="s">
        <v>38</v>
      </c>
      <c r="I47" s="60" t="s">
        <v>131</v>
      </c>
      <c r="J47" s="58" t="s">
        <v>208</v>
      </c>
    </row>
    <row r="48" spans="1:16" ht="60" x14ac:dyDescent="0.3">
      <c r="A48" s="5" t="s">
        <v>97</v>
      </c>
      <c r="B48" s="6" t="s">
        <v>34</v>
      </c>
      <c r="C48" s="6" t="s">
        <v>18</v>
      </c>
      <c r="D48" s="10" t="s">
        <v>38</v>
      </c>
      <c r="E48" s="23" t="s">
        <v>38</v>
      </c>
      <c r="F48" s="33" t="s">
        <v>38</v>
      </c>
      <c r="G48" s="46" t="s">
        <v>836</v>
      </c>
      <c r="H48" s="37" t="s">
        <v>38</v>
      </c>
      <c r="I48" s="18" t="s">
        <v>132</v>
      </c>
      <c r="J48" s="58" t="s">
        <v>209</v>
      </c>
    </row>
  </sheetData>
  <sortState xmlns:xlrd2="http://schemas.microsoft.com/office/spreadsheetml/2017/richdata2" ref="A15:J47">
    <sortCondition ref="A15: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E1:E11"/>
  <sheetViews>
    <sheetView workbookViewId="0">
      <selection activeCell="K15" sqref="K14:K15"/>
    </sheetView>
  </sheetViews>
  <sheetFormatPr defaultRowHeight="14.4" x14ac:dyDescent="0.3"/>
  <cols>
    <col min="4" max="4" width="18" bestFit="1" customWidth="1"/>
  </cols>
  <sheetData>
    <row r="1" spans="5:5" x14ac:dyDescent="0.3">
      <c r="E1" s="72"/>
    </row>
    <row r="3" spans="5:5" x14ac:dyDescent="0.3">
      <c r="E3" s="72"/>
    </row>
    <row r="4" spans="5:5" x14ac:dyDescent="0.3">
      <c r="E4" s="72"/>
    </row>
    <row r="5" spans="5:5" x14ac:dyDescent="0.3">
      <c r="E5" s="72"/>
    </row>
    <row r="7" spans="5:5" x14ac:dyDescent="0.3">
      <c r="E7" s="72"/>
    </row>
    <row r="9" spans="5:5" x14ac:dyDescent="0.3">
      <c r="E9" s="72"/>
    </row>
    <row r="10" spans="5:5" x14ac:dyDescent="0.3">
      <c r="E10" s="72"/>
    </row>
    <row r="11" spans="5:5" x14ac:dyDescent="0.3">
      <c r="E11"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A746-C61C-4B77-856B-5C115168800E}">
  <dimension ref="A1:D507"/>
  <sheetViews>
    <sheetView topLeftCell="A46" zoomScale="115" zoomScaleNormal="115" workbookViewId="0">
      <selection activeCell="G64" sqref="G64"/>
    </sheetView>
  </sheetViews>
  <sheetFormatPr defaultRowHeight="14.4" x14ac:dyDescent="0.3"/>
  <cols>
    <col min="2" max="2" width="48.21875" bestFit="1" customWidth="1"/>
  </cols>
  <sheetData>
    <row r="1" spans="1:3" x14ac:dyDescent="0.3">
      <c r="A1" s="78" t="s">
        <v>536</v>
      </c>
      <c r="B1" s="78" t="s">
        <v>242</v>
      </c>
    </row>
    <row r="2" spans="1:3" x14ac:dyDescent="0.3">
      <c r="A2" t="s">
        <v>255</v>
      </c>
      <c r="B2" t="s">
        <v>256</v>
      </c>
      <c r="C2" t="str">
        <f>""""&amp;A2&amp;""""&amp;" : "&amp;""""&amp;B2&amp;""""&amp;","</f>
        <v>"A" : "Appropriation",</v>
      </c>
    </row>
    <row r="3" spans="1:3" x14ac:dyDescent="0.3">
      <c r="A3" t="s">
        <v>257</v>
      </c>
      <c r="B3" t="s">
        <v>258</v>
      </c>
      <c r="C3" t="str">
        <f t="shared" ref="C3:C7" si="0">""""&amp;A3&amp;""""&amp;" : "&amp;""""&amp;B3&amp;""""&amp;","</f>
        <v>"B" : "Basin Term",</v>
      </c>
    </row>
    <row r="4" spans="1:3" x14ac:dyDescent="0.3">
      <c r="A4" t="s">
        <v>259</v>
      </c>
      <c r="B4" t="s">
        <v>260</v>
      </c>
      <c r="C4" t="str">
        <f t="shared" si="0"/>
        <v>"D" : "Domestic",</v>
      </c>
    </row>
    <row r="5" spans="1:3" x14ac:dyDescent="0.3">
      <c r="A5" t="s">
        <v>261</v>
      </c>
      <c r="B5" t="s">
        <v>262</v>
      </c>
      <c r="C5" t="str">
        <f t="shared" si="0"/>
        <v>"P" : "Temporary",</v>
      </c>
    </row>
    <row r="6" spans="1:3" x14ac:dyDescent="0.3">
      <c r="A6" t="s">
        <v>263</v>
      </c>
      <c r="B6" t="s">
        <v>264</v>
      </c>
      <c r="C6" t="str">
        <f t="shared" si="0"/>
        <v>"T" : "Term",</v>
      </c>
    </row>
    <row r="7" spans="1:3" x14ac:dyDescent="0.3">
      <c r="A7" t="s">
        <v>265</v>
      </c>
      <c r="B7" t="s">
        <v>266</v>
      </c>
      <c r="C7" t="str">
        <f t="shared" si="0"/>
        <v>"V" : "Vested",</v>
      </c>
    </row>
    <row r="10" spans="1:3" x14ac:dyDescent="0.3">
      <c r="A10" s="78" t="s">
        <v>536</v>
      </c>
      <c r="B10" s="78" t="s">
        <v>243</v>
      </c>
    </row>
    <row r="11" spans="1:3" x14ac:dyDescent="0.3">
      <c r="A11" t="s">
        <v>137</v>
      </c>
      <c r="B11" t="s">
        <v>267</v>
      </c>
      <c r="C11" t="str">
        <f t="shared" ref="C11:C12" si="1">""""&amp;A11&amp;""""&amp;" : "&amp;""""&amp;B11&amp;""""&amp;","</f>
        <v>"Y" : "Active",</v>
      </c>
    </row>
    <row r="12" spans="1:3" x14ac:dyDescent="0.3">
      <c r="A12" t="s">
        <v>268</v>
      </c>
      <c r="B12" t="s">
        <v>269</v>
      </c>
      <c r="C12" t="str">
        <f t="shared" si="1"/>
        <v>"N" : "Inactive",</v>
      </c>
    </row>
    <row r="14" spans="1:3" x14ac:dyDescent="0.3">
      <c r="A14" s="78" t="s">
        <v>536</v>
      </c>
      <c r="B14" s="78" t="s">
        <v>244</v>
      </c>
    </row>
    <row r="15" spans="1:3" x14ac:dyDescent="0.3">
      <c r="A15" s="5" t="s">
        <v>541</v>
      </c>
      <c r="B15" t="s">
        <v>542</v>
      </c>
      <c r="C15" t="str">
        <f t="shared" ref="C15:C28" si="2">""""&amp;A15&amp;""""&amp;" : "&amp;""""&amp;B15&amp;""""&amp;","</f>
        <v>"ART" : "Artificial Recharge",</v>
      </c>
    </row>
    <row r="16" spans="1:3" x14ac:dyDescent="0.3">
      <c r="A16" s="5" t="s">
        <v>543</v>
      </c>
      <c r="B16" t="s">
        <v>544</v>
      </c>
      <c r="C16" t="str">
        <f t="shared" si="2"/>
        <v>"CON" : "Contamination Remediation",</v>
      </c>
    </row>
    <row r="17" spans="1:3" x14ac:dyDescent="0.3">
      <c r="A17" s="5" t="s">
        <v>545</v>
      </c>
      <c r="B17" t="s">
        <v>546</v>
      </c>
      <c r="C17" t="str">
        <f t="shared" si="2"/>
        <v>"DEW" : "Dewatering",</v>
      </c>
    </row>
    <row r="18" spans="1:3" x14ac:dyDescent="0.3">
      <c r="A18" s="5" t="s">
        <v>547</v>
      </c>
      <c r="B18" t="s">
        <v>260</v>
      </c>
      <c r="C18" t="str">
        <f t="shared" si="2"/>
        <v>"DOM" : "Domestic",</v>
      </c>
    </row>
    <row r="19" spans="1:3" x14ac:dyDescent="0.3">
      <c r="A19" s="5" t="s">
        <v>548</v>
      </c>
      <c r="B19" t="s">
        <v>549</v>
      </c>
      <c r="C19" t="str">
        <f t="shared" si="2"/>
        <v>"FPR" : "Fire Protection",</v>
      </c>
    </row>
    <row r="20" spans="1:3" x14ac:dyDescent="0.3">
      <c r="A20" s="5" t="s">
        <v>550</v>
      </c>
      <c r="B20" t="s">
        <v>551</v>
      </c>
      <c r="C20" t="str">
        <f t="shared" si="2"/>
        <v>"HYD" : "Hydraulic Dredging",</v>
      </c>
    </row>
    <row r="21" spans="1:3" x14ac:dyDescent="0.3">
      <c r="A21" s="5" t="s">
        <v>552</v>
      </c>
      <c r="B21" t="s">
        <v>553</v>
      </c>
      <c r="C21" t="str">
        <f t="shared" si="2"/>
        <v>"IND" : "Industrial",</v>
      </c>
    </row>
    <row r="22" spans="1:3" x14ac:dyDescent="0.3">
      <c r="A22" s="5" t="s">
        <v>554</v>
      </c>
      <c r="B22" t="s">
        <v>131</v>
      </c>
      <c r="C22" t="str">
        <f t="shared" si="2"/>
        <v>"IRR" : "Irrigation",</v>
      </c>
    </row>
    <row r="23" spans="1:3" x14ac:dyDescent="0.3">
      <c r="A23" s="5" t="s">
        <v>555</v>
      </c>
      <c r="B23" t="s">
        <v>556</v>
      </c>
      <c r="C23" t="str">
        <f t="shared" si="2"/>
        <v>"MUN" : "Municipal",</v>
      </c>
    </row>
    <row r="24" spans="1:3" x14ac:dyDescent="0.3">
      <c r="A24" s="5" t="s">
        <v>557</v>
      </c>
      <c r="B24" t="s">
        <v>558</v>
      </c>
      <c r="C24" t="str">
        <f t="shared" si="2"/>
        <v>"REC" : "Recreation",</v>
      </c>
    </row>
    <row r="25" spans="1:3" x14ac:dyDescent="0.3">
      <c r="A25" s="5" t="s">
        <v>559</v>
      </c>
      <c r="B25" t="s">
        <v>560</v>
      </c>
      <c r="C25" t="str">
        <f t="shared" si="2"/>
        <v>"SED" : "Sediment Storage",</v>
      </c>
    </row>
    <row r="26" spans="1:3" x14ac:dyDescent="0.3">
      <c r="A26" s="5" t="s">
        <v>561</v>
      </c>
      <c r="B26" t="s">
        <v>562</v>
      </c>
      <c r="C26" t="str">
        <f t="shared" si="2"/>
        <v>"STK" : "Stockwater",</v>
      </c>
    </row>
    <row r="27" spans="1:3" x14ac:dyDescent="0.3">
      <c r="A27" s="5" t="s">
        <v>563</v>
      </c>
      <c r="B27" t="s">
        <v>564</v>
      </c>
      <c r="C27" t="str">
        <f t="shared" si="2"/>
        <v>"THX" : "Thermal Exchange",</v>
      </c>
    </row>
    <row r="28" spans="1:3" x14ac:dyDescent="0.3">
      <c r="A28" s="5" t="s">
        <v>565</v>
      </c>
      <c r="B28" t="s">
        <v>566</v>
      </c>
      <c r="C28" t="str">
        <f t="shared" si="2"/>
        <v>"WTR" : "Water Power",</v>
      </c>
    </row>
    <row r="30" spans="1:3" x14ac:dyDescent="0.3">
      <c r="A30" s="78" t="s">
        <v>536</v>
      </c>
      <c r="B30" s="78" t="s">
        <v>245</v>
      </c>
    </row>
    <row r="31" spans="1:3" x14ac:dyDescent="0.3">
      <c r="A31" t="s">
        <v>273</v>
      </c>
      <c r="B31" t="s">
        <v>107</v>
      </c>
      <c r="C31" t="str">
        <f t="shared" ref="C31:C32" si="3">""""&amp;A31&amp;""""&amp;" : "&amp;""""&amp;B31&amp;""""&amp;","</f>
        <v>"S" : "Surface Water",</v>
      </c>
    </row>
    <row r="32" spans="1:3" x14ac:dyDescent="0.3">
      <c r="A32" t="s">
        <v>274</v>
      </c>
      <c r="B32" t="s">
        <v>567</v>
      </c>
      <c r="C32" t="str">
        <f t="shared" si="3"/>
        <v>"G" : "Groundwater",</v>
      </c>
    </row>
    <row r="33" spans="1:2" x14ac:dyDescent="0.3">
      <c r="A33" t="s">
        <v>535</v>
      </c>
      <c r="B33" t="s">
        <v>535</v>
      </c>
    </row>
    <row r="35" spans="1:2" x14ac:dyDescent="0.3">
      <c r="A35" s="78" t="s">
        <v>536</v>
      </c>
      <c r="B35" s="78" t="s">
        <v>246</v>
      </c>
    </row>
    <row r="36" spans="1:2" x14ac:dyDescent="0.3">
      <c r="A36">
        <v>1</v>
      </c>
      <c r="B36" t="s">
        <v>275</v>
      </c>
    </row>
    <row r="37" spans="1:2" x14ac:dyDescent="0.3">
      <c r="A37">
        <v>2</v>
      </c>
      <c r="B37" t="s">
        <v>276</v>
      </c>
    </row>
    <row r="38" spans="1:2" x14ac:dyDescent="0.3">
      <c r="A38">
        <v>3</v>
      </c>
      <c r="B38" t="s">
        <v>277</v>
      </c>
    </row>
    <row r="39" spans="1:2" x14ac:dyDescent="0.3">
      <c r="A39">
        <v>4</v>
      </c>
      <c r="B39" t="s">
        <v>278</v>
      </c>
    </row>
    <row r="42" spans="1:2" x14ac:dyDescent="0.3">
      <c r="A42" s="78" t="s">
        <v>536</v>
      </c>
      <c r="B42" s="78" t="s">
        <v>247</v>
      </c>
    </row>
    <row r="43" spans="1:2" x14ac:dyDescent="0.3">
      <c r="A43">
        <v>1</v>
      </c>
      <c r="B43" t="s">
        <v>279</v>
      </c>
    </row>
    <row r="44" spans="1:2" x14ac:dyDescent="0.3">
      <c r="A44">
        <v>2</v>
      </c>
      <c r="B44" t="s">
        <v>280</v>
      </c>
    </row>
    <row r="45" spans="1:2" x14ac:dyDescent="0.3">
      <c r="A45">
        <v>3</v>
      </c>
      <c r="B45" t="s">
        <v>281</v>
      </c>
    </row>
    <row r="46" spans="1:2" x14ac:dyDescent="0.3">
      <c r="A46">
        <v>4</v>
      </c>
      <c r="B46" t="s">
        <v>282</v>
      </c>
    </row>
    <row r="47" spans="1:2" x14ac:dyDescent="0.3">
      <c r="A47">
        <v>5</v>
      </c>
      <c r="B47" t="s">
        <v>283</v>
      </c>
    </row>
    <row r="49" spans="1:3" x14ac:dyDescent="0.3">
      <c r="A49" s="78" t="s">
        <v>536</v>
      </c>
      <c r="B49" s="78" t="s">
        <v>248</v>
      </c>
    </row>
    <row r="50" spans="1:3" x14ac:dyDescent="0.3">
      <c r="A50" t="s">
        <v>506</v>
      </c>
      <c r="B50" t="s">
        <v>284</v>
      </c>
      <c r="C50" t="str">
        <f t="shared" ref="C50:C78" si="4">""""&amp;A50&amp;""""&amp;" : "&amp;""""&amp;B50&amp;""""&amp;","</f>
        <v>"AA" : "Vested Active",</v>
      </c>
    </row>
    <row r="51" spans="1:3" x14ac:dyDescent="0.3">
      <c r="A51" t="s">
        <v>507</v>
      </c>
      <c r="B51" t="s">
        <v>285</v>
      </c>
      <c r="C51" t="str">
        <f t="shared" si="4"/>
        <v>"AM" : "Dismissed After Vested",</v>
      </c>
    </row>
    <row r="52" spans="1:3" x14ac:dyDescent="0.3">
      <c r="A52" t="s">
        <v>508</v>
      </c>
      <c r="B52" t="s">
        <v>286</v>
      </c>
      <c r="C52" t="str">
        <f t="shared" si="4"/>
        <v>"AY" : "Pending Initial Review",</v>
      </c>
    </row>
    <row r="53" spans="1:3" x14ac:dyDescent="0.3">
      <c r="A53" t="s">
        <v>509</v>
      </c>
      <c r="B53" t="s">
        <v>287</v>
      </c>
      <c r="C53" t="str">
        <f t="shared" si="4"/>
        <v>"FO" : "Dismissed Prior to Approval",</v>
      </c>
    </row>
    <row r="54" spans="1:3" x14ac:dyDescent="0.3">
      <c r="A54" t="s">
        <v>510</v>
      </c>
      <c r="B54" t="s">
        <v>288</v>
      </c>
      <c r="C54" t="str">
        <f t="shared" si="4"/>
        <v>"GA" : "Denied Prior to approval",</v>
      </c>
    </row>
    <row r="55" spans="1:3" x14ac:dyDescent="0.3">
      <c r="A55" t="s">
        <v>511</v>
      </c>
      <c r="B55" t="s">
        <v>289</v>
      </c>
      <c r="C55" t="str">
        <f t="shared" si="4"/>
        <v>"GM" : "Reinstated Prior to Approval",</v>
      </c>
    </row>
    <row r="56" spans="1:3" x14ac:dyDescent="0.3">
      <c r="A56" t="s">
        <v>512</v>
      </c>
      <c r="B56" t="s">
        <v>290</v>
      </c>
      <c r="C56" t="str">
        <f t="shared" si="4"/>
        <v>"GY" : "Approved Pending Completion",</v>
      </c>
    </row>
    <row r="57" spans="1:3" x14ac:dyDescent="0.3">
      <c r="A57" t="s">
        <v>513</v>
      </c>
      <c r="B57" t="s">
        <v>291</v>
      </c>
      <c r="C57" t="str">
        <f t="shared" si="4"/>
        <v>"HK" : "Extended Time to Complete",</v>
      </c>
    </row>
    <row r="58" spans="1:3" x14ac:dyDescent="0.3">
      <c r="A58" t="s">
        <v>514</v>
      </c>
      <c r="B58" t="s">
        <v>292</v>
      </c>
      <c r="C58" t="str">
        <f t="shared" si="4"/>
        <v>"HW" : "Dismissed Pending Completion",</v>
      </c>
    </row>
    <row r="59" spans="1:3" x14ac:dyDescent="0.3">
      <c r="A59" t="s">
        <v>515</v>
      </c>
      <c r="B59" t="s">
        <v>293</v>
      </c>
      <c r="C59" t="str">
        <f t="shared" si="4"/>
        <v>"II" : "Reinstated Pending Completion",</v>
      </c>
    </row>
    <row r="60" spans="1:3" x14ac:dyDescent="0.3">
      <c r="A60" t="s">
        <v>516</v>
      </c>
      <c r="B60" t="s">
        <v>294</v>
      </c>
      <c r="C60" t="str">
        <f t="shared" si="4"/>
        <v>"IU" : "Partial Completion",</v>
      </c>
    </row>
    <row r="61" spans="1:3" x14ac:dyDescent="0.3">
      <c r="A61" t="s">
        <v>517</v>
      </c>
      <c r="B61" t="s">
        <v>815</v>
      </c>
      <c r="C61" t="str">
        <f t="shared" si="4"/>
        <v>"JG" : "Partial Completion Extended Time to Complete",</v>
      </c>
    </row>
    <row r="62" spans="1:3" x14ac:dyDescent="0.3">
      <c r="A62" t="s">
        <v>518</v>
      </c>
      <c r="B62" t="s">
        <v>295</v>
      </c>
      <c r="C62" t="str">
        <f t="shared" si="4"/>
        <v>"JM" : "Inspected Prior to Completion",</v>
      </c>
    </row>
    <row r="63" spans="1:3" x14ac:dyDescent="0.3">
      <c r="A63" t="s">
        <v>519</v>
      </c>
      <c r="B63" t="s">
        <v>296</v>
      </c>
      <c r="C63" t="str">
        <f t="shared" si="4"/>
        <v>"KE" : "Completed Pending Inspection",</v>
      </c>
    </row>
    <row r="64" spans="1:3" x14ac:dyDescent="0.3">
      <c r="A64" t="s">
        <v>520</v>
      </c>
      <c r="B64" t="s">
        <v>816</v>
      </c>
      <c r="C64" t="str">
        <f t="shared" si="4"/>
        <v>"KK" : "Completed Extended Time to Perfect",</v>
      </c>
    </row>
    <row r="65" spans="1:3" x14ac:dyDescent="0.3">
      <c r="A65" t="s">
        <v>521</v>
      </c>
      <c r="B65" t="s">
        <v>298</v>
      </c>
      <c r="C65" t="str">
        <f t="shared" si="4"/>
        <v>"KQ" : "Dismissed Pending Inspection",</v>
      </c>
    </row>
    <row r="66" spans="1:3" x14ac:dyDescent="0.3">
      <c r="A66" t="s">
        <v>522</v>
      </c>
      <c r="B66" t="s">
        <v>299</v>
      </c>
      <c r="C66" t="str">
        <f t="shared" si="4"/>
        <v>"LC" : "Reinstated Pending inspection",</v>
      </c>
    </row>
    <row r="67" spans="1:3" x14ac:dyDescent="0.3">
      <c r="A67" t="s">
        <v>523</v>
      </c>
      <c r="B67" t="s">
        <v>817</v>
      </c>
      <c r="C67" t="str">
        <f t="shared" si="4"/>
        <v>"LG" : "Completed Partial inspection",</v>
      </c>
    </row>
    <row r="68" spans="1:3" x14ac:dyDescent="0.3">
      <c r="A68" t="s">
        <v>524</v>
      </c>
      <c r="B68" t="s">
        <v>300</v>
      </c>
      <c r="C68" t="str">
        <f t="shared" si="4"/>
        <v>"LK" : "Partial Inspection Extended Time to Perfect",</v>
      </c>
    </row>
    <row r="69" spans="1:3" x14ac:dyDescent="0.3">
      <c r="A69" t="s">
        <v>525</v>
      </c>
      <c r="B69" t="s">
        <v>301</v>
      </c>
      <c r="C69" t="str">
        <f t="shared" si="4"/>
        <v>"LO" : "Inspected Pending Perfection",</v>
      </c>
    </row>
    <row r="70" spans="1:3" x14ac:dyDescent="0.3">
      <c r="A70" t="s">
        <v>526</v>
      </c>
      <c r="B70" t="s">
        <v>818</v>
      </c>
      <c r="C70" t="str">
        <f t="shared" si="4"/>
        <v>"LR" : "Inspected Pending Perfection Extended Time to Perfect",</v>
      </c>
    </row>
    <row r="71" spans="1:3" x14ac:dyDescent="0.3">
      <c r="A71" t="s">
        <v>527</v>
      </c>
      <c r="B71" t="s">
        <v>302</v>
      </c>
      <c r="C71" t="str">
        <f t="shared" si="4"/>
        <v>"LU" : "Dismissed Pending Perfection",</v>
      </c>
    </row>
    <row r="72" spans="1:3" x14ac:dyDescent="0.3">
      <c r="A72" t="s">
        <v>528</v>
      </c>
      <c r="B72" t="s">
        <v>304</v>
      </c>
      <c r="C72" t="str">
        <f t="shared" si="4"/>
        <v>"LZ" : "Reinstated Pending Perfection",</v>
      </c>
    </row>
    <row r="73" spans="1:3" x14ac:dyDescent="0.3">
      <c r="A73" t="s">
        <v>529</v>
      </c>
      <c r="B73" t="s">
        <v>305</v>
      </c>
      <c r="C73" t="str">
        <f t="shared" si="4"/>
        <v>"MM" : "Proposed Certificate",</v>
      </c>
    </row>
    <row r="74" spans="1:3" x14ac:dyDescent="0.3">
      <c r="A74" t="s">
        <v>530</v>
      </c>
      <c r="B74" t="s">
        <v>819</v>
      </c>
      <c r="C74" t="str">
        <f t="shared" si="4"/>
        <v>"MR" : "Proposed Certificate Extended Time to Perfect",</v>
      </c>
    </row>
    <row r="75" spans="1:3" x14ac:dyDescent="0.3">
      <c r="A75" t="s">
        <v>531</v>
      </c>
      <c r="B75" t="s">
        <v>306</v>
      </c>
      <c r="C75" t="str">
        <f t="shared" si="4"/>
        <v>"NK" : "Certificated Issued",</v>
      </c>
    </row>
    <row r="76" spans="1:3" x14ac:dyDescent="0.3">
      <c r="A76" t="s">
        <v>532</v>
      </c>
      <c r="B76" t="s">
        <v>307</v>
      </c>
      <c r="C76" t="str">
        <f t="shared" si="4"/>
        <v>"NQ" : "Dismissed After Certificated Issued",</v>
      </c>
    </row>
    <row r="77" spans="1:3" x14ac:dyDescent="0.3">
      <c r="A77" t="s">
        <v>533</v>
      </c>
      <c r="B77" t="s">
        <v>308</v>
      </c>
      <c r="C77" t="str">
        <f t="shared" si="4"/>
        <v>"NT" : "Reinstated After Certificate Issued",</v>
      </c>
    </row>
    <row r="78" spans="1:3" x14ac:dyDescent="0.3">
      <c r="A78" t="s">
        <v>534</v>
      </c>
      <c r="B78" t="s">
        <v>309</v>
      </c>
      <c r="C78" t="str">
        <f t="shared" si="4"/>
        <v>"NV" : "Reinstated After Vested",</v>
      </c>
    </row>
    <row r="81" spans="1:3" x14ac:dyDescent="0.3">
      <c r="A81" s="78" t="s">
        <v>536</v>
      </c>
      <c r="B81" s="78" t="s">
        <v>249</v>
      </c>
    </row>
    <row r="82" spans="1:3" x14ac:dyDescent="0.3">
      <c r="A82">
        <v>1</v>
      </c>
      <c r="B82" t="s">
        <v>310</v>
      </c>
      <c r="C82" t="str">
        <f t="shared" ref="C82:C143" si="5">""""&amp;A82&amp;""""&amp;" : "&amp;""""&amp;B82&amp;""""&amp;","</f>
        <v>"1" : "Missouri River",</v>
      </c>
    </row>
    <row r="83" spans="1:3" x14ac:dyDescent="0.3">
      <c r="A83">
        <v>2</v>
      </c>
      <c r="B83" t="s">
        <v>311</v>
      </c>
      <c r="C83" t="str">
        <f t="shared" si="5"/>
        <v>"2" : "S F Big Nemaha River",</v>
      </c>
    </row>
    <row r="84" spans="1:3" x14ac:dyDescent="0.3">
      <c r="A84">
        <v>3</v>
      </c>
      <c r="B84" t="s">
        <v>312</v>
      </c>
      <c r="C84" t="str">
        <f t="shared" si="5"/>
        <v>"3" : "Marais Des Cygnes River",</v>
      </c>
    </row>
    <row r="85" spans="1:3" x14ac:dyDescent="0.3">
      <c r="A85">
        <v>4</v>
      </c>
      <c r="B85" t="s">
        <v>313</v>
      </c>
      <c r="C85" t="str">
        <f t="shared" si="5"/>
        <v>"4" : "Sugar Creek",</v>
      </c>
    </row>
    <row r="86" spans="1:3" x14ac:dyDescent="0.3">
      <c r="A86">
        <v>5</v>
      </c>
      <c r="B86" t="s">
        <v>314</v>
      </c>
      <c r="C86" t="str">
        <f t="shared" si="5"/>
        <v>"5" : "Pottawatomie Creek",</v>
      </c>
    </row>
    <row r="87" spans="1:3" x14ac:dyDescent="0.3">
      <c r="A87">
        <v>6</v>
      </c>
      <c r="B87" t="s">
        <v>315</v>
      </c>
      <c r="C87" t="str">
        <f t="shared" si="5"/>
        <v>"6" : "Little Osage River",</v>
      </c>
    </row>
    <row r="88" spans="1:3" x14ac:dyDescent="0.3">
      <c r="A88">
        <v>7</v>
      </c>
      <c r="B88" t="s">
        <v>316</v>
      </c>
      <c r="C88" t="str">
        <f t="shared" si="5"/>
        <v>"7" : "Marmaton River",</v>
      </c>
    </row>
    <row r="89" spans="1:3" x14ac:dyDescent="0.3">
      <c r="A89">
        <v>8</v>
      </c>
      <c r="B89" t="s">
        <v>317</v>
      </c>
      <c r="C89" t="str">
        <f t="shared" si="5"/>
        <v>"8" : "Kansas River",</v>
      </c>
    </row>
    <row r="90" spans="1:3" x14ac:dyDescent="0.3">
      <c r="A90">
        <v>9</v>
      </c>
      <c r="B90" t="s">
        <v>318</v>
      </c>
      <c r="C90" t="str">
        <f t="shared" si="5"/>
        <v>"9" : "Stranger Creek",</v>
      </c>
    </row>
    <row r="91" spans="1:3" x14ac:dyDescent="0.3">
      <c r="A91">
        <v>10</v>
      </c>
      <c r="B91" t="s">
        <v>319</v>
      </c>
      <c r="C91" t="str">
        <f t="shared" si="5"/>
        <v>"10" : "Wakarusa River",</v>
      </c>
    </row>
    <row r="92" spans="1:3" x14ac:dyDescent="0.3">
      <c r="A92">
        <v>11</v>
      </c>
      <c r="B92" t="s">
        <v>320</v>
      </c>
      <c r="C92" t="str">
        <f t="shared" si="5"/>
        <v>"11" : "Delaware River",</v>
      </c>
    </row>
    <row r="93" spans="1:3" x14ac:dyDescent="0.3">
      <c r="A93">
        <v>12</v>
      </c>
      <c r="B93" t="s">
        <v>321</v>
      </c>
      <c r="C93" t="str">
        <f t="shared" si="5"/>
        <v>"12" : "Vermillion Creek",</v>
      </c>
    </row>
    <row r="94" spans="1:3" x14ac:dyDescent="0.3">
      <c r="A94">
        <v>13</v>
      </c>
      <c r="B94" t="s">
        <v>322</v>
      </c>
      <c r="C94" t="str">
        <f t="shared" si="5"/>
        <v>"13" : "Big Blue River",</v>
      </c>
    </row>
    <row r="95" spans="1:3" x14ac:dyDescent="0.3">
      <c r="A95">
        <v>14</v>
      </c>
      <c r="B95" t="s">
        <v>323</v>
      </c>
      <c r="C95" t="str">
        <f t="shared" si="5"/>
        <v>"14" : "Black Vermillion River",</v>
      </c>
    </row>
    <row r="96" spans="1:3" x14ac:dyDescent="0.3">
      <c r="A96">
        <v>15</v>
      </c>
      <c r="B96" t="s">
        <v>324</v>
      </c>
      <c r="C96" t="str">
        <f t="shared" si="5"/>
        <v>"15" : "Little Blue River",</v>
      </c>
    </row>
    <row r="97" spans="1:3" x14ac:dyDescent="0.3">
      <c r="A97">
        <v>16</v>
      </c>
      <c r="B97" t="s">
        <v>325</v>
      </c>
      <c r="C97" t="str">
        <f t="shared" si="5"/>
        <v>"16" : "Mill Creek",</v>
      </c>
    </row>
    <row r="98" spans="1:3" x14ac:dyDescent="0.3">
      <c r="A98">
        <v>17</v>
      </c>
      <c r="B98" t="s">
        <v>326</v>
      </c>
      <c r="C98" t="str">
        <f t="shared" si="5"/>
        <v>"17" : "Smoky Hill River",</v>
      </c>
    </row>
    <row r="99" spans="1:3" x14ac:dyDescent="0.3">
      <c r="A99">
        <v>18</v>
      </c>
      <c r="B99" t="s">
        <v>327</v>
      </c>
      <c r="C99" t="str">
        <f t="shared" si="5"/>
        <v>"18" : "Saline River",</v>
      </c>
    </row>
    <row r="100" spans="1:3" x14ac:dyDescent="0.3">
      <c r="A100">
        <v>19</v>
      </c>
      <c r="B100" t="s">
        <v>328</v>
      </c>
      <c r="C100" t="str">
        <f t="shared" si="5"/>
        <v>"19" : "Big Creek",</v>
      </c>
    </row>
    <row r="101" spans="1:3" x14ac:dyDescent="0.3">
      <c r="A101">
        <v>20</v>
      </c>
      <c r="B101" t="s">
        <v>329</v>
      </c>
      <c r="C101" t="str">
        <f t="shared" si="5"/>
        <v>"20" : "Hackberry Creek",</v>
      </c>
    </row>
    <row r="102" spans="1:3" x14ac:dyDescent="0.3">
      <c r="A102">
        <v>21</v>
      </c>
      <c r="B102" t="s">
        <v>330</v>
      </c>
      <c r="C102" t="str">
        <f t="shared" si="5"/>
        <v>"21" : "Ladder Creek",</v>
      </c>
    </row>
    <row r="103" spans="1:3" x14ac:dyDescent="0.3">
      <c r="A103">
        <v>22</v>
      </c>
      <c r="B103" t="s">
        <v>331</v>
      </c>
      <c r="C103" t="str">
        <f t="shared" si="5"/>
        <v>"22" : "N F Smoky Hill River",</v>
      </c>
    </row>
    <row r="104" spans="1:3" x14ac:dyDescent="0.3">
      <c r="A104">
        <v>23</v>
      </c>
      <c r="B104" t="s">
        <v>332</v>
      </c>
      <c r="C104" t="str">
        <f t="shared" si="5"/>
        <v>"23" : "Solomon River",</v>
      </c>
    </row>
    <row r="105" spans="1:3" x14ac:dyDescent="0.3">
      <c r="A105">
        <v>24</v>
      </c>
      <c r="B105" t="s">
        <v>333</v>
      </c>
      <c r="C105" t="str">
        <f t="shared" si="5"/>
        <v>"24" : "Salt Creek",</v>
      </c>
    </row>
    <row r="106" spans="1:3" x14ac:dyDescent="0.3">
      <c r="A106">
        <v>25</v>
      </c>
      <c r="B106" t="s">
        <v>334</v>
      </c>
      <c r="C106" t="str">
        <f t="shared" si="5"/>
        <v>"25" : "S F Solomon River",</v>
      </c>
    </row>
    <row r="107" spans="1:3" x14ac:dyDescent="0.3">
      <c r="A107">
        <v>26</v>
      </c>
      <c r="B107" t="s">
        <v>335</v>
      </c>
      <c r="C107" t="str">
        <f t="shared" si="5"/>
        <v>"26" : "N F Solomon River",</v>
      </c>
    </row>
    <row r="108" spans="1:3" x14ac:dyDescent="0.3">
      <c r="A108">
        <v>27</v>
      </c>
      <c r="B108" t="s">
        <v>336</v>
      </c>
      <c r="C108" t="str">
        <f t="shared" si="5"/>
        <v>"27" : "Republican River",</v>
      </c>
    </row>
    <row r="109" spans="1:3" x14ac:dyDescent="0.3">
      <c r="A109">
        <v>28</v>
      </c>
      <c r="B109" t="s">
        <v>337</v>
      </c>
      <c r="C109" t="str">
        <f t="shared" si="5"/>
        <v>"28" : "Prairie Dog Creek",</v>
      </c>
    </row>
    <row r="110" spans="1:3" x14ac:dyDescent="0.3">
      <c r="A110">
        <v>29</v>
      </c>
      <c r="B110" t="s">
        <v>338</v>
      </c>
      <c r="C110" t="str">
        <f t="shared" si="5"/>
        <v>"29" : "Sappa Creek",</v>
      </c>
    </row>
    <row r="111" spans="1:3" x14ac:dyDescent="0.3">
      <c r="A111">
        <v>30</v>
      </c>
      <c r="B111" t="s">
        <v>339</v>
      </c>
      <c r="C111" t="str">
        <f t="shared" si="5"/>
        <v>"30" : "Beaver Creek",</v>
      </c>
    </row>
    <row r="112" spans="1:3" x14ac:dyDescent="0.3">
      <c r="A112">
        <v>31</v>
      </c>
      <c r="B112" t="s">
        <v>340</v>
      </c>
      <c r="C112" t="str">
        <f t="shared" si="5"/>
        <v>"31" : "S F Republican River",</v>
      </c>
    </row>
    <row r="113" spans="1:3" x14ac:dyDescent="0.3">
      <c r="A113">
        <v>32</v>
      </c>
      <c r="B113" t="s">
        <v>341</v>
      </c>
      <c r="C113" t="str">
        <f t="shared" si="5"/>
        <v>"32" : "Arikaree River",</v>
      </c>
    </row>
    <row r="114" spans="1:3" x14ac:dyDescent="0.3">
      <c r="A114">
        <v>33</v>
      </c>
      <c r="B114" t="s">
        <v>342</v>
      </c>
      <c r="C114" t="str">
        <f t="shared" si="5"/>
        <v>"33" : "Arkansas River",</v>
      </c>
    </row>
    <row r="115" spans="1:3" x14ac:dyDescent="0.3">
      <c r="A115">
        <v>34</v>
      </c>
      <c r="B115" t="s">
        <v>343</v>
      </c>
      <c r="C115" t="str">
        <f t="shared" si="5"/>
        <v>"34" : "Neosho River",</v>
      </c>
    </row>
    <row r="116" spans="1:3" x14ac:dyDescent="0.3">
      <c r="A116">
        <v>35</v>
      </c>
      <c r="B116" t="s">
        <v>344</v>
      </c>
      <c r="C116" t="str">
        <f t="shared" si="5"/>
        <v>"35" : "Spring River",</v>
      </c>
    </row>
    <row r="117" spans="1:3" x14ac:dyDescent="0.3">
      <c r="A117">
        <v>36</v>
      </c>
      <c r="B117" t="s">
        <v>345</v>
      </c>
      <c r="C117" t="str">
        <f t="shared" si="5"/>
        <v>"36" : "Cottonwood River",</v>
      </c>
    </row>
    <row r="118" spans="1:3" x14ac:dyDescent="0.3">
      <c r="A118">
        <v>37</v>
      </c>
      <c r="B118" t="s">
        <v>346</v>
      </c>
      <c r="C118" t="str">
        <f t="shared" si="5"/>
        <v>"37" : "Verdigris River",</v>
      </c>
    </row>
    <row r="119" spans="1:3" x14ac:dyDescent="0.3">
      <c r="A119">
        <v>38</v>
      </c>
      <c r="B119" t="s">
        <v>347</v>
      </c>
      <c r="C119" t="str">
        <f t="shared" si="5"/>
        <v>"38" : "Caney River",</v>
      </c>
    </row>
    <row r="120" spans="1:3" x14ac:dyDescent="0.3">
      <c r="A120">
        <v>39</v>
      </c>
      <c r="B120" t="s">
        <v>348</v>
      </c>
      <c r="C120" t="str">
        <f t="shared" si="5"/>
        <v>"39" : "Elk River",</v>
      </c>
    </row>
    <row r="121" spans="1:3" x14ac:dyDescent="0.3">
      <c r="A121">
        <v>40</v>
      </c>
      <c r="B121" t="s">
        <v>349</v>
      </c>
      <c r="C121" t="str">
        <f t="shared" si="5"/>
        <v>"40" : "Fall River",</v>
      </c>
    </row>
    <row r="122" spans="1:3" x14ac:dyDescent="0.3">
      <c r="A122">
        <v>41</v>
      </c>
      <c r="B122" t="s">
        <v>350</v>
      </c>
      <c r="C122" t="str">
        <f t="shared" si="5"/>
        <v>"41" : "Cimarron River",</v>
      </c>
    </row>
    <row r="123" spans="1:3" x14ac:dyDescent="0.3">
      <c r="A123">
        <v>42</v>
      </c>
      <c r="B123" t="s">
        <v>351</v>
      </c>
      <c r="C123" t="str">
        <f t="shared" si="5"/>
        <v>"42" : "Bluff Creek (cimarron)",</v>
      </c>
    </row>
    <row r="124" spans="1:3" x14ac:dyDescent="0.3">
      <c r="A124">
        <v>43</v>
      </c>
      <c r="B124" t="s">
        <v>352</v>
      </c>
      <c r="C124" t="str">
        <f t="shared" si="5"/>
        <v>"43" : "Crooked Creek",</v>
      </c>
    </row>
    <row r="125" spans="1:3" x14ac:dyDescent="0.3">
      <c r="A125">
        <v>44</v>
      </c>
      <c r="B125" t="s">
        <v>353</v>
      </c>
      <c r="C125" t="str">
        <f t="shared" si="5"/>
        <v>"44" : "N F Cimarron River",</v>
      </c>
    </row>
    <row r="126" spans="1:3" x14ac:dyDescent="0.3">
      <c r="A126">
        <v>45</v>
      </c>
      <c r="B126" t="s">
        <v>354</v>
      </c>
      <c r="C126" t="str">
        <f t="shared" si="5"/>
        <v>"45" : "Bear Creek",</v>
      </c>
    </row>
    <row r="127" spans="1:3" x14ac:dyDescent="0.3">
      <c r="A127">
        <v>46</v>
      </c>
      <c r="B127" t="s">
        <v>355</v>
      </c>
      <c r="C127" t="str">
        <f t="shared" si="5"/>
        <v>"46" : "Salt Fork Arkansas River",</v>
      </c>
    </row>
    <row r="128" spans="1:3" x14ac:dyDescent="0.3">
      <c r="A128">
        <v>47</v>
      </c>
      <c r="B128" t="s">
        <v>356</v>
      </c>
      <c r="C128" t="str">
        <f t="shared" si="5"/>
        <v>"47" : "Medicine Lodge River",</v>
      </c>
    </row>
    <row r="129" spans="1:3" x14ac:dyDescent="0.3">
      <c r="A129">
        <v>48</v>
      </c>
      <c r="B129" t="s">
        <v>357</v>
      </c>
      <c r="C129" t="str">
        <f t="shared" si="5"/>
        <v>"48" : "Chikaskia River",</v>
      </c>
    </row>
    <row r="130" spans="1:3" x14ac:dyDescent="0.3">
      <c r="A130">
        <v>49</v>
      </c>
      <c r="B130" t="s">
        <v>358</v>
      </c>
      <c r="C130" t="str">
        <f t="shared" si="5"/>
        <v>"49" : "Bluff Creek (chikaskia)",</v>
      </c>
    </row>
    <row r="131" spans="1:3" x14ac:dyDescent="0.3">
      <c r="A131">
        <v>50</v>
      </c>
      <c r="B131" t="s">
        <v>359</v>
      </c>
      <c r="C131" t="str">
        <f t="shared" si="5"/>
        <v>"50" : "Sandy Creek",</v>
      </c>
    </row>
    <row r="132" spans="1:3" x14ac:dyDescent="0.3">
      <c r="A132">
        <v>51</v>
      </c>
      <c r="B132" t="s">
        <v>360</v>
      </c>
      <c r="C132" t="str">
        <f t="shared" si="5"/>
        <v>"51" : "Walnut River",</v>
      </c>
    </row>
    <row r="133" spans="1:3" x14ac:dyDescent="0.3">
      <c r="A133">
        <v>52</v>
      </c>
      <c r="B133" t="s">
        <v>361</v>
      </c>
      <c r="C133" t="str">
        <f t="shared" si="5"/>
        <v>"52" : "Ninnescah River",</v>
      </c>
    </row>
    <row r="134" spans="1:3" x14ac:dyDescent="0.3">
      <c r="A134">
        <v>53</v>
      </c>
      <c r="B134" t="s">
        <v>362</v>
      </c>
      <c r="C134" t="str">
        <f t="shared" si="5"/>
        <v>"53" : "N F Ninnescah River",</v>
      </c>
    </row>
    <row r="135" spans="1:3" x14ac:dyDescent="0.3">
      <c r="A135">
        <v>54</v>
      </c>
      <c r="B135" t="s">
        <v>363</v>
      </c>
      <c r="C135" t="str">
        <f t="shared" si="5"/>
        <v>"54" : "S F Ninnescah River",</v>
      </c>
    </row>
    <row r="136" spans="1:3" x14ac:dyDescent="0.3">
      <c r="A136">
        <v>55</v>
      </c>
      <c r="B136" t="s">
        <v>364</v>
      </c>
      <c r="C136" t="str">
        <f t="shared" si="5"/>
        <v>"55" : "Little Arkansas River",</v>
      </c>
    </row>
    <row r="137" spans="1:3" x14ac:dyDescent="0.3">
      <c r="A137">
        <v>56</v>
      </c>
      <c r="B137" t="s">
        <v>365</v>
      </c>
      <c r="C137" t="str">
        <f t="shared" si="5"/>
        <v>"56" : "Cow Creek",</v>
      </c>
    </row>
    <row r="138" spans="1:3" x14ac:dyDescent="0.3">
      <c r="A138">
        <v>57</v>
      </c>
      <c r="B138" t="s">
        <v>366</v>
      </c>
      <c r="C138" t="str">
        <f t="shared" si="5"/>
        <v>"57" : "Rattlesnake Creek",</v>
      </c>
    </row>
    <row r="139" spans="1:3" x14ac:dyDescent="0.3">
      <c r="A139">
        <v>58</v>
      </c>
      <c r="B139" t="s">
        <v>367</v>
      </c>
      <c r="C139" t="str">
        <f t="shared" si="5"/>
        <v>"58" : "Walnut Creek",</v>
      </c>
    </row>
    <row r="140" spans="1:3" x14ac:dyDescent="0.3">
      <c r="A140">
        <v>59</v>
      </c>
      <c r="B140" t="s">
        <v>368</v>
      </c>
      <c r="C140" t="str">
        <f t="shared" si="5"/>
        <v>"59" : "Pawnee River",</v>
      </c>
    </row>
    <row r="141" spans="1:3" x14ac:dyDescent="0.3">
      <c r="A141">
        <v>60</v>
      </c>
      <c r="B141" t="s">
        <v>369</v>
      </c>
      <c r="C141" t="str">
        <f t="shared" si="5"/>
        <v>"60" : "Buckner Creek",</v>
      </c>
    </row>
    <row r="142" spans="1:3" x14ac:dyDescent="0.3">
      <c r="A142">
        <v>61</v>
      </c>
      <c r="B142" t="s">
        <v>370</v>
      </c>
      <c r="C142" t="str">
        <f t="shared" si="5"/>
        <v>"61" : "Whitewoman Creek",</v>
      </c>
    </row>
    <row r="143" spans="1:3" x14ac:dyDescent="0.3">
      <c r="A143">
        <v>62</v>
      </c>
      <c r="B143" t="s">
        <v>371</v>
      </c>
      <c r="C143" t="str">
        <f t="shared" si="5"/>
        <v>"62" : "Driftwood Creek",</v>
      </c>
    </row>
    <row r="144" spans="1:3" x14ac:dyDescent="0.3">
      <c r="A144" t="s">
        <v>535</v>
      </c>
      <c r="B144" t="s">
        <v>535</v>
      </c>
    </row>
    <row r="145" spans="1:2" x14ac:dyDescent="0.3">
      <c r="A145" t="s">
        <v>535</v>
      </c>
      <c r="B145" t="s">
        <v>535</v>
      </c>
    </row>
    <row r="146" spans="1:2" x14ac:dyDescent="0.3">
      <c r="A146" t="s">
        <v>535</v>
      </c>
      <c r="B146" t="s">
        <v>535</v>
      </c>
    </row>
    <row r="147" spans="1:2" x14ac:dyDescent="0.3">
      <c r="A147" s="78" t="s">
        <v>536</v>
      </c>
      <c r="B147" s="78" t="s">
        <v>250</v>
      </c>
    </row>
    <row r="148" spans="1:2" x14ac:dyDescent="0.3">
      <c r="A148">
        <v>1</v>
      </c>
      <c r="B148" t="s">
        <v>461</v>
      </c>
    </row>
    <row r="149" spans="1:2" x14ac:dyDescent="0.3">
      <c r="A149">
        <v>2</v>
      </c>
      <c r="B149" t="s">
        <v>462</v>
      </c>
    </row>
    <row r="150" spans="1:2" x14ac:dyDescent="0.3">
      <c r="A150">
        <v>3</v>
      </c>
      <c r="B150" t="s">
        <v>463</v>
      </c>
    </row>
    <row r="151" spans="1:2" x14ac:dyDescent="0.3">
      <c r="A151">
        <v>4</v>
      </c>
      <c r="B151" t="s">
        <v>464</v>
      </c>
    </row>
    <row r="152" spans="1:2" x14ac:dyDescent="0.3">
      <c r="A152">
        <v>5</v>
      </c>
      <c r="B152" t="s">
        <v>465</v>
      </c>
    </row>
    <row r="153" spans="1:2" x14ac:dyDescent="0.3">
      <c r="A153">
        <v>6</v>
      </c>
      <c r="B153" t="s">
        <v>466</v>
      </c>
    </row>
    <row r="154" spans="1:2" x14ac:dyDescent="0.3">
      <c r="A154">
        <v>7</v>
      </c>
      <c r="B154" t="s">
        <v>467</v>
      </c>
    </row>
    <row r="155" spans="1:2" x14ac:dyDescent="0.3">
      <c r="A155">
        <v>8</v>
      </c>
      <c r="B155" t="s">
        <v>468</v>
      </c>
    </row>
    <row r="156" spans="1:2" x14ac:dyDescent="0.3">
      <c r="A156">
        <v>9</v>
      </c>
      <c r="B156" t="s">
        <v>469</v>
      </c>
    </row>
    <row r="157" spans="1:2" x14ac:dyDescent="0.3">
      <c r="A157">
        <v>10</v>
      </c>
      <c r="B157" t="s">
        <v>470</v>
      </c>
    </row>
    <row r="158" spans="1:2" x14ac:dyDescent="0.3">
      <c r="A158">
        <v>11</v>
      </c>
      <c r="B158" t="s">
        <v>471</v>
      </c>
    </row>
    <row r="159" spans="1:2" x14ac:dyDescent="0.3">
      <c r="A159">
        <v>12</v>
      </c>
      <c r="B159" t="s">
        <v>472</v>
      </c>
    </row>
    <row r="160" spans="1:2" x14ac:dyDescent="0.3">
      <c r="A160">
        <v>13</v>
      </c>
      <c r="B160" t="s">
        <v>473</v>
      </c>
    </row>
    <row r="161" spans="1:2" x14ac:dyDescent="0.3">
      <c r="A161">
        <v>14</v>
      </c>
      <c r="B161" t="s">
        <v>474</v>
      </c>
    </row>
    <row r="162" spans="1:2" x14ac:dyDescent="0.3">
      <c r="A162">
        <v>15</v>
      </c>
      <c r="B162" t="s">
        <v>475</v>
      </c>
    </row>
    <row r="163" spans="1:2" x14ac:dyDescent="0.3">
      <c r="A163">
        <v>16</v>
      </c>
      <c r="B163" t="s">
        <v>476</v>
      </c>
    </row>
    <row r="164" spans="1:2" x14ac:dyDescent="0.3">
      <c r="A164">
        <v>17</v>
      </c>
      <c r="B164" t="s">
        <v>477</v>
      </c>
    </row>
    <row r="165" spans="1:2" x14ac:dyDescent="0.3">
      <c r="A165">
        <v>18</v>
      </c>
      <c r="B165" t="s">
        <v>478</v>
      </c>
    </row>
    <row r="166" spans="1:2" x14ac:dyDescent="0.3">
      <c r="A166">
        <v>19</v>
      </c>
      <c r="B166" t="s">
        <v>479</v>
      </c>
    </row>
    <row r="167" spans="1:2" x14ac:dyDescent="0.3">
      <c r="A167">
        <v>20</v>
      </c>
      <c r="B167" t="s">
        <v>480</v>
      </c>
    </row>
    <row r="168" spans="1:2" x14ac:dyDescent="0.3">
      <c r="A168">
        <v>21</v>
      </c>
      <c r="B168" t="s">
        <v>481</v>
      </c>
    </row>
    <row r="169" spans="1:2" x14ac:dyDescent="0.3">
      <c r="A169">
        <v>22</v>
      </c>
      <c r="B169" t="s">
        <v>482</v>
      </c>
    </row>
    <row r="170" spans="1:2" x14ac:dyDescent="0.3">
      <c r="A170">
        <v>23</v>
      </c>
      <c r="B170" t="s">
        <v>483</v>
      </c>
    </row>
    <row r="171" spans="1:2" x14ac:dyDescent="0.3">
      <c r="A171">
        <v>24</v>
      </c>
      <c r="B171" t="s">
        <v>484</v>
      </c>
    </row>
    <row r="172" spans="1:2" x14ac:dyDescent="0.3">
      <c r="A172">
        <v>25</v>
      </c>
      <c r="B172" t="s">
        <v>485</v>
      </c>
    </row>
    <row r="173" spans="1:2" x14ac:dyDescent="0.3">
      <c r="A173">
        <v>26</v>
      </c>
      <c r="B173" t="s">
        <v>486</v>
      </c>
    </row>
    <row r="174" spans="1:2" x14ac:dyDescent="0.3">
      <c r="A174">
        <v>27</v>
      </c>
      <c r="B174" t="s">
        <v>487</v>
      </c>
    </row>
    <row r="175" spans="1:2" x14ac:dyDescent="0.3">
      <c r="A175">
        <v>28</v>
      </c>
      <c r="B175" t="s">
        <v>488</v>
      </c>
    </row>
    <row r="176" spans="1:2" x14ac:dyDescent="0.3">
      <c r="A176">
        <v>29</v>
      </c>
      <c r="B176" t="s">
        <v>489</v>
      </c>
    </row>
    <row r="177" spans="1:2" x14ac:dyDescent="0.3">
      <c r="A177">
        <v>30</v>
      </c>
      <c r="B177" t="s">
        <v>490</v>
      </c>
    </row>
    <row r="178" spans="1:2" x14ac:dyDescent="0.3">
      <c r="A178">
        <v>31</v>
      </c>
      <c r="B178" t="s">
        <v>491</v>
      </c>
    </row>
    <row r="179" spans="1:2" x14ac:dyDescent="0.3">
      <c r="A179">
        <v>32</v>
      </c>
      <c r="B179" t="s">
        <v>492</v>
      </c>
    </row>
    <row r="180" spans="1:2" x14ac:dyDescent="0.3">
      <c r="A180">
        <v>33</v>
      </c>
      <c r="B180" t="s">
        <v>493</v>
      </c>
    </row>
    <row r="181" spans="1:2" x14ac:dyDescent="0.3">
      <c r="A181">
        <v>34</v>
      </c>
      <c r="B181" t="s">
        <v>494</v>
      </c>
    </row>
    <row r="182" spans="1:2" x14ac:dyDescent="0.3">
      <c r="A182">
        <v>35</v>
      </c>
      <c r="B182" t="s">
        <v>495</v>
      </c>
    </row>
    <row r="183" spans="1:2" x14ac:dyDescent="0.3">
      <c r="A183">
        <v>36</v>
      </c>
      <c r="B183" t="s">
        <v>496</v>
      </c>
    </row>
    <row r="186" spans="1:2" x14ac:dyDescent="0.3">
      <c r="A186" s="78" t="s">
        <v>536</v>
      </c>
      <c r="B186" s="78" t="s">
        <v>251</v>
      </c>
    </row>
    <row r="187" spans="1:2" x14ac:dyDescent="0.3">
      <c r="A187">
        <v>1</v>
      </c>
      <c r="B187" t="s">
        <v>372</v>
      </c>
    </row>
    <row r="188" spans="1:2" x14ac:dyDescent="0.3">
      <c r="A188">
        <v>2</v>
      </c>
      <c r="B188" t="s">
        <v>373</v>
      </c>
    </row>
    <row r="189" spans="1:2" x14ac:dyDescent="0.3">
      <c r="A189">
        <v>3</v>
      </c>
      <c r="B189" t="s">
        <v>374</v>
      </c>
    </row>
    <row r="190" spans="1:2" x14ac:dyDescent="0.3">
      <c r="A190">
        <v>4</v>
      </c>
      <c r="B190" t="s">
        <v>375</v>
      </c>
    </row>
    <row r="191" spans="1:2" x14ac:dyDescent="0.3">
      <c r="A191">
        <v>5</v>
      </c>
      <c r="B191" t="s">
        <v>376</v>
      </c>
    </row>
    <row r="192" spans="1:2" x14ac:dyDescent="0.3">
      <c r="A192">
        <v>6</v>
      </c>
      <c r="B192" t="s">
        <v>377</v>
      </c>
    </row>
    <row r="193" spans="1:3" x14ac:dyDescent="0.3">
      <c r="A193">
        <v>7</v>
      </c>
      <c r="B193" t="s">
        <v>378</v>
      </c>
    </row>
    <row r="194" spans="1:3" x14ac:dyDescent="0.3">
      <c r="A194">
        <v>8</v>
      </c>
      <c r="B194" t="s">
        <v>379</v>
      </c>
    </row>
    <row r="195" spans="1:3" x14ac:dyDescent="0.3">
      <c r="A195">
        <v>9</v>
      </c>
      <c r="B195" t="s">
        <v>380</v>
      </c>
    </row>
    <row r="198" spans="1:3" x14ac:dyDescent="0.3">
      <c r="A198" s="78" t="s">
        <v>536</v>
      </c>
      <c r="B198" s="78" t="s">
        <v>537</v>
      </c>
      <c r="C198" s="78" t="s">
        <v>252</v>
      </c>
    </row>
    <row r="199" spans="1:3" x14ac:dyDescent="0.3">
      <c r="A199">
        <v>1</v>
      </c>
      <c r="B199" t="s">
        <v>274</v>
      </c>
      <c r="C199" t="s">
        <v>497</v>
      </c>
    </row>
    <row r="200" spans="1:3" x14ac:dyDescent="0.3">
      <c r="A200">
        <v>2</v>
      </c>
      <c r="B200" t="s">
        <v>255</v>
      </c>
      <c r="C200" t="s">
        <v>498</v>
      </c>
    </row>
    <row r="201" spans="1:3" x14ac:dyDescent="0.3">
      <c r="A201">
        <v>3</v>
      </c>
      <c r="B201" t="s">
        <v>272</v>
      </c>
      <c r="C201" t="s">
        <v>499</v>
      </c>
    </row>
    <row r="202" spans="1:3" x14ac:dyDescent="0.3">
      <c r="A202">
        <v>4</v>
      </c>
      <c r="B202" t="s">
        <v>257</v>
      </c>
      <c r="C202" t="s">
        <v>500</v>
      </c>
    </row>
    <row r="203" spans="1:3" x14ac:dyDescent="0.3">
      <c r="A203">
        <v>5</v>
      </c>
      <c r="B203" t="s">
        <v>270</v>
      </c>
      <c r="C203" t="s">
        <v>501</v>
      </c>
    </row>
    <row r="204" spans="1:3" x14ac:dyDescent="0.3">
      <c r="A204">
        <v>6</v>
      </c>
      <c r="B204" t="s">
        <v>263</v>
      </c>
      <c r="C204" t="s">
        <v>502</v>
      </c>
    </row>
    <row r="205" spans="1:3" x14ac:dyDescent="0.3">
      <c r="A205">
        <v>7</v>
      </c>
      <c r="B205" t="s">
        <v>303</v>
      </c>
      <c r="C205" t="s">
        <v>503</v>
      </c>
    </row>
    <row r="206" spans="1:3" x14ac:dyDescent="0.3">
      <c r="A206">
        <v>8</v>
      </c>
      <c r="B206" t="s">
        <v>297</v>
      </c>
      <c r="C206" t="s">
        <v>504</v>
      </c>
    </row>
    <row r="207" spans="1:3" x14ac:dyDescent="0.3">
      <c r="A207">
        <v>9</v>
      </c>
      <c r="B207" t="s">
        <v>271</v>
      </c>
      <c r="C207" t="s">
        <v>505</v>
      </c>
    </row>
    <row r="210" spans="1:2" x14ac:dyDescent="0.3">
      <c r="A210" s="78" t="s">
        <v>536</v>
      </c>
      <c r="B210" s="78" t="s">
        <v>253</v>
      </c>
    </row>
    <row r="211" spans="1:2" x14ac:dyDescent="0.3">
      <c r="A211">
        <v>1</v>
      </c>
      <c r="B211" t="s">
        <v>381</v>
      </c>
    </row>
    <row r="212" spans="1:2" x14ac:dyDescent="0.3">
      <c r="A212">
        <v>2</v>
      </c>
      <c r="B212" t="s">
        <v>382</v>
      </c>
    </row>
    <row r="213" spans="1:2" x14ac:dyDescent="0.3">
      <c r="A213">
        <v>3</v>
      </c>
      <c r="B213" t="s">
        <v>383</v>
      </c>
    </row>
    <row r="216" spans="1:2" x14ac:dyDescent="0.3">
      <c r="A216" s="78" t="s">
        <v>536</v>
      </c>
      <c r="B216" s="78" t="s">
        <v>254</v>
      </c>
    </row>
    <row r="217" spans="1:2" x14ac:dyDescent="0.3">
      <c r="A217">
        <v>1</v>
      </c>
      <c r="B217" t="s">
        <v>384</v>
      </c>
    </row>
    <row r="218" spans="1:2" x14ac:dyDescent="0.3">
      <c r="A218">
        <v>2</v>
      </c>
      <c r="B218" t="s">
        <v>385</v>
      </c>
    </row>
    <row r="219" spans="1:2" x14ac:dyDescent="0.3">
      <c r="A219">
        <v>3</v>
      </c>
      <c r="B219" t="s">
        <v>386</v>
      </c>
    </row>
    <row r="220" spans="1:2" x14ac:dyDescent="0.3">
      <c r="A220">
        <v>4</v>
      </c>
      <c r="B220" t="s">
        <v>387</v>
      </c>
    </row>
    <row r="221" spans="1:2" x14ac:dyDescent="0.3">
      <c r="A221">
        <v>5</v>
      </c>
      <c r="B221" t="s">
        <v>388</v>
      </c>
    </row>
    <row r="222" spans="1:2" x14ac:dyDescent="0.3">
      <c r="A222">
        <v>6</v>
      </c>
      <c r="B222" t="s">
        <v>389</v>
      </c>
    </row>
    <row r="223" spans="1:2" x14ac:dyDescent="0.3">
      <c r="A223">
        <v>7</v>
      </c>
      <c r="B223" t="s">
        <v>390</v>
      </c>
    </row>
    <row r="224" spans="1:2" x14ac:dyDescent="0.3">
      <c r="A224">
        <v>8</v>
      </c>
      <c r="B224" t="s">
        <v>391</v>
      </c>
    </row>
    <row r="225" spans="1:2" x14ac:dyDescent="0.3">
      <c r="A225">
        <v>9</v>
      </c>
      <c r="B225" t="s">
        <v>392</v>
      </c>
    </row>
    <row r="226" spans="1:2" x14ac:dyDescent="0.3">
      <c r="A226">
        <v>10</v>
      </c>
      <c r="B226" t="s">
        <v>393</v>
      </c>
    </row>
    <row r="227" spans="1:2" x14ac:dyDescent="0.3">
      <c r="A227">
        <v>11</v>
      </c>
      <c r="B227" t="s">
        <v>394</v>
      </c>
    </row>
    <row r="228" spans="1:2" x14ac:dyDescent="0.3">
      <c r="A228">
        <v>12</v>
      </c>
      <c r="B228" t="s">
        <v>395</v>
      </c>
    </row>
    <row r="229" spans="1:2" x14ac:dyDescent="0.3">
      <c r="A229">
        <v>13</v>
      </c>
      <c r="B229" t="s">
        <v>396</v>
      </c>
    </row>
    <row r="230" spans="1:2" x14ac:dyDescent="0.3">
      <c r="A230">
        <v>14</v>
      </c>
      <c r="B230" t="s">
        <v>397</v>
      </c>
    </row>
    <row r="231" spans="1:2" x14ac:dyDescent="0.3">
      <c r="A231">
        <v>15</v>
      </c>
      <c r="B231" t="s">
        <v>379</v>
      </c>
    </row>
    <row r="232" spans="1:2" x14ac:dyDescent="0.3">
      <c r="A232">
        <v>16</v>
      </c>
      <c r="B232" t="s">
        <v>398</v>
      </c>
    </row>
    <row r="233" spans="1:2" x14ac:dyDescent="0.3">
      <c r="A233">
        <v>17</v>
      </c>
      <c r="B233" t="s">
        <v>399</v>
      </c>
    </row>
    <row r="234" spans="1:2" x14ac:dyDescent="0.3">
      <c r="A234">
        <v>18</v>
      </c>
      <c r="B234" t="s">
        <v>400</v>
      </c>
    </row>
    <row r="235" spans="1:2" x14ac:dyDescent="0.3">
      <c r="A235">
        <v>19</v>
      </c>
      <c r="B235" t="s">
        <v>401</v>
      </c>
    </row>
    <row r="236" spans="1:2" x14ac:dyDescent="0.3">
      <c r="A236">
        <v>20</v>
      </c>
      <c r="B236" t="s">
        <v>402</v>
      </c>
    </row>
    <row r="237" spans="1:2" x14ac:dyDescent="0.3">
      <c r="A237">
        <v>21</v>
      </c>
      <c r="B237" t="s">
        <v>403</v>
      </c>
    </row>
    <row r="238" spans="1:2" x14ac:dyDescent="0.3">
      <c r="A238">
        <v>22</v>
      </c>
      <c r="B238" t="s">
        <v>404</v>
      </c>
    </row>
    <row r="239" spans="1:2" x14ac:dyDescent="0.3">
      <c r="A239">
        <v>23</v>
      </c>
      <c r="B239" t="s">
        <v>405</v>
      </c>
    </row>
    <row r="240" spans="1:2" x14ac:dyDescent="0.3">
      <c r="A240">
        <v>24</v>
      </c>
      <c r="B240" t="s">
        <v>406</v>
      </c>
    </row>
    <row r="241" spans="1:2" x14ac:dyDescent="0.3">
      <c r="A241">
        <v>25</v>
      </c>
      <c r="B241" t="s">
        <v>407</v>
      </c>
    </row>
    <row r="242" spans="1:2" x14ac:dyDescent="0.3">
      <c r="A242">
        <v>26</v>
      </c>
      <c r="B242" t="s">
        <v>408</v>
      </c>
    </row>
    <row r="243" spans="1:2" x14ac:dyDescent="0.3">
      <c r="A243">
        <v>27</v>
      </c>
      <c r="B243" t="s">
        <v>409</v>
      </c>
    </row>
    <row r="244" spans="1:2" x14ac:dyDescent="0.3">
      <c r="A244">
        <v>28</v>
      </c>
      <c r="B244" t="s">
        <v>410</v>
      </c>
    </row>
    <row r="245" spans="1:2" x14ac:dyDescent="0.3">
      <c r="A245">
        <v>29</v>
      </c>
      <c r="B245" t="s">
        <v>411</v>
      </c>
    </row>
    <row r="246" spans="1:2" x14ac:dyDescent="0.3">
      <c r="A246">
        <v>30</v>
      </c>
      <c r="B246" t="s">
        <v>412</v>
      </c>
    </row>
    <row r="247" spans="1:2" x14ac:dyDescent="0.3">
      <c r="A247">
        <v>31</v>
      </c>
      <c r="B247" t="s">
        <v>413</v>
      </c>
    </row>
    <row r="248" spans="1:2" x14ac:dyDescent="0.3">
      <c r="A248">
        <v>32</v>
      </c>
      <c r="B248" t="s">
        <v>414</v>
      </c>
    </row>
    <row r="249" spans="1:2" x14ac:dyDescent="0.3">
      <c r="A249">
        <v>33</v>
      </c>
      <c r="B249" t="s">
        <v>415</v>
      </c>
    </row>
    <row r="250" spans="1:2" x14ac:dyDescent="0.3">
      <c r="A250">
        <v>34</v>
      </c>
      <c r="B250" t="s">
        <v>416</v>
      </c>
    </row>
    <row r="251" spans="1:2" x14ac:dyDescent="0.3">
      <c r="A251">
        <v>35</v>
      </c>
      <c r="B251" t="s">
        <v>417</v>
      </c>
    </row>
    <row r="252" spans="1:2" x14ac:dyDescent="0.3">
      <c r="A252">
        <v>36</v>
      </c>
      <c r="B252" t="s">
        <v>418</v>
      </c>
    </row>
    <row r="253" spans="1:2" x14ac:dyDescent="0.3">
      <c r="A253">
        <v>37</v>
      </c>
      <c r="B253" t="s">
        <v>419</v>
      </c>
    </row>
    <row r="254" spans="1:2" x14ac:dyDescent="0.3">
      <c r="A254">
        <v>38</v>
      </c>
      <c r="B254" t="s">
        <v>420</v>
      </c>
    </row>
    <row r="255" spans="1:2" x14ac:dyDescent="0.3">
      <c r="A255">
        <v>39</v>
      </c>
      <c r="B255" t="s">
        <v>421</v>
      </c>
    </row>
    <row r="256" spans="1:2" x14ac:dyDescent="0.3">
      <c r="A256">
        <v>40</v>
      </c>
      <c r="B256" t="s">
        <v>422</v>
      </c>
    </row>
    <row r="257" spans="1:2" x14ac:dyDescent="0.3">
      <c r="A257">
        <v>41</v>
      </c>
      <c r="B257" t="s">
        <v>423</v>
      </c>
    </row>
    <row r="258" spans="1:2" x14ac:dyDescent="0.3">
      <c r="A258">
        <v>42</v>
      </c>
      <c r="B258" t="s">
        <v>424</v>
      </c>
    </row>
    <row r="259" spans="1:2" x14ac:dyDescent="0.3">
      <c r="A259">
        <v>43</v>
      </c>
      <c r="B259" t="s">
        <v>425</v>
      </c>
    </row>
    <row r="260" spans="1:2" x14ac:dyDescent="0.3">
      <c r="A260">
        <v>44</v>
      </c>
      <c r="B260" t="s">
        <v>426</v>
      </c>
    </row>
    <row r="261" spans="1:2" x14ac:dyDescent="0.3">
      <c r="A261">
        <v>45</v>
      </c>
      <c r="B261" t="s">
        <v>427</v>
      </c>
    </row>
    <row r="262" spans="1:2" x14ac:dyDescent="0.3">
      <c r="A262">
        <v>46</v>
      </c>
      <c r="B262" t="s">
        <v>428</v>
      </c>
    </row>
    <row r="263" spans="1:2" x14ac:dyDescent="0.3">
      <c r="A263">
        <v>47</v>
      </c>
      <c r="B263" t="s">
        <v>429</v>
      </c>
    </row>
    <row r="264" spans="1:2" x14ac:dyDescent="0.3">
      <c r="A264">
        <v>48</v>
      </c>
      <c r="B264" t="s">
        <v>430</v>
      </c>
    </row>
    <row r="265" spans="1:2" x14ac:dyDescent="0.3">
      <c r="A265">
        <v>49</v>
      </c>
      <c r="B265" t="s">
        <v>431</v>
      </c>
    </row>
    <row r="266" spans="1:2" x14ac:dyDescent="0.3">
      <c r="A266">
        <v>50</v>
      </c>
      <c r="B266" t="s">
        <v>432</v>
      </c>
    </row>
    <row r="267" spans="1:2" x14ac:dyDescent="0.3">
      <c r="A267">
        <v>51</v>
      </c>
      <c r="B267" t="s">
        <v>433</v>
      </c>
    </row>
    <row r="268" spans="1:2" x14ac:dyDescent="0.3">
      <c r="A268">
        <v>52</v>
      </c>
      <c r="B268" t="s">
        <v>434</v>
      </c>
    </row>
    <row r="269" spans="1:2" x14ac:dyDescent="0.3">
      <c r="A269">
        <v>53</v>
      </c>
      <c r="B269" t="s">
        <v>435</v>
      </c>
    </row>
    <row r="270" spans="1:2" x14ac:dyDescent="0.3">
      <c r="A270">
        <v>54</v>
      </c>
      <c r="B270" t="s">
        <v>436</v>
      </c>
    </row>
    <row r="271" spans="1:2" x14ac:dyDescent="0.3">
      <c r="A271">
        <v>55</v>
      </c>
      <c r="B271" t="s">
        <v>437</v>
      </c>
    </row>
    <row r="272" spans="1:2" x14ac:dyDescent="0.3">
      <c r="A272">
        <v>56</v>
      </c>
      <c r="B272" t="s">
        <v>438</v>
      </c>
    </row>
    <row r="273" spans="1:2" x14ac:dyDescent="0.3">
      <c r="A273">
        <v>57</v>
      </c>
      <c r="B273" t="s">
        <v>439</v>
      </c>
    </row>
    <row r="274" spans="1:2" x14ac:dyDescent="0.3">
      <c r="A274">
        <v>58</v>
      </c>
      <c r="B274" t="s">
        <v>440</v>
      </c>
    </row>
    <row r="275" spans="1:2" x14ac:dyDescent="0.3">
      <c r="A275">
        <v>59</v>
      </c>
      <c r="B275" t="s">
        <v>441</v>
      </c>
    </row>
    <row r="276" spans="1:2" x14ac:dyDescent="0.3">
      <c r="A276">
        <v>60</v>
      </c>
      <c r="B276" t="s">
        <v>442</v>
      </c>
    </row>
    <row r="277" spans="1:2" x14ac:dyDescent="0.3">
      <c r="A277">
        <v>61</v>
      </c>
      <c r="B277" t="s">
        <v>443</v>
      </c>
    </row>
    <row r="278" spans="1:2" x14ac:dyDescent="0.3">
      <c r="A278">
        <v>62</v>
      </c>
      <c r="B278" t="s">
        <v>444</v>
      </c>
    </row>
    <row r="279" spans="1:2" x14ac:dyDescent="0.3">
      <c r="A279">
        <v>63</v>
      </c>
      <c r="B279" t="s">
        <v>445</v>
      </c>
    </row>
    <row r="280" spans="1:2" x14ac:dyDescent="0.3">
      <c r="A280">
        <v>64</v>
      </c>
      <c r="B280" t="s">
        <v>446</v>
      </c>
    </row>
    <row r="281" spans="1:2" x14ac:dyDescent="0.3">
      <c r="A281">
        <v>65</v>
      </c>
      <c r="B281" t="s">
        <v>447</v>
      </c>
    </row>
    <row r="282" spans="1:2" x14ac:dyDescent="0.3">
      <c r="A282">
        <v>66</v>
      </c>
      <c r="B282" t="s">
        <v>448</v>
      </c>
    </row>
    <row r="283" spans="1:2" x14ac:dyDescent="0.3">
      <c r="A283">
        <v>67</v>
      </c>
      <c r="B283" t="s">
        <v>449</v>
      </c>
    </row>
    <row r="284" spans="1:2" x14ac:dyDescent="0.3">
      <c r="A284">
        <v>68</v>
      </c>
      <c r="B284" t="s">
        <v>450</v>
      </c>
    </row>
    <row r="285" spans="1:2" x14ac:dyDescent="0.3">
      <c r="A285">
        <v>69</v>
      </c>
      <c r="B285" t="s">
        <v>451</v>
      </c>
    </row>
    <row r="286" spans="1:2" x14ac:dyDescent="0.3">
      <c r="A286">
        <v>70</v>
      </c>
      <c r="B286" t="s">
        <v>452</v>
      </c>
    </row>
    <row r="287" spans="1:2" x14ac:dyDescent="0.3">
      <c r="A287">
        <v>71</v>
      </c>
      <c r="B287" t="s">
        <v>453</v>
      </c>
    </row>
    <row r="288" spans="1:2" x14ac:dyDescent="0.3">
      <c r="A288">
        <v>72</v>
      </c>
      <c r="B288" t="s">
        <v>454</v>
      </c>
    </row>
    <row r="289" spans="1:4" x14ac:dyDescent="0.3">
      <c r="A289">
        <v>73</v>
      </c>
      <c r="B289" t="s">
        <v>455</v>
      </c>
    </row>
    <row r="290" spans="1:4" x14ac:dyDescent="0.3">
      <c r="A290">
        <v>74</v>
      </c>
      <c r="B290" t="s">
        <v>456</v>
      </c>
    </row>
    <row r="291" spans="1:4" x14ac:dyDescent="0.3">
      <c r="A291">
        <v>75</v>
      </c>
      <c r="B291" t="s">
        <v>457</v>
      </c>
    </row>
    <row r="292" spans="1:4" x14ac:dyDescent="0.3">
      <c r="A292">
        <v>76</v>
      </c>
      <c r="B292" t="s">
        <v>458</v>
      </c>
    </row>
    <row r="293" spans="1:4" x14ac:dyDescent="0.3">
      <c r="A293">
        <v>77</v>
      </c>
      <c r="B293" t="s">
        <v>459</v>
      </c>
    </row>
    <row r="294" spans="1:4" x14ac:dyDescent="0.3">
      <c r="A294">
        <v>78</v>
      </c>
      <c r="B294" t="s">
        <v>460</v>
      </c>
    </row>
    <row r="300" spans="1:4" x14ac:dyDescent="0.3">
      <c r="A300" s="78" t="s">
        <v>536</v>
      </c>
      <c r="B300" s="78" t="s">
        <v>702</v>
      </c>
    </row>
    <row r="301" spans="1:4" x14ac:dyDescent="0.3">
      <c r="A301" t="s">
        <v>589</v>
      </c>
      <c r="B301" t="s">
        <v>703</v>
      </c>
      <c r="C301" t="str">
        <f t="shared" ref="C301:C364" si="6">""""&amp;A301&amp;""""&amp;" : "&amp;""""&amp;B301&amp;""""&amp;","</f>
        <v>"AL" : "Allen",</v>
      </c>
      <c r="D301" s="82"/>
    </row>
    <row r="302" spans="1:4" x14ac:dyDescent="0.3">
      <c r="A302" t="s">
        <v>590</v>
      </c>
      <c r="B302" t="s">
        <v>704</v>
      </c>
      <c r="C302" t="str">
        <f t="shared" si="6"/>
        <v>"AN" : "Anderson",</v>
      </c>
      <c r="D302" s="82"/>
    </row>
    <row r="303" spans="1:4" x14ac:dyDescent="0.3">
      <c r="A303" t="s">
        <v>592</v>
      </c>
      <c r="B303" t="s">
        <v>591</v>
      </c>
      <c r="C303" t="str">
        <f t="shared" si="6"/>
        <v>"AT" : "Atchison",</v>
      </c>
      <c r="D303" s="82"/>
    </row>
    <row r="304" spans="1:4" x14ac:dyDescent="0.3">
      <c r="A304" t="s">
        <v>593</v>
      </c>
      <c r="B304" t="s">
        <v>705</v>
      </c>
      <c r="C304" t="str">
        <f t="shared" si="6"/>
        <v>"BA" : "Barber",</v>
      </c>
      <c r="D304" s="82"/>
    </row>
    <row r="305" spans="1:4" x14ac:dyDescent="0.3">
      <c r="A305" t="s">
        <v>594</v>
      </c>
      <c r="B305" t="s">
        <v>706</v>
      </c>
      <c r="C305" t="str">
        <f t="shared" si="6"/>
        <v>"BT" : "Barton",</v>
      </c>
      <c r="D305" s="82"/>
    </row>
    <row r="306" spans="1:4" x14ac:dyDescent="0.3">
      <c r="A306" t="s">
        <v>595</v>
      </c>
      <c r="B306" t="s">
        <v>707</v>
      </c>
      <c r="C306" t="str">
        <f t="shared" si="6"/>
        <v>"BB" : "Bourbon",</v>
      </c>
      <c r="D306" s="82"/>
    </row>
    <row r="307" spans="1:4" x14ac:dyDescent="0.3">
      <c r="A307" t="s">
        <v>596</v>
      </c>
      <c r="B307" t="s">
        <v>708</v>
      </c>
      <c r="C307" t="str">
        <f t="shared" si="6"/>
        <v>"BR" : "Brown",</v>
      </c>
      <c r="D307" s="82"/>
    </row>
    <row r="308" spans="1:4" x14ac:dyDescent="0.3">
      <c r="A308" t="s">
        <v>597</v>
      </c>
      <c r="B308" t="s">
        <v>709</v>
      </c>
      <c r="C308" t="str">
        <f t="shared" si="6"/>
        <v>"BU" : "Butler",</v>
      </c>
      <c r="D308" s="82"/>
    </row>
    <row r="309" spans="1:4" x14ac:dyDescent="0.3">
      <c r="A309" t="s">
        <v>598</v>
      </c>
      <c r="B309" t="s">
        <v>710</v>
      </c>
      <c r="C309" t="str">
        <f t="shared" si="6"/>
        <v>"CS" : "Chase",</v>
      </c>
      <c r="D309" s="82"/>
    </row>
    <row r="310" spans="1:4" x14ac:dyDescent="0.3">
      <c r="A310" t="s">
        <v>599</v>
      </c>
      <c r="B310" t="s">
        <v>711</v>
      </c>
      <c r="C310" t="str">
        <f t="shared" si="6"/>
        <v>"CQ" : "Chautauqua",</v>
      </c>
      <c r="D310" s="82"/>
    </row>
    <row r="311" spans="1:4" x14ac:dyDescent="0.3">
      <c r="A311" t="s">
        <v>600</v>
      </c>
      <c r="B311" t="s">
        <v>712</v>
      </c>
      <c r="C311" t="str">
        <f t="shared" si="6"/>
        <v>"CK" : "Cherokee",</v>
      </c>
      <c r="D311" s="82"/>
    </row>
    <row r="312" spans="1:4" x14ac:dyDescent="0.3">
      <c r="A312" t="s">
        <v>601</v>
      </c>
      <c r="B312" t="s">
        <v>713</v>
      </c>
      <c r="C312" t="str">
        <f t="shared" si="6"/>
        <v>"CN" : "Cheyenne",</v>
      </c>
      <c r="D312" s="82"/>
    </row>
    <row r="313" spans="1:4" x14ac:dyDescent="0.3">
      <c r="A313" t="s">
        <v>602</v>
      </c>
      <c r="B313" t="s">
        <v>714</v>
      </c>
      <c r="C313" t="str">
        <f t="shared" si="6"/>
        <v>"CA" : "Clark",</v>
      </c>
      <c r="D313" s="82"/>
    </row>
    <row r="314" spans="1:4" x14ac:dyDescent="0.3">
      <c r="A314" t="s">
        <v>603</v>
      </c>
      <c r="B314" t="s">
        <v>715</v>
      </c>
      <c r="C314" t="str">
        <f t="shared" si="6"/>
        <v>"CY" : "Clay",</v>
      </c>
      <c r="D314" s="82"/>
    </row>
    <row r="315" spans="1:4" x14ac:dyDescent="0.3">
      <c r="A315" t="s">
        <v>604</v>
      </c>
      <c r="B315" t="s">
        <v>716</v>
      </c>
      <c r="C315" t="str">
        <f t="shared" si="6"/>
        <v>"CD" : "Cloud",</v>
      </c>
      <c r="D315" s="82"/>
    </row>
    <row r="316" spans="1:4" x14ac:dyDescent="0.3">
      <c r="A316" t="s">
        <v>605</v>
      </c>
      <c r="B316" t="s">
        <v>717</v>
      </c>
      <c r="C316" t="str">
        <f t="shared" si="6"/>
        <v>"CF" : "Coffey",</v>
      </c>
      <c r="D316" s="82"/>
    </row>
    <row r="317" spans="1:4" x14ac:dyDescent="0.3">
      <c r="A317" t="s">
        <v>606</v>
      </c>
      <c r="B317" t="s">
        <v>718</v>
      </c>
      <c r="C317" t="str">
        <f t="shared" si="6"/>
        <v>"CM" : "Comanche",</v>
      </c>
      <c r="D317" s="82"/>
    </row>
    <row r="318" spans="1:4" x14ac:dyDescent="0.3">
      <c r="A318" t="s">
        <v>607</v>
      </c>
      <c r="B318" t="s">
        <v>719</v>
      </c>
      <c r="C318" t="str">
        <f t="shared" si="6"/>
        <v>"CL" : "Cowley",</v>
      </c>
      <c r="D318" s="82"/>
    </row>
    <row r="319" spans="1:4" x14ac:dyDescent="0.3">
      <c r="A319" t="s">
        <v>608</v>
      </c>
      <c r="B319" t="s">
        <v>720</v>
      </c>
      <c r="C319" t="str">
        <f t="shared" si="6"/>
        <v>"CR" : "Crawford",</v>
      </c>
      <c r="D319" s="82"/>
    </row>
    <row r="320" spans="1:4" x14ac:dyDescent="0.3">
      <c r="A320" t="s">
        <v>609</v>
      </c>
      <c r="B320" t="s">
        <v>721</v>
      </c>
      <c r="C320" t="str">
        <f t="shared" si="6"/>
        <v>"DC" : "Decatur",</v>
      </c>
      <c r="D320" s="82"/>
    </row>
    <row r="321" spans="1:4" x14ac:dyDescent="0.3">
      <c r="A321" t="s">
        <v>610</v>
      </c>
      <c r="B321" t="s">
        <v>722</v>
      </c>
      <c r="C321" t="str">
        <f t="shared" si="6"/>
        <v>"DK" : "Dickinson",</v>
      </c>
      <c r="D321" s="82"/>
    </row>
    <row r="322" spans="1:4" x14ac:dyDescent="0.3">
      <c r="A322" t="s">
        <v>611</v>
      </c>
      <c r="B322" t="s">
        <v>723</v>
      </c>
      <c r="C322" t="str">
        <f t="shared" si="6"/>
        <v>"DP" : "Doniphan",</v>
      </c>
      <c r="D322" s="82"/>
    </row>
    <row r="323" spans="1:4" x14ac:dyDescent="0.3">
      <c r="A323" t="s">
        <v>612</v>
      </c>
      <c r="B323" t="s">
        <v>724</v>
      </c>
      <c r="C323" t="str">
        <f t="shared" si="6"/>
        <v>"DG" : "Douglas",</v>
      </c>
      <c r="D323" s="82"/>
    </row>
    <row r="324" spans="1:4" x14ac:dyDescent="0.3">
      <c r="A324" t="s">
        <v>613</v>
      </c>
      <c r="B324" t="s">
        <v>725</v>
      </c>
      <c r="C324" t="str">
        <f t="shared" si="6"/>
        <v>"ED" : "Edwards",</v>
      </c>
      <c r="D324" s="82"/>
    </row>
    <row r="325" spans="1:4" x14ac:dyDescent="0.3">
      <c r="A325" t="s">
        <v>614</v>
      </c>
      <c r="B325" t="s">
        <v>726</v>
      </c>
      <c r="C325" t="str">
        <f t="shared" si="6"/>
        <v>"EK" : "Elk",</v>
      </c>
      <c r="D325" s="82"/>
    </row>
    <row r="326" spans="1:4" x14ac:dyDescent="0.3">
      <c r="A326" t="s">
        <v>615</v>
      </c>
      <c r="B326" t="s">
        <v>727</v>
      </c>
      <c r="C326" t="str">
        <f t="shared" si="6"/>
        <v>"EL" : "Ellis",</v>
      </c>
      <c r="D326" s="82"/>
    </row>
    <row r="327" spans="1:4" x14ac:dyDescent="0.3">
      <c r="A327" t="s">
        <v>617</v>
      </c>
      <c r="B327" t="s">
        <v>616</v>
      </c>
      <c r="C327" t="str">
        <f t="shared" si="6"/>
        <v>"EW" : "Ellsworth",</v>
      </c>
      <c r="D327" s="82"/>
    </row>
    <row r="328" spans="1:4" x14ac:dyDescent="0.3">
      <c r="A328" t="s">
        <v>618</v>
      </c>
      <c r="B328" t="s">
        <v>728</v>
      </c>
      <c r="C328" t="str">
        <f t="shared" si="6"/>
        <v>"FI" : "Finney",</v>
      </c>
      <c r="D328" s="82"/>
    </row>
    <row r="329" spans="1:4" x14ac:dyDescent="0.3">
      <c r="A329" t="s">
        <v>509</v>
      </c>
      <c r="B329" t="s">
        <v>729</v>
      </c>
      <c r="C329" t="str">
        <f t="shared" si="6"/>
        <v>"FO" : "Ford",</v>
      </c>
      <c r="D329" s="82"/>
    </row>
    <row r="330" spans="1:4" x14ac:dyDescent="0.3">
      <c r="A330" t="s">
        <v>620</v>
      </c>
      <c r="B330" t="s">
        <v>730</v>
      </c>
      <c r="C330" t="str">
        <f t="shared" si="6"/>
        <v>"FR" : "Franklin",</v>
      </c>
      <c r="D330" s="82"/>
    </row>
    <row r="331" spans="1:4" x14ac:dyDescent="0.3">
      <c r="A331" t="s">
        <v>621</v>
      </c>
      <c r="B331" t="s">
        <v>731</v>
      </c>
      <c r="C331" t="str">
        <f t="shared" si="6"/>
        <v>"GE" : "Geary",</v>
      </c>
      <c r="D331" s="82"/>
    </row>
    <row r="332" spans="1:4" x14ac:dyDescent="0.3">
      <c r="A332" t="s">
        <v>622</v>
      </c>
      <c r="B332" t="s">
        <v>732</v>
      </c>
      <c r="C332" t="str">
        <f t="shared" si="6"/>
        <v>"GO" : "Gove",</v>
      </c>
      <c r="D332" s="82"/>
    </row>
    <row r="333" spans="1:4" x14ac:dyDescent="0.3">
      <c r="A333" t="s">
        <v>623</v>
      </c>
      <c r="B333" t="s">
        <v>733</v>
      </c>
      <c r="C333" t="str">
        <f t="shared" si="6"/>
        <v>"GH" : "Graham",</v>
      </c>
      <c r="D333" s="82"/>
    </row>
    <row r="334" spans="1:4" x14ac:dyDescent="0.3">
      <c r="A334" t="s">
        <v>624</v>
      </c>
      <c r="B334" t="s">
        <v>734</v>
      </c>
      <c r="C334" t="str">
        <f t="shared" si="6"/>
        <v>"GT" : "Grant",</v>
      </c>
      <c r="D334" s="82"/>
    </row>
    <row r="335" spans="1:4" x14ac:dyDescent="0.3">
      <c r="A335" t="s">
        <v>512</v>
      </c>
      <c r="B335" t="s">
        <v>735</v>
      </c>
      <c r="C335" t="str">
        <f t="shared" si="6"/>
        <v>"GY" : "Gray",</v>
      </c>
      <c r="D335" s="82"/>
    </row>
    <row r="336" spans="1:4" x14ac:dyDescent="0.3">
      <c r="A336" t="s">
        <v>625</v>
      </c>
      <c r="B336" t="s">
        <v>736</v>
      </c>
      <c r="C336" t="str">
        <f t="shared" si="6"/>
        <v>"GL" : "Greeley",</v>
      </c>
      <c r="D336" s="82"/>
    </row>
    <row r="337" spans="1:4" x14ac:dyDescent="0.3">
      <c r="A337" t="s">
        <v>626</v>
      </c>
      <c r="B337" t="s">
        <v>737</v>
      </c>
      <c r="C337" t="str">
        <f t="shared" si="6"/>
        <v>"GW" : "Greenwood",</v>
      </c>
      <c r="D337" s="82"/>
    </row>
    <row r="338" spans="1:4" x14ac:dyDescent="0.3">
      <c r="A338" t="s">
        <v>627</v>
      </c>
      <c r="B338" t="s">
        <v>738</v>
      </c>
      <c r="C338" t="str">
        <f t="shared" si="6"/>
        <v>"HM" : "Hamilton",</v>
      </c>
      <c r="D338" s="82"/>
    </row>
    <row r="339" spans="1:4" x14ac:dyDescent="0.3">
      <c r="A339" t="s">
        <v>628</v>
      </c>
      <c r="B339" t="s">
        <v>739</v>
      </c>
      <c r="C339" t="str">
        <f t="shared" si="6"/>
        <v>"HP" : "Harper",</v>
      </c>
      <c r="D339" s="82"/>
    </row>
    <row r="340" spans="1:4" x14ac:dyDescent="0.3">
      <c r="A340" t="s">
        <v>629</v>
      </c>
      <c r="B340" t="s">
        <v>740</v>
      </c>
      <c r="C340" t="str">
        <f t="shared" si="6"/>
        <v>"HV" : "Harvey",</v>
      </c>
      <c r="D340" s="82"/>
    </row>
    <row r="341" spans="1:4" x14ac:dyDescent="0.3">
      <c r="A341" t="s">
        <v>630</v>
      </c>
      <c r="B341" t="s">
        <v>741</v>
      </c>
      <c r="C341" t="str">
        <f t="shared" si="6"/>
        <v>"HS" : "Haskell",</v>
      </c>
      <c r="D341" s="82"/>
    </row>
    <row r="342" spans="1:4" x14ac:dyDescent="0.3">
      <c r="A342" t="s">
        <v>631</v>
      </c>
      <c r="B342" t="s">
        <v>742</v>
      </c>
      <c r="C342" t="str">
        <f t="shared" si="6"/>
        <v>"HG" : "Hodgeman",</v>
      </c>
      <c r="D342" s="82"/>
    </row>
    <row r="343" spans="1:4" x14ac:dyDescent="0.3">
      <c r="A343" t="s">
        <v>632</v>
      </c>
      <c r="B343" t="s">
        <v>743</v>
      </c>
      <c r="C343" t="str">
        <f t="shared" si="6"/>
        <v>"JA" : "Jackson",</v>
      </c>
      <c r="D343" s="82"/>
    </row>
    <row r="344" spans="1:4" x14ac:dyDescent="0.3">
      <c r="A344" t="s">
        <v>633</v>
      </c>
      <c r="B344" t="s">
        <v>744</v>
      </c>
      <c r="C344" t="str">
        <f t="shared" si="6"/>
        <v>"JF" : "Jefferson",</v>
      </c>
      <c r="D344" s="82"/>
    </row>
    <row r="345" spans="1:4" x14ac:dyDescent="0.3">
      <c r="A345" t="s">
        <v>634</v>
      </c>
      <c r="B345" t="s">
        <v>745</v>
      </c>
      <c r="C345" t="str">
        <f t="shared" si="6"/>
        <v>"JW" : "Jewell",</v>
      </c>
      <c r="D345" s="82"/>
    </row>
    <row r="346" spans="1:4" x14ac:dyDescent="0.3">
      <c r="A346" t="s">
        <v>635</v>
      </c>
      <c r="B346" t="s">
        <v>746</v>
      </c>
      <c r="C346" t="str">
        <f t="shared" si="6"/>
        <v>"JO" : "Johnson",</v>
      </c>
      <c r="D346" s="82"/>
    </row>
    <row r="347" spans="1:4" x14ac:dyDescent="0.3">
      <c r="A347" t="s">
        <v>519</v>
      </c>
      <c r="B347" t="s">
        <v>747</v>
      </c>
      <c r="C347" t="str">
        <f t="shared" si="6"/>
        <v>"KE" : "Kearny",</v>
      </c>
      <c r="D347" s="82"/>
    </row>
    <row r="348" spans="1:4" x14ac:dyDescent="0.3">
      <c r="A348" t="s">
        <v>637</v>
      </c>
      <c r="B348" t="s">
        <v>636</v>
      </c>
      <c r="C348" t="str">
        <f t="shared" si="6"/>
        <v>"KM" : "Kingman",</v>
      </c>
      <c r="D348" s="82"/>
    </row>
    <row r="349" spans="1:4" x14ac:dyDescent="0.3">
      <c r="A349" t="s">
        <v>638</v>
      </c>
      <c r="B349" t="s">
        <v>748</v>
      </c>
      <c r="C349" t="str">
        <f t="shared" si="6"/>
        <v>"KW" : "Kiowa",</v>
      </c>
      <c r="D349" s="82"/>
    </row>
    <row r="350" spans="1:4" x14ac:dyDescent="0.3">
      <c r="A350" t="s">
        <v>639</v>
      </c>
      <c r="B350" t="s">
        <v>749</v>
      </c>
      <c r="C350" t="str">
        <f t="shared" si="6"/>
        <v>"LB" : "Labette",</v>
      </c>
      <c r="D350" s="82"/>
    </row>
    <row r="351" spans="1:4" x14ac:dyDescent="0.3">
      <c r="A351" t="s">
        <v>640</v>
      </c>
      <c r="B351" t="s">
        <v>750</v>
      </c>
      <c r="C351" t="str">
        <f t="shared" si="6"/>
        <v>"LE" : "Lane",</v>
      </c>
      <c r="D351" s="82"/>
    </row>
    <row r="352" spans="1:4" x14ac:dyDescent="0.3">
      <c r="A352" t="s">
        <v>642</v>
      </c>
      <c r="B352" t="s">
        <v>641</v>
      </c>
      <c r="C352" t="str">
        <f t="shared" si="6"/>
        <v>"LV" : "Leavenworth",</v>
      </c>
      <c r="D352" s="82"/>
    </row>
    <row r="353" spans="1:4" x14ac:dyDescent="0.3">
      <c r="A353" t="s">
        <v>522</v>
      </c>
      <c r="B353" t="s">
        <v>643</v>
      </c>
      <c r="C353" t="str">
        <f t="shared" si="6"/>
        <v>"LC" : "Lincoln",</v>
      </c>
      <c r="D353" s="82"/>
    </row>
    <row r="354" spans="1:4" x14ac:dyDescent="0.3">
      <c r="A354" t="s">
        <v>644</v>
      </c>
      <c r="B354" t="s">
        <v>751</v>
      </c>
      <c r="C354" t="str">
        <f t="shared" si="6"/>
        <v>"LN" : "Linn",</v>
      </c>
      <c r="D354" s="82"/>
    </row>
    <row r="355" spans="1:4" x14ac:dyDescent="0.3">
      <c r="A355" t="s">
        <v>523</v>
      </c>
      <c r="B355" t="s">
        <v>752</v>
      </c>
      <c r="C355" t="str">
        <f t="shared" si="6"/>
        <v>"LG" : "Logan",</v>
      </c>
      <c r="D355" s="82"/>
    </row>
    <row r="356" spans="1:4" x14ac:dyDescent="0.3">
      <c r="A356" t="s">
        <v>645</v>
      </c>
      <c r="B356" t="s">
        <v>753</v>
      </c>
      <c r="C356" t="str">
        <f t="shared" si="6"/>
        <v>"LY" : "Lyon",</v>
      </c>
      <c r="D356" s="82"/>
    </row>
    <row r="357" spans="1:4" x14ac:dyDescent="0.3">
      <c r="A357" t="s">
        <v>647</v>
      </c>
      <c r="B357" t="s">
        <v>646</v>
      </c>
      <c r="C357" t="str">
        <f t="shared" si="6"/>
        <v>"MN" : "Marion",</v>
      </c>
      <c r="D357" s="82"/>
    </row>
    <row r="358" spans="1:4" x14ac:dyDescent="0.3">
      <c r="A358" t="s">
        <v>648</v>
      </c>
      <c r="B358" t="s">
        <v>754</v>
      </c>
      <c r="C358" t="str">
        <f t="shared" si="6"/>
        <v>"MS" : "Marshall",</v>
      </c>
      <c r="D358" s="82"/>
    </row>
    <row r="359" spans="1:4" x14ac:dyDescent="0.3">
      <c r="A359" t="s">
        <v>650</v>
      </c>
      <c r="B359" t="s">
        <v>649</v>
      </c>
      <c r="C359" t="str">
        <f t="shared" si="6"/>
        <v>"MP" : "McPherson",</v>
      </c>
      <c r="D359" s="82"/>
    </row>
    <row r="360" spans="1:4" x14ac:dyDescent="0.3">
      <c r="A360" t="s">
        <v>652</v>
      </c>
      <c r="B360" t="s">
        <v>651</v>
      </c>
      <c r="C360" t="str">
        <f t="shared" si="6"/>
        <v>"ME" : "Meade",</v>
      </c>
      <c r="D360" s="82"/>
    </row>
    <row r="361" spans="1:4" x14ac:dyDescent="0.3">
      <c r="A361" t="s">
        <v>653</v>
      </c>
      <c r="B361" t="s">
        <v>755</v>
      </c>
      <c r="C361" t="str">
        <f t="shared" si="6"/>
        <v>"MI" : "Miami",</v>
      </c>
      <c r="D361" s="82"/>
    </row>
    <row r="362" spans="1:4" x14ac:dyDescent="0.3">
      <c r="A362" t="s">
        <v>654</v>
      </c>
      <c r="B362" t="s">
        <v>756</v>
      </c>
      <c r="C362" t="str">
        <f t="shared" si="6"/>
        <v>"MC" : "Mitchell",</v>
      </c>
      <c r="D362" s="82"/>
    </row>
    <row r="363" spans="1:4" x14ac:dyDescent="0.3">
      <c r="A363" t="s">
        <v>655</v>
      </c>
      <c r="B363" t="s">
        <v>757</v>
      </c>
      <c r="C363" t="str">
        <f t="shared" si="6"/>
        <v>"MG" : "Montgomery",</v>
      </c>
      <c r="D363" s="82"/>
    </row>
    <row r="364" spans="1:4" x14ac:dyDescent="0.3">
      <c r="A364" t="s">
        <v>530</v>
      </c>
      <c r="B364" t="s">
        <v>758</v>
      </c>
      <c r="C364" t="str">
        <f t="shared" si="6"/>
        <v>"MR" : "Morris",</v>
      </c>
      <c r="D364" s="82"/>
    </row>
    <row r="365" spans="1:4" x14ac:dyDescent="0.3">
      <c r="A365" t="s">
        <v>656</v>
      </c>
      <c r="B365" t="s">
        <v>759</v>
      </c>
      <c r="C365" t="str">
        <f t="shared" ref="C365:C405" si="7">""""&amp;A365&amp;""""&amp;" : "&amp;""""&amp;B365&amp;""""&amp;","</f>
        <v>"MT" : "Morton",</v>
      </c>
      <c r="D365" s="82"/>
    </row>
    <row r="366" spans="1:4" x14ac:dyDescent="0.3">
      <c r="A366" t="s">
        <v>657</v>
      </c>
      <c r="B366" t="s">
        <v>760</v>
      </c>
      <c r="C366" t="str">
        <f t="shared" si="7"/>
        <v>"NM" : "Nemaha",</v>
      </c>
      <c r="D366" s="82"/>
    </row>
    <row r="367" spans="1:4" x14ac:dyDescent="0.3">
      <c r="A367" t="s">
        <v>658</v>
      </c>
      <c r="B367" t="s">
        <v>761</v>
      </c>
      <c r="C367" t="str">
        <f t="shared" si="7"/>
        <v>"NO" : "Neosho",</v>
      </c>
      <c r="D367" s="82"/>
    </row>
    <row r="368" spans="1:4" x14ac:dyDescent="0.3">
      <c r="A368" t="s">
        <v>659</v>
      </c>
      <c r="B368" t="s">
        <v>762</v>
      </c>
      <c r="C368" t="str">
        <f t="shared" si="7"/>
        <v>"NS" : "Ness",</v>
      </c>
      <c r="D368" s="82"/>
    </row>
    <row r="369" spans="1:4" x14ac:dyDescent="0.3">
      <c r="A369" t="s">
        <v>533</v>
      </c>
      <c r="B369" t="s">
        <v>660</v>
      </c>
      <c r="C369" t="str">
        <f t="shared" si="7"/>
        <v>"NT" : "Norton",</v>
      </c>
      <c r="D369" s="82"/>
    </row>
    <row r="370" spans="1:4" x14ac:dyDescent="0.3">
      <c r="A370" t="s">
        <v>661</v>
      </c>
      <c r="B370" t="s">
        <v>763</v>
      </c>
      <c r="C370" t="str">
        <f t="shared" si="7"/>
        <v>"OS" : "Osage",</v>
      </c>
      <c r="D370" s="82"/>
    </row>
    <row r="371" spans="1:4" x14ac:dyDescent="0.3">
      <c r="A371" t="s">
        <v>663</v>
      </c>
      <c r="B371" t="s">
        <v>662</v>
      </c>
      <c r="C371" t="str">
        <f t="shared" si="7"/>
        <v>"OB" : "Osborne",</v>
      </c>
      <c r="D371" s="82"/>
    </row>
    <row r="372" spans="1:4" x14ac:dyDescent="0.3">
      <c r="A372" t="s">
        <v>664</v>
      </c>
      <c r="B372" t="s">
        <v>619</v>
      </c>
      <c r="C372" t="str">
        <f t="shared" si="7"/>
        <v>"OT" : "Ottawa",</v>
      </c>
      <c r="D372" s="82"/>
    </row>
    <row r="373" spans="1:4" x14ac:dyDescent="0.3">
      <c r="A373" t="s">
        <v>665</v>
      </c>
      <c r="B373" t="s">
        <v>764</v>
      </c>
      <c r="C373" t="str">
        <f t="shared" si="7"/>
        <v>"PN" : "Pawnee",</v>
      </c>
      <c r="D373" s="82"/>
    </row>
    <row r="374" spans="1:4" x14ac:dyDescent="0.3">
      <c r="A374" t="s">
        <v>666</v>
      </c>
      <c r="B374" t="s">
        <v>765</v>
      </c>
      <c r="C374" t="str">
        <f t="shared" si="7"/>
        <v>"PL" : "Phillips",</v>
      </c>
      <c r="D374" s="82"/>
    </row>
    <row r="375" spans="1:4" x14ac:dyDescent="0.3">
      <c r="A375" t="s">
        <v>667</v>
      </c>
      <c r="B375" t="s">
        <v>766</v>
      </c>
      <c r="C375" t="str">
        <f t="shared" si="7"/>
        <v>"PT" : "Pottawatomie",</v>
      </c>
      <c r="D375" s="82"/>
    </row>
    <row r="376" spans="1:4" x14ac:dyDescent="0.3">
      <c r="A376" t="s">
        <v>669</v>
      </c>
      <c r="B376" t="s">
        <v>668</v>
      </c>
      <c r="C376" t="str">
        <f t="shared" si="7"/>
        <v>"PR" : "Pratt",</v>
      </c>
      <c r="D376" s="82"/>
    </row>
    <row r="377" spans="1:4" x14ac:dyDescent="0.3">
      <c r="A377" t="s">
        <v>670</v>
      </c>
      <c r="B377" t="s">
        <v>767</v>
      </c>
      <c r="C377" t="str">
        <f t="shared" si="7"/>
        <v>"RA" : "Rawlins",</v>
      </c>
      <c r="D377" s="82"/>
    </row>
    <row r="378" spans="1:4" x14ac:dyDescent="0.3">
      <c r="A378" t="s">
        <v>671</v>
      </c>
      <c r="B378" t="s">
        <v>768</v>
      </c>
      <c r="C378" t="str">
        <f t="shared" si="7"/>
        <v>"RN" : "Reno",</v>
      </c>
      <c r="D378" s="82"/>
    </row>
    <row r="379" spans="1:4" x14ac:dyDescent="0.3">
      <c r="A379" t="s">
        <v>672</v>
      </c>
      <c r="B379" t="s">
        <v>769</v>
      </c>
      <c r="C379" t="str">
        <f t="shared" si="7"/>
        <v>"RP" : "Republic",</v>
      </c>
      <c r="D379" s="82"/>
    </row>
    <row r="380" spans="1:4" x14ac:dyDescent="0.3">
      <c r="A380" t="s">
        <v>673</v>
      </c>
      <c r="B380" t="s">
        <v>770</v>
      </c>
      <c r="C380" t="str">
        <f t="shared" si="7"/>
        <v>"RC" : "Rice",</v>
      </c>
      <c r="D380" s="82"/>
    </row>
    <row r="381" spans="1:4" x14ac:dyDescent="0.3">
      <c r="A381" t="s">
        <v>674</v>
      </c>
      <c r="B381" t="s">
        <v>771</v>
      </c>
      <c r="C381" t="str">
        <f t="shared" si="7"/>
        <v>"RL" : "Riley",</v>
      </c>
      <c r="D381" s="82"/>
    </row>
    <row r="382" spans="1:4" x14ac:dyDescent="0.3">
      <c r="A382" t="s">
        <v>675</v>
      </c>
      <c r="B382" t="s">
        <v>772</v>
      </c>
      <c r="C382" t="str">
        <f t="shared" si="7"/>
        <v>"RO" : "Rooks",</v>
      </c>
      <c r="D382" s="82"/>
    </row>
    <row r="383" spans="1:4" x14ac:dyDescent="0.3">
      <c r="A383" t="s">
        <v>676</v>
      </c>
      <c r="B383" t="s">
        <v>773</v>
      </c>
      <c r="C383" t="str">
        <f t="shared" si="7"/>
        <v>"RH" : "Rush",</v>
      </c>
      <c r="D383" s="82"/>
    </row>
    <row r="384" spans="1:4" x14ac:dyDescent="0.3">
      <c r="A384" t="s">
        <v>678</v>
      </c>
      <c r="B384" t="s">
        <v>677</v>
      </c>
      <c r="C384" t="str">
        <f t="shared" si="7"/>
        <v>"RS" : "Russell",</v>
      </c>
      <c r="D384" s="82"/>
    </row>
    <row r="385" spans="1:4" x14ac:dyDescent="0.3">
      <c r="A385" t="s">
        <v>679</v>
      </c>
      <c r="B385" t="s">
        <v>774</v>
      </c>
      <c r="C385" t="str">
        <f t="shared" si="7"/>
        <v>"SA" : "Saline",</v>
      </c>
      <c r="D385" s="82"/>
    </row>
    <row r="386" spans="1:4" x14ac:dyDescent="0.3">
      <c r="A386" t="s">
        <v>680</v>
      </c>
      <c r="B386" t="s">
        <v>775</v>
      </c>
      <c r="C386" t="str">
        <f t="shared" si="7"/>
        <v>"SC" : "Scott",</v>
      </c>
      <c r="D386" s="82"/>
    </row>
    <row r="387" spans="1:4" x14ac:dyDescent="0.3">
      <c r="A387" t="s">
        <v>682</v>
      </c>
      <c r="B387" t="s">
        <v>776</v>
      </c>
      <c r="C387" t="str">
        <f t="shared" si="7"/>
        <v>"SG" : "Sedgwick",</v>
      </c>
      <c r="D387" s="82"/>
    </row>
    <row r="388" spans="1:4" x14ac:dyDescent="0.3">
      <c r="A388" t="s">
        <v>683</v>
      </c>
      <c r="B388" t="s">
        <v>777</v>
      </c>
      <c r="C388" t="str">
        <f t="shared" si="7"/>
        <v>"SW" : "Seward",</v>
      </c>
      <c r="D388" s="82"/>
    </row>
    <row r="389" spans="1:4" x14ac:dyDescent="0.3">
      <c r="A389" t="s">
        <v>684</v>
      </c>
      <c r="B389" t="s">
        <v>778</v>
      </c>
      <c r="C389" t="str">
        <f t="shared" si="7"/>
        <v>"SN" : "Shawnee",</v>
      </c>
      <c r="D389" s="82"/>
    </row>
    <row r="390" spans="1:4" x14ac:dyDescent="0.3">
      <c r="A390" t="s">
        <v>685</v>
      </c>
      <c r="B390" t="s">
        <v>779</v>
      </c>
      <c r="C390" t="str">
        <f t="shared" si="7"/>
        <v>"SD" : "Sheridan",</v>
      </c>
      <c r="D390" s="82"/>
    </row>
    <row r="391" spans="1:4" x14ac:dyDescent="0.3">
      <c r="A391" t="s">
        <v>686</v>
      </c>
      <c r="B391" t="s">
        <v>780</v>
      </c>
      <c r="C391" t="str">
        <f t="shared" si="7"/>
        <v>"SH" : "Sherman",</v>
      </c>
      <c r="D391" s="82"/>
    </row>
    <row r="392" spans="1:4" x14ac:dyDescent="0.3">
      <c r="A392" t="s">
        <v>687</v>
      </c>
      <c r="B392" t="s">
        <v>781</v>
      </c>
      <c r="C392" t="str">
        <f t="shared" si="7"/>
        <v>"SM" : "Smith",</v>
      </c>
      <c r="D392" s="82"/>
    </row>
    <row r="393" spans="1:4" x14ac:dyDescent="0.3">
      <c r="A393" t="s">
        <v>688</v>
      </c>
      <c r="B393" t="s">
        <v>276</v>
      </c>
      <c r="C393" t="str">
        <f t="shared" si="7"/>
        <v>"SF" : "Stafford",</v>
      </c>
      <c r="D393" s="82"/>
    </row>
    <row r="394" spans="1:4" x14ac:dyDescent="0.3">
      <c r="A394" t="s">
        <v>689</v>
      </c>
      <c r="B394" t="s">
        <v>782</v>
      </c>
      <c r="C394" t="str">
        <f t="shared" si="7"/>
        <v>"ST" : "Stanton",</v>
      </c>
      <c r="D394" s="82"/>
    </row>
    <row r="395" spans="1:4" x14ac:dyDescent="0.3">
      <c r="A395" t="s">
        <v>690</v>
      </c>
      <c r="B395" t="s">
        <v>783</v>
      </c>
      <c r="C395" t="str">
        <f t="shared" si="7"/>
        <v>"SV" : "Stevens",</v>
      </c>
      <c r="D395" s="82"/>
    </row>
    <row r="396" spans="1:4" x14ac:dyDescent="0.3">
      <c r="A396" t="s">
        <v>691</v>
      </c>
      <c r="B396" t="s">
        <v>784</v>
      </c>
      <c r="C396" t="str">
        <f t="shared" si="7"/>
        <v>"SU" : "Sumner",</v>
      </c>
      <c r="D396" s="82"/>
    </row>
    <row r="397" spans="1:4" x14ac:dyDescent="0.3">
      <c r="A397" t="s">
        <v>692</v>
      </c>
      <c r="B397" t="s">
        <v>785</v>
      </c>
      <c r="C397" t="str">
        <f t="shared" si="7"/>
        <v>"TH" : "Thomas",</v>
      </c>
      <c r="D397" s="82"/>
    </row>
    <row r="398" spans="1:4" x14ac:dyDescent="0.3">
      <c r="A398" t="s">
        <v>693</v>
      </c>
      <c r="B398" t="s">
        <v>786</v>
      </c>
      <c r="C398" t="str">
        <f t="shared" si="7"/>
        <v>"TR" : "Trego",</v>
      </c>
      <c r="D398" s="82"/>
    </row>
    <row r="399" spans="1:4" x14ac:dyDescent="0.3">
      <c r="A399" t="s">
        <v>694</v>
      </c>
      <c r="B399" t="s">
        <v>787</v>
      </c>
      <c r="C399" t="str">
        <f t="shared" si="7"/>
        <v>"WB" : "Wabaunsee",</v>
      </c>
      <c r="D399" s="82"/>
    </row>
    <row r="400" spans="1:4" x14ac:dyDescent="0.3">
      <c r="A400" t="s">
        <v>695</v>
      </c>
      <c r="B400" t="s">
        <v>788</v>
      </c>
      <c r="C400" t="str">
        <f t="shared" si="7"/>
        <v>"WA" : "Wallace",</v>
      </c>
      <c r="D400" s="82"/>
    </row>
    <row r="401" spans="1:4" x14ac:dyDescent="0.3">
      <c r="A401" t="s">
        <v>697</v>
      </c>
      <c r="B401" t="s">
        <v>696</v>
      </c>
      <c r="C401" t="str">
        <f t="shared" si="7"/>
        <v>"WS" : "Washington",</v>
      </c>
      <c r="D401" s="82"/>
    </row>
    <row r="402" spans="1:4" x14ac:dyDescent="0.3">
      <c r="A402" t="s">
        <v>698</v>
      </c>
      <c r="B402" t="s">
        <v>681</v>
      </c>
      <c r="C402" t="str">
        <f t="shared" si="7"/>
        <v>"WH" : "Wichita",</v>
      </c>
      <c r="D402" s="82"/>
    </row>
    <row r="403" spans="1:4" x14ac:dyDescent="0.3">
      <c r="A403" t="s">
        <v>699</v>
      </c>
      <c r="B403" t="s">
        <v>789</v>
      </c>
      <c r="C403" t="str">
        <f t="shared" si="7"/>
        <v>"WL" : "Wilson",</v>
      </c>
      <c r="D403" s="82"/>
    </row>
    <row r="404" spans="1:4" x14ac:dyDescent="0.3">
      <c r="A404" t="s">
        <v>700</v>
      </c>
      <c r="B404" t="s">
        <v>790</v>
      </c>
      <c r="C404" t="str">
        <f t="shared" si="7"/>
        <v>"WO" : "Woodson",</v>
      </c>
      <c r="D404" s="82"/>
    </row>
    <row r="405" spans="1:4" x14ac:dyDescent="0.3">
      <c r="A405" t="s">
        <v>701</v>
      </c>
      <c r="B405" t="s">
        <v>791</v>
      </c>
      <c r="C405" t="str">
        <f t="shared" si="7"/>
        <v>"WY" : "Wyandotte",</v>
      </c>
      <c r="D405" s="82"/>
    </row>
    <row r="407" spans="1:4" x14ac:dyDescent="0.3">
      <c r="C407" s="82"/>
    </row>
    <row r="409" spans="1:4" x14ac:dyDescent="0.3">
      <c r="C409" s="82"/>
    </row>
    <row r="411" spans="1:4" x14ac:dyDescent="0.3">
      <c r="C411" s="82"/>
    </row>
    <row r="413" spans="1:4" x14ac:dyDescent="0.3">
      <c r="C413" s="82"/>
    </row>
    <row r="415" spans="1:4" x14ac:dyDescent="0.3">
      <c r="C415" s="82"/>
    </row>
    <row r="417" spans="3:3" x14ac:dyDescent="0.3">
      <c r="C417" s="82"/>
    </row>
    <row r="419" spans="3:3" x14ac:dyDescent="0.3">
      <c r="C419" s="82"/>
    </row>
    <row r="421" spans="3:3" x14ac:dyDescent="0.3">
      <c r="C421" s="82"/>
    </row>
    <row r="423" spans="3:3" x14ac:dyDescent="0.3">
      <c r="C423" s="82"/>
    </row>
    <row r="425" spans="3:3" x14ac:dyDescent="0.3">
      <c r="C425" s="82"/>
    </row>
    <row r="427" spans="3:3" x14ac:dyDescent="0.3">
      <c r="C427" s="82"/>
    </row>
    <row r="429" spans="3:3" x14ac:dyDescent="0.3">
      <c r="C429" s="82"/>
    </row>
    <row r="431" spans="3:3" x14ac:dyDescent="0.3">
      <c r="C431" s="82"/>
    </row>
    <row r="433" spans="3:3" x14ac:dyDescent="0.3">
      <c r="C433" s="82"/>
    </row>
    <row r="435" spans="3:3" x14ac:dyDescent="0.3">
      <c r="C435" s="82"/>
    </row>
    <row r="437" spans="3:3" x14ac:dyDescent="0.3">
      <c r="C437" s="82"/>
    </row>
    <row r="439" spans="3:3" x14ac:dyDescent="0.3">
      <c r="C439" s="82"/>
    </row>
    <row r="441" spans="3:3" x14ac:dyDescent="0.3">
      <c r="C441" s="82"/>
    </row>
    <row r="443" spans="3:3" x14ac:dyDescent="0.3">
      <c r="C443" s="82"/>
    </row>
    <row r="445" spans="3:3" x14ac:dyDescent="0.3">
      <c r="C445" s="82"/>
    </row>
    <row r="447" spans="3:3" x14ac:dyDescent="0.3">
      <c r="C447" s="82"/>
    </row>
    <row r="449" spans="3:3" x14ac:dyDescent="0.3">
      <c r="C449" s="82"/>
    </row>
    <row r="451" spans="3:3" x14ac:dyDescent="0.3">
      <c r="C451" s="82"/>
    </row>
    <row r="453" spans="3:3" x14ac:dyDescent="0.3">
      <c r="C453" s="82"/>
    </row>
    <row r="455" spans="3:3" x14ac:dyDescent="0.3">
      <c r="C455" s="82"/>
    </row>
    <row r="457" spans="3:3" x14ac:dyDescent="0.3">
      <c r="C457" s="82"/>
    </row>
    <row r="459" spans="3:3" x14ac:dyDescent="0.3">
      <c r="C459" s="82"/>
    </row>
    <row r="461" spans="3:3" x14ac:dyDescent="0.3">
      <c r="C461" s="82"/>
    </row>
    <row r="463" spans="3:3" x14ac:dyDescent="0.3">
      <c r="C463" s="82"/>
    </row>
    <row r="465" spans="3:3" x14ac:dyDescent="0.3">
      <c r="C465" s="82"/>
    </row>
    <row r="467" spans="3:3" x14ac:dyDescent="0.3">
      <c r="C467" s="82"/>
    </row>
    <row r="469" spans="3:3" x14ac:dyDescent="0.3">
      <c r="C469" s="82"/>
    </row>
    <row r="471" spans="3:3" x14ac:dyDescent="0.3">
      <c r="C471" s="82"/>
    </row>
    <row r="473" spans="3:3" x14ac:dyDescent="0.3">
      <c r="C473" s="82"/>
    </row>
    <row r="475" spans="3:3" x14ac:dyDescent="0.3">
      <c r="C475" s="82"/>
    </row>
    <row r="477" spans="3:3" x14ac:dyDescent="0.3">
      <c r="C477" s="82"/>
    </row>
    <row r="479" spans="3:3" x14ac:dyDescent="0.3">
      <c r="C479" s="82"/>
    </row>
    <row r="481" spans="3:3" x14ac:dyDescent="0.3">
      <c r="C481" s="82"/>
    </row>
    <row r="483" spans="3:3" x14ac:dyDescent="0.3">
      <c r="C483" s="82"/>
    </row>
    <row r="485" spans="3:3" x14ac:dyDescent="0.3">
      <c r="C485" s="82"/>
    </row>
    <row r="487" spans="3:3" x14ac:dyDescent="0.3">
      <c r="C487" s="82"/>
    </row>
    <row r="489" spans="3:3" x14ac:dyDescent="0.3">
      <c r="C489" s="82"/>
    </row>
    <row r="491" spans="3:3" x14ac:dyDescent="0.3">
      <c r="C491" s="82"/>
    </row>
    <row r="493" spans="3:3" x14ac:dyDescent="0.3">
      <c r="C493" s="82"/>
    </row>
    <row r="495" spans="3:3" x14ac:dyDescent="0.3">
      <c r="C495" s="82"/>
    </row>
    <row r="497" spans="3:3" x14ac:dyDescent="0.3">
      <c r="C497" s="82"/>
    </row>
    <row r="499" spans="3:3" x14ac:dyDescent="0.3">
      <c r="C499" s="82"/>
    </row>
    <row r="501" spans="3:3" x14ac:dyDescent="0.3">
      <c r="C501" s="82"/>
    </row>
    <row r="503" spans="3:3" x14ac:dyDescent="0.3">
      <c r="C503" s="82"/>
    </row>
    <row r="505" spans="3:3" x14ac:dyDescent="0.3">
      <c r="C505" s="82"/>
    </row>
    <row r="507" spans="3:3" x14ac:dyDescent="0.3">
      <c r="C507" s="82"/>
    </row>
  </sheetData>
  <sortState xmlns:xlrd2="http://schemas.microsoft.com/office/spreadsheetml/2017/richdata2" ref="A301:B539">
    <sortCondition ref="A301:A53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Misc</vt:lpstr>
      <vt:lpstr>Terminology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2023-02-02T21:46:08Z</dcterms:modified>
</cp:coreProperties>
</file>