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BC1AA931-7EFF-46CC-91B4-32B35497BF6B}" xr6:coauthVersionLast="47" xr6:coauthVersionMax="47" xr10:uidLastSave="{00000000-0000-0000-0000-000000000000}"/>
  <bookViews>
    <workbookView xWindow="-108" yWindow="-108" windowWidth="30936" windowHeight="16896" tabRatio="714" firstSheet="3" activeTab="3"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WaterSource Type" sheetId="11" r:id="rId9"/>
    <sheet name="LegalStatus" sheetId="12" r:id="rId10"/>
    <sheet name="County"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<sst xmlns="http://schemas.openxmlformats.org/spreadsheetml/2006/main" count="1130" uniqueCount="366">
  <si>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</si>
  <si>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</si>
  <si>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</si>
  <si>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</si>
  <si>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</si>
  <si>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</si>
  <si>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</si>
  <si>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</si>
  <si>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</si>
  <si>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</si>
  <si>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</si>
  <si>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</si>
  <si>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</si>
  <si>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</si>
  <si>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</si>
  <si>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</si>
  <si>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</si>
  <si>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</si>
  <si>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</si>
  <si>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</si>
  <si>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</si>
  <si>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</si>
  <si>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</si>
  <si>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</si>
  <si>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</si>
  <si>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</si>
  <si>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</si>
  <si>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</si>
  <si>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</si>
  <si>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</si>
  <si>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</si>
  <si>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</si>
  <si>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</si>
  <si>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</si>
  <si>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</si>
  <si>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</si>
  <si>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</si>
  <si>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</si>
  <si>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</si>
  <si>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</si>
  <si>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</si>
  <si>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</si>
  <si>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</si>
  <si>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</si>
  <si>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</si>
  <si>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</si>
  <si>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</si>
  <si>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</si>
  <si>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</si>
  <si>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</si>
  <si>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</si>
  <si>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</si>
  <si>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</si>
  <si>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</si>
  <si>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</si>
  <si>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</si>
  <si>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</si>
  <si>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</si>
  <si>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</si>
  <si>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</si>
  <si>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</si>
  <si>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</si>
  <si>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</si>
  <si>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</si>
  <si>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</si>
  <si>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</si>
  <si>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</si>
  <si>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</si>
  <si>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</si>
  <si>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</si>
  <si>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</si>
  <si>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</si>
  <si>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</si>
  <si>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</si>
  <si>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</si>
  <si>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</si>
  <si>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</si>
  <si>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</si>
  <si>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</si>
  <si>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</si>
  <si>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</si>
  <si>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</si>
  <si>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</si>
  <si>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</si>
  <si>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</si>
  <si>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</si>
  <si>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</si>
  <si>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</si>
  <si>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</si>
  <si>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</si>
  <si>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</si>
  <si>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</si>
  <si>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</si>
  <si>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</si>
  <si>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</si>
  <si>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</si>
  <si>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</si>
  <si>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</si>
  <si>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</si>
  <si>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</si>
  <si>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</si>
  <si>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</si>
  <si>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</si>
  <si>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</si>
  <si>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</si>
  <si>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</si>
  <si>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</si>
  <si>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</si>
  <si>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</si>
  <si>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</si>
  <si>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</si>
  <si>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</si>
  <si>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</si>
  <si>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</si>
  <si>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</si>
  <si>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</si>
  <si>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</si>
  <si>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</si>
  <si>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</si>
  <si>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</si>
  <si>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</si>
  <si>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</si>
  <si>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</si>
  <si>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</si>
  <si>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</si>
  <si>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</si>
  <si>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</si>
  <si>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</si>
  <si>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</si>
  <si>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</si>
  <si>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</si>
  <si>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</si>
  <si>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</si>
  <si>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</si>
  <si>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</si>
  <si>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</si>
  <si>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</si>
  <si>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</si>
  <si>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</si>
  <si>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</si>
  <si>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</si>
  <si>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</si>
  <si>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</si>
  <si>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</si>
  <si>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</si>
  <si>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</si>
  <si>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</si>
  <si>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</si>
  <si>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</si>
  <si>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</si>
  <si>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</si>
  <si>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</si>
  <si>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</si>
  <si>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</si>
  <si>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</si>
  <si>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</si>
  <si>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</si>
  <si>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</si>
  <si>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</si>
  <si>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</si>
  <si>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</si>
  <si>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</si>
  <si>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</si>
  <si>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</si>
  <si>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</si>
  <si>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</si>
  <si>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</si>
  <si>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</si>
  <si>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</si>
  <si>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</si>
  <si>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</si>
  <si>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</si>
  <si>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</si>
  <si>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</si>
  <si>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</si>
  <si>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</si>
  <si>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</si>
  <si>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</si>
  <si>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</si>
  <si>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</si>
  <si>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</si>
  <si>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</si>
  <si>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</si>
  <si>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</si>
  <si>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</si>
  <si>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</si>
  <si>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</si>
  <si>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</si>
  <si>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</si>
  <si>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</si>
  <si>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</si>
  <si>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</si>
  <si>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</si>
  <si>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</si>
  <si>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</si>
  <si>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</si>
  <si>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</si>
  <si>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</si>
  <si>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</si>
  <si>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</si>
  <si>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</si>
  <si>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</si>
  <si>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</si>
  <si>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</si>
  <si>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</si>
  <si>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</si>
  <si>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</si>
  <si>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</si>
  <si>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</si>
  <si>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</si>
  <si>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</si>
  <si>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</si>
  <si>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</si>
  <si>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</si>
  <si>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</si>
  <si>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</si>
  <si>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</si>
  <si>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</si>
  <si>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</si>
  <si>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</si>
  <si>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</si>
  <si>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</si>
  <si>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</si>
  <si>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</si>
  <si>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</si>
  <si>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</si>
  <si>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</si>
  <si>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</si>
  <si>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</si>
  <si>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</si>
  <si>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</si>
  <si>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</si>
  <si>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</si>
  <si>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</si>
  <si>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</si>
  <si>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</si>
  <si>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</si>
  <si>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</si>
  <si>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</si>
  <si>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</si>
  <si>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</si>
  <si>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</si>
  <si>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</si>
  <si>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</si>
  <si>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</si>
  <si>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</si>
  <si>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</si>
  <si>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</si>
  <si>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</si>
  <si>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</si>
  <si>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</si>
  <si>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</si>
  <si>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</si>
  <si>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</si>
  <si>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</si>
  <si>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</si>
  <si>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</si>
  <si>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</si>
  <si>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</si>
  <si>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</si>
  <si>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</si>
  <si>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</si>
  <si>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</si>
  <si>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</si>
  <si>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</si>
  <si>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site_name</t>
  </si>
  <si>
    <t>source</t>
  </si>
  <si>
    <t>county</t>
  </si>
  <si>
    <t>duty_balance</t>
  </si>
  <si>
    <t>prior_dt</t>
  </si>
  <si>
    <t>mou</t>
  </si>
  <si>
    <t>permit_info</t>
  </si>
  <si>
    <t>app_status</t>
  </si>
  <si>
    <t>app</t>
  </si>
  <si>
    <t>Brian McMenamy</t>
  </si>
  <si>
    <t>bmcmenamy@water.nv.gov</t>
  </si>
  <si>
    <t>NVDWR_Allocation All</t>
  </si>
  <si>
    <t>Unspecified</t>
  </si>
  <si>
    <t>NVDWR_Diversion Tracking</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</si>
  <si>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</si>
  <si>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</si>
  <si>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</si>
  <si>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</si>
  <si>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</si>
  <si>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</si>
  <si>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</si>
  <si>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</si>
  <si>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</si>
  <si>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</si>
  <si>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</si>
  <si>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</si>
  <si>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</si>
  <si>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</si>
  <si>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</si>
  <si>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</si>
  <si>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</si>
  <si>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</si>
  <si>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</si>
  <si>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</si>
  <si>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</si>
  <si>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</si>
  <si>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</si>
  <si>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</si>
  <si>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</si>
  <si>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</si>
  <si>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</si>
  <si>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Create Custom WaDE Site ID</t>
  </si>
  <si>
    <t>"NVwr_WS" + counter starting at 1</t>
  </si>
  <si>
    <t>"ABN" : "Abandoned",</t>
  </si>
  <si>
    <t>"ABR" : "Abrogated",</t>
  </si>
  <si>
    <t>"APP" : "Application",</t>
  </si>
  <si>
    <t>"CAN" : "Canceled",</t>
  </si>
  <si>
    <t>"CER" : "Certificate",</t>
  </si>
  <si>
    <t>"CUR" : "Curtailed",</t>
  </si>
  <si>
    <t>"DEC" : "Decreed",</t>
  </si>
  <si>
    <t>"DEN": "Denied",</t>
  </si>
  <si>
    <t>"EXP": "Expired",</t>
  </si>
  <si>
    <t>"FOR": "Forfeited",</t>
  </si>
  <si>
    <t>"PER": "Permit",</t>
  </si>
  <si>
    <t>"REJ": "Rejected",</t>
  </si>
  <si>
    <t>"REL": "Relinquished",</t>
  </si>
  <si>
    <t>"RES": "Reserved",</t>
  </si>
  <si>
    <t>"RFA": "Ready For Action",</t>
  </si>
  <si>
    <t>"RFP": "Ready for Action (Protested)",</t>
  </si>
  <si>
    <t>"RLP": "Relinquish a Portion",</t>
  </si>
  <si>
    <t>"RSC": "Rescinded",</t>
  </si>
  <si>
    <t>"RVK": "Revoked",</t>
  </si>
  <si>
    <t>"RVP": "Revocable Permit",</t>
  </si>
  <si>
    <t>"SUP": "Supersceded",</t>
  </si>
  <si>
    <t>"SUS": "Suspended",</t>
  </si>
  <si>
    <t>"VST": "Vested Rights",</t>
  </si>
  <si>
    <t>"WDR": "Withdrawn"</t>
  </si>
  <si>
    <t>"HU" : "Humboldt",</t>
  </si>
  <si>
    <t>"CC" : "Carson City",</t>
  </si>
  <si>
    <t>"CH" : "Churchill",</t>
  </si>
  <si>
    <t>"CL" : "Clark",</t>
  </si>
  <si>
    <t>"DO" : "Douglas",</t>
  </si>
  <si>
    <t>"EL" : "Elko",</t>
  </si>
  <si>
    <t>"ES" : "Esmerelda",</t>
  </si>
  <si>
    <t>"EU" : "Eureka",</t>
  </si>
  <si>
    <t>"LA" : "Lander",</t>
  </si>
  <si>
    <t>"LI" : "Lincoln",</t>
  </si>
  <si>
    <t>"LY": "Lyon",</t>
  </si>
  <si>
    <t>"MI": "Mineral",</t>
  </si>
  <si>
    <t>"NY": "Nye",</t>
  </si>
  <si>
    <t>"PE": "Pershing",</t>
  </si>
  <si>
    <t>"ST": "Storey",</t>
  </si>
  <si>
    <t xml:space="preserve"> "": "Unknown",</t>
  </si>
  <si>
    <t>"WA": "Washoe",</t>
  </si>
  <si>
    <t>"WP": "White Pine",</t>
  </si>
  <si>
    <t>"UK": "Unknown"</t>
  </si>
  <si>
    <t>*see water source dictionary</t>
  </si>
  <si>
    <t>See watersource.csv</t>
  </si>
  <si>
    <t>see sites.csv</t>
  </si>
  <si>
    <t>PODorPOUSite</t>
  </si>
  <si>
    <t>POD</t>
  </si>
  <si>
    <t>POU</t>
  </si>
  <si>
    <t>AllocationFlow_CFS</t>
  </si>
  <si>
    <t>AllocationVolume_AF</t>
  </si>
  <si>
    <t>ExemptOfVolumeFlowPriority</t>
  </si>
  <si>
    <t>bit</t>
  </si>
  <si>
    <t>"NVwr_S" + counter starting at 1</t>
  </si>
  <si>
    <t>OwnerClassificationCV</t>
  </si>
  <si>
    <t>Army (USA)</t>
  </si>
  <si>
    <t>WSWC defined owner tag.</t>
  </si>
  <si>
    <t>https://github.com/WSWCWaterDataExchange/MappingStatesDataToWaDE2.0/tree/master/Nevada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</si>
</sst>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FF0000"/>
      <name val="Calibri"/>
      <family val="2"/>
      <scheme val="minor"/>
    </font>
    <font>
      <u/>
      <sz val="9"/>
      <name val="Calibri"/>
      <family val="2"/>
      <scheme val="minor"/>
    </font>
    <font>
      <sz val="9"/>
      <color rgb="FF7030A0"/>
      <name val="Calibri"/>
      <family val="2"/>
      <scheme val="minor"/>
    </font>
    <font>
      <sz val="8"/>
      <color rgb="FF7030A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6" fillId="0" borderId="0" applyNumberFormat="0" applyFill="0" applyBorder="0" applyAlignment="0" applyProtection="0"/>
  </cellStyleXfs>
  <cellXfs count="108">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0" fillId="0" borderId="0" xfId="0" applyAlignment="1">
      <alignment horizontal="center"/>
    </xf>
    <xf numFmtId="0" fontId="26" fillId="0" borderId="0" xfId="42"/>
    <xf numFmtId="0" fontId="25" fillId="0" borderId="0" xfId="0" applyFont="1" applyAlignment="1">
      <alignment horizontal="left" vertical="top" wrapText="1"/>
    </xf>
    <xf numFmtId="0" fontId="27"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0" xfId="0" quotePrefix="1" applyFont="1" applyBorder="1" applyAlignment="1">
      <alignment horizontal="center" vertical="center"/>
    </xf>
    <xf numFmtId="0" fontId="28" fillId="0" borderId="0" xfId="0" applyFont="1"/>
    <xf numFmtId="0" fontId="22" fillId="0" borderId="0" xfId="0" quotePrefix="1" applyFont="1" applyBorder="1" applyAlignment="1">
      <alignment horizontal="center" vertical="center" wrapText="1"/>
    </xf>
    <xf numFmtId="0" fontId="29" fillId="0" borderId="1" xfId="0" quotePrefix="1" applyFont="1" applyBorder="1" applyAlignment="1">
      <alignment horizontal="center" vertical="center"/>
    </xf>
    <xf numFmtId="0" fontId="29" fillId="0" borderId="0" xfId="0" quotePrefix="1" applyFont="1" applyBorder="1" applyAlignment="1">
      <alignment horizontal="center" vertical="center" wrapText="1"/>
    </xf>
    <xf numFmtId="0" fontId="29" fillId="0" borderId="6" xfId="0" quotePrefix="1" applyFont="1" applyBorder="1" applyAlignment="1">
      <alignment horizontal="center" vertical="center" wrapText="1"/>
    </xf>
    <xf numFmtId="0" fontId="29" fillId="0" borderId="24" xfId="0" quotePrefix="1" applyFont="1" applyBorder="1" applyAlignment="1">
      <alignment horizontal="center" vertical="center" wrapText="1"/>
    </xf>
    <xf numFmtId="0" fontId="29" fillId="0" borderId="18" xfId="0" quotePrefix="1" applyFont="1" applyBorder="1" applyAlignment="1">
      <alignment horizontal="center" vertical="center" wrapText="1"/>
    </xf>
    <xf numFmtId="0" fontId="29" fillId="0" borderId="20" xfId="0" quotePrefix="1"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0" xfId="0" applyFont="1" applyFill="1" applyAlignment="1">
      <alignment wrapText="1"/>
    </xf>
    <xf numFmtId="0" fontId="22" fillId="0" borderId="0" xfId="0" applyFont="1" applyAlignment="1">
      <alignment horizontal="center" vertical="center"/>
    </xf>
    <xf numFmtId="0" fontId="22" fillId="0" borderId="19" xfId="0" applyFont="1" applyBorder="1" applyAlignment="1">
      <alignment horizontal="center" vertical="center" wrapText="1"/>
    </xf>
    <xf numFmtId="0" fontId="22" fillId="0" borderId="0" xfId="0" applyFont="1" applyFill="1" applyAlignment="1">
      <alignment horizontal="center"/>
    </xf>
    <xf numFmtId="0" fontId="30" fillId="0" borderId="0" xfId="42" applyFont="1" applyAlignment="1">
      <alignment horizontal="center" vertical="center" wrapText="1"/>
    </xf>
    <xf numFmtId="0" fontId="22" fillId="0" borderId="0" xfId="0" applyFont="1" applyAlignment="1">
      <alignment horizontal="center"/>
    </xf>
    <xf numFmtId="0" fontId="25" fillId="0" borderId="0" xfId="0" quotePrefix="1" applyFont="1" applyAlignment="1">
      <alignment horizontal="center" vertical="center" wrapText="1"/>
    </xf>
    <xf numFmtId="0" fontId="22" fillId="0" borderId="25" xfId="0" applyFont="1" applyBorder="1" applyAlignment="1">
      <alignment horizontal="center" vertical="center" wrapText="1"/>
    </xf>
    <xf numFmtId="0" fontId="22" fillId="0" borderId="26" xfId="0" quotePrefix="1" applyFont="1" applyBorder="1" applyAlignment="1">
      <alignment horizontal="center" vertical="center" wrapText="1"/>
    </xf>
    <xf numFmtId="0" fontId="22" fillId="0" borderId="26" xfId="0" quotePrefix="1" applyFont="1" applyBorder="1" applyAlignment="1">
      <alignment horizontal="center" vertical="center"/>
    </xf>
    <xf numFmtId="0" fontId="22" fillId="0" borderId="27" xfId="0" applyFont="1" applyBorder="1" applyAlignment="1">
      <alignment horizontal="center" vertical="center" wrapText="1"/>
    </xf>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left" vertical="top" wrapText="1"/>
    </xf>
    <xf numFmtId="0" fontId="22" fillId="0" borderId="23" xfId="0" quotePrefix="1" applyFont="1" applyBorder="1" applyAlignment="1">
      <alignment horizontal="center" vertical="center" wrapText="1"/>
    </xf>
    <xf numFmtId="164" fontId="24" fillId="0" borderId="0" xfId="0" quotePrefix="1" applyNumberFormat="1" applyFont="1" applyAlignment="1">
      <alignment horizontal="center" vertical="center" wrapText="1"/>
    </xf>
    <xf numFmtId="16" fontId="22" fillId="0" borderId="0" xfId="0" quotePrefix="1" applyNumberFormat="1" applyFont="1" applyAlignment="1">
      <alignment horizontal="center" vertical="center" wrapText="1"/>
    </xf>
    <xf numFmtId="0" fontId="33" fillId="0" borderId="0" xfId="0" applyFont="1" applyAlignment="1">
      <alignment horizontal="center" vertical="center" wrapText="1"/>
    </xf>
    <xf numFmtId="14" fontId="22" fillId="0" borderId="0" xfId="0" quotePrefix="1" applyNumberFormat="1" applyFont="1" applyAlignment="1">
      <alignment horizontal="center" vertical="center" wrapText="1"/>
    </xf>
    <xf numFmtId="14" fontId="22" fillId="0" borderId="6" xfId="0" quotePrefix="1" applyNumberFormat="1" applyFont="1" applyBorder="1" applyAlignment="1">
      <alignment horizontal="center" vertical="center"/>
    </xf>
    <xf numFmtId="0" fontId="22" fillId="0" borderId="6" xfId="0" applyFont="1" applyBorder="1" applyAlignment="1">
      <alignment horizontal="center" vertical="center" wrapText="1"/>
    </xf>
    <xf numFmtId="0" fontId="24" fillId="0" borderId="0" xfId="0" quotePrefix="1" applyFont="1" applyBorder="1" applyAlignment="1">
      <alignment horizontal="left" vertical="center"/>
    </xf>
    <xf numFmtId="0" fontId="24" fillId="0" borderId="1" xfId="0" applyFont="1" applyBorder="1" applyAlignment="1">
      <alignment vertical="center"/>
    </xf>
    <xf numFmtId="0" fontId="24" fillId="0" borderId="1" xfId="0" applyFont="1" applyBorder="1" applyAlignment="1">
      <alignment horizontal="center" vertical="center"/>
    </xf>
    <xf numFmtId="0" fontId="24" fillId="0" borderId="1" xfId="0" quotePrefix="1" applyFont="1" applyBorder="1" applyAlignment="1">
      <alignment horizontal="center" vertical="center"/>
    </xf>
    <xf numFmtId="0" fontId="24" fillId="0" borderId="20"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2"/>
  <sheetViews>
    <sheetView topLeftCell="A4" zoomScale="145" zoomScaleNormal="145" workbookViewId="0">
      <selection activeCell="B33" sqref="B33"/>
    </sheetView>
  </sheetViews>
  <sheetFormatPr defaultColWidth="8.77734375" defaultRowHeight="14.4" x14ac:dyDescent="0.3"/>
  <cols>
    <col min="1" max="1" width="13.44140625" style="61" bestFit="1" customWidth="1"/>
    <col min="2" max="2" width="79" bestFit="1" customWidth="1"/>
  </cols>
  <sheetData>
    <row r="1" spans="1:2" x14ac:dyDescent="0.3">
      <c r="A1" s="61" t="s">
        <v>242</v>
      </c>
      <c r="B1" t="s">
        <v>247</v>
      </c>
    </row>
    <row r="2" spans="1:2" x14ac:dyDescent="0.3">
      <c r="A2" s="61" t="s">
        <v>243</v>
      </c>
      <c r="B2" t="s">
        <v>257</v>
      </c>
    </row>
    <row r="6" spans="1:2" x14ac:dyDescent="0.3">
      <c r="A6" s="61" t="s">
        <v>244</v>
      </c>
      <c r="B6" s="52" t="s">
        <v>248</v>
      </c>
    </row>
    <row r="7" spans="1:2" x14ac:dyDescent="0.3">
      <c r="B7" s="52" t="s">
        <v>249</v>
      </c>
    </row>
    <row r="12" spans="1:2" x14ac:dyDescent="0.3">
      <c r="A12" s="61" t="s">
        <v>245</v>
      </c>
      <c r="B12"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2D92-5774-42C4-82F6-2553C6B14007}">
  <dimension ref="A1:A24"/>
  <sheetViews>
    <sheetView workbookViewId="0">
      <selection activeCell="E7" sqref="E7"/>
    </sheetView>
  </sheetViews>
  <sheetFormatPr defaultRowHeight="14.4" x14ac:dyDescent="0.3"/>
  <cols>
    <col min="1" max="1" width="32.109375" bestFit="1" customWidth="1"/>
  </cols>
  <sheetData>
    <row r="1" spans="1:1" x14ac:dyDescent="0.3">
      <c r="A1" t="s">
        <v>308</v>
      </c>
    </row>
    <row r="2" spans="1:1" x14ac:dyDescent="0.3">
      <c r="A2" t="s">
        <v>309</v>
      </c>
    </row>
    <row r="3" spans="1:1" x14ac:dyDescent="0.3">
      <c r="A3" t="s">
        <v>310</v>
      </c>
    </row>
    <row r="4" spans="1:1" x14ac:dyDescent="0.3">
      <c r="A4" t="s">
        <v>311</v>
      </c>
    </row>
    <row r="5" spans="1:1" x14ac:dyDescent="0.3">
      <c r="A5" t="s">
        <v>312</v>
      </c>
    </row>
    <row r="6" spans="1:1" x14ac:dyDescent="0.3">
      <c r="A6" t="s">
        <v>313</v>
      </c>
    </row>
    <row r="7" spans="1:1" x14ac:dyDescent="0.3">
      <c r="A7" t="s">
        <v>314</v>
      </c>
    </row>
    <row r="8" spans="1:1" x14ac:dyDescent="0.3">
      <c r="A8" t="s">
        <v>315</v>
      </c>
    </row>
    <row r="9" spans="1:1" x14ac:dyDescent="0.3">
      <c r="A9" t="s">
        <v>316</v>
      </c>
    </row>
    <row r="10" spans="1:1" x14ac:dyDescent="0.3">
      <c r="A10" t="s">
        <v>317</v>
      </c>
    </row>
    <row r="11" spans="1:1" x14ac:dyDescent="0.3">
      <c r="A11" t="s">
        <v>318</v>
      </c>
    </row>
    <row r="12" spans="1:1" x14ac:dyDescent="0.3">
      <c r="A12" t="s">
        <v>319</v>
      </c>
    </row>
    <row r="13" spans="1:1" x14ac:dyDescent="0.3">
      <c r="A13" t="s">
        <v>320</v>
      </c>
    </row>
    <row r="14" spans="1:1" x14ac:dyDescent="0.3">
      <c r="A14" t="s">
        <v>321</v>
      </c>
    </row>
    <row r="15" spans="1:1" x14ac:dyDescent="0.3">
      <c r="A15" t="s">
        <v>322</v>
      </c>
    </row>
    <row r="16" spans="1:1" x14ac:dyDescent="0.3">
      <c r="A16" t="s">
        <v>323</v>
      </c>
    </row>
    <row r="17" spans="1:1" x14ac:dyDescent="0.3">
      <c r="A17" t="s">
        <v>324</v>
      </c>
    </row>
    <row r="18" spans="1:1" x14ac:dyDescent="0.3">
      <c r="A18" t="s">
        <v>325</v>
      </c>
    </row>
    <row r="19" spans="1:1" x14ac:dyDescent="0.3">
      <c r="A19" t="s">
        <v>326</v>
      </c>
    </row>
    <row r="20" spans="1:1" x14ac:dyDescent="0.3">
      <c r="A20" t="s">
        <v>327</v>
      </c>
    </row>
    <row r="21" spans="1:1" x14ac:dyDescent="0.3">
      <c r="A21" t="s">
        <v>328</v>
      </c>
    </row>
    <row r="22" spans="1:1" x14ac:dyDescent="0.3">
      <c r="A22" t="s">
        <v>329</v>
      </c>
    </row>
    <row r="23" spans="1:1" x14ac:dyDescent="0.3">
      <c r="A23" t="s">
        <v>330</v>
      </c>
    </row>
    <row r="24" spans="1:1" x14ac:dyDescent="0.3">
      <c r="A24" t="s">
        <v>331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F0CF-348F-4668-95AC-4FE8D42DCF7E}">
  <dimension ref="A1:A19"/>
  <sheetViews>
    <sheetView workbookViewId="0">
      <selection activeCell="J11" sqref="J11"/>
    </sheetView>
  </sheetViews>
  <sheetFormatPr defaultRowHeight="14.4" x14ac:dyDescent="0.3"/>
  <cols>
    <col min="1" max="1" width="17.6640625" bestFit="1" customWidth="1"/>
  </cols>
  <sheetData>
    <row r="1" spans="1:1" x14ac:dyDescent="0.3">
      <c r="A1" t="s">
        <v>332</v>
      </c>
    </row>
    <row r="2" spans="1:1" x14ac:dyDescent="0.3">
      <c r="A2" t="s">
        <v>333</v>
      </c>
    </row>
    <row r="3" spans="1:1" x14ac:dyDescent="0.3">
      <c r="A3" t="s">
        <v>334</v>
      </c>
    </row>
    <row r="4" spans="1:1" x14ac:dyDescent="0.3">
      <c r="A4" t="s">
        <v>335</v>
      </c>
    </row>
    <row r="5" spans="1:1" x14ac:dyDescent="0.3">
      <c r="A5" t="s">
        <v>336</v>
      </c>
    </row>
    <row r="6" spans="1:1" x14ac:dyDescent="0.3">
      <c r="A6" t="s">
        <v>337</v>
      </c>
    </row>
    <row r="7" spans="1:1" x14ac:dyDescent="0.3">
      <c r="A7" t="s">
        <v>338</v>
      </c>
    </row>
    <row r="8" spans="1:1" x14ac:dyDescent="0.3">
      <c r="A8" t="s">
        <v>339</v>
      </c>
    </row>
    <row r="9" spans="1:1" x14ac:dyDescent="0.3">
      <c r="A9" t="s">
        <v>340</v>
      </c>
    </row>
    <row r="10" spans="1:1" x14ac:dyDescent="0.3">
      <c r="A10" t="s">
        <v>341</v>
      </c>
    </row>
    <row r="11" spans="1:1" x14ac:dyDescent="0.3">
      <c r="A11" t="s">
        <v>342</v>
      </c>
    </row>
    <row r="12" spans="1:1" x14ac:dyDescent="0.3">
      <c r="A12" t="s">
        <v>343</v>
      </c>
    </row>
    <row r="13" spans="1:1" x14ac:dyDescent="0.3">
      <c r="A13" t="s">
        <v>344</v>
      </c>
    </row>
    <row r="14" spans="1:1" x14ac:dyDescent="0.3">
      <c r="A14" t="s">
        <v>345</v>
      </c>
    </row>
    <row r="15" spans="1:1" x14ac:dyDescent="0.3">
      <c r="A15" t="s">
        <v>346</v>
      </c>
    </row>
    <row r="16" spans="1:1" x14ac:dyDescent="0.3">
      <c r="A16" t="s">
        <v>347</v>
      </c>
    </row>
    <row r="17" spans="1:1" x14ac:dyDescent="0.3">
      <c r="A17" t="s">
        <v>348</v>
      </c>
    </row>
    <row r="18" spans="1:1" x14ac:dyDescent="0.3">
      <c r="A18" t="s">
        <v>349</v>
      </c>
    </row>
    <row r="19" spans="1:1" x14ac:dyDescent="0.3">
      <c r="A19" t="s">
        <v>350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E4" sqref="E4:G12"/>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5</v>
      </c>
      <c r="B3" s="6" t="s">
        <v>33</v>
      </c>
      <c r="C3" s="9" t="s">
        <v>38</v>
      </c>
      <c r="D3" s="13" t="s">
        <v>19</v>
      </c>
      <c r="E3" s="30" t="s">
        <v>38</v>
      </c>
      <c r="F3" s="30" t="s">
        <v>38</v>
      </c>
      <c r="G3" s="32" t="s">
        <v>38</v>
      </c>
      <c r="H3" s="9" t="s">
        <v>38</v>
      </c>
      <c r="I3" s="17">
        <v>11</v>
      </c>
      <c r="J3" s="53" t="s">
        <v>175</v>
      </c>
    </row>
    <row r="4" spans="1:10" ht="15" thickBot="1" x14ac:dyDescent="0.35">
      <c r="A4" s="7" t="s">
        <v>6</v>
      </c>
      <c r="B4" s="38" t="s">
        <v>15</v>
      </c>
      <c r="C4" s="39" t="s">
        <v>38</v>
      </c>
      <c r="D4" s="40" t="s">
        <v>38</v>
      </c>
      <c r="E4" s="71" t="s">
        <v>278</v>
      </c>
      <c r="F4" s="72" t="s">
        <v>38</v>
      </c>
      <c r="G4" s="73" t="s">
        <v>38</v>
      </c>
      <c r="H4" s="9" t="s">
        <v>38</v>
      </c>
      <c r="I4" s="17" t="s">
        <v>139</v>
      </c>
      <c r="J4" s="53" t="s">
        <v>194</v>
      </c>
    </row>
    <row r="5" spans="1:10" ht="30.6" x14ac:dyDescent="0.3">
      <c r="A5" s="5" t="s">
        <v>10</v>
      </c>
      <c r="B5" s="6" t="s">
        <v>15</v>
      </c>
      <c r="C5" s="9" t="s">
        <v>38</v>
      </c>
      <c r="D5" s="13" t="s">
        <v>20</v>
      </c>
      <c r="E5" s="55" t="s">
        <v>160</v>
      </c>
      <c r="F5" s="74" t="s">
        <v>38</v>
      </c>
      <c r="G5" s="75" t="s">
        <v>38</v>
      </c>
      <c r="H5" s="9" t="s">
        <v>38</v>
      </c>
      <c r="I5" s="17" t="s">
        <v>108</v>
      </c>
      <c r="J5" s="53" t="s">
        <v>220</v>
      </c>
    </row>
    <row r="6" spans="1:10" x14ac:dyDescent="0.3">
      <c r="A6" s="5" t="s">
        <v>14</v>
      </c>
      <c r="B6" s="6" t="s">
        <v>16</v>
      </c>
      <c r="C6" s="6" t="s">
        <v>18</v>
      </c>
      <c r="D6" s="10" t="s">
        <v>38</v>
      </c>
      <c r="E6" s="74" t="s">
        <v>161</v>
      </c>
      <c r="F6" s="74" t="s">
        <v>38</v>
      </c>
      <c r="G6" s="75" t="s">
        <v>38</v>
      </c>
      <c r="H6" s="9" t="s">
        <v>38</v>
      </c>
      <c r="I6" s="60">
        <v>0.5</v>
      </c>
      <c r="J6" s="53" t="s">
        <v>177</v>
      </c>
    </row>
    <row r="7" spans="1:10" x14ac:dyDescent="0.3">
      <c r="A7" s="5" t="s">
        <v>12</v>
      </c>
      <c r="B7" s="6" t="s">
        <v>15</v>
      </c>
      <c r="C7" s="6" t="s">
        <v>18</v>
      </c>
      <c r="D7" s="10" t="s">
        <v>38</v>
      </c>
      <c r="E7" s="74" t="s">
        <v>161</v>
      </c>
      <c r="F7" s="74" t="s">
        <v>38</v>
      </c>
      <c r="G7" s="75" t="s">
        <v>38</v>
      </c>
      <c r="H7" s="9" t="s">
        <v>38</v>
      </c>
      <c r="I7" s="20" t="s">
        <v>38</v>
      </c>
      <c r="J7" s="53" t="s">
        <v>176</v>
      </c>
    </row>
    <row r="8" spans="1:10" ht="20.399999999999999" x14ac:dyDescent="0.3">
      <c r="A8" s="5" t="s">
        <v>13</v>
      </c>
      <c r="B8" s="6" t="s">
        <v>16</v>
      </c>
      <c r="C8" s="6" t="s">
        <v>18</v>
      </c>
      <c r="D8" s="13" t="s">
        <v>20</v>
      </c>
      <c r="E8" s="74" t="s">
        <v>161</v>
      </c>
      <c r="F8" s="74" t="s">
        <v>38</v>
      </c>
      <c r="G8" s="75" t="s">
        <v>38</v>
      </c>
      <c r="H8" s="9" t="s">
        <v>38</v>
      </c>
      <c r="I8" s="20" t="s">
        <v>216</v>
      </c>
      <c r="J8" s="53" t="s">
        <v>222</v>
      </c>
    </row>
    <row r="9" spans="1:10" x14ac:dyDescent="0.3">
      <c r="A9" s="5" t="s">
        <v>8</v>
      </c>
      <c r="B9" s="6" t="s">
        <v>17</v>
      </c>
      <c r="C9" s="9" t="s">
        <v>38</v>
      </c>
      <c r="D9" s="10" t="s">
        <v>38</v>
      </c>
      <c r="E9" s="55" t="s">
        <v>250</v>
      </c>
      <c r="F9" s="74" t="s">
        <v>38</v>
      </c>
      <c r="G9" s="75" t="s">
        <v>38</v>
      </c>
      <c r="H9" s="9" t="s">
        <v>38</v>
      </c>
      <c r="I9" s="18"/>
      <c r="J9" s="53" t="s">
        <v>217</v>
      </c>
    </row>
    <row r="10" spans="1:10" x14ac:dyDescent="0.3">
      <c r="A10" s="5" t="s">
        <v>7</v>
      </c>
      <c r="B10" s="6" t="s">
        <v>16</v>
      </c>
      <c r="C10" s="9" t="s">
        <v>38</v>
      </c>
      <c r="D10" s="10" t="s">
        <v>38</v>
      </c>
      <c r="E10" s="55" t="s">
        <v>252</v>
      </c>
      <c r="F10" s="74" t="s">
        <v>38</v>
      </c>
      <c r="G10" s="75" t="s">
        <v>38</v>
      </c>
      <c r="H10" s="9" t="s">
        <v>38</v>
      </c>
      <c r="I10" s="17" t="s">
        <v>143</v>
      </c>
      <c r="J10" s="53" t="s">
        <v>174</v>
      </c>
    </row>
    <row r="11" spans="1:10" ht="36" x14ac:dyDescent="0.25">
      <c r="A11" s="5" t="s">
        <v>9</v>
      </c>
      <c r="B11" s="6" t="s">
        <v>15</v>
      </c>
      <c r="C11" s="6" t="s">
        <v>18</v>
      </c>
      <c r="D11" s="10" t="s">
        <v>38</v>
      </c>
      <c r="E11" s="76" t="s">
        <v>253</v>
      </c>
      <c r="F11" s="74" t="s">
        <v>38</v>
      </c>
      <c r="G11" s="75" t="s">
        <v>38</v>
      </c>
      <c r="H11" s="9" t="s">
        <v>38</v>
      </c>
      <c r="I11" s="17" t="s">
        <v>107</v>
      </c>
      <c r="J11" s="53" t="s">
        <v>178</v>
      </c>
    </row>
    <row r="12" spans="1:10" ht="20.399999999999999" x14ac:dyDescent="0.3">
      <c r="A12" s="5" t="s">
        <v>11</v>
      </c>
      <c r="B12" s="6" t="s">
        <v>16</v>
      </c>
      <c r="C12" s="9" t="s">
        <v>38</v>
      </c>
      <c r="D12" s="13" t="s">
        <v>20</v>
      </c>
      <c r="E12" s="74" t="s">
        <v>246</v>
      </c>
      <c r="F12" s="74" t="s">
        <v>38</v>
      </c>
      <c r="G12" s="75" t="s">
        <v>38</v>
      </c>
      <c r="H12" s="9" t="s">
        <v>38</v>
      </c>
      <c r="I12" s="17" t="s">
        <v>109</v>
      </c>
      <c r="J12" s="53" t="s">
        <v>221</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4" sqref="E4:G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22</v>
      </c>
      <c r="B3" s="6" t="s">
        <v>33</v>
      </c>
      <c r="C3" s="9" t="s">
        <v>38</v>
      </c>
      <c r="D3" s="13" t="s">
        <v>19</v>
      </c>
      <c r="E3" s="30" t="s">
        <v>38</v>
      </c>
      <c r="F3" s="30" t="s">
        <v>38</v>
      </c>
      <c r="G3" s="31" t="s">
        <v>38</v>
      </c>
      <c r="H3" s="9" t="s">
        <v>38</v>
      </c>
      <c r="I3" s="17">
        <v>16</v>
      </c>
      <c r="J3" s="53" t="s">
        <v>175</v>
      </c>
    </row>
    <row r="4" spans="1:10" ht="15" thickBot="1" x14ac:dyDescent="0.35">
      <c r="A4" s="7" t="s">
        <v>32</v>
      </c>
      <c r="B4" s="38" t="s">
        <v>34</v>
      </c>
      <c r="C4" s="39" t="s">
        <v>38</v>
      </c>
      <c r="D4" s="40" t="s">
        <v>38</v>
      </c>
      <c r="E4" s="72" t="s">
        <v>276</v>
      </c>
      <c r="F4" s="72" t="s">
        <v>38</v>
      </c>
      <c r="G4" s="73" t="s">
        <v>38</v>
      </c>
      <c r="H4" s="9" t="s">
        <v>38</v>
      </c>
      <c r="I4" s="17" t="s">
        <v>140</v>
      </c>
      <c r="J4" s="53" t="s">
        <v>179</v>
      </c>
    </row>
    <row r="5" spans="1:10" ht="20.399999999999999" x14ac:dyDescent="0.3">
      <c r="A5" s="5" t="s">
        <v>26</v>
      </c>
      <c r="B5" s="6" t="s">
        <v>35</v>
      </c>
      <c r="C5" s="9" t="s">
        <v>38</v>
      </c>
      <c r="D5" s="10" t="s">
        <v>38</v>
      </c>
      <c r="E5" s="77">
        <v>1</v>
      </c>
      <c r="F5" s="74" t="s">
        <v>38</v>
      </c>
      <c r="G5" s="75" t="s">
        <v>38</v>
      </c>
      <c r="H5" s="9" t="s">
        <v>38</v>
      </c>
      <c r="I5" s="17">
        <v>1</v>
      </c>
      <c r="J5" s="53" t="s">
        <v>180</v>
      </c>
    </row>
    <row r="6" spans="1:10" x14ac:dyDescent="0.3">
      <c r="A6" s="5" t="s">
        <v>27</v>
      </c>
      <c r="B6" s="6" t="s">
        <v>34</v>
      </c>
      <c r="C6" s="9" t="s">
        <v>38</v>
      </c>
      <c r="D6" s="13" t="s">
        <v>20</v>
      </c>
      <c r="E6" s="77" t="s">
        <v>111</v>
      </c>
      <c r="F6" s="74" t="s">
        <v>38</v>
      </c>
      <c r="G6" s="75" t="s">
        <v>38</v>
      </c>
      <c r="H6" s="9" t="s">
        <v>38</v>
      </c>
      <c r="I6" s="17" t="s">
        <v>111</v>
      </c>
      <c r="J6" s="53" t="s">
        <v>181</v>
      </c>
    </row>
    <row r="7" spans="1:10" ht="20.399999999999999" x14ac:dyDescent="0.3">
      <c r="A7" s="5" t="s">
        <v>25</v>
      </c>
      <c r="B7" s="6" t="s">
        <v>16</v>
      </c>
      <c r="C7" s="9" t="s">
        <v>38</v>
      </c>
      <c r="D7" s="13" t="s">
        <v>20</v>
      </c>
      <c r="E7" s="77" t="s">
        <v>110</v>
      </c>
      <c r="F7" s="74" t="s">
        <v>38</v>
      </c>
      <c r="G7" s="75" t="s">
        <v>38</v>
      </c>
      <c r="H7" s="9" t="s">
        <v>38</v>
      </c>
      <c r="I7" s="17" t="s">
        <v>110</v>
      </c>
      <c r="J7" s="53" t="s">
        <v>223</v>
      </c>
    </row>
    <row r="8" spans="1:10" x14ac:dyDescent="0.3">
      <c r="A8" s="5" t="s">
        <v>30</v>
      </c>
      <c r="B8" s="6" t="s">
        <v>34</v>
      </c>
      <c r="C8" s="9" t="s">
        <v>38</v>
      </c>
      <c r="D8" s="13" t="s">
        <v>20</v>
      </c>
      <c r="E8" s="77" t="s">
        <v>113</v>
      </c>
      <c r="F8" s="74" t="s">
        <v>38</v>
      </c>
      <c r="G8" s="75" t="s">
        <v>38</v>
      </c>
      <c r="H8" s="9" t="s">
        <v>38</v>
      </c>
      <c r="I8" s="17" t="s">
        <v>113</v>
      </c>
      <c r="J8" s="53" t="s">
        <v>224</v>
      </c>
    </row>
    <row r="9" spans="1:10" x14ac:dyDescent="0.3">
      <c r="A9" s="5" t="s">
        <v>31</v>
      </c>
      <c r="B9" s="6" t="s">
        <v>34</v>
      </c>
      <c r="C9" s="9" t="s">
        <v>38</v>
      </c>
      <c r="D9" s="13" t="s">
        <v>20</v>
      </c>
      <c r="E9" s="77" t="s">
        <v>162</v>
      </c>
      <c r="F9" s="74" t="s">
        <v>38</v>
      </c>
      <c r="G9" s="75" t="s">
        <v>38</v>
      </c>
      <c r="H9" s="9" t="s">
        <v>38</v>
      </c>
      <c r="I9" s="17" t="s">
        <v>114</v>
      </c>
      <c r="J9" s="53" t="s">
        <v>218</v>
      </c>
    </row>
    <row r="10" spans="1:10" x14ac:dyDescent="0.3">
      <c r="A10" s="5" t="s">
        <v>28</v>
      </c>
      <c r="B10" s="6" t="s">
        <v>36</v>
      </c>
      <c r="C10" s="9" t="s">
        <v>38</v>
      </c>
      <c r="D10" s="10" t="s">
        <v>38</v>
      </c>
      <c r="E10" s="77">
        <v>10</v>
      </c>
      <c r="F10" s="74" t="s">
        <v>38</v>
      </c>
      <c r="G10" s="75" t="s">
        <v>38</v>
      </c>
      <c r="H10" s="9" t="s">
        <v>38</v>
      </c>
      <c r="I10" s="17">
        <v>10</v>
      </c>
      <c r="J10" s="53" t="s">
        <v>182</v>
      </c>
    </row>
    <row r="11" spans="1:10" ht="20.399999999999999" x14ac:dyDescent="0.3">
      <c r="A11" s="5" t="s">
        <v>29</v>
      </c>
      <c r="B11" s="6" t="s">
        <v>34</v>
      </c>
      <c r="C11" s="9" t="s">
        <v>38</v>
      </c>
      <c r="D11" s="13" t="s">
        <v>20</v>
      </c>
      <c r="E11" s="77" t="s">
        <v>112</v>
      </c>
      <c r="F11" s="74" t="s">
        <v>38</v>
      </c>
      <c r="G11" s="75" t="s">
        <v>38</v>
      </c>
      <c r="H11" s="9" t="s">
        <v>38</v>
      </c>
      <c r="I11" s="17" t="s">
        <v>112</v>
      </c>
      <c r="J11" s="53" t="s">
        <v>225</v>
      </c>
    </row>
    <row r="12" spans="1:10" ht="20.399999999999999" x14ac:dyDescent="0.3">
      <c r="A12" s="5" t="s">
        <v>24</v>
      </c>
      <c r="B12" s="6" t="s">
        <v>34</v>
      </c>
      <c r="C12" s="9" t="s">
        <v>38</v>
      </c>
      <c r="D12" s="13" t="s">
        <v>20</v>
      </c>
      <c r="E12" s="77" t="s">
        <v>144</v>
      </c>
      <c r="F12" s="74" t="s">
        <v>38</v>
      </c>
      <c r="G12" s="75" t="s">
        <v>38</v>
      </c>
      <c r="H12" s="9" t="s">
        <v>38</v>
      </c>
      <c r="I12" s="17" t="s">
        <v>144</v>
      </c>
      <c r="J12" s="53" t="s">
        <v>226</v>
      </c>
    </row>
    <row r="13" spans="1:10" ht="51" x14ac:dyDescent="0.3">
      <c r="A13" s="5" t="s">
        <v>23</v>
      </c>
      <c r="B13" s="6" t="s">
        <v>34</v>
      </c>
      <c r="C13" s="9" t="s">
        <v>38</v>
      </c>
      <c r="D13" s="13" t="s">
        <v>20</v>
      </c>
      <c r="E13" s="77" t="s">
        <v>115</v>
      </c>
      <c r="F13" s="74" t="s">
        <v>38</v>
      </c>
      <c r="G13" s="75" t="s">
        <v>38</v>
      </c>
      <c r="H13" s="9" t="s">
        <v>38</v>
      </c>
      <c r="I13" s="17" t="s">
        <v>115</v>
      </c>
      <c r="J13" s="53" t="s">
        <v>219</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abSelected="1" topLeftCell="A2" zoomScale="150" zoomScaleNormal="150" workbookViewId="0">
      <selection activeCell="E7" sqref="E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71</v>
      </c>
      <c r="B3" s="6" t="s">
        <v>33</v>
      </c>
      <c r="C3" s="9" t="s">
        <v>38</v>
      </c>
      <c r="D3" s="13" t="s">
        <v>19</v>
      </c>
      <c r="E3" s="28" t="s">
        <v>38</v>
      </c>
      <c r="F3" s="28" t="s">
        <v>38</v>
      </c>
      <c r="G3" s="29" t="s">
        <v>38</v>
      </c>
      <c r="H3" s="9" t="s">
        <v>38</v>
      </c>
      <c r="I3" s="18">
        <v>1</v>
      </c>
      <c r="J3" s="53" t="s">
        <v>175</v>
      </c>
    </row>
    <row r="4" spans="1:10" ht="21" thickBot="1" x14ac:dyDescent="0.35">
      <c r="A4" s="7" t="s">
        <v>72</v>
      </c>
      <c r="B4" s="38" t="s">
        <v>34</v>
      </c>
      <c r="C4" s="39" t="s">
        <v>38</v>
      </c>
      <c r="D4" s="40" t="s">
        <v>38</v>
      </c>
      <c r="E4" s="78" t="s">
        <v>256</v>
      </c>
      <c r="F4" s="72" t="s">
        <v>38</v>
      </c>
      <c r="G4" s="73" t="s">
        <v>38</v>
      </c>
      <c r="H4" s="9" t="s">
        <v>38</v>
      </c>
      <c r="I4" s="18" t="s">
        <v>126</v>
      </c>
      <c r="J4" s="53" t="s">
        <v>183</v>
      </c>
    </row>
    <row r="5" spans="1:10" x14ac:dyDescent="0.25">
      <c r="A5" s="5" t="s">
        <v>78</v>
      </c>
      <c r="B5" s="6" t="s">
        <v>34</v>
      </c>
      <c r="C5" s="9" t="s">
        <v>38</v>
      </c>
      <c r="D5" s="10" t="s">
        <v>38</v>
      </c>
      <c r="E5" s="79" t="s">
        <v>275</v>
      </c>
      <c r="F5" s="74" t="s">
        <v>38</v>
      </c>
      <c r="G5" s="75" t="s">
        <v>38</v>
      </c>
      <c r="H5" s="9" t="s">
        <v>38</v>
      </c>
      <c r="I5" s="18" t="s">
        <v>130</v>
      </c>
      <c r="J5" s="53" t="s">
        <v>184</v>
      </c>
    </row>
    <row r="6" spans="1:10" x14ac:dyDescent="0.3">
      <c r="A6" s="5" t="s">
        <v>77</v>
      </c>
      <c r="B6" s="6" t="s">
        <v>34</v>
      </c>
      <c r="C6" s="9" t="s">
        <v>38</v>
      </c>
      <c r="D6" s="10" t="s">
        <v>38</v>
      </c>
      <c r="E6" s="55" t="s">
        <v>274</v>
      </c>
      <c r="F6" s="74" t="s">
        <v>38</v>
      </c>
      <c r="G6" s="75" t="s">
        <v>38</v>
      </c>
      <c r="H6" s="9" t="s">
        <v>38</v>
      </c>
      <c r="I6" s="18" t="s">
        <v>129</v>
      </c>
      <c r="J6" s="53" t="s">
        <v>185</v>
      </c>
    </row>
    <row r="7" spans="1:10" ht="24" x14ac:dyDescent="0.3">
      <c r="A7" s="5" t="s">
        <v>79</v>
      </c>
      <c r="B7" s="6" t="s">
        <v>34</v>
      </c>
      <c r="C7" s="9" t="s">
        <v>38</v>
      </c>
      <c r="D7" s="10" t="s">
        <v>38</v>
      </c>
      <c r="E7" s="80" t="s">
        <v>365</v>
      </c>
      <c r="F7" s="74" t="s">
        <v>38</v>
      </c>
      <c r="G7" s="75" t="s">
        <v>38</v>
      </c>
      <c r="H7" s="9" t="s">
        <v>38</v>
      </c>
      <c r="I7" s="18" t="s">
        <v>127</v>
      </c>
      <c r="J7" s="53" t="s">
        <v>186</v>
      </c>
    </row>
    <row r="8" spans="1:10" ht="24" x14ac:dyDescent="0.3">
      <c r="A8" s="5" t="s">
        <v>73</v>
      </c>
      <c r="B8" s="6" t="s">
        <v>34</v>
      </c>
      <c r="C8" s="9" t="s">
        <v>38</v>
      </c>
      <c r="D8" s="10" t="s">
        <v>38</v>
      </c>
      <c r="E8" s="55" t="s">
        <v>257</v>
      </c>
      <c r="F8" s="74" t="s">
        <v>38</v>
      </c>
      <c r="G8" s="75" t="s">
        <v>38</v>
      </c>
      <c r="H8" s="9" t="s">
        <v>38</v>
      </c>
      <c r="I8" s="18" t="s">
        <v>147</v>
      </c>
      <c r="J8" s="53" t="s">
        <v>187</v>
      </c>
    </row>
    <row r="9" spans="1:10" x14ac:dyDescent="0.25">
      <c r="A9" s="5" t="s">
        <v>76</v>
      </c>
      <c r="B9" s="6" t="s">
        <v>34</v>
      </c>
      <c r="C9" s="9" t="s">
        <v>38</v>
      </c>
      <c r="D9" s="10" t="s">
        <v>38</v>
      </c>
      <c r="E9" s="81" t="s">
        <v>258</v>
      </c>
      <c r="F9" s="74" t="s">
        <v>38</v>
      </c>
      <c r="G9" s="75" t="s">
        <v>38</v>
      </c>
      <c r="H9" s="9" t="s">
        <v>38</v>
      </c>
      <c r="I9" s="18" t="s">
        <v>128</v>
      </c>
      <c r="J9" s="53" t="s">
        <v>188</v>
      </c>
    </row>
    <row r="10" spans="1:10" ht="24" x14ac:dyDescent="0.3">
      <c r="A10" s="5" t="s">
        <v>74</v>
      </c>
      <c r="B10" s="6" t="s">
        <v>34</v>
      </c>
      <c r="C10" s="9" t="s">
        <v>18</v>
      </c>
      <c r="D10" s="10" t="s">
        <v>38</v>
      </c>
      <c r="E10" s="55" t="s">
        <v>259</v>
      </c>
      <c r="F10" s="74" t="s">
        <v>38</v>
      </c>
      <c r="G10" s="75" t="s">
        <v>38</v>
      </c>
      <c r="H10" s="9" t="s">
        <v>38</v>
      </c>
      <c r="I10" s="18" t="s">
        <v>148</v>
      </c>
      <c r="J10" s="53" t="s">
        <v>189</v>
      </c>
    </row>
    <row r="11" spans="1:10" ht="24" x14ac:dyDescent="0.3">
      <c r="A11" s="5" t="s">
        <v>75</v>
      </c>
      <c r="B11" s="6" t="s">
        <v>34</v>
      </c>
      <c r="C11" s="9" t="s">
        <v>38</v>
      </c>
      <c r="D11" s="10" t="s">
        <v>38</v>
      </c>
      <c r="E11" s="55" t="s">
        <v>260</v>
      </c>
      <c r="F11" s="74" t="s">
        <v>38</v>
      </c>
      <c r="G11" s="75" t="s">
        <v>38</v>
      </c>
      <c r="H11" s="9" t="s">
        <v>38</v>
      </c>
      <c r="I11" s="18" t="s">
        <v>127</v>
      </c>
      <c r="J11" s="53" t="s">
        <v>190</v>
      </c>
    </row>
    <row r="12" spans="1:10" x14ac:dyDescent="0.3">
      <c r="A12" s="5" t="s">
        <v>80</v>
      </c>
      <c r="B12" s="6" t="s">
        <v>70</v>
      </c>
      <c r="C12" s="9" t="s">
        <v>38</v>
      </c>
      <c r="D12" s="10" t="s">
        <v>38</v>
      </c>
      <c r="E12" s="55" t="s">
        <v>261</v>
      </c>
      <c r="F12" s="74" t="s">
        <v>38</v>
      </c>
      <c r="G12" s="75" t="s">
        <v>38</v>
      </c>
      <c r="H12" s="9" t="s">
        <v>38</v>
      </c>
      <c r="I12" s="18" t="s">
        <v>131</v>
      </c>
      <c r="J12" s="53" t="s">
        <v>191</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60" zoomScaleNormal="160" workbookViewId="0">
      <selection activeCell="A4" sqref="A4:XFD4"/>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142</v>
      </c>
      <c r="F2" s="1" t="s">
        <v>158</v>
      </c>
      <c r="G2" s="4" t="s">
        <v>159</v>
      </c>
      <c r="H2" s="2" t="s">
        <v>4</v>
      </c>
      <c r="I2" s="3" t="s">
        <v>21</v>
      </c>
      <c r="J2" s="2" t="s">
        <v>3</v>
      </c>
    </row>
    <row r="3" spans="1:10" ht="15" thickBot="1" x14ac:dyDescent="0.35">
      <c r="A3" s="5" t="s">
        <v>39</v>
      </c>
      <c r="B3" s="6" t="s">
        <v>33</v>
      </c>
      <c r="C3" s="9" t="s">
        <v>38</v>
      </c>
      <c r="D3" s="13" t="s">
        <v>19</v>
      </c>
      <c r="E3" s="27" t="s">
        <v>38</v>
      </c>
      <c r="F3" s="27" t="s">
        <v>38</v>
      </c>
      <c r="G3" s="41" t="s">
        <v>38</v>
      </c>
      <c r="H3" s="19"/>
      <c r="I3" s="17">
        <v>34658</v>
      </c>
      <c r="J3" s="53" t="s">
        <v>175</v>
      </c>
    </row>
    <row r="4" spans="1:10" s="45" customFormat="1" ht="24.6" thickBot="1" x14ac:dyDescent="0.35">
      <c r="A4" s="101" t="s">
        <v>40</v>
      </c>
      <c r="B4" s="102" t="s">
        <v>34</v>
      </c>
      <c r="C4" s="103" t="s">
        <v>38</v>
      </c>
      <c r="D4" s="104" t="s">
        <v>38</v>
      </c>
      <c r="E4" s="105" t="s">
        <v>307</v>
      </c>
      <c r="F4" s="72" t="s">
        <v>38</v>
      </c>
      <c r="G4" s="106" t="s">
        <v>38</v>
      </c>
      <c r="H4" s="50"/>
      <c r="I4" s="77" t="s">
        <v>116</v>
      </c>
      <c r="J4" s="53" t="s">
        <v>193</v>
      </c>
    </row>
    <row r="5" spans="1:10" ht="30.6" x14ac:dyDescent="0.3">
      <c r="A5" s="5" t="s">
        <v>46</v>
      </c>
      <c r="B5" s="6" t="s">
        <v>47</v>
      </c>
      <c r="C5" s="9" t="s">
        <v>18</v>
      </c>
      <c r="D5" s="10" t="s">
        <v>38</v>
      </c>
      <c r="E5" s="62" t="s">
        <v>161</v>
      </c>
      <c r="F5" s="62" t="s">
        <v>38</v>
      </c>
      <c r="G5" s="75" t="s">
        <v>38</v>
      </c>
      <c r="H5" s="19"/>
      <c r="I5" s="21" t="s">
        <v>38</v>
      </c>
      <c r="J5" s="53" t="s">
        <v>167</v>
      </c>
    </row>
    <row r="6" spans="1:10" ht="30.6" x14ac:dyDescent="0.3">
      <c r="A6" s="5" t="s">
        <v>45</v>
      </c>
      <c r="B6" s="6" t="s">
        <v>34</v>
      </c>
      <c r="C6" s="9" t="s">
        <v>18</v>
      </c>
      <c r="D6" s="10" t="s">
        <v>20</v>
      </c>
      <c r="E6" s="62" t="s">
        <v>161</v>
      </c>
      <c r="F6" s="62" t="s">
        <v>38</v>
      </c>
      <c r="G6" s="75" t="s">
        <v>38</v>
      </c>
      <c r="H6" s="19"/>
      <c r="I6" s="21" t="s">
        <v>38</v>
      </c>
      <c r="J6" s="53" t="s">
        <v>227</v>
      </c>
    </row>
    <row r="7" spans="1:10" s="45" customFormat="1" ht="30.6" x14ac:dyDescent="0.3">
      <c r="A7" s="45" t="s">
        <v>44</v>
      </c>
      <c r="B7" s="46" t="s">
        <v>15</v>
      </c>
      <c r="C7" s="47" t="s">
        <v>38</v>
      </c>
      <c r="D7" s="48" t="s">
        <v>20</v>
      </c>
      <c r="E7" s="62" t="s">
        <v>277</v>
      </c>
      <c r="F7" s="62" t="s">
        <v>38</v>
      </c>
      <c r="G7" s="75" t="s">
        <v>38</v>
      </c>
      <c r="H7" s="50"/>
      <c r="I7" s="77" t="s">
        <v>118</v>
      </c>
      <c r="J7" s="53" t="s">
        <v>228</v>
      </c>
    </row>
    <row r="8" spans="1:10" s="45" customFormat="1" x14ac:dyDescent="0.3">
      <c r="A8" s="45" t="s">
        <v>42</v>
      </c>
      <c r="B8" s="46" t="s">
        <v>34</v>
      </c>
      <c r="C8" s="47" t="s">
        <v>18</v>
      </c>
      <c r="D8" s="49" t="s">
        <v>38</v>
      </c>
      <c r="E8" s="62" t="s">
        <v>277</v>
      </c>
      <c r="F8" s="62" t="s">
        <v>38</v>
      </c>
      <c r="G8" s="75" t="s">
        <v>38</v>
      </c>
      <c r="H8" s="100"/>
      <c r="I8" s="77" t="s">
        <v>192</v>
      </c>
      <c r="J8" s="53" t="s">
        <v>195</v>
      </c>
    </row>
    <row r="9" spans="1:10" s="45" customFormat="1" ht="24" x14ac:dyDescent="0.3">
      <c r="A9" s="45" t="s">
        <v>41</v>
      </c>
      <c r="B9" s="46" t="s">
        <v>34</v>
      </c>
      <c r="C9" s="47" t="s">
        <v>18</v>
      </c>
      <c r="D9" s="49" t="s">
        <v>38</v>
      </c>
      <c r="E9" s="64" t="s">
        <v>305</v>
      </c>
      <c r="F9" s="62" t="s">
        <v>38</v>
      </c>
      <c r="G9" s="75" t="s">
        <v>38</v>
      </c>
      <c r="H9" s="50"/>
      <c r="I9" s="77">
        <v>17839</v>
      </c>
      <c r="J9" s="53" t="s">
        <v>196</v>
      </c>
    </row>
    <row r="10" spans="1:10" ht="30.6" x14ac:dyDescent="0.3">
      <c r="A10" s="5" t="s">
        <v>43</v>
      </c>
      <c r="B10" s="6" t="s">
        <v>15</v>
      </c>
      <c r="C10" s="9" t="s">
        <v>38</v>
      </c>
      <c r="D10" s="10" t="s">
        <v>20</v>
      </c>
      <c r="E10" s="62" t="s">
        <v>351</v>
      </c>
      <c r="F10" s="62" t="s">
        <v>38</v>
      </c>
      <c r="G10" s="75" t="s">
        <v>266</v>
      </c>
      <c r="H10" s="22"/>
      <c r="I10" s="17" t="s">
        <v>108</v>
      </c>
      <c r="J10" s="53" t="s">
        <v>229</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A17" sqref="A17"/>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48</v>
      </c>
      <c r="B3" s="6" t="s">
        <v>33</v>
      </c>
      <c r="C3" s="9" t="s">
        <v>38</v>
      </c>
      <c r="D3" s="13" t="s">
        <v>19</v>
      </c>
      <c r="E3" s="25" t="s">
        <v>38</v>
      </c>
      <c r="F3" s="25" t="s">
        <v>38</v>
      </c>
      <c r="G3" s="26" t="s">
        <v>38</v>
      </c>
      <c r="H3" s="19"/>
      <c r="I3" s="18">
        <v>39035</v>
      </c>
      <c r="J3" s="53" t="s">
        <v>165</v>
      </c>
    </row>
    <row r="4" spans="1:10" s="45" customFormat="1" ht="15" thickBot="1" x14ac:dyDescent="0.35">
      <c r="A4" s="101" t="s">
        <v>49</v>
      </c>
      <c r="B4" s="102" t="s">
        <v>67</v>
      </c>
      <c r="C4" s="103"/>
      <c r="D4" s="104" t="s">
        <v>38</v>
      </c>
      <c r="E4" s="105" t="s">
        <v>361</v>
      </c>
      <c r="F4" s="72" t="s">
        <v>38</v>
      </c>
      <c r="G4" s="73" t="s">
        <v>38</v>
      </c>
      <c r="H4" s="50"/>
      <c r="I4" s="55" t="s">
        <v>119</v>
      </c>
      <c r="J4" s="53" t="s">
        <v>166</v>
      </c>
    </row>
    <row r="5" spans="1:10" s="45" customFormat="1" x14ac:dyDescent="0.3">
      <c r="A5" s="45" t="s">
        <v>58</v>
      </c>
      <c r="B5" s="46" t="s">
        <v>145</v>
      </c>
      <c r="C5" s="47" t="s">
        <v>18</v>
      </c>
      <c r="D5" s="49" t="s">
        <v>38</v>
      </c>
      <c r="E5" s="62" t="s">
        <v>277</v>
      </c>
      <c r="F5" s="74" t="s">
        <v>38</v>
      </c>
      <c r="G5" s="75" t="s">
        <v>38</v>
      </c>
      <c r="H5" s="50"/>
      <c r="I5" s="55" t="s">
        <v>117</v>
      </c>
      <c r="J5" s="53" t="s">
        <v>234</v>
      </c>
    </row>
    <row r="6" spans="1:10" s="45" customFormat="1" ht="20.399999999999999" x14ac:dyDescent="0.3">
      <c r="A6" s="45" t="s">
        <v>57</v>
      </c>
      <c r="B6" s="46" t="s">
        <v>15</v>
      </c>
      <c r="C6" s="47" t="s">
        <v>38</v>
      </c>
      <c r="D6" s="48" t="s">
        <v>20</v>
      </c>
      <c r="E6" s="62" t="s">
        <v>124</v>
      </c>
      <c r="F6" s="33" t="s">
        <v>38</v>
      </c>
      <c r="G6" s="42" t="s">
        <v>38</v>
      </c>
      <c r="H6" s="50"/>
      <c r="I6" s="55" t="s">
        <v>124</v>
      </c>
      <c r="J6" s="53" t="s">
        <v>230</v>
      </c>
    </row>
    <row r="7" spans="1:10" s="45" customFormat="1" x14ac:dyDescent="0.3">
      <c r="A7" s="45" t="s">
        <v>66</v>
      </c>
      <c r="B7" s="46" t="s">
        <v>146</v>
      </c>
      <c r="C7" s="47" t="s">
        <v>18</v>
      </c>
      <c r="D7" s="49" t="s">
        <v>38</v>
      </c>
      <c r="E7" s="33" t="s">
        <v>38</v>
      </c>
      <c r="F7" s="33" t="s">
        <v>38</v>
      </c>
      <c r="G7" s="42" t="s">
        <v>267</v>
      </c>
      <c r="H7" s="50"/>
      <c r="I7" s="62" t="s">
        <v>38</v>
      </c>
      <c r="J7" s="96" t="s">
        <v>163</v>
      </c>
    </row>
    <row r="8" spans="1:10" s="45" customFormat="1" x14ac:dyDescent="0.3">
      <c r="A8" s="45" t="s">
        <v>60</v>
      </c>
      <c r="B8" s="46" t="s">
        <v>16</v>
      </c>
      <c r="C8" s="47" t="s">
        <v>38</v>
      </c>
      <c r="D8" s="48" t="s">
        <v>20</v>
      </c>
      <c r="E8" s="33" t="s">
        <v>125</v>
      </c>
      <c r="F8" s="33" t="s">
        <v>256</v>
      </c>
      <c r="G8" s="42" t="s">
        <v>262</v>
      </c>
      <c r="H8" s="100"/>
      <c r="I8" s="55" t="s">
        <v>125</v>
      </c>
      <c r="J8" s="53" t="s">
        <v>168</v>
      </c>
    </row>
    <row r="9" spans="1:10" s="45" customFormat="1" ht="30.6" x14ac:dyDescent="0.3">
      <c r="A9" s="45" t="s">
        <v>46</v>
      </c>
      <c r="B9" s="46" t="s">
        <v>47</v>
      </c>
      <c r="C9" s="47" t="s">
        <v>18</v>
      </c>
      <c r="D9" s="49" t="s">
        <v>38</v>
      </c>
      <c r="E9" s="33" t="s">
        <v>161</v>
      </c>
      <c r="F9" s="33" t="s">
        <v>38</v>
      </c>
      <c r="G9" s="42" t="s">
        <v>38</v>
      </c>
      <c r="H9" s="50"/>
      <c r="I9" s="55"/>
      <c r="J9" s="53" t="s">
        <v>167</v>
      </c>
    </row>
    <row r="10" spans="1:10" s="45" customFormat="1" ht="51" x14ac:dyDescent="0.3">
      <c r="A10" s="45" t="s">
        <v>59</v>
      </c>
      <c r="B10" s="46" t="s">
        <v>34</v>
      </c>
      <c r="C10" s="47" t="s">
        <v>18</v>
      </c>
      <c r="D10" s="48" t="s">
        <v>20</v>
      </c>
      <c r="E10" s="33" t="s">
        <v>161</v>
      </c>
      <c r="F10" s="33" t="s">
        <v>38</v>
      </c>
      <c r="G10" s="42" t="s">
        <v>38</v>
      </c>
      <c r="H10" s="50"/>
      <c r="I10" s="62" t="s">
        <v>38</v>
      </c>
      <c r="J10" s="53" t="s">
        <v>169</v>
      </c>
    </row>
    <row r="11" spans="1:10" s="45" customFormat="1" x14ac:dyDescent="0.3">
      <c r="A11" s="45" t="s">
        <v>64</v>
      </c>
      <c r="B11" s="46" t="s">
        <v>146</v>
      </c>
      <c r="C11" s="47" t="s">
        <v>18</v>
      </c>
      <c r="D11" s="49" t="s">
        <v>38</v>
      </c>
      <c r="E11" s="33" t="s">
        <v>161</v>
      </c>
      <c r="F11" s="33" t="s">
        <v>38</v>
      </c>
      <c r="G11" s="42" t="s">
        <v>38</v>
      </c>
      <c r="H11" s="50"/>
      <c r="I11" s="62" t="s">
        <v>38</v>
      </c>
      <c r="J11" s="96" t="s">
        <v>163</v>
      </c>
    </row>
    <row r="12" spans="1:10" s="45" customFormat="1" x14ac:dyDescent="0.3">
      <c r="A12" s="45" t="s">
        <v>65</v>
      </c>
      <c r="B12" s="46" t="s">
        <v>146</v>
      </c>
      <c r="C12" s="47" t="s">
        <v>18</v>
      </c>
      <c r="D12" s="49" t="s">
        <v>38</v>
      </c>
      <c r="E12" s="33" t="s">
        <v>161</v>
      </c>
      <c r="F12" s="33" t="s">
        <v>38</v>
      </c>
      <c r="G12" s="42" t="s">
        <v>38</v>
      </c>
      <c r="H12" s="50"/>
      <c r="I12" s="62" t="s">
        <v>38</v>
      </c>
      <c r="J12" s="96" t="s">
        <v>163</v>
      </c>
    </row>
    <row r="13" spans="1:10" ht="20.399999999999999" x14ac:dyDescent="0.3">
      <c r="A13" s="45" t="s">
        <v>55</v>
      </c>
      <c r="B13" s="46" t="s">
        <v>69</v>
      </c>
      <c r="C13" s="47" t="s">
        <v>18</v>
      </c>
      <c r="D13" s="49" t="s">
        <v>38</v>
      </c>
      <c r="E13" s="33" t="s">
        <v>164</v>
      </c>
      <c r="F13" s="33" t="s">
        <v>256</v>
      </c>
      <c r="G13" s="75" t="s">
        <v>263</v>
      </c>
      <c r="H13" s="23"/>
      <c r="I13" s="18" t="s">
        <v>122</v>
      </c>
      <c r="J13" s="53" t="s">
        <v>170</v>
      </c>
    </row>
    <row r="14" spans="1:10" ht="20.399999999999999" x14ac:dyDescent="0.3">
      <c r="A14" s="45" t="s">
        <v>54</v>
      </c>
      <c r="B14" s="46" t="s">
        <v>69</v>
      </c>
      <c r="C14" s="47" t="s">
        <v>18</v>
      </c>
      <c r="D14" s="49" t="s">
        <v>38</v>
      </c>
      <c r="E14" s="33" t="s">
        <v>164</v>
      </c>
      <c r="F14" s="33" t="s">
        <v>256</v>
      </c>
      <c r="G14" s="75" t="s">
        <v>264</v>
      </c>
      <c r="H14" s="23"/>
      <c r="I14" s="18">
        <v>-1067.700435</v>
      </c>
      <c r="J14" s="53" t="s">
        <v>171</v>
      </c>
    </row>
    <row r="15" spans="1:10" s="45" customFormat="1" ht="20.399999999999999" x14ac:dyDescent="0.3">
      <c r="A15" s="45" t="s">
        <v>61</v>
      </c>
      <c r="B15" s="46" t="s">
        <v>16</v>
      </c>
      <c r="C15" s="47" t="s">
        <v>18</v>
      </c>
      <c r="D15" s="49" t="s">
        <v>38</v>
      </c>
      <c r="E15" s="33" t="s">
        <v>161</v>
      </c>
      <c r="F15" s="33" t="s">
        <v>38</v>
      </c>
      <c r="G15" s="42" t="s">
        <v>38</v>
      </c>
      <c r="H15" s="50"/>
      <c r="I15" s="62" t="s">
        <v>38</v>
      </c>
      <c r="J15" s="53" t="s">
        <v>231</v>
      </c>
    </row>
    <row r="16" spans="1:10" s="45" customFormat="1" ht="20.399999999999999" x14ac:dyDescent="0.3">
      <c r="A16" s="45" t="s">
        <v>62</v>
      </c>
      <c r="B16" s="46" t="s">
        <v>16</v>
      </c>
      <c r="C16" s="47" t="s">
        <v>18</v>
      </c>
      <c r="D16" s="48" t="s">
        <v>20</v>
      </c>
      <c r="E16" s="33" t="s">
        <v>161</v>
      </c>
      <c r="F16" s="33" t="s">
        <v>38</v>
      </c>
      <c r="G16" s="42" t="s">
        <v>38</v>
      </c>
      <c r="H16" s="50"/>
      <c r="I16" s="62" t="s">
        <v>38</v>
      </c>
      <c r="J16" s="53" t="s">
        <v>235</v>
      </c>
    </row>
    <row r="17" spans="1:10" s="45" customFormat="1" x14ac:dyDescent="0.3">
      <c r="A17" s="5" t="s">
        <v>354</v>
      </c>
      <c r="B17" s="6" t="s">
        <v>16</v>
      </c>
      <c r="C17" s="9" t="s">
        <v>18</v>
      </c>
      <c r="D17" s="10" t="s">
        <v>38</v>
      </c>
      <c r="E17" s="55" t="s">
        <v>356</v>
      </c>
      <c r="F17" s="33" t="s">
        <v>38</v>
      </c>
      <c r="G17" s="24" t="s">
        <v>38</v>
      </c>
      <c r="H17" s="87"/>
      <c r="I17" s="88" t="s">
        <v>355</v>
      </c>
      <c r="J17" s="87"/>
    </row>
    <row r="18" spans="1:10" s="45" customFormat="1" x14ac:dyDescent="0.3">
      <c r="A18" s="45" t="s">
        <v>51</v>
      </c>
      <c r="B18" s="46" t="s">
        <v>68</v>
      </c>
      <c r="C18" s="47"/>
      <c r="D18" s="49" t="s">
        <v>38</v>
      </c>
      <c r="E18" s="33"/>
      <c r="F18" s="33" t="s">
        <v>256</v>
      </c>
      <c r="G18" s="42" t="s">
        <v>265</v>
      </c>
      <c r="H18" s="50"/>
      <c r="I18" s="55" t="s">
        <v>120</v>
      </c>
      <c r="J18" s="53" t="s">
        <v>172</v>
      </c>
    </row>
    <row r="19" spans="1:10" s="45" customFormat="1" x14ac:dyDescent="0.3">
      <c r="A19" s="45" t="s">
        <v>50</v>
      </c>
      <c r="B19" s="46" t="s">
        <v>16</v>
      </c>
      <c r="C19" s="47" t="s">
        <v>18</v>
      </c>
      <c r="D19" s="49" t="s">
        <v>38</v>
      </c>
      <c r="E19" s="64" t="s">
        <v>306</v>
      </c>
      <c r="F19" s="33" t="s">
        <v>38</v>
      </c>
      <c r="G19" s="42" t="s">
        <v>38</v>
      </c>
      <c r="H19" s="100"/>
      <c r="I19" s="55">
        <v>3703994</v>
      </c>
      <c r="J19" s="53" t="s">
        <v>173</v>
      </c>
    </row>
    <row r="20" spans="1:10" s="45" customFormat="1" ht="24" x14ac:dyDescent="0.3">
      <c r="A20" s="45" t="s">
        <v>56</v>
      </c>
      <c r="B20" s="46" t="s">
        <v>47</v>
      </c>
      <c r="C20" s="47" t="s">
        <v>18</v>
      </c>
      <c r="D20" s="49" t="s">
        <v>38</v>
      </c>
      <c r="E20" s="33" t="s">
        <v>161</v>
      </c>
      <c r="F20" s="33" t="s">
        <v>38</v>
      </c>
      <c r="G20" s="42" t="s">
        <v>38</v>
      </c>
      <c r="H20" s="50"/>
      <c r="I20" s="55" t="s">
        <v>123</v>
      </c>
      <c r="J20" s="96" t="s">
        <v>163</v>
      </c>
    </row>
    <row r="21" spans="1:10" s="45" customFormat="1" ht="20.399999999999999" x14ac:dyDescent="0.3">
      <c r="A21" s="45" t="s">
        <v>53</v>
      </c>
      <c r="B21" s="46" t="s">
        <v>15</v>
      </c>
      <c r="C21" s="47" t="s">
        <v>18</v>
      </c>
      <c r="D21" s="48" t="s">
        <v>20</v>
      </c>
      <c r="E21" s="93" t="s">
        <v>38</v>
      </c>
      <c r="F21" s="33" t="s">
        <v>256</v>
      </c>
      <c r="G21" s="99" t="s">
        <v>266</v>
      </c>
      <c r="H21" s="50"/>
      <c r="I21" s="55" t="s">
        <v>121</v>
      </c>
      <c r="J21" s="53" t="s">
        <v>232</v>
      </c>
    </row>
    <row r="22" spans="1:10" s="45" customFormat="1" ht="20.399999999999999" x14ac:dyDescent="0.3">
      <c r="A22" s="45" t="s">
        <v>63</v>
      </c>
      <c r="B22" s="46" t="s">
        <v>70</v>
      </c>
      <c r="C22" s="47" t="s">
        <v>18</v>
      </c>
      <c r="D22" s="48" t="s">
        <v>20</v>
      </c>
      <c r="E22" s="33" t="s">
        <v>261</v>
      </c>
      <c r="F22" s="33" t="s">
        <v>38</v>
      </c>
      <c r="G22" s="42" t="s">
        <v>38</v>
      </c>
      <c r="H22" s="50"/>
      <c r="I22" s="55" t="s">
        <v>141</v>
      </c>
      <c r="J22" s="53" t="s">
        <v>233</v>
      </c>
    </row>
    <row r="23" spans="1:10" s="45" customFormat="1" x14ac:dyDescent="0.3">
      <c r="A23" s="45" t="s">
        <v>52</v>
      </c>
      <c r="B23" s="46" t="s">
        <v>34</v>
      </c>
      <c r="C23" s="47" t="s">
        <v>18</v>
      </c>
      <c r="D23" s="49" t="s">
        <v>38</v>
      </c>
      <c r="E23" s="33" t="s">
        <v>161</v>
      </c>
      <c r="F23" s="33" t="s">
        <v>38</v>
      </c>
      <c r="G23" s="42" t="s">
        <v>38</v>
      </c>
      <c r="H23" s="50"/>
      <c r="I23" s="62" t="s">
        <v>38</v>
      </c>
      <c r="J23" s="96" t="s">
        <v>163</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18" zoomScale="130" zoomScaleNormal="130" workbookViewId="0">
      <selection activeCell="A43" sqref="A43:XFD43"/>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142</v>
      </c>
      <c r="F2" s="1" t="s">
        <v>158</v>
      </c>
      <c r="G2" s="4" t="s">
        <v>159</v>
      </c>
      <c r="H2" s="2" t="s">
        <v>4</v>
      </c>
      <c r="I2" s="3" t="s">
        <v>21</v>
      </c>
      <c r="J2" s="2" t="s">
        <v>3</v>
      </c>
    </row>
    <row r="3" spans="1:10" s="45" customFormat="1" x14ac:dyDescent="0.3">
      <c r="A3" s="45" t="s">
        <v>81</v>
      </c>
      <c r="B3" s="46" t="s">
        <v>33</v>
      </c>
      <c r="C3" s="47" t="s">
        <v>38</v>
      </c>
      <c r="D3" s="48" t="s">
        <v>19</v>
      </c>
      <c r="E3" s="34"/>
      <c r="F3" s="34"/>
      <c r="G3" s="35"/>
      <c r="H3" s="37" t="s">
        <v>38</v>
      </c>
      <c r="I3" s="55">
        <v>50004</v>
      </c>
      <c r="J3" s="53" t="s">
        <v>175</v>
      </c>
    </row>
    <row r="4" spans="1:10" s="45" customFormat="1" x14ac:dyDescent="0.3">
      <c r="A4" s="45" t="s">
        <v>5</v>
      </c>
      <c r="B4" s="46" t="s">
        <v>33</v>
      </c>
      <c r="C4" s="47" t="s">
        <v>38</v>
      </c>
      <c r="D4" s="49" t="s">
        <v>20</v>
      </c>
      <c r="E4" s="43" t="s">
        <v>38</v>
      </c>
      <c r="F4" s="43" t="s">
        <v>38</v>
      </c>
      <c r="G4" s="44" t="s">
        <v>38</v>
      </c>
      <c r="H4" s="37" t="s">
        <v>38</v>
      </c>
      <c r="I4" s="55">
        <v>43</v>
      </c>
      <c r="J4" s="53" t="s">
        <v>175</v>
      </c>
    </row>
    <row r="5" spans="1:10" s="45" customFormat="1" x14ac:dyDescent="0.3">
      <c r="A5" s="45" t="s">
        <v>71</v>
      </c>
      <c r="B5" s="46" t="s">
        <v>33</v>
      </c>
      <c r="C5" s="47" t="s">
        <v>38</v>
      </c>
      <c r="D5" s="49" t="s">
        <v>20</v>
      </c>
      <c r="E5" s="43" t="s">
        <v>38</v>
      </c>
      <c r="F5" s="43" t="s">
        <v>38</v>
      </c>
      <c r="G5" s="44" t="s">
        <v>38</v>
      </c>
      <c r="H5" s="37" t="s">
        <v>38</v>
      </c>
      <c r="I5" s="55">
        <v>1</v>
      </c>
      <c r="J5" s="53" t="s">
        <v>175</v>
      </c>
    </row>
    <row r="6" spans="1:10" s="45" customFormat="1" x14ac:dyDescent="0.3">
      <c r="A6" s="45" t="s">
        <v>48</v>
      </c>
      <c r="B6" s="46" t="s">
        <v>33</v>
      </c>
      <c r="C6" s="47" t="s">
        <v>38</v>
      </c>
      <c r="D6" s="49" t="s">
        <v>20</v>
      </c>
      <c r="E6" s="43" t="s">
        <v>38</v>
      </c>
      <c r="F6" s="43" t="s">
        <v>38</v>
      </c>
      <c r="G6" s="44" t="s">
        <v>38</v>
      </c>
      <c r="H6" s="37" t="s">
        <v>38</v>
      </c>
      <c r="I6" s="55">
        <v>39035</v>
      </c>
      <c r="J6" s="53" t="s">
        <v>175</v>
      </c>
    </row>
    <row r="7" spans="1:10" s="45" customFormat="1" x14ac:dyDescent="0.3">
      <c r="A7" s="45" t="s">
        <v>22</v>
      </c>
      <c r="B7" s="46" t="s">
        <v>33</v>
      </c>
      <c r="C7" s="47" t="s">
        <v>38</v>
      </c>
      <c r="D7" s="49" t="s">
        <v>20</v>
      </c>
      <c r="E7" s="43" t="s">
        <v>38</v>
      </c>
      <c r="F7" s="43" t="s">
        <v>38</v>
      </c>
      <c r="G7" s="44" t="s">
        <v>38</v>
      </c>
      <c r="H7" s="37" t="s">
        <v>38</v>
      </c>
      <c r="I7" s="55">
        <v>63</v>
      </c>
      <c r="J7" s="53" t="s">
        <v>175</v>
      </c>
    </row>
    <row r="8" spans="1:10" s="45" customFormat="1" ht="15" thickBot="1" x14ac:dyDescent="0.35">
      <c r="A8" s="45" t="s">
        <v>39</v>
      </c>
      <c r="B8" s="46" t="s">
        <v>33</v>
      </c>
      <c r="C8" s="47" t="s">
        <v>38</v>
      </c>
      <c r="D8" s="49" t="s">
        <v>20</v>
      </c>
      <c r="E8" s="43" t="s">
        <v>38</v>
      </c>
      <c r="F8" s="43" t="s">
        <v>38</v>
      </c>
      <c r="G8" s="44" t="s">
        <v>38</v>
      </c>
      <c r="H8" s="37" t="s">
        <v>38</v>
      </c>
      <c r="I8" s="55">
        <v>371091</v>
      </c>
      <c r="J8" s="53" t="s">
        <v>175</v>
      </c>
    </row>
    <row r="9" spans="1:10" s="45" customFormat="1" x14ac:dyDescent="0.3">
      <c r="A9" s="45" t="s">
        <v>6</v>
      </c>
      <c r="B9" s="46" t="s">
        <v>67</v>
      </c>
      <c r="C9" s="47" t="s">
        <v>38</v>
      </c>
      <c r="D9" s="50" t="s">
        <v>38</v>
      </c>
      <c r="E9" s="83" t="s">
        <v>251</v>
      </c>
      <c r="F9" s="68" t="s">
        <v>38</v>
      </c>
      <c r="G9" s="69" t="s">
        <v>38</v>
      </c>
      <c r="H9" s="37" t="s">
        <v>38</v>
      </c>
      <c r="I9" s="56" t="s">
        <v>38</v>
      </c>
      <c r="J9" s="53" t="s">
        <v>194</v>
      </c>
    </row>
    <row r="10" spans="1:10" x14ac:dyDescent="0.3">
      <c r="A10" s="5" t="s">
        <v>72</v>
      </c>
      <c r="B10" s="6" t="s">
        <v>67</v>
      </c>
      <c r="C10" s="9" t="s">
        <v>38</v>
      </c>
      <c r="D10" s="19" t="s">
        <v>38</v>
      </c>
      <c r="E10" s="84" t="s">
        <v>256</v>
      </c>
      <c r="F10" s="66" t="s">
        <v>38</v>
      </c>
      <c r="G10" s="67" t="s">
        <v>38</v>
      </c>
      <c r="H10" s="37" t="s">
        <v>38</v>
      </c>
      <c r="I10" s="57" t="s">
        <v>38</v>
      </c>
      <c r="J10" s="53" t="s">
        <v>197</v>
      </c>
    </row>
    <row r="11" spans="1:10" x14ac:dyDescent="0.3">
      <c r="A11" s="5" t="s">
        <v>49</v>
      </c>
      <c r="B11" s="6" t="s">
        <v>67</v>
      </c>
      <c r="C11" s="9" t="s">
        <v>38</v>
      </c>
      <c r="D11" s="19" t="s">
        <v>38</v>
      </c>
      <c r="E11" s="84" t="s">
        <v>353</v>
      </c>
      <c r="F11" s="66" t="s">
        <v>38</v>
      </c>
      <c r="G11" s="67" t="s">
        <v>38</v>
      </c>
      <c r="H11" s="37" t="s">
        <v>38</v>
      </c>
      <c r="I11" s="57" t="s">
        <v>38</v>
      </c>
      <c r="J11" s="53" t="s">
        <v>198</v>
      </c>
    </row>
    <row r="12" spans="1:10" x14ac:dyDescent="0.3">
      <c r="A12" s="5" t="s">
        <v>32</v>
      </c>
      <c r="B12" s="6" t="s">
        <v>67</v>
      </c>
      <c r="C12" s="9" t="s">
        <v>38</v>
      </c>
      <c r="D12" s="19" t="s">
        <v>38</v>
      </c>
      <c r="E12" s="85" t="s">
        <v>255</v>
      </c>
      <c r="F12" s="66" t="s">
        <v>38</v>
      </c>
      <c r="G12" s="67" t="s">
        <v>38</v>
      </c>
      <c r="H12" s="37" t="s">
        <v>38</v>
      </c>
      <c r="I12" s="57" t="s">
        <v>38</v>
      </c>
      <c r="J12" s="53" t="s">
        <v>179</v>
      </c>
    </row>
    <row r="13" spans="1:10" ht="15" thickBot="1" x14ac:dyDescent="0.35">
      <c r="A13" s="7" t="s">
        <v>40</v>
      </c>
      <c r="B13" s="38" t="s">
        <v>67</v>
      </c>
      <c r="C13" s="39" t="s">
        <v>38</v>
      </c>
      <c r="D13" s="39" t="s">
        <v>38</v>
      </c>
      <c r="E13" s="86" t="s">
        <v>352</v>
      </c>
      <c r="F13" s="65" t="s">
        <v>38</v>
      </c>
      <c r="G13" s="70" t="s">
        <v>38</v>
      </c>
      <c r="H13" s="37" t="s">
        <v>38</v>
      </c>
      <c r="I13" s="57" t="s">
        <v>38</v>
      </c>
      <c r="J13" s="53" t="s">
        <v>193</v>
      </c>
    </row>
    <row r="14" spans="1:10" s="45" customFormat="1" x14ac:dyDescent="0.3">
      <c r="A14" s="45" t="s">
        <v>151</v>
      </c>
      <c r="B14" s="46" t="s">
        <v>33</v>
      </c>
      <c r="C14" s="47" t="s">
        <v>18</v>
      </c>
      <c r="D14" s="49" t="s">
        <v>20</v>
      </c>
      <c r="E14" s="33" t="s">
        <v>161</v>
      </c>
      <c r="F14" s="33" t="s">
        <v>38</v>
      </c>
      <c r="G14" s="42" t="s">
        <v>38</v>
      </c>
      <c r="H14" s="37" t="s">
        <v>38</v>
      </c>
      <c r="I14" s="55">
        <v>5363</v>
      </c>
      <c r="J14" s="53" t="s">
        <v>201</v>
      </c>
    </row>
    <row r="15" spans="1:10" s="36" customFormat="1" x14ac:dyDescent="0.3">
      <c r="A15" s="45" t="s">
        <v>94</v>
      </c>
      <c r="B15" s="46" t="s">
        <v>68</v>
      </c>
      <c r="C15" s="46" t="s">
        <v>18</v>
      </c>
      <c r="D15" s="49" t="s">
        <v>38</v>
      </c>
      <c r="E15" s="33" t="s">
        <v>161</v>
      </c>
      <c r="F15" s="33" t="s">
        <v>38</v>
      </c>
      <c r="G15" s="42" t="s">
        <v>38</v>
      </c>
      <c r="H15" s="37" t="s">
        <v>38</v>
      </c>
      <c r="I15" s="18" t="s">
        <v>133</v>
      </c>
      <c r="J15" s="54" t="s">
        <v>163</v>
      </c>
    </row>
    <row r="16" spans="1:10" s="36" customFormat="1" x14ac:dyDescent="0.3">
      <c r="A16" s="45" t="s">
        <v>93</v>
      </c>
      <c r="B16" s="46" t="s">
        <v>68</v>
      </c>
      <c r="C16" s="46" t="s">
        <v>18</v>
      </c>
      <c r="D16" s="49" t="s">
        <v>38</v>
      </c>
      <c r="E16" s="33" t="s">
        <v>161</v>
      </c>
      <c r="F16" s="33" t="s">
        <v>38</v>
      </c>
      <c r="G16" s="42" t="s">
        <v>38</v>
      </c>
      <c r="H16" s="37" t="s">
        <v>38</v>
      </c>
      <c r="I16" s="18" t="s">
        <v>133</v>
      </c>
      <c r="J16" s="54" t="s">
        <v>163</v>
      </c>
    </row>
    <row r="17" spans="1:10" s="36" customFormat="1" ht="20.399999999999999" x14ac:dyDescent="0.3">
      <c r="A17" s="45" t="s">
        <v>85</v>
      </c>
      <c r="B17" s="46" t="s">
        <v>34</v>
      </c>
      <c r="C17" s="46" t="s">
        <v>18</v>
      </c>
      <c r="D17" s="49" t="s">
        <v>20</v>
      </c>
      <c r="E17" s="33" t="s">
        <v>161</v>
      </c>
      <c r="F17" s="33" t="s">
        <v>38</v>
      </c>
      <c r="G17" s="42" t="s">
        <v>38</v>
      </c>
      <c r="H17" s="37" t="s">
        <v>38</v>
      </c>
      <c r="I17" s="55" t="s">
        <v>156</v>
      </c>
      <c r="J17" s="53" t="s">
        <v>236</v>
      </c>
    </row>
    <row r="18" spans="1:10" x14ac:dyDescent="0.3">
      <c r="A18" s="45" t="s">
        <v>95</v>
      </c>
      <c r="B18" s="46" t="s">
        <v>15</v>
      </c>
      <c r="C18" s="46" t="s">
        <v>18</v>
      </c>
      <c r="D18" s="49" t="s">
        <v>38</v>
      </c>
      <c r="E18" s="33" t="s">
        <v>161</v>
      </c>
      <c r="F18" s="33" t="s">
        <v>38</v>
      </c>
      <c r="G18" s="42" t="s">
        <v>38</v>
      </c>
      <c r="H18" s="37" t="s">
        <v>38</v>
      </c>
      <c r="I18" s="18" t="s">
        <v>138</v>
      </c>
      <c r="J18" s="54" t="s">
        <v>163</v>
      </c>
    </row>
    <row r="19" spans="1:10" x14ac:dyDescent="0.3">
      <c r="A19" s="45" t="s">
        <v>92</v>
      </c>
      <c r="B19" s="46" t="s">
        <v>34</v>
      </c>
      <c r="C19" s="46" t="s">
        <v>18</v>
      </c>
      <c r="D19" s="49" t="s">
        <v>38</v>
      </c>
      <c r="E19" s="33" t="s">
        <v>161</v>
      </c>
      <c r="F19" s="33" t="s">
        <v>38</v>
      </c>
      <c r="G19" s="42" t="s">
        <v>38</v>
      </c>
      <c r="H19" s="37" t="s">
        <v>38</v>
      </c>
      <c r="I19" s="18" t="s">
        <v>137</v>
      </c>
      <c r="J19" s="53" t="s">
        <v>199</v>
      </c>
    </row>
    <row r="20" spans="1:10" s="36" customFormat="1" x14ac:dyDescent="0.3">
      <c r="A20" s="45" t="s">
        <v>88</v>
      </c>
      <c r="B20" s="46" t="s">
        <v>69</v>
      </c>
      <c r="C20" s="46" t="s">
        <v>18</v>
      </c>
      <c r="D20" s="49" t="s">
        <v>38</v>
      </c>
      <c r="E20" s="33" t="s">
        <v>161</v>
      </c>
      <c r="F20" s="33" t="s">
        <v>38</v>
      </c>
      <c r="G20" s="42" t="s">
        <v>38</v>
      </c>
      <c r="H20" s="37" t="s">
        <v>38</v>
      </c>
      <c r="I20" s="57" t="s">
        <v>38</v>
      </c>
      <c r="J20" s="54" t="s">
        <v>163</v>
      </c>
    </row>
    <row r="21" spans="1:10" x14ac:dyDescent="0.3">
      <c r="A21" s="45" t="s">
        <v>153</v>
      </c>
      <c r="B21" s="46" t="s">
        <v>33</v>
      </c>
      <c r="C21" s="46" t="s">
        <v>18</v>
      </c>
      <c r="D21" s="49" t="s">
        <v>20</v>
      </c>
      <c r="E21" s="33" t="s">
        <v>161</v>
      </c>
      <c r="F21" s="33" t="s">
        <v>38</v>
      </c>
      <c r="G21" s="42" t="s">
        <v>38</v>
      </c>
      <c r="H21" s="37" t="s">
        <v>38</v>
      </c>
      <c r="I21" s="18">
        <v>5200</v>
      </c>
      <c r="J21" s="53" t="s">
        <v>200</v>
      </c>
    </row>
    <row r="22" spans="1:10" s="45" customFormat="1" x14ac:dyDescent="0.3">
      <c r="A22" s="89" t="s">
        <v>357</v>
      </c>
      <c r="B22" s="46" t="s">
        <v>69</v>
      </c>
      <c r="C22" s="46" t="s">
        <v>18</v>
      </c>
      <c r="D22" s="49" t="s">
        <v>38</v>
      </c>
      <c r="E22" s="33" t="s">
        <v>38</v>
      </c>
      <c r="F22" s="33" t="s">
        <v>256</v>
      </c>
      <c r="G22" s="75" t="s">
        <v>268</v>
      </c>
      <c r="H22" s="90" t="s">
        <v>38</v>
      </c>
      <c r="I22" s="91">
        <v>1</v>
      </c>
      <c r="J22" s="92" t="s">
        <v>202</v>
      </c>
    </row>
    <row r="23" spans="1:10" ht="20.399999999999999" x14ac:dyDescent="0.3">
      <c r="A23" s="45" t="s">
        <v>86</v>
      </c>
      <c r="B23" s="46" t="s">
        <v>34</v>
      </c>
      <c r="C23" s="46" t="s">
        <v>18</v>
      </c>
      <c r="D23" s="49" t="s">
        <v>20</v>
      </c>
      <c r="E23" s="82" t="s">
        <v>38</v>
      </c>
      <c r="F23" s="33" t="s">
        <v>256</v>
      </c>
      <c r="G23" s="75" t="s">
        <v>272</v>
      </c>
      <c r="H23" s="37" t="s">
        <v>38</v>
      </c>
      <c r="I23" s="18" t="s">
        <v>136</v>
      </c>
      <c r="J23" s="53" t="s">
        <v>239</v>
      </c>
    </row>
    <row r="24" spans="1:10" x14ac:dyDescent="0.3">
      <c r="A24" s="45" t="s">
        <v>83</v>
      </c>
      <c r="B24" s="46" t="s">
        <v>34</v>
      </c>
      <c r="C24" s="47" t="s">
        <v>18</v>
      </c>
      <c r="D24" s="49" t="s">
        <v>38</v>
      </c>
      <c r="E24" s="33" t="s">
        <v>38</v>
      </c>
      <c r="F24" s="33" t="s">
        <v>256</v>
      </c>
      <c r="G24" s="75" t="s">
        <v>273</v>
      </c>
      <c r="H24" s="37" t="s">
        <v>38</v>
      </c>
      <c r="I24" s="18" t="s">
        <v>134</v>
      </c>
      <c r="J24" s="53" t="s">
        <v>204</v>
      </c>
    </row>
    <row r="25" spans="1:10" s="45" customFormat="1" x14ac:dyDescent="0.3">
      <c r="A25" s="45" t="s">
        <v>84</v>
      </c>
      <c r="B25" s="46" t="s">
        <v>34</v>
      </c>
      <c r="C25" s="46" t="s">
        <v>18</v>
      </c>
      <c r="D25" s="49" t="s">
        <v>38</v>
      </c>
      <c r="E25" s="93" t="s">
        <v>38</v>
      </c>
      <c r="F25" s="33" t="s">
        <v>256</v>
      </c>
      <c r="G25" s="75" t="s">
        <v>279</v>
      </c>
      <c r="H25" s="94" t="s">
        <v>38</v>
      </c>
      <c r="I25" s="55" t="s">
        <v>135</v>
      </c>
      <c r="J25" s="53" t="s">
        <v>205</v>
      </c>
    </row>
    <row r="26" spans="1:10" x14ac:dyDescent="0.3">
      <c r="A26" s="5" t="s">
        <v>152</v>
      </c>
      <c r="B26" s="6" t="s">
        <v>33</v>
      </c>
      <c r="C26" s="19" t="s">
        <v>38</v>
      </c>
      <c r="D26" s="10" t="s">
        <v>20</v>
      </c>
      <c r="E26" s="33" t="s">
        <v>38</v>
      </c>
      <c r="F26" s="33" t="s">
        <v>38</v>
      </c>
      <c r="G26" s="75" t="s">
        <v>269</v>
      </c>
      <c r="H26" s="37" t="s">
        <v>38</v>
      </c>
      <c r="I26" s="18" t="s">
        <v>157</v>
      </c>
      <c r="J26" s="53" t="s">
        <v>206</v>
      </c>
    </row>
    <row r="27" spans="1:10" s="36" customFormat="1" ht="30.6" x14ac:dyDescent="0.3">
      <c r="A27" s="45" t="s">
        <v>154</v>
      </c>
      <c r="B27" s="46" t="s">
        <v>15</v>
      </c>
      <c r="C27" s="46" t="s">
        <v>18</v>
      </c>
      <c r="D27" s="49" t="s">
        <v>20</v>
      </c>
      <c r="E27" s="33" t="s">
        <v>161</v>
      </c>
      <c r="F27" s="33" t="s">
        <v>38</v>
      </c>
      <c r="G27" s="42" t="s">
        <v>38</v>
      </c>
      <c r="H27" s="37" t="s">
        <v>38</v>
      </c>
      <c r="I27" s="57" t="s">
        <v>38</v>
      </c>
      <c r="J27" s="53" t="s">
        <v>240</v>
      </c>
    </row>
    <row r="28" spans="1:10" x14ac:dyDescent="0.3">
      <c r="A28" s="45" t="s">
        <v>104</v>
      </c>
      <c r="B28" s="46" t="s">
        <v>106</v>
      </c>
      <c r="C28" s="46" t="s">
        <v>18</v>
      </c>
      <c r="D28" s="49" t="s">
        <v>38</v>
      </c>
      <c r="E28" s="95">
        <v>44196</v>
      </c>
      <c r="F28" s="33" t="s">
        <v>38</v>
      </c>
      <c r="G28" s="75" t="s">
        <v>38</v>
      </c>
      <c r="H28" s="37" t="s">
        <v>38</v>
      </c>
      <c r="I28" s="58">
        <v>44196</v>
      </c>
      <c r="J28" s="53" t="s">
        <v>207</v>
      </c>
    </row>
    <row r="29" spans="1:10" x14ac:dyDescent="0.3">
      <c r="A29" s="45" t="s">
        <v>103</v>
      </c>
      <c r="B29" s="46" t="s">
        <v>106</v>
      </c>
      <c r="C29" s="46" t="s">
        <v>18</v>
      </c>
      <c r="D29" s="49" t="s">
        <v>38</v>
      </c>
      <c r="E29" s="95">
        <v>43831</v>
      </c>
      <c r="F29" s="33" t="s">
        <v>38</v>
      </c>
      <c r="G29" s="75" t="s">
        <v>38</v>
      </c>
      <c r="H29" s="37" t="s">
        <v>38</v>
      </c>
      <c r="I29" s="58">
        <v>43831</v>
      </c>
      <c r="J29" s="53" t="s">
        <v>208</v>
      </c>
    </row>
    <row r="30" spans="1:10" x14ac:dyDescent="0.3">
      <c r="A30" s="45" t="s">
        <v>87</v>
      </c>
      <c r="B30" s="46" t="s">
        <v>34</v>
      </c>
      <c r="C30" s="46" t="s">
        <v>18</v>
      </c>
      <c r="D30" s="49" t="s">
        <v>20</v>
      </c>
      <c r="E30" s="33" t="s">
        <v>161</v>
      </c>
      <c r="F30" s="33" t="s">
        <v>38</v>
      </c>
      <c r="G30" s="42" t="s">
        <v>38</v>
      </c>
      <c r="H30" s="37" t="s">
        <v>38</v>
      </c>
      <c r="I30" s="18" t="s">
        <v>133</v>
      </c>
      <c r="J30" s="54" t="s">
        <v>163</v>
      </c>
    </row>
    <row r="31" spans="1:10" s="45" customFormat="1" x14ac:dyDescent="0.3">
      <c r="A31" s="89" t="s">
        <v>358</v>
      </c>
      <c r="B31" s="46" t="s">
        <v>69</v>
      </c>
      <c r="C31" s="46" t="s">
        <v>18</v>
      </c>
      <c r="D31" s="49" t="s">
        <v>38</v>
      </c>
      <c r="E31" s="33" t="s">
        <v>161</v>
      </c>
      <c r="F31" s="33" t="s">
        <v>38</v>
      </c>
      <c r="G31" s="42" t="s">
        <v>38</v>
      </c>
      <c r="H31" s="90" t="s">
        <v>38</v>
      </c>
      <c r="I31" s="91">
        <v>0</v>
      </c>
      <c r="J31" s="92" t="s">
        <v>203</v>
      </c>
    </row>
    <row r="32" spans="1:10" s="45" customFormat="1" x14ac:dyDescent="0.3">
      <c r="A32" s="45" t="s">
        <v>150</v>
      </c>
      <c r="B32" s="46" t="s">
        <v>34</v>
      </c>
      <c r="C32" s="50" t="s">
        <v>38</v>
      </c>
      <c r="D32" s="49" t="s">
        <v>38</v>
      </c>
      <c r="E32" s="82" t="s">
        <v>38</v>
      </c>
      <c r="F32" s="33" t="s">
        <v>256</v>
      </c>
      <c r="G32" s="75" t="s">
        <v>270</v>
      </c>
      <c r="H32" s="94" t="s">
        <v>38</v>
      </c>
      <c r="I32" s="56" t="s">
        <v>38</v>
      </c>
      <c r="J32" s="53" t="s">
        <v>209</v>
      </c>
    </row>
    <row r="33" spans="1:16" s="45" customFormat="1" x14ac:dyDescent="0.3">
      <c r="A33" s="45" t="s">
        <v>101</v>
      </c>
      <c r="B33" s="46" t="s">
        <v>34</v>
      </c>
      <c r="C33" s="46" t="s">
        <v>18</v>
      </c>
      <c r="D33" s="49" t="s">
        <v>38</v>
      </c>
      <c r="E33" s="33" t="s">
        <v>161</v>
      </c>
      <c r="F33" s="33" t="s">
        <v>38</v>
      </c>
      <c r="G33" s="42" t="s">
        <v>38</v>
      </c>
      <c r="H33" s="94" t="s">
        <v>38</v>
      </c>
      <c r="I33" s="55" t="s">
        <v>133</v>
      </c>
      <c r="J33" s="96" t="s">
        <v>163</v>
      </c>
    </row>
    <row r="34" spans="1:16" s="45" customFormat="1" ht="20.399999999999999" x14ac:dyDescent="0.3">
      <c r="A34" s="45" t="s">
        <v>98</v>
      </c>
      <c r="B34" s="46" t="s">
        <v>15</v>
      </c>
      <c r="C34" s="46" t="s">
        <v>18</v>
      </c>
      <c r="D34" s="49" t="s">
        <v>20</v>
      </c>
      <c r="E34" s="33" t="s">
        <v>161</v>
      </c>
      <c r="F34" s="33" t="s">
        <v>38</v>
      </c>
      <c r="G34" s="42" t="s">
        <v>38</v>
      </c>
      <c r="H34" s="94" t="s">
        <v>38</v>
      </c>
      <c r="I34" s="55" t="s">
        <v>133</v>
      </c>
      <c r="J34" s="53" t="s">
        <v>237</v>
      </c>
    </row>
    <row r="35" spans="1:16" s="45" customFormat="1" ht="20.399999999999999" x14ac:dyDescent="0.3">
      <c r="A35" s="45" t="s">
        <v>100</v>
      </c>
      <c r="B35" s="46" t="s">
        <v>15</v>
      </c>
      <c r="C35" s="46" t="s">
        <v>18</v>
      </c>
      <c r="D35" s="49" t="s">
        <v>20</v>
      </c>
      <c r="E35" s="33" t="s">
        <v>161</v>
      </c>
      <c r="F35" s="33" t="s">
        <v>38</v>
      </c>
      <c r="G35" s="42" t="s">
        <v>38</v>
      </c>
      <c r="H35" s="94" t="s">
        <v>38</v>
      </c>
      <c r="I35" s="55" t="s">
        <v>133</v>
      </c>
      <c r="J35" s="53" t="s">
        <v>238</v>
      </c>
    </row>
    <row r="36" spans="1:16" s="45" customFormat="1" x14ac:dyDescent="0.3">
      <c r="A36" s="45" t="s">
        <v>155</v>
      </c>
      <c r="B36" s="46" t="s">
        <v>33</v>
      </c>
      <c r="C36" s="50" t="s">
        <v>38</v>
      </c>
      <c r="D36" s="49" t="s">
        <v>38</v>
      </c>
      <c r="E36" s="97" t="s">
        <v>38</v>
      </c>
      <c r="F36" s="33" t="s">
        <v>38</v>
      </c>
      <c r="G36" s="98">
        <v>44032</v>
      </c>
      <c r="H36" s="94" t="s">
        <v>38</v>
      </c>
      <c r="I36" s="59">
        <v>43874</v>
      </c>
      <c r="J36" s="53" t="s">
        <v>210</v>
      </c>
    </row>
    <row r="37" spans="1:16" s="45" customFormat="1" x14ac:dyDescent="0.3">
      <c r="A37" s="45" t="s">
        <v>82</v>
      </c>
      <c r="B37" s="46" t="s">
        <v>15</v>
      </c>
      <c r="C37" s="47" t="s">
        <v>18</v>
      </c>
      <c r="D37" s="49" t="s">
        <v>38</v>
      </c>
      <c r="E37" s="33" t="s">
        <v>161</v>
      </c>
      <c r="F37" s="33" t="s">
        <v>38</v>
      </c>
      <c r="G37" s="42" t="s">
        <v>38</v>
      </c>
      <c r="H37" s="94" t="s">
        <v>38</v>
      </c>
      <c r="I37" s="59">
        <v>33187</v>
      </c>
      <c r="J37" s="96" t="s">
        <v>163</v>
      </c>
    </row>
    <row r="38" spans="1:16" s="45" customFormat="1" x14ac:dyDescent="0.3">
      <c r="A38" s="89" t="s">
        <v>359</v>
      </c>
      <c r="B38" s="46" t="s">
        <v>360</v>
      </c>
      <c r="C38" s="47" t="s">
        <v>18</v>
      </c>
      <c r="D38" s="49" t="s">
        <v>38</v>
      </c>
      <c r="E38" s="33">
        <v>0</v>
      </c>
      <c r="F38" s="33" t="s">
        <v>38</v>
      </c>
      <c r="G38" s="42" t="s">
        <v>38</v>
      </c>
      <c r="H38" s="94"/>
      <c r="I38" s="59"/>
      <c r="J38" s="96"/>
    </row>
    <row r="39" spans="1:16" s="45" customFormat="1" x14ac:dyDescent="0.3">
      <c r="A39" s="45" t="s">
        <v>90</v>
      </c>
      <c r="B39" s="46" t="s">
        <v>69</v>
      </c>
      <c r="C39" s="46" t="s">
        <v>18</v>
      </c>
      <c r="D39" s="49" t="s">
        <v>38</v>
      </c>
      <c r="E39" s="33" t="s">
        <v>161</v>
      </c>
      <c r="F39" s="33" t="s">
        <v>38</v>
      </c>
      <c r="G39" s="42" t="s">
        <v>38</v>
      </c>
      <c r="H39" s="94" t="s">
        <v>38</v>
      </c>
      <c r="I39" s="56" t="s">
        <v>38</v>
      </c>
      <c r="J39" s="53" t="s">
        <v>211</v>
      </c>
    </row>
    <row r="40" spans="1:16" s="45" customFormat="1" x14ac:dyDescent="0.3">
      <c r="A40" s="45" t="s">
        <v>91</v>
      </c>
      <c r="B40" s="46" t="s">
        <v>69</v>
      </c>
      <c r="C40" s="46" t="s">
        <v>18</v>
      </c>
      <c r="D40" s="49" t="s">
        <v>38</v>
      </c>
      <c r="E40" s="33" t="s">
        <v>161</v>
      </c>
      <c r="F40" s="33" t="s">
        <v>38</v>
      </c>
      <c r="G40" s="42" t="s">
        <v>38</v>
      </c>
      <c r="I40" s="56" t="s">
        <v>38</v>
      </c>
      <c r="J40" s="53" t="s">
        <v>212</v>
      </c>
    </row>
    <row r="41" spans="1:16" s="45" customFormat="1" ht="20.399999999999999" x14ac:dyDescent="0.3">
      <c r="A41" s="45" t="s">
        <v>99</v>
      </c>
      <c r="B41" s="46" t="s">
        <v>15</v>
      </c>
      <c r="C41" s="46" t="s">
        <v>18</v>
      </c>
      <c r="D41" s="49" t="s">
        <v>20</v>
      </c>
      <c r="E41" s="33" t="s">
        <v>161</v>
      </c>
      <c r="F41" s="33" t="s">
        <v>38</v>
      </c>
      <c r="G41" s="42" t="s">
        <v>38</v>
      </c>
      <c r="H41" s="94" t="s">
        <v>38</v>
      </c>
      <c r="I41" s="55" t="s">
        <v>133</v>
      </c>
      <c r="J41" s="53" t="s">
        <v>241</v>
      </c>
    </row>
    <row r="42" spans="1:16" s="45" customFormat="1" x14ac:dyDescent="0.3">
      <c r="A42" s="45" t="s">
        <v>96</v>
      </c>
      <c r="B42" s="46" t="s">
        <v>34</v>
      </c>
      <c r="C42" s="46" t="s">
        <v>18</v>
      </c>
      <c r="D42" s="49" t="s">
        <v>38</v>
      </c>
      <c r="E42" s="33" t="s">
        <v>161</v>
      </c>
      <c r="F42" s="33" t="s">
        <v>38</v>
      </c>
      <c r="G42" s="42" t="s">
        <v>38</v>
      </c>
      <c r="H42" s="94" t="s">
        <v>38</v>
      </c>
      <c r="I42" s="56" t="s">
        <v>38</v>
      </c>
      <c r="J42" s="96" t="s">
        <v>163</v>
      </c>
    </row>
    <row r="43" spans="1:16" s="45" customFormat="1" x14ac:dyDescent="0.3">
      <c r="A43" s="5" t="s">
        <v>362</v>
      </c>
      <c r="B43" s="6" t="s">
        <v>34</v>
      </c>
      <c r="C43" s="6" t="s">
        <v>18</v>
      </c>
      <c r="D43" s="13" t="s">
        <v>20</v>
      </c>
      <c r="E43" s="5"/>
      <c r="F43" s="5"/>
      <c r="G43" s="107"/>
      <c r="H43" s="37" t="s">
        <v>38</v>
      </c>
      <c r="I43" s="57" t="s">
        <v>363</v>
      </c>
      <c r="J43" s="53" t="s">
        <v>364</v>
      </c>
      <c r="K43" s="5"/>
      <c r="L43" s="5"/>
      <c r="M43" s="5"/>
      <c r="N43" s="5"/>
      <c r="O43" s="5"/>
      <c r="P43" s="5"/>
    </row>
    <row r="44" spans="1:16" s="45" customFormat="1" x14ac:dyDescent="0.3">
      <c r="A44" s="45" t="s">
        <v>89</v>
      </c>
      <c r="B44" s="46" t="s">
        <v>33</v>
      </c>
      <c r="C44" s="46" t="s">
        <v>18</v>
      </c>
      <c r="D44" s="49" t="s">
        <v>38</v>
      </c>
      <c r="E44" s="33" t="s">
        <v>161</v>
      </c>
      <c r="F44" s="33" t="s">
        <v>38</v>
      </c>
      <c r="G44" s="42" t="s">
        <v>38</v>
      </c>
      <c r="H44" s="94" t="s">
        <v>38</v>
      </c>
      <c r="I44" s="56" t="s">
        <v>38</v>
      </c>
      <c r="J44" s="53" t="s">
        <v>213</v>
      </c>
    </row>
    <row r="45" spans="1:16" s="45" customFormat="1" x14ac:dyDescent="0.3">
      <c r="A45" s="45" t="s">
        <v>102</v>
      </c>
      <c r="B45" s="46" t="s">
        <v>16</v>
      </c>
      <c r="C45" s="46" t="s">
        <v>18</v>
      </c>
      <c r="D45" s="49" t="s">
        <v>20</v>
      </c>
      <c r="E45" s="33" t="s">
        <v>161</v>
      </c>
      <c r="F45" s="33" t="s">
        <v>38</v>
      </c>
      <c r="G45" s="42" t="s">
        <v>38</v>
      </c>
      <c r="H45" s="94" t="s">
        <v>38</v>
      </c>
      <c r="I45" s="55" t="s">
        <v>133</v>
      </c>
      <c r="J45" s="96" t="s">
        <v>163</v>
      </c>
    </row>
    <row r="46" spans="1:16" s="45" customFormat="1" x14ac:dyDescent="0.3">
      <c r="A46" s="45" t="s">
        <v>149</v>
      </c>
      <c r="B46" s="46" t="s">
        <v>105</v>
      </c>
      <c r="C46" s="47" t="s">
        <v>18</v>
      </c>
      <c r="D46" s="49" t="s">
        <v>20</v>
      </c>
      <c r="E46" s="33" t="s">
        <v>161</v>
      </c>
      <c r="F46" s="33" t="s">
        <v>38</v>
      </c>
      <c r="G46" s="42" t="s">
        <v>38</v>
      </c>
      <c r="H46" s="94" t="s">
        <v>38</v>
      </c>
      <c r="I46" s="55" t="s">
        <v>132</v>
      </c>
      <c r="J46" s="53" t="s">
        <v>214</v>
      </c>
    </row>
    <row r="47" spans="1:16" s="45" customFormat="1" x14ac:dyDescent="0.3">
      <c r="A47" s="45" t="s">
        <v>97</v>
      </c>
      <c r="B47" s="46" t="s">
        <v>34</v>
      </c>
      <c r="C47" s="46" t="s">
        <v>18</v>
      </c>
      <c r="D47" s="49" t="s">
        <v>38</v>
      </c>
      <c r="E47" s="33" t="s">
        <v>38</v>
      </c>
      <c r="F47" s="33" t="s">
        <v>256</v>
      </c>
      <c r="G47" s="75" t="s">
        <v>271</v>
      </c>
      <c r="H47" s="94" t="s">
        <v>38</v>
      </c>
      <c r="I47" s="55" t="s">
        <v>133</v>
      </c>
      <c r="J47" s="53" t="s">
        <v>215</v>
      </c>
    </row>
  </sheetData>
  <sortState xmlns:xlrd2="http://schemas.microsoft.com/office/spreadsheetml/2017/richdata2" ref="A14:J47">
    <sortCondition ref="A14: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51"/>
      <c r="B1" s="51"/>
    </row>
    <row r="2" spans="1:2" x14ac:dyDescent="0.3">
      <c r="A2" s="51"/>
      <c r="B2" s="51"/>
    </row>
    <row r="3" spans="1:2" x14ac:dyDescent="0.3">
      <c r="A3" s="51"/>
      <c r="B3" s="51"/>
    </row>
    <row r="4" spans="1:2" x14ac:dyDescent="0.3">
      <c r="A4" s="51"/>
      <c r="B4" s="51"/>
    </row>
    <row r="5" spans="1:2" x14ac:dyDescent="0.3">
      <c r="A5" s="51"/>
      <c r="B5" s="51"/>
    </row>
    <row r="6" spans="1:2" x14ac:dyDescent="0.3">
      <c r="A6" s="51"/>
      <c r="B6" s="51"/>
    </row>
    <row r="7" spans="1:2" x14ac:dyDescent="0.3">
      <c r="A7" s="51"/>
      <c r="B7" s="5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I28" sqref="I28"/>
    </sheetView>
  </sheetViews>
  <sheetFormatPr defaultRowHeight="14.4" x14ac:dyDescent="0.3"/>
  <cols>
    <col min="4" max="4" width="18" bestFit="1" customWidth="1"/>
  </cols>
  <sheetData>
    <row r="1" spans="2:7" x14ac:dyDescent="0.3">
      <c r="B1" t="s">
        <v>280</v>
      </c>
      <c r="C1" t="s">
        <v>281</v>
      </c>
      <c r="D1" t="s">
        <v>282</v>
      </c>
      <c r="E1" s="63" t="s">
        <v>304</v>
      </c>
      <c r="G1" t="str">
        <f>""""&amp;B1&amp;""""&amp;" : "&amp;""""&amp;E1&amp;""""&amp;","</f>
        <v>"EFF" : "Reuse",</v>
      </c>
    </row>
    <row r="2" spans="2:7" x14ac:dyDescent="0.3">
      <c r="B2" t="s">
        <v>283</v>
      </c>
      <c r="C2" t="s">
        <v>281</v>
      </c>
      <c r="D2" t="s">
        <v>284</v>
      </c>
      <c r="E2" t="s">
        <v>303</v>
      </c>
      <c r="G2" t="str">
        <f t="shared" ref="G2:G11" si="0">""""&amp;B2&amp;""""&amp;" : "&amp;""""&amp;E2&amp;""""&amp;","</f>
        <v>"GEO" : "Groundwater",</v>
      </c>
    </row>
    <row r="3" spans="2:7" x14ac:dyDescent="0.3">
      <c r="B3" t="s">
        <v>285</v>
      </c>
      <c r="C3" t="s">
        <v>281</v>
      </c>
      <c r="D3" t="s">
        <v>286</v>
      </c>
      <c r="E3" s="63" t="s">
        <v>108</v>
      </c>
      <c r="G3" t="str">
        <f t="shared" si="0"/>
        <v>"LAK" : "Surface Water",</v>
      </c>
    </row>
    <row r="4" spans="2:7" x14ac:dyDescent="0.3">
      <c r="B4" t="s">
        <v>287</v>
      </c>
      <c r="C4" t="s">
        <v>281</v>
      </c>
      <c r="D4" t="s">
        <v>288</v>
      </c>
      <c r="E4" s="63" t="s">
        <v>303</v>
      </c>
      <c r="G4" t="str">
        <f t="shared" si="0"/>
        <v>"OGW" : "Groundwater",</v>
      </c>
    </row>
    <row r="5" spans="2:7" x14ac:dyDescent="0.3">
      <c r="B5" t="s">
        <v>289</v>
      </c>
      <c r="C5" t="s">
        <v>281</v>
      </c>
      <c r="D5" t="s">
        <v>290</v>
      </c>
      <c r="E5" s="63" t="s">
        <v>108</v>
      </c>
      <c r="G5" t="str">
        <f t="shared" si="0"/>
        <v>"OSW" : "Surface Water",</v>
      </c>
    </row>
    <row r="6" spans="2:7" x14ac:dyDescent="0.3">
      <c r="B6" t="s">
        <v>291</v>
      </c>
      <c r="C6" t="s">
        <v>281</v>
      </c>
      <c r="D6" t="s">
        <v>292</v>
      </c>
      <c r="E6" t="s">
        <v>292</v>
      </c>
      <c r="G6" t="str">
        <f t="shared" si="0"/>
        <v>"RES" : "Reservoir",</v>
      </c>
    </row>
    <row r="7" spans="2:7" x14ac:dyDescent="0.3">
      <c r="B7" t="s">
        <v>293</v>
      </c>
      <c r="C7" t="s">
        <v>281</v>
      </c>
      <c r="D7" t="s">
        <v>294</v>
      </c>
      <c r="E7" s="63" t="s">
        <v>108</v>
      </c>
      <c r="G7" t="str">
        <f t="shared" si="0"/>
        <v>"SPR" : "Surface Water",</v>
      </c>
    </row>
    <row r="8" spans="2:7" x14ac:dyDescent="0.3">
      <c r="B8" t="s">
        <v>295</v>
      </c>
      <c r="C8" t="s">
        <v>281</v>
      </c>
      <c r="D8" t="s">
        <v>296</v>
      </c>
      <c r="E8" t="s">
        <v>296</v>
      </c>
      <c r="G8" t="str">
        <f t="shared" si="0"/>
        <v>"STO" : "Storage",</v>
      </c>
    </row>
    <row r="9" spans="2:7" x14ac:dyDescent="0.3">
      <c r="B9" t="s">
        <v>297</v>
      </c>
      <c r="C9" t="s">
        <v>281</v>
      </c>
      <c r="D9" t="s">
        <v>298</v>
      </c>
      <c r="E9" s="63" t="s">
        <v>108</v>
      </c>
      <c r="G9" t="str">
        <f t="shared" si="0"/>
        <v>"STR" : "Surface Water",</v>
      </c>
    </row>
    <row r="10" spans="2:7" x14ac:dyDescent="0.3">
      <c r="B10" t="s">
        <v>299</v>
      </c>
      <c r="C10" t="s">
        <v>281</v>
      </c>
      <c r="D10" t="s">
        <v>300</v>
      </c>
      <c r="E10" s="63" t="s">
        <v>303</v>
      </c>
      <c r="G10" t="str">
        <f t="shared" si="0"/>
        <v>"UG" : "Groundwater",</v>
      </c>
    </row>
    <row r="11" spans="2:7" x14ac:dyDescent="0.3">
      <c r="B11" t="s">
        <v>301</v>
      </c>
      <c r="C11" t="s">
        <v>281</v>
      </c>
      <c r="D11" t="s">
        <v>302</v>
      </c>
      <c r="E11" s="63" t="s">
        <v>117</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Mapping Notes</vt:lpstr>
      <vt:lpstr>Methods</vt:lpstr>
      <vt:lpstr>Variables</vt:lpstr>
      <vt:lpstr>Organizations</vt:lpstr>
      <vt:lpstr>WaterSources</vt:lpstr>
      <vt:lpstr>Sites</vt:lpstr>
      <vt:lpstr>AllocationsAmounts_fact</vt:lpstr>
      <vt:lpstr>BeneficialUseCategory</vt:lpstr>
      <vt:lpstr>WaterSource Type</vt:lpstr>
      <vt:lpstr>LegalStatus</vt:lpstr>
      <vt:lpstr>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2021-09-29T19:22:46Z</dcterms:modified>
</cp:coreProperties>
</file>