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rjame\Documents\WSWC Documents\MappingStatesDataToWaDE2.0\Wyoming\WaterAllocation\"/>
    </mc:Choice>
  </mc:AlternateContent>
  <xr:revisionPtr revIDLastSave="0" documentId="13_ncr:1_{7798686C-A2F4-4B17-85D5-86B540E2305B}" xr6:coauthVersionLast="47" xr6:coauthVersionMax="47" xr10:uidLastSave="{00000000-0000-0000-0000-000000000000}"/>
  <bookViews>
    <workbookView xWindow="-23148" yWindow="1692" windowWidth="23256" windowHeight="12576" tabRatio="714" firstSheet="1" activeTab="5"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WY_dictionaries" sheetId="9" r:id="rId8"/>
    <sheet name="missing ben uses"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9" l="1"/>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alcChain>
</file>

<file path=xl/sharedStrings.xml><?xml version="1.0" encoding="utf-8"?>
<sst xmlns="http://schemas.openxmlformats.org/spreadsheetml/2006/main" count="1311" uniqueCount="522">
  <si>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</si>
  <si>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</si>
  <si>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</si>
  <si>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</si>
  <si>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</si>
  <si>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</si>
  <si>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</si>
  <si>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</si>
  <si>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</si>
  <si>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</si>
  <si>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</si>
  <si>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</si>
  <si>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</si>
  <si>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</si>
  <si>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</si>
  <si>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</si>
  <si>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</si>
  <si>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</si>
  <si>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</si>
  <si>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</si>
  <si>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</si>
  <si>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</si>
  <si>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</si>
  <si>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</si>
  <si>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</si>
  <si>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</si>
  <si>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</si>
  <si>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</si>
  <si>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</si>
  <si>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</si>
  <si>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</si>
  <si>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</si>
  <si>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</si>
  <si>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</si>
  <si>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</si>
  <si>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</si>
  <si>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</si>
  <si>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</si>
  <si>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</si>
  <si>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</si>
  <si>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</si>
  <si>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</si>
  <si>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</si>
  <si>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</si>
  <si>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</si>
  <si>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</si>
  <si>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</si>
  <si>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</si>
  <si>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</si>
  <si>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</si>
  <si>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</si>
  <si>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</si>
  <si>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</si>
  <si>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</si>
  <si>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</si>
  <si>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</si>
  <si>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</si>
  <si>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</si>
  <si>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</si>
  <si>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</si>
  <si>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</si>
  <si>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</si>
  <si>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</si>
  <si>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</si>
  <si>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</si>
  <si>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</si>
  <si>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</si>
  <si>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</si>
  <si>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</si>
  <si>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</si>
  <si>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</si>
  <si>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</si>
  <si>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</si>
  <si>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</si>
  <si>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</si>
  <si>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</si>
  <si>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</si>
  <si>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</si>
  <si>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</si>
  <si>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</si>
  <si>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</si>
  <si>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</si>
  <si>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</si>
  <si>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</si>
  <si>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</si>
  <si>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</si>
  <si>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</si>
  <si>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</si>
  <si>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</si>
  <si>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</si>
  <si>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</si>
  <si>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</si>
  <si>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</si>
  <si>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</si>
  <si>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</si>
  <si>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</si>
  <si>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</si>
  <si>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</si>
  <si>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</si>
  <si>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</si>
  <si>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</si>
  <si>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</si>
  <si>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</si>
  <si>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</si>
  <si>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</si>
  <si>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</si>
  <si>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</si>
  <si>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</si>
  <si>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</si>
  <si>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</si>
  <si>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</si>
  <si>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</si>
  <si>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</si>
  <si>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</si>
  <si>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</si>
  <si>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</si>
  <si>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</si>
  <si>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</si>
  <si>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</si>
  <si>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</si>
  <si>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</si>
  <si>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</si>
  <si>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</si>
  <si>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</si>
  <si>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</si>
  <si>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</si>
  <si>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</si>
  <si>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</si>
  <si>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</si>
  <si>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</si>
  <si>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</si>
  <si>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</si>
  <si>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</si>
  <si>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</si>
  <si>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</si>
  <si>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</si>
  <si>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</si>
  <si>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</si>
  <si>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</si>
  <si>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IDWR_Allocation All</t>
  </si>
  <si>
    <t>ID</t>
  </si>
  <si>
    <t>Input into WaDE 2.0 / Hard Coded Value</t>
  </si>
  <si>
    <t>Division Tracking</t>
  </si>
  <si>
    <t>Allocation</t>
  </si>
  <si>
    <t>nvarchar(255)</t>
  </si>
  <si>
    <t>nvarchar(20)</t>
  </si>
  <si>
    <t>Colorado Division of Water Resources</t>
  </si>
  <si>
    <t>Water Administration for the State of Colorado</t>
  </si>
  <si>
    <t>PrimaryUseCategory</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</si>
  <si>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</si>
  <si>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</si>
  <si>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</si>
  <si>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</si>
  <si>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</si>
  <si>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</si>
  <si>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</si>
  <si>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</si>
  <si>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</si>
  <si>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</si>
  <si>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</si>
  <si>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</si>
  <si>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</si>
  <si>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</si>
  <si>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</si>
  <si>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</si>
  <si>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</si>
  <si>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</si>
  <si>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</si>
  <si>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</si>
  <si>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</si>
  <si>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</si>
  <si>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</si>
  <si>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</si>
  <si>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</si>
  <si>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</si>
  <si>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</si>
  <si>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</si>
  <si>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</si>
  <si>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</si>
  <si>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</si>
  <si>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</si>
  <si>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</si>
  <si>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</si>
  <si>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</si>
  <si>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</si>
  <si>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</si>
  <si>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</si>
  <si>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</si>
  <si>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</si>
  <si>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</si>
  <si>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</si>
  <si>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</si>
  <si>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</si>
  <si>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</si>
  <si>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</si>
  <si>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</si>
  <si>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</si>
  <si>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</si>
  <si>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</si>
  <si>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</si>
  <si>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</si>
  <si>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</si>
  <si>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</si>
  <si>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</si>
  <si>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</si>
  <si>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</si>
  <si>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</si>
  <si>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</si>
  <si>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</si>
  <si>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</si>
  <si>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</si>
  <si>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</si>
  <si>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</si>
  <si>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</si>
  <si>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</si>
  <si>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</si>
  <si>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</si>
  <si>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</si>
  <si>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</si>
  <si>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</si>
  <si>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</si>
  <si>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</si>
  <si>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</si>
  <si>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</si>
  <si>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</si>
  <si>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</si>
  <si>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</si>
  <si>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</si>
  <si>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</si>
  <si>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</si>
  <si>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</si>
  <si>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</si>
  <si>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</si>
  <si>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</si>
  <si>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</si>
  <si>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</si>
  <si>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</si>
  <si>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</si>
  <si>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</si>
  <si>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</si>
  <si>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A description of the types of water supply or water use for which the method is used (e.g. surface water, groundwater, storage).  Full list available here: http://vocabulary.westernstateswater.org/applicableresourcetype/.  Append if needed.</t>
  </si>
  <si>
    <t>This field contains the Type of Application or Water Right of this database entry. examples: Underground Water Claim, Federal Reserved Water Right</t>
  </si>
  <si>
    <t>Questions</t>
  </si>
  <si>
    <t>AllocationFlow_CFS</t>
  </si>
  <si>
    <t>AllocationVolume_AF</t>
  </si>
  <si>
    <t>ExemptOfVolumeFlowPriority</t>
  </si>
  <si>
    <t>bit</t>
  </si>
  <si>
    <t>PODorPOUSite</t>
  </si>
  <si>
    <t>POD</t>
  </si>
  <si>
    <t>Wyoming</t>
  </si>
  <si>
    <t>Wildlife</t>
  </si>
  <si>
    <t>Stock Watering</t>
  </si>
  <si>
    <t>Test Well</t>
  </si>
  <si>
    <t>Consumptive Instream Flow</t>
  </si>
  <si>
    <t>Combined Uses</t>
  </si>
  <si>
    <t>Coal Bed Natural Gas</t>
  </si>
  <si>
    <t>Commercial</t>
  </si>
  <si>
    <t>Domestic Supply</t>
  </si>
  <si>
    <t>Existing Capacity</t>
  </si>
  <si>
    <t>Erosion Control</t>
  </si>
  <si>
    <t>Fire Protection</t>
  </si>
  <si>
    <t>Flood Control</t>
  </si>
  <si>
    <t>Flow Through</t>
  </si>
  <si>
    <t>Ground Water Recharge</t>
  </si>
  <si>
    <t>Hydropower</t>
  </si>
  <si>
    <t>Ice Cutting</t>
  </si>
  <si>
    <t>Other</t>
  </si>
  <si>
    <t>Railroad</t>
  </si>
  <si>
    <t>Recreation</t>
  </si>
  <si>
    <t>Reservoir Supply</t>
  </si>
  <si>
    <t>Stream</t>
  </si>
  <si>
    <t>Stock</t>
  </si>
  <si>
    <t>Temporary</t>
  </si>
  <si>
    <t>Transportation</t>
  </si>
  <si>
    <t>Utilities</t>
  </si>
  <si>
    <t>Wetlands</t>
  </si>
  <si>
    <t>CBM</t>
  </si>
  <si>
    <t>DOM_GW</t>
  </si>
  <si>
    <t>IND_GW</t>
  </si>
  <si>
    <t>IRR_GW</t>
  </si>
  <si>
    <t>MON</t>
  </si>
  <si>
    <t>MUN_GW</t>
  </si>
  <si>
    <t>STK</t>
  </si>
  <si>
    <t>TST</t>
  </si>
  <si>
    <t>CIS</t>
  </si>
  <si>
    <t>CMU</t>
  </si>
  <si>
    <t>CNG_SW</t>
  </si>
  <si>
    <t>COM</t>
  </si>
  <si>
    <t>DOM_SW</t>
  </si>
  <si>
    <t>DPA</t>
  </si>
  <si>
    <t>DSP</t>
  </si>
  <si>
    <t>ECAP</t>
  </si>
  <si>
    <t>ERO</t>
  </si>
  <si>
    <t>FIR</t>
  </si>
  <si>
    <t>FIS</t>
  </si>
  <si>
    <t>FLO</t>
  </si>
  <si>
    <t>FTH</t>
  </si>
  <si>
    <t>GWR</t>
  </si>
  <si>
    <t>HYD</t>
  </si>
  <si>
    <t>ICE</t>
  </si>
  <si>
    <t>IFA</t>
  </si>
  <si>
    <t>IND_SW</t>
  </si>
  <si>
    <t>IRR_SW</t>
  </si>
  <si>
    <t>ISF</t>
  </si>
  <si>
    <t>LAK</t>
  </si>
  <si>
    <t>MUN_SW</t>
  </si>
  <si>
    <t>NAT</t>
  </si>
  <si>
    <t>OTH</t>
  </si>
  <si>
    <t>RAI</t>
  </si>
  <si>
    <t>REC</t>
  </si>
  <si>
    <t>RES</t>
  </si>
  <si>
    <t>STE</t>
  </si>
  <si>
    <t>STO</t>
  </si>
  <si>
    <t>TEM</t>
  </si>
  <si>
    <t>TENL</t>
  </si>
  <si>
    <t>TRA</t>
  </si>
  <si>
    <t>UTL</t>
  </si>
  <si>
    <t>W&amp;S</t>
  </si>
  <si>
    <t>WET</t>
  </si>
  <si>
    <t>WL</t>
  </si>
  <si>
    <t>Description</t>
  </si>
  <si>
    <t>CAG</t>
  </si>
  <si>
    <t>DEW</t>
  </si>
  <si>
    <t>HWY</t>
  </si>
  <si>
    <t>LAW</t>
  </si>
  <si>
    <t>O&amp;G</t>
  </si>
  <si>
    <t>P&amp;S</t>
  </si>
  <si>
    <t>SDG</t>
  </si>
  <si>
    <t>SWD</t>
  </si>
  <si>
    <t>SWP</t>
  </si>
  <si>
    <t>Stock Water Pipeline</t>
  </si>
  <si>
    <t>WHL</t>
  </si>
  <si>
    <t>AESCNG</t>
  </si>
  <si>
    <t>AQU</t>
  </si>
  <si>
    <t>Aquaculture</t>
  </si>
  <si>
    <t>BOT</t>
  </si>
  <si>
    <t>Bottling Water</t>
  </si>
  <si>
    <t>CHE</t>
  </si>
  <si>
    <t>Chemical</t>
  </si>
  <si>
    <t>CUL</t>
  </si>
  <si>
    <t>Culinary</t>
  </si>
  <si>
    <t>DAI</t>
  </si>
  <si>
    <t>Dairy</t>
  </si>
  <si>
    <t>MAI</t>
  </si>
  <si>
    <t>Maintenance (Equipment Washing)</t>
  </si>
  <si>
    <t>MEC</t>
  </si>
  <si>
    <t>Mechanical </t>
  </si>
  <si>
    <t>MED</t>
  </si>
  <si>
    <t>Medicinal</t>
  </si>
  <si>
    <t>OTH_CM</t>
  </si>
  <si>
    <t>Other - Commercial</t>
  </si>
  <si>
    <t>AESFIS</t>
  </si>
  <si>
    <t>Fish Propagation (Aesthetics)</t>
  </si>
  <si>
    <t>AESGWR</t>
  </si>
  <si>
    <t>DRI</t>
  </si>
  <si>
    <t>Drilling</t>
  </si>
  <si>
    <t>HEX</t>
  </si>
  <si>
    <t>Heat Extraction</t>
  </si>
  <si>
    <t>MAN</t>
  </si>
  <si>
    <t>Manufacturing</t>
  </si>
  <si>
    <t>MIL</t>
  </si>
  <si>
    <t>Milling</t>
  </si>
  <si>
    <t>MIN</t>
  </si>
  <si>
    <t>Mining</t>
  </si>
  <si>
    <t>OTH_IN</t>
  </si>
  <si>
    <t>Other - Industrial</t>
  </si>
  <si>
    <t>PCT</t>
  </si>
  <si>
    <t>Pollution Control</t>
  </si>
  <si>
    <t>POW</t>
  </si>
  <si>
    <t>Power</t>
  </si>
  <si>
    <t>REF</t>
  </si>
  <si>
    <t>Refining</t>
  </si>
  <si>
    <t>REW</t>
  </si>
  <si>
    <t>Reclamation Watering</t>
  </si>
  <si>
    <t>SED</t>
  </si>
  <si>
    <t>Sediment Control</t>
  </si>
  <si>
    <t>SNO</t>
  </si>
  <si>
    <t>Snow Making</t>
  </si>
  <si>
    <t>SDU</t>
  </si>
  <si>
    <t>AESREC</t>
  </si>
  <si>
    <t>Recreation (Aesthetics)</t>
  </si>
  <si>
    <t>AESSTK</t>
  </si>
  <si>
    <t>Stock (Aesthetics)</t>
  </si>
  <si>
    <t>DTA</t>
  </si>
  <si>
    <t>Dust Abatement</t>
  </si>
  <si>
    <t>HYT</t>
  </si>
  <si>
    <t>Hydrostatic Testing</t>
  </si>
  <si>
    <t>MEM</t>
  </si>
  <si>
    <t>Municipal (Emergency)</t>
  </si>
  <si>
    <t>OTH_TM</t>
  </si>
  <si>
    <t>Other - Temporary</t>
  </si>
  <si>
    <t>RDC</t>
  </si>
  <si>
    <t>Road Construction</t>
  </si>
  <si>
    <t>STW</t>
  </si>
  <si>
    <t>TWR</t>
  </si>
  <si>
    <t>WDR</t>
  </si>
  <si>
    <t>Well Drilling</t>
  </si>
  <si>
    <t>AESWET</t>
  </si>
  <si>
    <t>Wetlands (Aesthetics)</t>
  </si>
  <si>
    <t>AESWIL</t>
  </si>
  <si>
    <t>Wildlife (Aesthetics)</t>
  </si>
  <si>
    <t>Beneficial Use</t>
  </si>
  <si>
    <t>MIS</t>
  </si>
  <si>
    <t>D</t>
  </si>
  <si>
    <t>Ditch</t>
  </si>
  <si>
    <t>E</t>
  </si>
  <si>
    <t>Enlargement</t>
  </si>
  <si>
    <t>R</t>
  </si>
  <si>
    <t>Reservoir</t>
  </si>
  <si>
    <t>S</t>
  </si>
  <si>
    <t>Stock reservoir</t>
  </si>
  <si>
    <t>A</t>
  </si>
  <si>
    <t>Aggregate</t>
  </si>
  <si>
    <t>Q</t>
  </si>
  <si>
    <t>Combination (United States in trust for the Eastern Shoshone &amp; Northern Arapaho Tribes)</t>
  </si>
  <si>
    <t>V</t>
  </si>
  <si>
    <t>Future (United States in trust for the Eastern Shoshone &amp; Northern Arapaho Tribes)</t>
  </si>
  <si>
    <t>F</t>
  </si>
  <si>
    <t>Instream Flow</t>
  </si>
  <si>
    <t>C</t>
  </si>
  <si>
    <t>Statement of Claim (Well)</t>
  </si>
  <si>
    <t>P</t>
  </si>
  <si>
    <t>GW Dom &amp; Stock</t>
  </si>
  <si>
    <t>Walton</t>
  </si>
  <si>
    <t>U</t>
  </si>
  <si>
    <t>Utah Permit in Wyoming</t>
  </si>
  <si>
    <t>W</t>
  </si>
  <si>
    <t>Well</t>
  </si>
  <si>
    <t>G</t>
  </si>
  <si>
    <t>Well Registration</t>
  </si>
  <si>
    <t>Z</t>
  </si>
  <si>
    <t>Scenic</t>
  </si>
  <si>
    <t>PermitSuffix = WaterSourceTypeCV?</t>
  </si>
  <si>
    <t>see WY_dictionaries for more info</t>
  </si>
  <si>
    <r>
      <t xml:space="preserve">Check with WY, see if </t>
    </r>
    <r>
      <rPr>
        <b/>
        <sz val="11"/>
        <color theme="1"/>
        <rFont val="Calibri"/>
        <family val="2"/>
        <scheme val="minor"/>
      </rPr>
      <t>Total_Flow_CFS___Appropriation_GPM_</t>
    </r>
    <r>
      <rPr>
        <sz val="11"/>
        <color theme="1"/>
        <rFont val="Calibri"/>
        <family val="2"/>
        <scheme val="minor"/>
      </rPr>
      <t xml:space="preserve"> is CFS or GPM.</t>
    </r>
  </si>
  <si>
    <t>IDWR_Diversion Tracking</t>
  </si>
  <si>
    <t>"Surface Ground Water</t>
  </si>
  <si>
    <t>(blank)</t>
  </si>
  <si>
    <t>Adjudicated</t>
  </si>
  <si>
    <t>http://library.wrds.uwyo.edu/wrp/90-17/</t>
  </si>
  <si>
    <t xml:space="preserve"> Consumptive Use</t>
  </si>
  <si>
    <t>Are these considered consumptive use, withdrawls, delivery, or etc?</t>
  </si>
  <si>
    <t>WY_Consumptive Use</t>
  </si>
  <si>
    <t>Water year or Calender Year?</t>
  </si>
  <si>
    <t>Day</t>
  </si>
  <si>
    <t>WWDO</t>
  </si>
  <si>
    <t>Wyoming Water Development Office</t>
  </si>
  <si>
    <t>https://wwdc.state.wy.us/</t>
  </si>
  <si>
    <t>307-777-7626</t>
  </si>
  <si>
    <t>Mabel Jones</t>
  </si>
  <si>
    <t>mabel.jones1@wyo.gov</t>
  </si>
  <si>
    <t>https://github.com/WSWCWaterDataExchange/MappingStatesDataToWaDE2.0/tree/master/Wyoming</t>
  </si>
  <si>
    <t>WY</t>
  </si>
  <si>
    <t>This agency contributes to the quality of life by addressing the water resources needs of our citizens through the construction of new water supply projects and the rehabilitation of existing water supply projects.</t>
  </si>
  <si>
    <t>WYwr_WS + Counter</t>
  </si>
  <si>
    <t>Groundwater,
Surface Water</t>
  </si>
  <si>
    <t>Unspecified</t>
  </si>
  <si>
    <t>Facility_type</t>
  </si>
  <si>
    <t>FacilityName</t>
  </si>
  <si>
    <t>SW</t>
  </si>
  <si>
    <t>SW=will need to concatnate fields into one</t>
  </si>
  <si>
    <t>WR_Number</t>
  </si>
  <si>
    <t>WYwr_S + Counter</t>
  </si>
  <si>
    <t>SW=Stream_Source;
GW = Unspecified</t>
  </si>
  <si>
    <t>SW, GW</t>
  </si>
  <si>
    <t>WY_Water Allocation</t>
  </si>
  <si>
    <t>*get form watersource.csv</t>
  </si>
  <si>
    <t>*get from sites.csv</t>
  </si>
  <si>
    <t>01/01</t>
  </si>
  <si>
    <t>12/31</t>
  </si>
  <si>
    <t>Company, FirstName, LastName</t>
  </si>
  <si>
    <t>Total_Flow_CFS___Appropriation_GPM_</t>
  </si>
  <si>
    <t>PriorityDate</t>
  </si>
  <si>
    <t>SummaryWRStatus</t>
  </si>
  <si>
    <t>SW=Uses</t>
  </si>
  <si>
    <t>Latitude_Double</t>
  </si>
  <si>
    <t>Longitude_Double</t>
  </si>
  <si>
    <t>data was made avaiable by a temporary google drive link.  Files were saved locacly and uploaded to GiHub.</t>
  </si>
  <si>
    <t>Water allocations points of diversions for surface water springs and ground water wells.</t>
  </si>
  <si>
    <t>Active</t>
  </si>
  <si>
    <t>Ground Water Recharge (Aesthetics)</t>
  </si>
  <si>
    <t>Total Enlargement</t>
  </si>
  <si>
    <t>Commercial Agriculture</t>
  </si>
  <si>
    <t>Coal Bed Methane - Ground Water</t>
  </si>
  <si>
    <t>Mine Dewatering</t>
  </si>
  <si>
    <t>Domestic - Ground Water</t>
  </si>
  <si>
    <t>Domestic - Surface Water</t>
  </si>
  <si>
    <t>Domestic (Phase 2 Award)</t>
  </si>
  <si>
    <t>Fish Propagation</t>
  </si>
  <si>
    <t>Highway Construction</t>
  </si>
  <si>
    <t>Instream Flow (Phase 2 Award)</t>
  </si>
  <si>
    <t>Industrial - Ground Water</t>
  </si>
  <si>
    <t>Industrial - Surface Water</t>
  </si>
  <si>
    <t>Irrigation - Ground Water</t>
  </si>
  <si>
    <t>Irrigation - Surface Water</t>
  </si>
  <si>
    <t>Maintain Natural Lake Level (Phase 2 Award)</t>
  </si>
  <si>
    <t>Large Scale Landscape</t>
  </si>
  <si>
    <t>Miscellaneous - Ground Water</t>
  </si>
  <si>
    <t>Monitor</t>
  </si>
  <si>
    <t>Municipal - Ground Water</t>
  </si>
  <si>
    <t>Municipal - Surface Water</t>
  </si>
  <si>
    <t>Natural Flow (Phase 2 Award)</t>
  </si>
  <si>
    <t>Oil and Gas Well Drilling</t>
  </si>
  <si>
    <t>Potable and Sanitary Supply</t>
  </si>
  <si>
    <t>Gpm For Domestic or Stock</t>
  </si>
  <si>
    <t>Stock and Domestic</t>
  </si>
  <si>
    <t>Subdivision</t>
  </si>
  <si>
    <t>Tree Watering</t>
  </si>
  <si>
    <t>Wild and Scenic</t>
  </si>
  <si>
    <t>Water Hauls</t>
  </si>
  <si>
    <t>Uses</t>
  </si>
  <si>
    <t>MIS_SW</t>
  </si>
  <si>
    <t>S&amp;D</t>
  </si>
  <si>
    <t>STS</t>
  </si>
  <si>
    <t>STKNDMS</t>
  </si>
  <si>
    <t>OIL</t>
  </si>
  <si>
    <t>Miscellaneous-- Surface Water</t>
  </si>
  <si>
    <t>Stock and Domestic Use</t>
  </si>
  <si>
    <t>Oil</t>
  </si>
  <si>
    <t>OwnerClassificationCV</t>
  </si>
  <si>
    <t>Army (USA)</t>
  </si>
  <si>
    <t>WSWC defined owner tag.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</si>
</sst>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5"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name val="Calibri"/>
      <family val="2"/>
      <scheme val="minor"/>
    </font>
    <font>
      <sz val="8"/>
      <name val="Calibri"/>
      <family val="2"/>
      <scheme val="minor"/>
    </font>
    <font>
      <sz val="9"/>
      <color rgb="FF000000"/>
      <name val="Calibri"/>
      <family val="2"/>
      <scheme val="minor"/>
    </font>
    <font>
      <b/>
      <i/>
      <sz val="11"/>
      <name val="Calibri"/>
      <family val="2"/>
      <scheme val="minor"/>
    </font>
    <font>
      <b/>
      <u/>
      <sz val="11"/>
      <name val="Calibri"/>
      <family val="2"/>
      <scheme val="minor"/>
    </font>
    <font>
      <b/>
      <sz val="11"/>
      <name val="Calibri"/>
      <family val="2"/>
      <scheme val="minor"/>
    </font>
    <font>
      <u/>
      <sz val="11"/>
      <color theme="10"/>
      <name val="Calibri"/>
      <family val="2"/>
      <scheme val="minor"/>
    </font>
    <font>
      <sz val="11"/>
      <color rgb="FF7030A0"/>
      <name val="Calibri"/>
      <family val="2"/>
      <scheme val="minor"/>
    </font>
    <font>
      <sz val="9"/>
      <color rgb="FF7030A0"/>
      <name val="Calibri"/>
      <family val="2"/>
      <scheme val="minor"/>
    </font>
    <font>
      <sz val="8"/>
      <color rgb="FF7030A0"/>
      <name val="Calibri"/>
      <family val="2"/>
      <scheme val="minor"/>
    </font>
    <font>
      <u/>
      <sz val="9"/>
      <color theme="10"/>
      <name val="Calibri"/>
      <family val="2"/>
      <scheme val="minor"/>
    </font>
    <font>
      <b/>
      <sz val="12"/>
      <color rgb="FF000000"/>
      <name val="Arial"/>
      <family val="2"/>
    </font>
    <font>
      <sz val="10"/>
      <color rgb="FF000000"/>
      <name val="Arial"/>
      <family val="2"/>
    </font>
    <font>
      <b/>
      <u/>
      <sz val="14"/>
      <color theme="1"/>
      <name val="Calibri"/>
      <family val="2"/>
      <scheme val="minor"/>
    </font>
    <font>
      <sz val="12"/>
      <color rgb="FF000000"/>
      <name val="Arial"/>
      <family val="2"/>
    </font>
    <font>
      <sz val="9"/>
      <color theme="10"/>
      <name val="Calibri"/>
      <family val="2"/>
      <scheme val="minor"/>
    </font>
    <font>
      <b/>
      <sz val="12"/>
      <color rgb="FF00B050"/>
      <name val="Arial"/>
      <family val="2"/>
    </font>
    <font>
      <sz val="10"/>
      <color rgb="FF00B050"/>
      <name val="Arial"/>
      <family val="2"/>
    </font>
    <font>
      <sz val="11"/>
      <color rgb="FF00B050"/>
      <name val="Calibri"/>
      <family val="2"/>
      <scheme val="minor"/>
    </font>
    <font>
      <sz val="11"/>
      <color rgb="FF0070C0"/>
      <name val="Calibri"/>
      <family val="2"/>
      <scheme val="minor"/>
    </font>
    <font>
      <sz val="8"/>
      <color rgb="FF0070C0"/>
      <name val="Calibri"/>
      <family val="2"/>
      <scheme val="minor"/>
    </font>
    <font>
      <sz val="9"/>
      <color rgb="FF0070C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6">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9" fillId="0" borderId="0" applyNumberFormat="0" applyFill="0" applyBorder="0" applyAlignment="0" applyProtection="0"/>
  </cellStyleXfs>
  <cellXfs count="127">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horizontal="center" vertical="center"/>
    </xf>
    <xf numFmtId="0" fontId="21" fillId="0" borderId="0" xfId="0" applyFont="1" applyAlignment="1">
      <alignment horizontal="center" vertical="center" wrapText="1"/>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22" fillId="0" borderId="0" xfId="0" quotePrefix="1" applyFont="1" applyAlignment="1">
      <alignment horizontal="center" vertical="center" wrapText="1"/>
    </xf>
    <xf numFmtId="0" fontId="23" fillId="33" borderId="0" xfId="0" applyFont="1" applyFill="1" applyAlignment="1">
      <alignment horizontal="center" vertical="center"/>
    </xf>
    <xf numFmtId="0" fontId="23" fillId="33" borderId="6" xfId="0" applyFont="1" applyFill="1" applyBorder="1" applyAlignment="1">
      <alignment horizontal="center" vertical="center"/>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3" fillId="0" borderId="0" xfId="0" applyFont="1" applyAlignment="1">
      <alignment vertical="center"/>
    </xf>
    <xf numFmtId="0" fontId="23" fillId="0" borderId="0" xfId="0" applyFont="1" applyAlignment="1">
      <alignment horizontal="center" vertical="center"/>
    </xf>
    <xf numFmtId="0" fontId="23" fillId="0" borderId="0" xfId="0" quotePrefix="1" applyFont="1" applyAlignment="1">
      <alignment horizontal="center" vertical="center"/>
    </xf>
    <xf numFmtId="0" fontId="23" fillId="0" borderId="6" xfId="0" applyFont="1" applyBorder="1" applyAlignment="1">
      <alignment horizontal="center" vertical="center"/>
    </xf>
    <xf numFmtId="0" fontId="23" fillId="0" borderId="6" xfId="0" quotePrefix="1" applyFont="1" applyBorder="1" applyAlignment="1">
      <alignment horizontal="center" vertical="center"/>
    </xf>
    <xf numFmtId="0" fontId="23" fillId="0" borderId="0" xfId="0" quotePrefix="1" applyFont="1" applyBorder="1" applyAlignment="1">
      <alignment horizontal="center" vertical="center"/>
    </xf>
    <xf numFmtId="0" fontId="21" fillId="0" borderId="1" xfId="0" applyFont="1" applyBorder="1" applyAlignment="1">
      <alignment horizontal="center" vertical="center" wrapText="1"/>
    </xf>
    <xf numFmtId="0" fontId="0" fillId="0" borderId="0" xfId="0" applyAlignment="1">
      <alignment horizontal="center"/>
    </xf>
    <xf numFmtId="0" fontId="22" fillId="0" borderId="0" xfId="0" applyFont="1" applyAlignment="1">
      <alignment horizontal="center" vertical="center" wrapText="1"/>
    </xf>
    <xf numFmtId="0" fontId="3" fillId="0" borderId="0" xfId="0" applyFont="1" applyAlignment="1">
      <alignment horizontal="right"/>
    </xf>
    <xf numFmtId="0" fontId="22" fillId="0" borderId="0" xfId="0" quotePrefix="1" applyFont="1" applyBorder="1" applyAlignment="1">
      <alignment horizontal="center" vertical="center"/>
    </xf>
    <xf numFmtId="0" fontId="25" fillId="0" borderId="0" xfId="0" applyFont="1" applyAlignment="1">
      <alignment horizontal="center" vertical="center" wrapText="1"/>
    </xf>
    <xf numFmtId="0" fontId="22" fillId="0" borderId="0" xfId="0" quotePrefix="1" applyFont="1" applyAlignment="1">
      <alignment horizontal="center" vertical="center"/>
    </xf>
    <xf numFmtId="0" fontId="22" fillId="0" borderId="6" xfId="0" quotePrefix="1" applyFont="1" applyBorder="1" applyAlignment="1">
      <alignment horizontal="center" vertical="center"/>
    </xf>
    <xf numFmtId="0" fontId="22" fillId="0" borderId="6" xfId="0" applyFont="1" applyBorder="1" applyAlignment="1">
      <alignment horizontal="center" vertical="center" wrapText="1"/>
    </xf>
    <xf numFmtId="0" fontId="26" fillId="0" borderId="1" xfId="0" applyFont="1" applyBorder="1" applyAlignment="1">
      <alignment vertical="center"/>
    </xf>
    <xf numFmtId="0" fontId="23" fillId="0" borderId="1" xfId="0" applyFont="1" applyBorder="1" applyAlignment="1">
      <alignment vertical="center"/>
    </xf>
    <xf numFmtId="0" fontId="27" fillId="0" borderId="0" xfId="0" applyFont="1" applyAlignment="1">
      <alignment horizontal="center" vertical="center"/>
    </xf>
    <xf numFmtId="0" fontId="27" fillId="0" borderId="6" xfId="0" applyFont="1" applyBorder="1" applyAlignment="1">
      <alignment horizontal="center" vertical="center"/>
    </xf>
    <xf numFmtId="0" fontId="28" fillId="0" borderId="17"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5" xfId="0" applyFont="1" applyBorder="1" applyAlignment="1">
      <alignment horizontal="center" vertical="center" wrapText="1"/>
    </xf>
    <xf numFmtId="0" fontId="23" fillId="33" borderId="0" xfId="0" quotePrefix="1" applyFont="1" applyFill="1" applyAlignment="1">
      <alignment horizontal="center" vertical="center"/>
    </xf>
    <xf numFmtId="0" fontId="23" fillId="33" borderId="16" xfId="0" quotePrefix="1" applyFont="1" applyFill="1" applyBorder="1" applyAlignment="1">
      <alignment horizontal="center" vertical="center"/>
    </xf>
    <xf numFmtId="0" fontId="23" fillId="0" borderId="1" xfId="0" applyFont="1" applyBorder="1" applyAlignment="1">
      <alignment horizontal="center" vertical="center"/>
    </xf>
    <xf numFmtId="0" fontId="23" fillId="0" borderId="1" xfId="0" quotePrefix="1" applyFont="1" applyBorder="1" applyAlignment="1">
      <alignment horizontal="center" vertical="center"/>
    </xf>
    <xf numFmtId="0" fontId="23" fillId="0" borderId="20" xfId="0" quotePrefix="1" applyFont="1" applyBorder="1" applyAlignment="1">
      <alignment horizontal="center" vertical="center"/>
    </xf>
    <xf numFmtId="0" fontId="22" fillId="0" borderId="1" xfId="0" quotePrefix="1" applyFont="1" applyBorder="1" applyAlignment="1">
      <alignment horizontal="center" vertical="center"/>
    </xf>
    <xf numFmtId="0" fontId="22" fillId="0" borderId="20" xfId="0" quotePrefix="1" applyFont="1" applyBorder="1" applyAlignment="1">
      <alignment horizontal="center" vertical="center"/>
    </xf>
    <xf numFmtId="0" fontId="26" fillId="0" borderId="1" xfId="0" applyFont="1" applyBorder="1" applyAlignment="1">
      <alignment horizontal="center" vertical="center"/>
    </xf>
    <xf numFmtId="0" fontId="27" fillId="0" borderId="18" xfId="0" applyFont="1" applyBorder="1" applyAlignment="1">
      <alignment horizontal="center" vertical="center"/>
    </xf>
    <xf numFmtId="0" fontId="22" fillId="33" borderId="22" xfId="0" quotePrefix="1" applyFont="1" applyFill="1" applyBorder="1" applyAlignment="1">
      <alignment horizontal="center" vertical="center"/>
    </xf>
    <xf numFmtId="0" fontId="22" fillId="0" borderId="1" xfId="0" quotePrefix="1" applyFont="1" applyBorder="1" applyAlignment="1">
      <alignment horizontal="center" vertical="center" wrapText="1"/>
    </xf>
    <xf numFmtId="0" fontId="22" fillId="0" borderId="21" xfId="0" quotePrefix="1" applyFont="1" applyBorder="1" applyAlignment="1">
      <alignment horizontal="center" vertical="center"/>
    </xf>
    <xf numFmtId="0" fontId="22" fillId="0" borderId="23" xfId="0" applyFont="1" applyBorder="1" applyAlignment="1">
      <alignment horizontal="center" vertical="center"/>
    </xf>
    <xf numFmtId="0" fontId="22" fillId="0" borderId="23" xfId="0" quotePrefix="1"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quotePrefix="1" applyFont="1" applyBorder="1" applyAlignment="1">
      <alignment horizontal="center" vertical="center" wrapText="1"/>
    </xf>
    <xf numFmtId="0" fontId="24" fillId="0" borderId="0" xfId="0" quotePrefix="1" applyFont="1" applyAlignment="1">
      <alignment horizontal="center" vertical="center" wrapText="1"/>
    </xf>
    <xf numFmtId="14" fontId="22" fillId="0" borderId="0" xfId="0" quotePrefix="1" applyNumberFormat="1" applyFont="1" applyAlignment="1">
      <alignment horizontal="center" vertical="center" wrapText="1"/>
    </xf>
    <xf numFmtId="0" fontId="23" fillId="0" borderId="0" xfId="0" applyFont="1" applyAlignment="1">
      <alignment horizontal="left"/>
    </xf>
    <xf numFmtId="0" fontId="21" fillId="0" borderId="6" xfId="0" quotePrefix="1" applyFont="1" applyBorder="1" applyAlignment="1">
      <alignment horizontal="center" vertical="center" wrapText="1"/>
    </xf>
    <xf numFmtId="0" fontId="30" fillId="0" borderId="0" xfId="0" quotePrefix="1"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left" vertical="top" wrapText="1"/>
    </xf>
    <xf numFmtId="9" fontId="31" fillId="0" borderId="0" xfId="0" quotePrefix="1" applyNumberFormat="1" applyFont="1" applyAlignment="1">
      <alignment horizontal="center" vertical="center"/>
    </xf>
    <xf numFmtId="0" fontId="31" fillId="0" borderId="0" xfId="0" quotePrefix="1" applyFont="1" applyAlignment="1">
      <alignment horizontal="center" vertical="center"/>
    </xf>
    <xf numFmtId="0" fontId="31" fillId="0" borderId="0" xfId="0" applyFont="1" applyAlignment="1">
      <alignment horizontal="center" vertical="center" wrapText="1"/>
    </xf>
    <xf numFmtId="0" fontId="30" fillId="0" borderId="0" xfId="0" quotePrefix="1" applyFont="1" applyBorder="1" applyAlignment="1">
      <alignment horizontal="center" vertical="center"/>
    </xf>
    <xf numFmtId="0" fontId="31" fillId="0" borderId="0" xfId="0" quotePrefix="1" applyFont="1" applyBorder="1" applyAlignment="1">
      <alignment horizontal="center" vertical="center"/>
    </xf>
    <xf numFmtId="0" fontId="30" fillId="0" borderId="0" xfId="0" quotePrefix="1" applyFont="1" applyBorder="1" applyAlignment="1">
      <alignment horizontal="left" vertical="center"/>
    </xf>
    <xf numFmtId="0" fontId="4" fillId="0" borderId="0" xfId="0" applyFont="1" applyAlignment="1">
      <alignment horizontal="center" vertical="center" wrapText="1"/>
    </xf>
    <xf numFmtId="0" fontId="30" fillId="0" borderId="0" xfId="0" applyFont="1" applyAlignment="1">
      <alignment vertical="center"/>
    </xf>
    <xf numFmtId="0" fontId="30" fillId="0" borderId="0" xfId="0" applyFont="1"/>
    <xf numFmtId="0" fontId="30" fillId="0" borderId="0" xfId="0" applyFont="1" applyAlignment="1">
      <alignment horizontal="center"/>
    </xf>
    <xf numFmtId="164" fontId="30" fillId="0" borderId="0" xfId="0" quotePrefix="1" applyNumberFormat="1" applyFont="1" applyAlignment="1">
      <alignment horizontal="center" vertical="center" wrapText="1"/>
    </xf>
    <xf numFmtId="164" fontId="31" fillId="0" borderId="0" xfId="0" quotePrefix="1" applyNumberFormat="1" applyFont="1" applyAlignment="1">
      <alignment horizontal="center" vertical="center" wrapText="1"/>
    </xf>
    <xf numFmtId="164" fontId="31" fillId="0" borderId="0" xfId="0" applyNumberFormat="1" applyFont="1" applyAlignment="1">
      <alignment horizontal="center" vertical="center" wrapText="1"/>
    </xf>
    <xf numFmtId="14" fontId="31" fillId="0" borderId="0" xfId="0" applyNumberFormat="1" applyFont="1" applyAlignment="1">
      <alignment horizontal="center" vertical="center" wrapText="1"/>
    </xf>
    <xf numFmtId="0" fontId="29" fillId="0" borderId="0" xfId="42" applyAlignment="1">
      <alignment horizontal="left" vertical="center" wrapText="1" indent="1"/>
    </xf>
    <xf numFmtId="0" fontId="33" fillId="0" borderId="0" xfId="42" quotePrefix="1" applyFont="1" applyAlignment="1">
      <alignment horizontal="center" vertical="center" wrapText="1"/>
    </xf>
    <xf numFmtId="0" fontId="22" fillId="0" borderId="1" xfId="0" applyFont="1" applyBorder="1" applyAlignment="1">
      <alignment horizontal="center" vertical="center" wrapText="1"/>
    </xf>
    <xf numFmtId="0" fontId="22" fillId="0" borderId="0" xfId="0" applyFont="1" applyAlignment="1">
      <alignment horizontal="left" vertical="top"/>
    </xf>
    <xf numFmtId="0" fontId="3" fillId="0" borderId="0" xfId="0" applyFont="1" applyAlignment="1">
      <alignment horizontal="center"/>
    </xf>
    <xf numFmtId="0" fontId="36" fillId="0" borderId="0" xfId="0" applyFont="1" applyAlignment="1">
      <alignment horizontal="center" vertical="center"/>
    </xf>
    <xf numFmtId="0" fontId="34" fillId="0" borderId="24" xfId="0" applyFont="1" applyBorder="1" applyAlignment="1">
      <alignment horizontal="center" vertical="center"/>
    </xf>
    <xf numFmtId="0" fontId="35" fillId="0" borderId="24" xfId="0" applyFont="1" applyBorder="1" applyAlignment="1">
      <alignment vertical="center"/>
    </xf>
    <xf numFmtId="0" fontId="0" fillId="0" borderId="0" xfId="0" applyAlignment="1"/>
    <xf numFmtId="0" fontId="37" fillId="0" borderId="0" xfId="0" applyFont="1"/>
    <xf numFmtId="0" fontId="22" fillId="0" borderId="1" xfId="0" applyFont="1" applyBorder="1" applyAlignment="1">
      <alignment horizontal="center" vertical="center"/>
    </xf>
    <xf numFmtId="0" fontId="22" fillId="0" borderId="0" xfId="0" applyFont="1" applyAlignment="1">
      <alignment horizontal="center" vertical="center"/>
    </xf>
    <xf numFmtId="0" fontId="38" fillId="0" borderId="0" xfId="42" applyFont="1" applyAlignment="1">
      <alignment horizontal="center" vertical="center" wrapText="1"/>
    </xf>
    <xf numFmtId="0" fontId="25" fillId="0" borderId="0" xfId="0" applyFont="1" applyAlignment="1">
      <alignment wrapText="1"/>
    </xf>
    <xf numFmtId="0" fontId="23" fillId="0" borderId="0" xfId="42" applyFont="1"/>
    <xf numFmtId="0" fontId="29" fillId="0" borderId="0" xfId="42" applyAlignment="1">
      <alignment horizontal="center" vertical="center" wrapText="1"/>
    </xf>
    <xf numFmtId="0" fontId="34" fillId="0" borderId="25" xfId="0" applyFont="1" applyBorder="1" applyAlignment="1">
      <alignment horizontal="center" vertical="center"/>
    </xf>
    <xf numFmtId="0" fontId="35" fillId="0" borderId="25" xfId="0" applyFont="1" applyBorder="1" applyAlignment="1">
      <alignment vertical="center"/>
    </xf>
    <xf numFmtId="0" fontId="39" fillId="0" borderId="25" xfId="0" applyFont="1" applyBorder="1" applyAlignment="1">
      <alignment horizontal="center" vertical="center"/>
    </xf>
    <xf numFmtId="0" fontId="40" fillId="0" borderId="25" xfId="0" applyFont="1" applyBorder="1" applyAlignment="1">
      <alignment vertical="center"/>
    </xf>
    <xf numFmtId="0" fontId="1" fillId="0" borderId="0" xfId="0" applyFont="1"/>
    <xf numFmtId="0" fontId="18" fillId="0" borderId="0" xfId="0" applyFont="1"/>
    <xf numFmtId="0" fontId="41" fillId="0" borderId="0" xfId="0" applyFont="1"/>
    <xf numFmtId="0" fontId="0" fillId="0" borderId="6" xfId="0" applyBorder="1" applyAlignment="1">
      <alignment vertical="center"/>
    </xf>
    <xf numFmtId="164" fontId="0" fillId="0" borderId="0" xfId="0" quotePrefix="1" applyNumberFormat="1" applyAlignment="1">
      <alignment horizontal="center" vertical="center" wrapText="1"/>
    </xf>
    <xf numFmtId="164" fontId="21" fillId="0" borderId="0" xfId="0" quotePrefix="1" applyNumberFormat="1" applyFont="1" applyAlignment="1">
      <alignment horizontal="center" vertical="center" wrapText="1"/>
    </xf>
    <xf numFmtId="0" fontId="24" fillId="0" borderId="0" xfId="0" applyFont="1" applyAlignment="1">
      <alignment horizontal="left" vertical="top" wrapText="1"/>
    </xf>
    <xf numFmtId="0" fontId="42" fillId="0" borderId="0" xfId="0" applyFont="1" applyAlignment="1">
      <alignment vertical="center"/>
    </xf>
    <xf numFmtId="0" fontId="42" fillId="0" borderId="0" xfId="0" applyFont="1" applyAlignment="1">
      <alignment horizontal="center" vertical="center"/>
    </xf>
    <xf numFmtId="0" fontId="42" fillId="0" borderId="6" xfId="0" quotePrefix="1" applyFont="1" applyBorder="1" applyAlignment="1">
      <alignment horizontal="center" vertical="center"/>
    </xf>
    <xf numFmtId="0" fontId="43" fillId="0" borderId="0" xfId="0" quotePrefix="1" applyFont="1" applyAlignment="1">
      <alignment horizontal="center" vertical="center" wrapText="1"/>
    </xf>
    <xf numFmtId="0" fontId="44" fillId="0" borderId="0" xfId="0" quotePrefix="1" applyFont="1" applyAlignment="1">
      <alignment horizontal="center" vertical="center" wrapText="1"/>
    </xf>
    <xf numFmtId="0" fontId="44" fillId="0" borderId="6" xfId="0" quotePrefix="1" applyFont="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SWCWaterDataExchange/MappingStatesDataToWaDE2.0/tree/master/Wyoming" TargetMode="External"/><Relationship Id="rId2" Type="http://schemas.openxmlformats.org/officeDocument/2006/relationships/hyperlink" Target="mailto:mabel.jones1@wyo.gov" TargetMode="External"/><Relationship Id="rId1" Type="http://schemas.openxmlformats.org/officeDocument/2006/relationships/hyperlink" Target="https://wwdc.state.wy.us/"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19"/>
  <sheetViews>
    <sheetView zoomScale="130" zoomScaleNormal="130" workbookViewId="0">
      <selection activeCell="B12" sqref="B12"/>
    </sheetView>
  </sheetViews>
  <sheetFormatPr defaultColWidth="8.77734375" defaultRowHeight="14.4" x14ac:dyDescent="0.3"/>
  <cols>
    <col min="1" max="1" width="13.44140625" style="44" bestFit="1" customWidth="1"/>
    <col min="2" max="2" width="79" bestFit="1" customWidth="1"/>
  </cols>
  <sheetData>
    <row r="1" spans="1:2" x14ac:dyDescent="0.3">
      <c r="A1" s="44" t="s">
        <v>236</v>
      </c>
      <c r="B1" t="s">
        <v>249</v>
      </c>
    </row>
    <row r="2" spans="1:2" x14ac:dyDescent="0.3">
      <c r="A2" s="44" t="s">
        <v>237</v>
      </c>
      <c r="B2" t="s">
        <v>446</v>
      </c>
    </row>
    <row r="4" spans="1:2" x14ac:dyDescent="0.3">
      <c r="A4" s="44" t="s">
        <v>238</v>
      </c>
      <c r="B4" s="108" t="s">
        <v>477</v>
      </c>
    </row>
    <row r="8" spans="1:2" x14ac:dyDescent="0.3">
      <c r="A8" s="44" t="s">
        <v>239</v>
      </c>
      <c r="B8" s="97"/>
    </row>
    <row r="17" spans="1:2" x14ac:dyDescent="0.3">
      <c r="A17" s="44" t="s">
        <v>242</v>
      </c>
      <c r="B17" t="s">
        <v>434</v>
      </c>
    </row>
    <row r="18" spans="1:2" x14ac:dyDescent="0.3">
      <c r="B18" t="s">
        <v>441</v>
      </c>
    </row>
    <row r="19" spans="1:2" x14ac:dyDescent="0.3">
      <c r="B19" t="s">
        <v>443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7"/>
  <sheetViews>
    <sheetView zoomScale="130" zoomScaleNormal="130" workbookViewId="0">
      <selection activeCell="E4" sqref="E4"/>
    </sheetView>
  </sheetViews>
  <sheetFormatPr defaultRowHeight="14.4" x14ac:dyDescent="0.3"/>
  <cols>
    <col min="1" max="1" width="24" style="35" bestFit="1" customWidth="1"/>
    <col min="2" max="2" width="12.88671875" style="35" bestFit="1" customWidth="1"/>
    <col min="3" max="3" width="5.44140625" style="35" bestFit="1" customWidth="1"/>
    <col min="4" max="4" width="4.33203125" style="35" bestFit="1" customWidth="1"/>
    <col min="5" max="5" width="26" style="35" bestFit="1" customWidth="1"/>
    <col min="6" max="6" width="18.33203125" style="35" bestFit="1" customWidth="1"/>
    <col min="7" max="7" width="20.109375" style="35" bestFit="1" customWidth="1"/>
    <col min="8" max="8" width="6.109375" style="35" bestFit="1" customWidth="1"/>
    <col min="9" max="9" width="17.88671875" style="36" bestFit="1" customWidth="1"/>
    <col min="10" max="10" width="70.6640625" style="35" bestFit="1" customWidth="1"/>
    <col min="11" max="16384" width="8.88671875" style="35"/>
  </cols>
  <sheetData>
    <row r="1" spans="1:10" ht="15" thickBot="1" x14ac:dyDescent="0.35">
      <c r="A1" s="50"/>
      <c r="B1" s="50"/>
      <c r="C1" s="50"/>
      <c r="D1" s="50"/>
      <c r="H1" s="51"/>
    </row>
    <row r="2" spans="1:10" ht="29.4" thickBot="1" x14ac:dyDescent="0.35">
      <c r="A2" s="52" t="s">
        <v>0</v>
      </c>
      <c r="B2" s="52" t="s">
        <v>1</v>
      </c>
      <c r="C2" s="52" t="s">
        <v>2</v>
      </c>
      <c r="D2" s="53" t="s">
        <v>37</v>
      </c>
      <c r="E2" s="54" t="s">
        <v>141</v>
      </c>
      <c r="F2" s="55" t="s">
        <v>157</v>
      </c>
      <c r="G2" s="56" t="s">
        <v>158</v>
      </c>
      <c r="H2" s="2" t="s">
        <v>4</v>
      </c>
      <c r="I2" s="3" t="s">
        <v>21</v>
      </c>
      <c r="J2" s="2" t="s">
        <v>3</v>
      </c>
    </row>
    <row r="3" spans="1:10" x14ac:dyDescent="0.3">
      <c r="A3" s="35" t="s">
        <v>5</v>
      </c>
      <c r="B3" s="36" t="s">
        <v>33</v>
      </c>
      <c r="C3" s="37" t="s">
        <v>38</v>
      </c>
      <c r="D3" s="38" t="s">
        <v>19</v>
      </c>
      <c r="E3" s="57" t="s">
        <v>38</v>
      </c>
      <c r="F3" s="57" t="s">
        <v>38</v>
      </c>
      <c r="G3" s="58" t="s">
        <v>38</v>
      </c>
      <c r="H3" s="77" t="s">
        <v>38</v>
      </c>
      <c r="I3" s="78">
        <v>11</v>
      </c>
      <c r="J3" s="79" t="s">
        <v>170</v>
      </c>
    </row>
    <row r="4" spans="1:10" ht="15" thickBot="1" x14ac:dyDescent="0.35">
      <c r="A4" s="51" t="s">
        <v>6</v>
      </c>
      <c r="B4" s="59" t="s">
        <v>15</v>
      </c>
      <c r="C4" s="60" t="s">
        <v>38</v>
      </c>
      <c r="D4" s="61" t="s">
        <v>38</v>
      </c>
      <c r="E4" s="96" t="s">
        <v>465</v>
      </c>
      <c r="F4" s="62" t="s">
        <v>38</v>
      </c>
      <c r="G4" s="63" t="s">
        <v>38</v>
      </c>
      <c r="H4" s="77" t="s">
        <v>38</v>
      </c>
      <c r="I4" s="78" t="s">
        <v>435</v>
      </c>
      <c r="J4" s="79" t="s">
        <v>189</v>
      </c>
    </row>
    <row r="5" spans="1:10" ht="30.6" x14ac:dyDescent="0.3">
      <c r="A5" s="35" t="s">
        <v>10</v>
      </c>
      <c r="B5" s="36" t="s">
        <v>15</v>
      </c>
      <c r="C5" s="37" t="s">
        <v>38</v>
      </c>
      <c r="D5" s="38" t="s">
        <v>20</v>
      </c>
      <c r="E5" s="43" t="s">
        <v>436</v>
      </c>
      <c r="F5" s="47" t="s">
        <v>38</v>
      </c>
      <c r="G5" s="48" t="s">
        <v>38</v>
      </c>
      <c r="H5" s="77" t="s">
        <v>38</v>
      </c>
      <c r="I5" s="78" t="s">
        <v>108</v>
      </c>
      <c r="J5" s="79" t="s">
        <v>240</v>
      </c>
    </row>
    <row r="6" spans="1:10" x14ac:dyDescent="0.3">
      <c r="A6" s="35" t="s">
        <v>14</v>
      </c>
      <c r="B6" s="36" t="s">
        <v>16</v>
      </c>
      <c r="C6" s="36" t="s">
        <v>18</v>
      </c>
      <c r="D6" s="39" t="s">
        <v>38</v>
      </c>
      <c r="E6" s="47" t="s">
        <v>437</v>
      </c>
      <c r="F6" s="47" t="s">
        <v>38</v>
      </c>
      <c r="G6" s="48" t="s">
        <v>38</v>
      </c>
      <c r="H6" s="77" t="s">
        <v>38</v>
      </c>
      <c r="I6" s="80">
        <v>0.5</v>
      </c>
      <c r="J6" s="79" t="s">
        <v>172</v>
      </c>
    </row>
    <row r="7" spans="1:10" x14ac:dyDescent="0.3">
      <c r="A7" s="35" t="s">
        <v>12</v>
      </c>
      <c r="B7" s="36" t="s">
        <v>15</v>
      </c>
      <c r="C7" s="36" t="s">
        <v>18</v>
      </c>
      <c r="D7" s="39" t="s">
        <v>38</v>
      </c>
      <c r="E7" s="47" t="s">
        <v>437</v>
      </c>
      <c r="F7" s="47" t="s">
        <v>38</v>
      </c>
      <c r="G7" s="48" t="s">
        <v>38</v>
      </c>
      <c r="H7" s="77" t="s">
        <v>38</v>
      </c>
      <c r="I7" s="81" t="s">
        <v>38</v>
      </c>
      <c r="J7" s="79" t="s">
        <v>171</v>
      </c>
    </row>
    <row r="8" spans="1:10" ht="30.6" x14ac:dyDescent="0.3">
      <c r="A8" s="35" t="s">
        <v>13</v>
      </c>
      <c r="B8" s="36" t="s">
        <v>16</v>
      </c>
      <c r="C8" s="36" t="s">
        <v>18</v>
      </c>
      <c r="D8" s="38" t="s">
        <v>20</v>
      </c>
      <c r="E8" s="47" t="s">
        <v>437</v>
      </c>
      <c r="F8" s="47" t="s">
        <v>38</v>
      </c>
      <c r="G8" s="48" t="s">
        <v>38</v>
      </c>
      <c r="H8" s="77" t="s">
        <v>38</v>
      </c>
      <c r="I8" s="81" t="s">
        <v>211</v>
      </c>
      <c r="J8" s="79" t="s">
        <v>216</v>
      </c>
    </row>
    <row r="9" spans="1:10" ht="33.6" customHeight="1" x14ac:dyDescent="0.3">
      <c r="A9" s="35" t="s">
        <v>8</v>
      </c>
      <c r="B9" s="36" t="s">
        <v>17</v>
      </c>
      <c r="C9" s="37" t="s">
        <v>38</v>
      </c>
      <c r="D9" s="39" t="s">
        <v>38</v>
      </c>
      <c r="E9" s="43" t="s">
        <v>478</v>
      </c>
      <c r="F9" s="47" t="s">
        <v>38</v>
      </c>
      <c r="G9" s="48" t="s">
        <v>38</v>
      </c>
      <c r="H9" s="77" t="s">
        <v>38</v>
      </c>
      <c r="I9" s="82"/>
      <c r="J9" s="79" t="s">
        <v>212</v>
      </c>
    </row>
    <row r="10" spans="1:10" x14ac:dyDescent="0.3">
      <c r="A10" s="35" t="s">
        <v>7</v>
      </c>
      <c r="B10" s="36" t="s">
        <v>16</v>
      </c>
      <c r="C10" s="37" t="s">
        <v>38</v>
      </c>
      <c r="D10" s="39" t="s">
        <v>38</v>
      </c>
      <c r="E10" s="43" t="s">
        <v>438</v>
      </c>
      <c r="F10" s="47" t="s">
        <v>38</v>
      </c>
      <c r="G10" s="48" t="s">
        <v>38</v>
      </c>
      <c r="H10" s="77" t="s">
        <v>38</v>
      </c>
      <c r="I10" s="78" t="s">
        <v>142</v>
      </c>
      <c r="J10" s="79" t="s">
        <v>169</v>
      </c>
    </row>
    <row r="11" spans="1:10" ht="24" x14ac:dyDescent="0.3">
      <c r="A11" s="35" t="s">
        <v>9</v>
      </c>
      <c r="B11" s="36" t="s">
        <v>15</v>
      </c>
      <c r="C11" s="36" t="s">
        <v>18</v>
      </c>
      <c r="D11" s="39" t="s">
        <v>38</v>
      </c>
      <c r="E11" s="95" t="s">
        <v>439</v>
      </c>
      <c r="F11" s="47" t="s">
        <v>38</v>
      </c>
      <c r="G11" s="48" t="s">
        <v>38</v>
      </c>
      <c r="H11" s="77" t="s">
        <v>38</v>
      </c>
      <c r="I11" s="78" t="s">
        <v>107</v>
      </c>
      <c r="J11" s="79" t="s">
        <v>173</v>
      </c>
    </row>
    <row r="12" spans="1:10" ht="20.399999999999999" x14ac:dyDescent="0.3">
      <c r="A12" s="35" t="s">
        <v>11</v>
      </c>
      <c r="B12" s="36" t="s">
        <v>16</v>
      </c>
      <c r="C12" s="37" t="s">
        <v>38</v>
      </c>
      <c r="D12" s="38" t="s">
        <v>20</v>
      </c>
      <c r="E12" s="43" t="s">
        <v>438</v>
      </c>
      <c r="F12" s="47" t="s">
        <v>38</v>
      </c>
      <c r="G12" s="48" t="s">
        <v>38</v>
      </c>
      <c r="H12" s="77" t="s">
        <v>38</v>
      </c>
      <c r="I12" s="78" t="s">
        <v>109</v>
      </c>
      <c r="J12" s="79" t="s">
        <v>215</v>
      </c>
    </row>
    <row r="16" spans="1:10" x14ac:dyDescent="0.3">
      <c r="E16" s="94"/>
    </row>
    <row r="17" spans="5:5" x14ac:dyDescent="0.3">
      <c r="E17" s="94"/>
    </row>
  </sheetData>
  <sortState xmlns:xlrd2="http://schemas.microsoft.com/office/spreadsheetml/2017/richdata2" ref="A18:A26">
    <sortCondition ref="A18:A2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30" zoomScaleNormal="130" workbookViewId="0">
      <selection activeCell="E4" sqref="E4"/>
    </sheetView>
  </sheetViews>
  <sheetFormatPr defaultRowHeight="14.4" x14ac:dyDescent="0.3"/>
  <cols>
    <col min="1" max="1" width="23.5546875" style="5" customWidth="1"/>
    <col min="2" max="2" width="12.21875" style="5" bestFit="1" customWidth="1"/>
    <col min="3" max="3" width="5.218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88671875" style="6" bestFit="1" customWidth="1"/>
    <col min="10" max="10" width="93.332031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22</v>
      </c>
      <c r="B3" s="6" t="s">
        <v>33</v>
      </c>
      <c r="C3" s="9" t="s">
        <v>38</v>
      </c>
      <c r="D3" s="13" t="s">
        <v>19</v>
      </c>
      <c r="E3" s="22"/>
      <c r="F3" s="22"/>
      <c r="G3" s="23"/>
      <c r="H3" s="77" t="s">
        <v>38</v>
      </c>
      <c r="I3" s="78">
        <v>16</v>
      </c>
      <c r="J3" s="79" t="s">
        <v>170</v>
      </c>
    </row>
    <row r="4" spans="1:10" ht="15" thickBot="1" x14ac:dyDescent="0.35">
      <c r="A4" s="7" t="s">
        <v>32</v>
      </c>
      <c r="B4" s="27" t="s">
        <v>34</v>
      </c>
      <c r="C4" s="28" t="s">
        <v>38</v>
      </c>
      <c r="D4" s="29" t="s">
        <v>38</v>
      </c>
      <c r="E4" s="104" t="s">
        <v>442</v>
      </c>
      <c r="F4" s="30" t="s">
        <v>38</v>
      </c>
      <c r="G4" s="31" t="s">
        <v>38</v>
      </c>
      <c r="H4" s="77" t="s">
        <v>38</v>
      </c>
      <c r="I4" s="78" t="s">
        <v>139</v>
      </c>
      <c r="J4" s="79" t="s">
        <v>174</v>
      </c>
    </row>
    <row r="5" spans="1:10" ht="20.399999999999999" x14ac:dyDescent="0.3">
      <c r="A5" s="5" t="s">
        <v>26</v>
      </c>
      <c r="B5" s="6" t="s">
        <v>35</v>
      </c>
      <c r="C5" s="9" t="s">
        <v>38</v>
      </c>
      <c r="D5" s="10" t="s">
        <v>38</v>
      </c>
      <c r="E5" s="105">
        <v>1</v>
      </c>
      <c r="F5" s="16"/>
      <c r="G5" s="17"/>
      <c r="H5" s="77" t="s">
        <v>38</v>
      </c>
      <c r="I5" s="78">
        <v>1</v>
      </c>
      <c r="J5" s="79" t="s">
        <v>175</v>
      </c>
    </row>
    <row r="6" spans="1:10" x14ac:dyDescent="0.3">
      <c r="A6" s="5" t="s">
        <v>27</v>
      </c>
      <c r="B6" s="6" t="s">
        <v>34</v>
      </c>
      <c r="C6" s="9" t="s">
        <v>38</v>
      </c>
      <c r="D6" s="13" t="s">
        <v>20</v>
      </c>
      <c r="E6" s="105" t="s">
        <v>444</v>
      </c>
      <c r="F6" s="47" t="s">
        <v>38</v>
      </c>
      <c r="G6" s="48" t="s">
        <v>38</v>
      </c>
      <c r="H6" s="77" t="s">
        <v>38</v>
      </c>
      <c r="I6" s="78" t="s">
        <v>111</v>
      </c>
      <c r="J6" s="79" t="s">
        <v>176</v>
      </c>
    </row>
    <row r="7" spans="1:10" ht="20.399999999999999" x14ac:dyDescent="0.3">
      <c r="A7" s="5" t="s">
        <v>25</v>
      </c>
      <c r="B7" s="6" t="s">
        <v>16</v>
      </c>
      <c r="C7" s="9" t="s">
        <v>38</v>
      </c>
      <c r="D7" s="13" t="s">
        <v>20</v>
      </c>
      <c r="E7" s="105" t="s">
        <v>110</v>
      </c>
      <c r="F7" s="47" t="s">
        <v>38</v>
      </c>
      <c r="G7" s="48" t="s">
        <v>38</v>
      </c>
      <c r="H7" s="77" t="s">
        <v>38</v>
      </c>
      <c r="I7" s="78" t="s">
        <v>110</v>
      </c>
      <c r="J7" s="79" t="s">
        <v>217</v>
      </c>
    </row>
    <row r="8" spans="1:10" x14ac:dyDescent="0.3">
      <c r="A8" s="5" t="s">
        <v>30</v>
      </c>
      <c r="B8" s="6" t="s">
        <v>34</v>
      </c>
      <c r="C8" s="9" t="s">
        <v>38</v>
      </c>
      <c r="D8" s="13" t="s">
        <v>20</v>
      </c>
      <c r="E8" s="105" t="s">
        <v>113</v>
      </c>
      <c r="F8" s="47" t="s">
        <v>38</v>
      </c>
      <c r="G8" s="48" t="s">
        <v>38</v>
      </c>
      <c r="H8" s="77" t="s">
        <v>38</v>
      </c>
      <c r="I8" s="78" t="s">
        <v>113</v>
      </c>
      <c r="J8" s="79" t="s">
        <v>218</v>
      </c>
    </row>
    <row r="9" spans="1:10" x14ac:dyDescent="0.3">
      <c r="A9" s="5" t="s">
        <v>31</v>
      </c>
      <c r="B9" s="6" t="s">
        <v>34</v>
      </c>
      <c r="C9" s="9" t="s">
        <v>38</v>
      </c>
      <c r="D9" s="13" t="s">
        <v>20</v>
      </c>
      <c r="E9" s="105" t="s">
        <v>114</v>
      </c>
      <c r="F9" s="47" t="s">
        <v>38</v>
      </c>
      <c r="G9" s="48" t="s">
        <v>38</v>
      </c>
      <c r="H9" s="77" t="s">
        <v>38</v>
      </c>
      <c r="I9" s="78" t="s">
        <v>114</v>
      </c>
      <c r="J9" s="79" t="s">
        <v>213</v>
      </c>
    </row>
    <row r="10" spans="1:10" x14ac:dyDescent="0.3">
      <c r="A10" s="5" t="s">
        <v>28</v>
      </c>
      <c r="B10" s="6" t="s">
        <v>36</v>
      </c>
      <c r="C10" s="9" t="s">
        <v>38</v>
      </c>
      <c r="D10" s="10" t="s">
        <v>38</v>
      </c>
      <c r="E10" s="105">
        <v>11</v>
      </c>
      <c r="F10" s="47" t="s">
        <v>38</v>
      </c>
      <c r="G10" s="48" t="s">
        <v>38</v>
      </c>
      <c r="H10" s="77" t="s">
        <v>38</v>
      </c>
      <c r="I10" s="78">
        <v>10</v>
      </c>
      <c r="J10" s="79" t="s">
        <v>177</v>
      </c>
    </row>
    <row r="11" spans="1:10" ht="20.399999999999999" x14ac:dyDescent="0.3">
      <c r="A11" s="5" t="s">
        <v>29</v>
      </c>
      <c r="B11" s="6" t="s">
        <v>34</v>
      </c>
      <c r="C11" s="9" t="s">
        <v>38</v>
      </c>
      <c r="D11" s="13" t="s">
        <v>20</v>
      </c>
      <c r="E11" s="105" t="s">
        <v>112</v>
      </c>
      <c r="F11" s="47" t="s">
        <v>38</v>
      </c>
      <c r="G11" s="48" t="s">
        <v>38</v>
      </c>
      <c r="H11" s="77" t="s">
        <v>38</v>
      </c>
      <c r="I11" s="78" t="s">
        <v>112</v>
      </c>
      <c r="J11" s="79" t="s">
        <v>219</v>
      </c>
    </row>
    <row r="12" spans="1:10" ht="20.399999999999999" x14ac:dyDescent="0.3">
      <c r="A12" s="5" t="s">
        <v>24</v>
      </c>
      <c r="B12" s="6" t="s">
        <v>34</v>
      </c>
      <c r="C12" s="9" t="s">
        <v>38</v>
      </c>
      <c r="D12" s="13" t="s">
        <v>20</v>
      </c>
      <c r="E12" s="105" t="s">
        <v>440</v>
      </c>
      <c r="F12" s="47" t="s">
        <v>38</v>
      </c>
      <c r="G12" s="48" t="s">
        <v>38</v>
      </c>
      <c r="H12" s="77" t="s">
        <v>38</v>
      </c>
      <c r="I12" s="78" t="s">
        <v>143</v>
      </c>
      <c r="J12" s="79" t="s">
        <v>220</v>
      </c>
    </row>
    <row r="13" spans="1:10" ht="51" x14ac:dyDescent="0.3">
      <c r="A13" s="5" t="s">
        <v>23</v>
      </c>
      <c r="B13" s="6" t="s">
        <v>34</v>
      </c>
      <c r="C13" s="9" t="s">
        <v>38</v>
      </c>
      <c r="D13" s="13" t="s">
        <v>20</v>
      </c>
      <c r="E13" s="105" t="s">
        <v>440</v>
      </c>
      <c r="F13" s="47" t="s">
        <v>38</v>
      </c>
      <c r="G13" s="48" t="s">
        <v>38</v>
      </c>
      <c r="H13" s="77" t="s">
        <v>38</v>
      </c>
      <c r="I13" s="78" t="s">
        <v>115</v>
      </c>
      <c r="J13" s="79" t="s">
        <v>214</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zoomScale="130" zoomScaleNormal="130" workbookViewId="0">
      <selection activeCell="B7" sqref="B7"/>
    </sheetView>
  </sheetViews>
  <sheetFormatPr defaultRowHeight="14.4" x14ac:dyDescent="0.3"/>
  <cols>
    <col min="1" max="1" width="27.109375" style="5" bestFit="1" customWidth="1"/>
    <col min="2" max="2" width="12.77734375" style="5" bestFit="1" customWidth="1"/>
    <col min="3" max="3" width="5.5546875" style="5" bestFit="1" customWidth="1"/>
    <col min="4" max="4" width="4.109375" style="6" customWidth="1"/>
    <col min="5" max="5" width="24.88671875" style="5" customWidth="1"/>
    <col min="6" max="6" width="18.77734375" style="5" bestFit="1" customWidth="1"/>
    <col min="7" max="7" width="20.21875" style="5" bestFit="1" customWidth="1"/>
    <col min="8" max="8" width="6.109375" style="5" bestFit="1" customWidth="1"/>
    <col min="9" max="9" width="40.109375" style="5" bestFit="1" customWidth="1"/>
    <col min="10" max="10" width="60.66406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71</v>
      </c>
      <c r="B3" s="6" t="s">
        <v>33</v>
      </c>
      <c r="C3" s="9" t="s">
        <v>38</v>
      </c>
      <c r="D3" s="13" t="s">
        <v>19</v>
      </c>
      <c r="E3" s="20" t="s">
        <v>38</v>
      </c>
      <c r="F3" s="20" t="s">
        <v>38</v>
      </c>
      <c r="G3" s="21" t="s">
        <v>38</v>
      </c>
      <c r="H3" s="77" t="s">
        <v>38</v>
      </c>
      <c r="I3" s="82">
        <v>1</v>
      </c>
      <c r="J3" s="79" t="s">
        <v>170</v>
      </c>
    </row>
    <row r="4" spans="1:10" ht="21" thickBot="1" x14ac:dyDescent="0.35">
      <c r="A4" s="7" t="s">
        <v>72</v>
      </c>
      <c r="B4" s="27" t="s">
        <v>34</v>
      </c>
      <c r="C4" s="28" t="s">
        <v>38</v>
      </c>
      <c r="D4" s="29" t="s">
        <v>38</v>
      </c>
      <c r="E4" s="41" t="s">
        <v>445</v>
      </c>
      <c r="F4" s="30" t="s">
        <v>38</v>
      </c>
      <c r="G4" s="31" t="s">
        <v>38</v>
      </c>
      <c r="H4" s="77" t="s">
        <v>38</v>
      </c>
      <c r="I4" s="82" t="s">
        <v>126</v>
      </c>
      <c r="J4" s="79" t="s">
        <v>178</v>
      </c>
    </row>
    <row r="5" spans="1:10" x14ac:dyDescent="0.3">
      <c r="A5" s="5" t="s">
        <v>78</v>
      </c>
      <c r="B5" s="6" t="s">
        <v>34</v>
      </c>
      <c r="C5" s="9" t="s">
        <v>38</v>
      </c>
      <c r="D5" s="10" t="s">
        <v>38</v>
      </c>
      <c r="E5" s="109" t="s">
        <v>450</v>
      </c>
      <c r="F5" s="16" t="s">
        <v>38</v>
      </c>
      <c r="G5" s="17" t="s">
        <v>38</v>
      </c>
      <c r="H5" s="77" t="s">
        <v>38</v>
      </c>
      <c r="I5" s="82" t="s">
        <v>130</v>
      </c>
      <c r="J5" s="79" t="s">
        <v>179</v>
      </c>
    </row>
    <row r="6" spans="1:10" x14ac:dyDescent="0.3">
      <c r="A6" s="5" t="s">
        <v>77</v>
      </c>
      <c r="B6" s="6" t="s">
        <v>34</v>
      </c>
      <c r="C6" s="9" t="s">
        <v>38</v>
      </c>
      <c r="D6" s="10" t="s">
        <v>38</v>
      </c>
      <c r="E6" s="46" t="s">
        <v>449</v>
      </c>
      <c r="F6" s="47" t="s">
        <v>38</v>
      </c>
      <c r="G6" s="48" t="s">
        <v>38</v>
      </c>
      <c r="H6" s="77" t="s">
        <v>38</v>
      </c>
      <c r="I6" s="82" t="s">
        <v>129</v>
      </c>
      <c r="J6" s="79" t="s">
        <v>180</v>
      </c>
    </row>
    <row r="7" spans="1:10" ht="36" x14ac:dyDescent="0.3">
      <c r="A7" s="5" t="s">
        <v>79</v>
      </c>
      <c r="B7" s="6" t="s">
        <v>34</v>
      </c>
      <c r="C7" s="9" t="s">
        <v>38</v>
      </c>
      <c r="D7" s="10" t="s">
        <v>38</v>
      </c>
      <c r="E7" s="106" t="s">
        <v>451</v>
      </c>
      <c r="F7" s="47" t="s">
        <v>38</v>
      </c>
      <c r="G7" s="48" t="s">
        <v>38</v>
      </c>
      <c r="H7" s="77" t="s">
        <v>38</v>
      </c>
      <c r="I7" s="82" t="s">
        <v>127</v>
      </c>
      <c r="J7" s="79" t="s">
        <v>181</v>
      </c>
    </row>
    <row r="8" spans="1:10" ht="24" x14ac:dyDescent="0.25">
      <c r="A8" s="5" t="s">
        <v>73</v>
      </c>
      <c r="B8" s="6" t="s">
        <v>34</v>
      </c>
      <c r="C8" s="9" t="s">
        <v>38</v>
      </c>
      <c r="D8" s="10" t="s">
        <v>38</v>
      </c>
      <c r="E8" s="107" t="s">
        <v>446</v>
      </c>
      <c r="F8" s="47" t="s">
        <v>38</v>
      </c>
      <c r="G8" s="48" t="s">
        <v>38</v>
      </c>
      <c r="H8" s="77" t="s">
        <v>38</v>
      </c>
      <c r="I8" s="82" t="s">
        <v>146</v>
      </c>
      <c r="J8" s="79" t="s">
        <v>182</v>
      </c>
    </row>
    <row r="9" spans="1:10" x14ac:dyDescent="0.3">
      <c r="A9" s="5" t="s">
        <v>76</v>
      </c>
      <c r="B9" s="6" t="s">
        <v>34</v>
      </c>
      <c r="C9" s="9" t="s">
        <v>38</v>
      </c>
      <c r="D9" s="10" t="s">
        <v>38</v>
      </c>
      <c r="E9" s="46" t="s">
        <v>448</v>
      </c>
      <c r="F9" s="47" t="s">
        <v>38</v>
      </c>
      <c r="G9" s="48" t="s">
        <v>38</v>
      </c>
      <c r="H9" s="77" t="s">
        <v>38</v>
      </c>
      <c r="I9" s="82" t="s">
        <v>128</v>
      </c>
      <c r="J9" s="79" t="s">
        <v>183</v>
      </c>
    </row>
    <row r="10" spans="1:10" ht="84" x14ac:dyDescent="0.3">
      <c r="A10" s="5" t="s">
        <v>74</v>
      </c>
      <c r="B10" s="6" t="s">
        <v>34</v>
      </c>
      <c r="C10" s="9" t="s">
        <v>18</v>
      </c>
      <c r="D10" s="10" t="s">
        <v>38</v>
      </c>
      <c r="E10" s="46" t="s">
        <v>453</v>
      </c>
      <c r="F10" s="47" t="s">
        <v>38</v>
      </c>
      <c r="G10" s="48" t="s">
        <v>38</v>
      </c>
      <c r="H10" s="77" t="s">
        <v>38</v>
      </c>
      <c r="I10" s="82" t="s">
        <v>147</v>
      </c>
      <c r="J10" s="79" t="s">
        <v>184</v>
      </c>
    </row>
    <row r="11" spans="1:10" ht="24" x14ac:dyDescent="0.3">
      <c r="A11" s="5" t="s">
        <v>75</v>
      </c>
      <c r="B11" s="6" t="s">
        <v>34</v>
      </c>
      <c r="C11" s="9" t="s">
        <v>38</v>
      </c>
      <c r="D11" s="10" t="s">
        <v>38</v>
      </c>
      <c r="E11" s="109" t="s">
        <v>447</v>
      </c>
      <c r="F11" s="47" t="s">
        <v>38</v>
      </c>
      <c r="G11" s="48" t="s">
        <v>38</v>
      </c>
      <c r="H11" s="77" t="s">
        <v>38</v>
      </c>
      <c r="I11" s="82" t="s">
        <v>127</v>
      </c>
      <c r="J11" s="79" t="s">
        <v>185</v>
      </c>
    </row>
    <row r="12" spans="1:10" x14ac:dyDescent="0.3">
      <c r="A12" s="5" t="s">
        <v>80</v>
      </c>
      <c r="B12" s="6" t="s">
        <v>70</v>
      </c>
      <c r="C12" s="9" t="s">
        <v>38</v>
      </c>
      <c r="D12" s="10" t="s">
        <v>38</v>
      </c>
      <c r="E12" s="15" t="s">
        <v>452</v>
      </c>
      <c r="F12" s="47" t="s">
        <v>38</v>
      </c>
      <c r="G12" s="48" t="s">
        <v>38</v>
      </c>
      <c r="H12" s="77" t="s">
        <v>38</v>
      </c>
      <c r="I12" s="82" t="s">
        <v>131</v>
      </c>
      <c r="J12" s="79" t="s">
        <v>186</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hyperlinks>
    <hyperlink ref="E11" r:id="rId1" xr:uid="{605119CB-F280-47B5-8E9C-1CE5DB5711FF}"/>
    <hyperlink ref="E5" r:id="rId2" xr:uid="{726AE98C-F50F-4381-9380-5B4D11C9FCC0}"/>
    <hyperlink ref="E7" r:id="rId3" xr:uid="{883B1D5D-021F-4AE7-974B-4CB78200021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zoomScale="130" zoomScaleNormal="130" workbookViewId="0">
      <selection activeCell="A9" sqref="A9"/>
    </sheetView>
  </sheetViews>
  <sheetFormatPr defaultRowHeight="14.4" x14ac:dyDescent="0.3"/>
  <cols>
    <col min="1" max="1" width="22.33203125" style="35" bestFit="1" customWidth="1"/>
    <col min="2" max="2" width="12.88671875" style="35" bestFit="1" customWidth="1"/>
    <col min="3" max="3" width="5.44140625" style="35" bestFit="1" customWidth="1"/>
    <col min="4" max="4" width="4.33203125" style="35" bestFit="1" customWidth="1"/>
    <col min="5" max="5" width="23.88671875" style="35" bestFit="1" customWidth="1"/>
    <col min="6" max="6" width="18.33203125" style="35" bestFit="1" customWidth="1"/>
    <col min="7" max="7" width="19.44140625" style="35" bestFit="1" customWidth="1"/>
    <col min="8" max="8" width="5.88671875" style="35" bestFit="1" customWidth="1"/>
    <col min="9" max="9" width="16.6640625" style="36" bestFit="1" customWidth="1"/>
    <col min="10" max="10" width="58.33203125" style="35" bestFit="1" customWidth="1"/>
    <col min="11" max="16384" width="8.88671875" style="35"/>
  </cols>
  <sheetData>
    <row r="1" spans="1:10" ht="15" thickBot="1" x14ac:dyDescent="0.35">
      <c r="A1" s="64"/>
      <c r="B1" s="64"/>
      <c r="C1" s="64"/>
      <c r="D1" s="64"/>
      <c r="H1" s="51"/>
    </row>
    <row r="2" spans="1:10" ht="29.4" thickBot="1" x14ac:dyDescent="0.35">
      <c r="A2" s="52" t="s">
        <v>0</v>
      </c>
      <c r="B2" s="52" t="s">
        <v>1</v>
      </c>
      <c r="C2" s="52" t="s">
        <v>2</v>
      </c>
      <c r="D2" s="65" t="s">
        <v>37</v>
      </c>
      <c r="E2" s="54" t="s">
        <v>141</v>
      </c>
      <c r="F2" s="55" t="s">
        <v>157</v>
      </c>
      <c r="G2" s="56" t="s">
        <v>158</v>
      </c>
      <c r="H2" s="2" t="s">
        <v>4</v>
      </c>
      <c r="I2" s="3" t="s">
        <v>21</v>
      </c>
      <c r="J2" s="2" t="s">
        <v>3</v>
      </c>
    </row>
    <row r="3" spans="1:10" ht="15" thickBot="1" x14ac:dyDescent="0.35">
      <c r="A3" s="35" t="s">
        <v>39</v>
      </c>
      <c r="B3" s="36" t="s">
        <v>33</v>
      </c>
      <c r="C3" s="37" t="s">
        <v>38</v>
      </c>
      <c r="D3" s="38" t="s">
        <v>19</v>
      </c>
      <c r="E3" s="18"/>
      <c r="F3" s="18"/>
      <c r="G3" s="66"/>
      <c r="H3" s="83"/>
      <c r="I3" s="78">
        <v>34658</v>
      </c>
      <c r="J3" s="79" t="s">
        <v>170</v>
      </c>
    </row>
    <row r="4" spans="1:10" ht="21" thickBot="1" x14ac:dyDescent="0.35">
      <c r="A4" s="51" t="s">
        <v>40</v>
      </c>
      <c r="B4" s="59" t="s">
        <v>34</v>
      </c>
      <c r="C4" s="60" t="s">
        <v>38</v>
      </c>
      <c r="D4" s="61" t="s">
        <v>38</v>
      </c>
      <c r="E4" s="67" t="s">
        <v>454</v>
      </c>
      <c r="F4" s="62" t="s">
        <v>38</v>
      </c>
      <c r="G4" s="68" t="s">
        <v>38</v>
      </c>
      <c r="H4" s="83"/>
      <c r="I4" s="78" t="s">
        <v>116</v>
      </c>
      <c r="J4" s="79" t="s">
        <v>188</v>
      </c>
    </row>
    <row r="5" spans="1:10" ht="30.6" x14ac:dyDescent="0.3">
      <c r="A5" s="35" t="s">
        <v>46</v>
      </c>
      <c r="B5" s="36" t="s">
        <v>47</v>
      </c>
      <c r="C5" s="37" t="s">
        <v>18</v>
      </c>
      <c r="D5" s="39" t="s">
        <v>38</v>
      </c>
      <c r="E5" s="45" t="s">
        <v>437</v>
      </c>
      <c r="F5" s="45" t="s">
        <v>38</v>
      </c>
      <c r="G5" s="48" t="s">
        <v>38</v>
      </c>
      <c r="H5" s="83"/>
      <c r="I5" s="84" t="s">
        <v>38</v>
      </c>
      <c r="J5" s="79" t="s">
        <v>162</v>
      </c>
    </row>
    <row r="6" spans="1:10" ht="30.6" x14ac:dyDescent="0.3">
      <c r="A6" s="35" t="s">
        <v>45</v>
      </c>
      <c r="B6" s="36" t="s">
        <v>34</v>
      </c>
      <c r="C6" s="37" t="s">
        <v>18</v>
      </c>
      <c r="D6" s="39" t="s">
        <v>20</v>
      </c>
      <c r="E6" s="45" t="s">
        <v>437</v>
      </c>
      <c r="F6" s="45" t="s">
        <v>38</v>
      </c>
      <c r="G6" s="48" t="s">
        <v>38</v>
      </c>
      <c r="H6" s="83"/>
      <c r="I6" s="84" t="s">
        <v>38</v>
      </c>
      <c r="J6" s="79" t="s">
        <v>221</v>
      </c>
    </row>
    <row r="7" spans="1:10" ht="30.6" x14ac:dyDescent="0.3">
      <c r="A7" s="35" t="s">
        <v>44</v>
      </c>
      <c r="B7" s="36" t="s">
        <v>15</v>
      </c>
      <c r="C7" s="37" t="s">
        <v>38</v>
      </c>
      <c r="D7" s="38" t="s">
        <v>20</v>
      </c>
      <c r="E7" s="47" t="s">
        <v>118</v>
      </c>
      <c r="F7" s="45" t="s">
        <v>38</v>
      </c>
      <c r="G7" s="48" t="s">
        <v>38</v>
      </c>
      <c r="H7" s="83"/>
      <c r="I7" s="78" t="s">
        <v>118</v>
      </c>
      <c r="J7" s="79" t="s">
        <v>222</v>
      </c>
    </row>
    <row r="8" spans="1:10" ht="24" x14ac:dyDescent="0.3">
      <c r="A8" s="35" t="s">
        <v>42</v>
      </c>
      <c r="B8" s="36" t="s">
        <v>34</v>
      </c>
      <c r="C8" s="37" t="s">
        <v>18</v>
      </c>
      <c r="D8" s="39" t="s">
        <v>38</v>
      </c>
      <c r="E8" s="24" t="s">
        <v>38</v>
      </c>
      <c r="F8" s="43" t="s">
        <v>459</v>
      </c>
      <c r="G8" s="49" t="s">
        <v>463</v>
      </c>
      <c r="H8" s="85"/>
      <c r="I8" s="78" t="s">
        <v>187</v>
      </c>
      <c r="J8" s="79" t="s">
        <v>190</v>
      </c>
    </row>
    <row r="9" spans="1:10" x14ac:dyDescent="0.3">
      <c r="A9" s="35" t="s">
        <v>41</v>
      </c>
      <c r="B9" s="36" t="s">
        <v>34</v>
      </c>
      <c r="C9" s="37" t="s">
        <v>18</v>
      </c>
      <c r="D9" s="39" t="s">
        <v>38</v>
      </c>
      <c r="E9" s="24" t="s">
        <v>456</v>
      </c>
      <c r="F9" s="24" t="s">
        <v>38</v>
      </c>
      <c r="G9" s="48" t="s">
        <v>38</v>
      </c>
      <c r="H9" s="83"/>
      <c r="I9" s="78">
        <v>17839</v>
      </c>
      <c r="J9" s="79" t="s">
        <v>191</v>
      </c>
    </row>
    <row r="10" spans="1:10" ht="30.6" x14ac:dyDescent="0.3">
      <c r="A10" s="35" t="s">
        <v>43</v>
      </c>
      <c r="B10" s="36" t="s">
        <v>15</v>
      </c>
      <c r="C10" s="37" t="s">
        <v>38</v>
      </c>
      <c r="D10" s="39" t="s">
        <v>20</v>
      </c>
      <c r="E10" s="24" t="s">
        <v>455</v>
      </c>
      <c r="F10" s="24" t="s">
        <v>38</v>
      </c>
      <c r="G10" s="32" t="s">
        <v>38</v>
      </c>
      <c r="H10" s="85"/>
      <c r="I10" s="78" t="s">
        <v>108</v>
      </c>
      <c r="J10" s="79" t="s">
        <v>223</v>
      </c>
    </row>
    <row r="11" spans="1:10" x14ac:dyDescent="0.3">
      <c r="C11" s="37"/>
      <c r="D11" s="36"/>
    </row>
    <row r="12" spans="1:10" x14ac:dyDescent="0.3">
      <c r="C12" s="37"/>
      <c r="D12" s="36"/>
    </row>
    <row r="13" spans="1:10" x14ac:dyDescent="0.3">
      <c r="C13" s="3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tabSelected="1" zoomScale="130" zoomScaleNormal="130" workbookViewId="0">
      <selection activeCell="F10" sqref="F10"/>
    </sheetView>
  </sheetViews>
  <sheetFormatPr defaultRowHeight="14.4" x14ac:dyDescent="0.3"/>
  <cols>
    <col min="1" max="1" width="20.109375" style="35" bestFit="1" customWidth="1"/>
    <col min="2" max="2" width="12.77734375" style="35" bestFit="1" customWidth="1"/>
    <col min="3" max="3" width="5.44140625" style="35" bestFit="1" customWidth="1"/>
    <col min="4" max="4" width="4.33203125" style="36" bestFit="1" customWidth="1"/>
    <col min="5" max="5" width="28.88671875" style="35" customWidth="1"/>
    <col min="6" max="6" width="18.88671875" style="35" customWidth="1"/>
    <col min="7" max="7" width="19.44140625" style="35" customWidth="1"/>
    <col min="8" max="8" width="6.109375" style="35" customWidth="1"/>
    <col min="9" max="9" width="33.88671875" style="35" customWidth="1"/>
    <col min="10" max="10" width="73.109375" style="35" customWidth="1"/>
    <col min="11" max="16384" width="8.88671875" style="35"/>
  </cols>
  <sheetData>
    <row r="1" spans="1:10" ht="15" thickBot="1" x14ac:dyDescent="0.35">
      <c r="A1" s="64"/>
      <c r="B1" s="64"/>
      <c r="C1" s="64"/>
      <c r="D1" s="64"/>
      <c r="H1" s="51"/>
    </row>
    <row r="2" spans="1:10" ht="29.4" thickBot="1" x14ac:dyDescent="0.35">
      <c r="A2" s="52" t="s">
        <v>0</v>
      </c>
      <c r="B2" s="52" t="s">
        <v>1</v>
      </c>
      <c r="C2" s="52" t="s">
        <v>2</v>
      </c>
      <c r="D2" s="53" t="s">
        <v>37</v>
      </c>
      <c r="E2" s="54" t="s">
        <v>141</v>
      </c>
      <c r="F2" s="55" t="s">
        <v>157</v>
      </c>
      <c r="G2" s="56" t="s">
        <v>158</v>
      </c>
      <c r="H2" s="2" t="s">
        <v>4</v>
      </c>
      <c r="I2" s="3" t="s">
        <v>21</v>
      </c>
      <c r="J2" s="2" t="s">
        <v>3</v>
      </c>
    </row>
    <row r="3" spans="1:10" ht="15" thickBot="1" x14ac:dyDescent="0.35">
      <c r="A3" s="35" t="s">
        <v>48</v>
      </c>
      <c r="B3" s="36" t="s">
        <v>33</v>
      </c>
      <c r="C3" s="37" t="s">
        <v>38</v>
      </c>
      <c r="D3" s="38" t="s">
        <v>19</v>
      </c>
      <c r="E3" s="18" t="s">
        <v>38</v>
      </c>
      <c r="F3" s="18" t="s">
        <v>38</v>
      </c>
      <c r="G3" s="19" t="s">
        <v>38</v>
      </c>
      <c r="H3" s="83"/>
      <c r="I3" s="82">
        <v>39035</v>
      </c>
      <c r="J3" s="79" t="s">
        <v>160</v>
      </c>
    </row>
    <row r="4" spans="1:10" ht="15" thickBot="1" x14ac:dyDescent="0.35">
      <c r="A4" s="51" t="s">
        <v>49</v>
      </c>
      <c r="B4" s="59" t="s">
        <v>67</v>
      </c>
      <c r="C4" s="60"/>
      <c r="D4" s="61" t="s">
        <v>38</v>
      </c>
      <c r="E4" s="67" t="s">
        <v>462</v>
      </c>
      <c r="F4" s="62" t="s">
        <v>38</v>
      </c>
      <c r="G4" s="68" t="s">
        <v>38</v>
      </c>
      <c r="H4" s="83"/>
      <c r="I4" s="82" t="s">
        <v>119</v>
      </c>
      <c r="J4" s="79" t="s">
        <v>161</v>
      </c>
    </row>
    <row r="5" spans="1:10" x14ac:dyDescent="0.3">
      <c r="A5" s="35" t="s">
        <v>58</v>
      </c>
      <c r="B5" s="36" t="s">
        <v>144</v>
      </c>
      <c r="C5" s="37" t="s">
        <v>18</v>
      </c>
      <c r="D5" s="39" t="s">
        <v>38</v>
      </c>
      <c r="E5" s="24" t="s">
        <v>456</v>
      </c>
      <c r="F5" s="47" t="s">
        <v>38</v>
      </c>
      <c r="G5" s="48" t="s">
        <v>38</v>
      </c>
      <c r="H5" s="83"/>
      <c r="I5" s="82" t="s">
        <v>117</v>
      </c>
      <c r="J5" s="79" t="s">
        <v>228</v>
      </c>
    </row>
    <row r="6" spans="1:10" ht="20.399999999999999" x14ac:dyDescent="0.3">
      <c r="A6" s="35" t="s">
        <v>57</v>
      </c>
      <c r="B6" s="36" t="s">
        <v>15</v>
      </c>
      <c r="C6" s="37" t="s">
        <v>38</v>
      </c>
      <c r="D6" s="38" t="s">
        <v>20</v>
      </c>
      <c r="E6" s="24" t="s">
        <v>456</v>
      </c>
      <c r="F6" s="47" t="s">
        <v>38</v>
      </c>
      <c r="G6" s="48" t="s">
        <v>38</v>
      </c>
      <c r="H6" s="83"/>
      <c r="I6" s="82" t="s">
        <v>124</v>
      </c>
      <c r="J6" s="79" t="s">
        <v>224</v>
      </c>
    </row>
    <row r="7" spans="1:10" x14ac:dyDescent="0.3">
      <c r="A7" s="35" t="s">
        <v>66</v>
      </c>
      <c r="B7" s="36" t="s">
        <v>145</v>
      </c>
      <c r="C7" s="37" t="s">
        <v>18</v>
      </c>
      <c r="D7" s="39" t="s">
        <v>38</v>
      </c>
      <c r="E7" s="24" t="s">
        <v>437</v>
      </c>
      <c r="F7" s="47" t="s">
        <v>38</v>
      </c>
      <c r="G7" s="48" t="s">
        <v>38</v>
      </c>
      <c r="H7" s="83"/>
      <c r="I7" s="84" t="s">
        <v>38</v>
      </c>
      <c r="J7" s="86" t="s">
        <v>159</v>
      </c>
    </row>
    <row r="8" spans="1:10" x14ac:dyDescent="0.3">
      <c r="A8" s="35" t="s">
        <v>60</v>
      </c>
      <c r="B8" s="36" t="s">
        <v>16</v>
      </c>
      <c r="C8" s="37" t="s">
        <v>38</v>
      </c>
      <c r="D8" s="38" t="s">
        <v>20</v>
      </c>
      <c r="E8" s="43">
        <v>4326</v>
      </c>
      <c r="F8" s="47" t="s">
        <v>38</v>
      </c>
      <c r="G8" s="48" t="s">
        <v>38</v>
      </c>
      <c r="H8" s="85"/>
      <c r="I8" s="82" t="s">
        <v>125</v>
      </c>
      <c r="J8" s="79" t="s">
        <v>163</v>
      </c>
    </row>
    <row r="9" spans="1:10" ht="30.6" x14ac:dyDescent="0.3">
      <c r="A9" s="35" t="s">
        <v>46</v>
      </c>
      <c r="B9" s="36" t="s">
        <v>47</v>
      </c>
      <c r="C9" s="37" t="s">
        <v>18</v>
      </c>
      <c r="D9" s="39" t="s">
        <v>38</v>
      </c>
      <c r="E9" s="24" t="s">
        <v>437</v>
      </c>
      <c r="F9" s="47" t="s">
        <v>38</v>
      </c>
      <c r="G9" s="48" t="s">
        <v>38</v>
      </c>
      <c r="H9" s="83"/>
      <c r="I9" s="82"/>
      <c r="J9" s="79" t="s">
        <v>162</v>
      </c>
    </row>
    <row r="10" spans="1:10" ht="51" x14ac:dyDescent="0.3">
      <c r="A10" s="35" t="s">
        <v>59</v>
      </c>
      <c r="B10" s="36" t="s">
        <v>34</v>
      </c>
      <c r="C10" s="37" t="s">
        <v>18</v>
      </c>
      <c r="D10" s="38" t="s">
        <v>20</v>
      </c>
      <c r="E10" s="24" t="s">
        <v>437</v>
      </c>
      <c r="F10" s="47" t="s">
        <v>38</v>
      </c>
      <c r="G10" s="48" t="s">
        <v>38</v>
      </c>
      <c r="H10" s="83"/>
      <c r="I10" s="84" t="s">
        <v>38</v>
      </c>
      <c r="J10" s="79" t="s">
        <v>164</v>
      </c>
    </row>
    <row r="11" spans="1:10" x14ac:dyDescent="0.3">
      <c r="A11" s="35" t="s">
        <v>64</v>
      </c>
      <c r="B11" s="36" t="s">
        <v>145</v>
      </c>
      <c r="C11" s="37" t="s">
        <v>18</v>
      </c>
      <c r="D11" s="39" t="s">
        <v>38</v>
      </c>
      <c r="E11" s="24" t="s">
        <v>437</v>
      </c>
      <c r="F11" s="47" t="s">
        <v>38</v>
      </c>
      <c r="G11" s="48" t="s">
        <v>38</v>
      </c>
      <c r="H11" s="83"/>
      <c r="I11" s="84" t="s">
        <v>38</v>
      </c>
      <c r="J11" s="86" t="s">
        <v>159</v>
      </c>
    </row>
    <row r="12" spans="1:10" x14ac:dyDescent="0.3">
      <c r="A12" s="35" t="s">
        <v>65</v>
      </c>
      <c r="B12" s="36" t="s">
        <v>145</v>
      </c>
      <c r="C12" s="37" t="s">
        <v>18</v>
      </c>
      <c r="D12" s="39" t="s">
        <v>38</v>
      </c>
      <c r="E12" s="24" t="s">
        <v>437</v>
      </c>
      <c r="F12" s="47" t="s">
        <v>38</v>
      </c>
      <c r="G12" s="48" t="s">
        <v>38</v>
      </c>
      <c r="H12" s="83"/>
      <c r="I12" s="84" t="s">
        <v>38</v>
      </c>
      <c r="J12" s="86" t="s">
        <v>159</v>
      </c>
    </row>
    <row r="13" spans="1:10" ht="20.399999999999999" x14ac:dyDescent="0.3">
      <c r="A13" s="35" t="s">
        <v>55</v>
      </c>
      <c r="B13" s="36" t="s">
        <v>69</v>
      </c>
      <c r="C13" s="37" t="s">
        <v>18</v>
      </c>
      <c r="D13" s="39" t="s">
        <v>38</v>
      </c>
      <c r="E13" s="24" t="s">
        <v>38</v>
      </c>
      <c r="F13" s="43" t="s">
        <v>464</v>
      </c>
      <c r="G13" s="48" t="s">
        <v>475</v>
      </c>
      <c r="H13" s="87"/>
      <c r="I13" s="82" t="s">
        <v>122</v>
      </c>
      <c r="J13" s="79" t="s">
        <v>165</v>
      </c>
    </row>
    <row r="14" spans="1:10" ht="20.399999999999999" x14ac:dyDescent="0.3">
      <c r="A14" s="35" t="s">
        <v>54</v>
      </c>
      <c r="B14" s="36" t="s">
        <v>69</v>
      </c>
      <c r="C14" s="37" t="s">
        <v>18</v>
      </c>
      <c r="D14" s="39" t="s">
        <v>38</v>
      </c>
      <c r="E14" s="24" t="s">
        <v>38</v>
      </c>
      <c r="F14" s="43" t="s">
        <v>464</v>
      </c>
      <c r="G14" s="48" t="s">
        <v>476</v>
      </c>
      <c r="H14" s="87"/>
      <c r="I14" s="82">
        <v>-1067.700435</v>
      </c>
      <c r="J14" s="79" t="s">
        <v>166</v>
      </c>
    </row>
    <row r="15" spans="1:10" ht="20.399999999999999" x14ac:dyDescent="0.3">
      <c r="A15" s="35" t="s">
        <v>61</v>
      </c>
      <c r="B15" s="36" t="s">
        <v>16</v>
      </c>
      <c r="C15" s="37" t="s">
        <v>18</v>
      </c>
      <c r="D15" s="39" t="s">
        <v>38</v>
      </c>
      <c r="E15" s="24" t="s">
        <v>437</v>
      </c>
      <c r="F15" s="47" t="s">
        <v>38</v>
      </c>
      <c r="G15" s="48" t="s">
        <v>38</v>
      </c>
      <c r="H15" s="83"/>
      <c r="I15" s="84" t="s">
        <v>38</v>
      </c>
      <c r="J15" s="79" t="s">
        <v>225</v>
      </c>
    </row>
    <row r="16" spans="1:10" ht="19.2" customHeight="1" x14ac:dyDescent="0.3">
      <c r="A16" s="35" t="s">
        <v>62</v>
      </c>
      <c r="B16" s="36" t="s">
        <v>16</v>
      </c>
      <c r="C16" s="37" t="s">
        <v>18</v>
      </c>
      <c r="D16" s="38" t="s">
        <v>20</v>
      </c>
      <c r="E16" s="24" t="s">
        <v>437</v>
      </c>
      <c r="F16" s="47" t="s">
        <v>38</v>
      </c>
      <c r="G16" s="48" t="s">
        <v>38</v>
      </c>
      <c r="H16" s="83"/>
      <c r="I16" s="84" t="s">
        <v>38</v>
      </c>
      <c r="J16" s="79" t="s">
        <v>229</v>
      </c>
    </row>
    <row r="17" spans="1:10" x14ac:dyDescent="0.3">
      <c r="A17" s="5" t="s">
        <v>247</v>
      </c>
      <c r="B17" s="6" t="s">
        <v>16</v>
      </c>
      <c r="C17" s="9" t="s">
        <v>18</v>
      </c>
      <c r="D17" s="10" t="s">
        <v>38</v>
      </c>
      <c r="E17" s="43" t="s">
        <v>248</v>
      </c>
      <c r="F17" s="24" t="s">
        <v>38</v>
      </c>
      <c r="G17" s="76" t="s">
        <v>38</v>
      </c>
      <c r="H17" s="88"/>
      <c r="I17" s="89" t="s">
        <v>248</v>
      </c>
      <c r="J17" s="88"/>
    </row>
    <row r="18" spans="1:10" x14ac:dyDescent="0.3">
      <c r="A18" s="35" t="s">
        <v>51</v>
      </c>
      <c r="B18" s="36" t="s">
        <v>68</v>
      </c>
      <c r="C18" s="37"/>
      <c r="D18" s="39" t="s">
        <v>38</v>
      </c>
      <c r="E18" s="24" t="s">
        <v>38</v>
      </c>
      <c r="F18" s="43" t="s">
        <v>464</v>
      </c>
      <c r="G18" s="32" t="s">
        <v>458</v>
      </c>
      <c r="H18" s="83"/>
      <c r="I18" s="82" t="s">
        <v>120</v>
      </c>
      <c r="J18" s="79" t="s">
        <v>167</v>
      </c>
    </row>
    <row r="19" spans="1:10" x14ac:dyDescent="0.3">
      <c r="A19" s="35" t="s">
        <v>50</v>
      </c>
      <c r="B19" s="36" t="s">
        <v>16</v>
      </c>
      <c r="C19" s="37" t="s">
        <v>18</v>
      </c>
      <c r="D19" s="39" t="s">
        <v>38</v>
      </c>
      <c r="E19" s="24" t="s">
        <v>456</v>
      </c>
      <c r="F19" s="47" t="s">
        <v>38</v>
      </c>
      <c r="G19" s="48" t="s">
        <v>38</v>
      </c>
      <c r="H19" s="85"/>
      <c r="I19" s="82">
        <v>3703994</v>
      </c>
      <c r="J19" s="79" t="s">
        <v>168</v>
      </c>
    </row>
    <row r="20" spans="1:10" ht="24" x14ac:dyDescent="0.3">
      <c r="A20" s="35" t="s">
        <v>56</v>
      </c>
      <c r="B20" s="36" t="s">
        <v>47</v>
      </c>
      <c r="C20" s="37" t="s">
        <v>18</v>
      </c>
      <c r="D20" s="39" t="s">
        <v>38</v>
      </c>
      <c r="E20" s="24" t="s">
        <v>437</v>
      </c>
      <c r="F20" s="47" t="s">
        <v>38</v>
      </c>
      <c r="G20" s="48" t="s">
        <v>38</v>
      </c>
      <c r="H20" s="83"/>
      <c r="I20" s="82" t="s">
        <v>123</v>
      </c>
      <c r="J20" s="86" t="s">
        <v>159</v>
      </c>
    </row>
    <row r="21" spans="1:10" ht="20.399999999999999" x14ac:dyDescent="0.3">
      <c r="A21" s="35" t="s">
        <v>53</v>
      </c>
      <c r="B21" s="36" t="s">
        <v>15</v>
      </c>
      <c r="C21" s="37" t="s">
        <v>18</v>
      </c>
      <c r="D21" s="38" t="s">
        <v>20</v>
      </c>
      <c r="E21" s="24" t="s">
        <v>38</v>
      </c>
      <c r="F21" s="43" t="s">
        <v>464</v>
      </c>
      <c r="G21" s="32" t="s">
        <v>457</v>
      </c>
      <c r="H21" s="83"/>
      <c r="I21" s="82" t="s">
        <v>121</v>
      </c>
      <c r="J21" s="79" t="s">
        <v>226</v>
      </c>
    </row>
    <row r="22" spans="1:10" ht="20.399999999999999" x14ac:dyDescent="0.3">
      <c r="A22" s="35" t="s">
        <v>63</v>
      </c>
      <c r="B22" s="36" t="s">
        <v>70</v>
      </c>
      <c r="C22" s="37" t="s">
        <v>18</v>
      </c>
      <c r="D22" s="38" t="s">
        <v>20</v>
      </c>
      <c r="E22" s="24" t="s">
        <v>452</v>
      </c>
      <c r="F22" s="47" t="s">
        <v>38</v>
      </c>
      <c r="G22" s="48" t="s">
        <v>38</v>
      </c>
      <c r="H22" s="83"/>
      <c r="I22" s="82" t="s">
        <v>140</v>
      </c>
      <c r="J22" s="79" t="s">
        <v>227</v>
      </c>
    </row>
    <row r="23" spans="1:10" s="5" customFormat="1" x14ac:dyDescent="0.3">
      <c r="A23" s="35" t="s">
        <v>52</v>
      </c>
      <c r="B23" s="36" t="s">
        <v>34</v>
      </c>
      <c r="C23" s="37" t="s">
        <v>18</v>
      </c>
      <c r="D23" s="39" t="s">
        <v>38</v>
      </c>
      <c r="E23" s="24" t="s">
        <v>437</v>
      </c>
      <c r="F23" s="47" t="s">
        <v>38</v>
      </c>
      <c r="G23" s="48" t="s">
        <v>38</v>
      </c>
      <c r="H23" s="83"/>
      <c r="I23" s="84" t="s">
        <v>38</v>
      </c>
      <c r="J23" s="86" t="s">
        <v>159</v>
      </c>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7"/>
  <sheetViews>
    <sheetView topLeftCell="A34" zoomScale="130" zoomScaleNormal="130" workbookViewId="0">
      <selection activeCell="E47" sqref="E47"/>
    </sheetView>
  </sheetViews>
  <sheetFormatPr defaultRowHeight="14.4" x14ac:dyDescent="0.3"/>
  <cols>
    <col min="1" max="1" width="39.5546875" style="35" bestFit="1" customWidth="1"/>
    <col min="2" max="2" width="13" style="35" bestFit="1" customWidth="1"/>
    <col min="3" max="3" width="5.44140625" style="35" bestFit="1" customWidth="1"/>
    <col min="4" max="4" width="4.33203125" style="36" bestFit="1" customWidth="1"/>
    <col min="5" max="5" width="21.88671875" style="35" customWidth="1"/>
    <col min="6" max="6" width="18.88671875" style="35" customWidth="1"/>
    <col min="7" max="7" width="34.21875" style="35" customWidth="1"/>
    <col min="8" max="8" width="18.109375" style="35" customWidth="1"/>
    <col min="9" max="9" width="23.33203125" style="35" customWidth="1"/>
    <col min="10" max="10" width="116.109375" style="35" customWidth="1"/>
    <col min="11" max="16384" width="8.88671875" style="35"/>
  </cols>
  <sheetData>
    <row r="1" spans="1:10" ht="15" thickBot="1" x14ac:dyDescent="0.35">
      <c r="A1" s="64"/>
      <c r="B1" s="64"/>
      <c r="C1" s="64"/>
      <c r="D1" s="64"/>
      <c r="H1" s="51"/>
    </row>
    <row r="2" spans="1:10" ht="29.4" thickBot="1" x14ac:dyDescent="0.35">
      <c r="A2" s="52" t="s">
        <v>0</v>
      </c>
      <c r="B2" s="52" t="s">
        <v>1</v>
      </c>
      <c r="C2" s="52" t="s">
        <v>2</v>
      </c>
      <c r="D2" s="65" t="s">
        <v>37</v>
      </c>
      <c r="E2" s="54" t="s">
        <v>141</v>
      </c>
      <c r="F2" s="55" t="s">
        <v>157</v>
      </c>
      <c r="G2" s="56" t="s">
        <v>158</v>
      </c>
      <c r="H2" s="2" t="s">
        <v>4</v>
      </c>
      <c r="I2" s="3" t="s">
        <v>21</v>
      </c>
      <c r="J2" s="2" t="s">
        <v>3</v>
      </c>
    </row>
    <row r="3" spans="1:10" x14ac:dyDescent="0.3">
      <c r="A3" s="35" t="s">
        <v>81</v>
      </c>
      <c r="B3" s="36" t="s">
        <v>33</v>
      </c>
      <c r="C3" s="37" t="s">
        <v>38</v>
      </c>
      <c r="D3" s="38" t="s">
        <v>19</v>
      </c>
      <c r="E3" s="25"/>
      <c r="F3" s="25"/>
      <c r="G3" s="26"/>
      <c r="H3" s="90" t="s">
        <v>38</v>
      </c>
      <c r="I3" s="82">
        <v>50004</v>
      </c>
      <c r="J3" s="79" t="s">
        <v>170</v>
      </c>
    </row>
    <row r="4" spans="1:10" x14ac:dyDescent="0.3">
      <c r="A4" s="35" t="s">
        <v>5</v>
      </c>
      <c r="B4" s="36" t="s">
        <v>33</v>
      </c>
      <c r="C4" s="37" t="s">
        <v>38</v>
      </c>
      <c r="D4" s="39" t="s">
        <v>20</v>
      </c>
      <c r="E4" s="33" t="s">
        <v>38</v>
      </c>
      <c r="F4" s="33" t="s">
        <v>38</v>
      </c>
      <c r="G4" s="34" t="s">
        <v>38</v>
      </c>
      <c r="H4" s="90" t="s">
        <v>38</v>
      </c>
      <c r="I4" s="82">
        <v>43</v>
      </c>
      <c r="J4" s="79" t="s">
        <v>170</v>
      </c>
    </row>
    <row r="5" spans="1:10" x14ac:dyDescent="0.3">
      <c r="A5" s="35" t="s">
        <v>71</v>
      </c>
      <c r="B5" s="36" t="s">
        <v>33</v>
      </c>
      <c r="C5" s="37" t="s">
        <v>38</v>
      </c>
      <c r="D5" s="39" t="s">
        <v>20</v>
      </c>
      <c r="E5" s="33" t="s">
        <v>38</v>
      </c>
      <c r="F5" s="33" t="s">
        <v>38</v>
      </c>
      <c r="G5" s="34" t="s">
        <v>38</v>
      </c>
      <c r="H5" s="90" t="s">
        <v>38</v>
      </c>
      <c r="I5" s="82">
        <v>1</v>
      </c>
      <c r="J5" s="79" t="s">
        <v>170</v>
      </c>
    </row>
    <row r="6" spans="1:10" x14ac:dyDescent="0.3">
      <c r="A6" s="35" t="s">
        <v>48</v>
      </c>
      <c r="B6" s="36" t="s">
        <v>33</v>
      </c>
      <c r="C6" s="37" t="s">
        <v>38</v>
      </c>
      <c r="D6" s="39" t="s">
        <v>20</v>
      </c>
      <c r="E6" s="33" t="s">
        <v>38</v>
      </c>
      <c r="F6" s="33" t="s">
        <v>38</v>
      </c>
      <c r="G6" s="34" t="s">
        <v>38</v>
      </c>
      <c r="H6" s="90" t="s">
        <v>38</v>
      </c>
      <c r="I6" s="82">
        <v>39035</v>
      </c>
      <c r="J6" s="79" t="s">
        <v>170</v>
      </c>
    </row>
    <row r="7" spans="1:10" x14ac:dyDescent="0.3">
      <c r="A7" s="35" t="s">
        <v>22</v>
      </c>
      <c r="B7" s="36" t="s">
        <v>33</v>
      </c>
      <c r="C7" s="37" t="s">
        <v>38</v>
      </c>
      <c r="D7" s="39" t="s">
        <v>20</v>
      </c>
      <c r="E7" s="33" t="s">
        <v>38</v>
      </c>
      <c r="F7" s="33" t="s">
        <v>38</v>
      </c>
      <c r="G7" s="34" t="s">
        <v>38</v>
      </c>
      <c r="H7" s="90" t="s">
        <v>38</v>
      </c>
      <c r="I7" s="82">
        <v>63</v>
      </c>
      <c r="J7" s="79" t="s">
        <v>170</v>
      </c>
    </row>
    <row r="8" spans="1:10" x14ac:dyDescent="0.3">
      <c r="A8" s="35" t="s">
        <v>39</v>
      </c>
      <c r="B8" s="36" t="s">
        <v>33</v>
      </c>
      <c r="C8" s="37" t="s">
        <v>38</v>
      </c>
      <c r="D8" s="39" t="s">
        <v>20</v>
      </c>
      <c r="E8" s="33" t="s">
        <v>38</v>
      </c>
      <c r="F8" s="33" t="s">
        <v>38</v>
      </c>
      <c r="G8" s="34" t="s">
        <v>38</v>
      </c>
      <c r="H8" s="90" t="s">
        <v>38</v>
      </c>
      <c r="I8" s="82">
        <v>371091</v>
      </c>
      <c r="J8" s="79" t="s">
        <v>170</v>
      </c>
    </row>
    <row r="9" spans="1:10" x14ac:dyDescent="0.3">
      <c r="A9" s="35" t="s">
        <v>6</v>
      </c>
      <c r="B9" s="36" t="s">
        <v>67</v>
      </c>
      <c r="C9" s="37" t="s">
        <v>38</v>
      </c>
      <c r="D9" s="39" t="s">
        <v>38</v>
      </c>
      <c r="E9" s="69" t="s">
        <v>465</v>
      </c>
      <c r="F9" s="24" t="s">
        <v>38</v>
      </c>
      <c r="G9" s="32" t="s">
        <v>38</v>
      </c>
      <c r="H9" s="90" t="s">
        <v>38</v>
      </c>
      <c r="I9" s="91" t="s">
        <v>38</v>
      </c>
      <c r="J9" s="79" t="s">
        <v>189</v>
      </c>
    </row>
    <row r="10" spans="1:10" x14ac:dyDescent="0.3">
      <c r="A10" s="35" t="s">
        <v>72</v>
      </c>
      <c r="B10" s="36" t="s">
        <v>67</v>
      </c>
      <c r="C10" s="37" t="s">
        <v>38</v>
      </c>
      <c r="D10" s="39" t="s">
        <v>38</v>
      </c>
      <c r="E10" s="70" t="s">
        <v>445</v>
      </c>
      <c r="F10" s="24" t="s">
        <v>38</v>
      </c>
      <c r="G10" s="32" t="s">
        <v>38</v>
      </c>
      <c r="H10" s="90" t="s">
        <v>38</v>
      </c>
      <c r="I10" s="91" t="s">
        <v>38</v>
      </c>
      <c r="J10" s="79" t="s">
        <v>192</v>
      </c>
    </row>
    <row r="11" spans="1:10" x14ac:dyDescent="0.3">
      <c r="A11" s="35" t="s">
        <v>49</v>
      </c>
      <c r="B11" s="36" t="s">
        <v>67</v>
      </c>
      <c r="C11" s="37" t="s">
        <v>38</v>
      </c>
      <c r="D11" s="39" t="s">
        <v>38</v>
      </c>
      <c r="E11" s="43" t="s">
        <v>467</v>
      </c>
      <c r="F11" s="24" t="s">
        <v>38</v>
      </c>
      <c r="G11" s="32" t="s">
        <v>38</v>
      </c>
      <c r="H11" s="90" t="s">
        <v>38</v>
      </c>
      <c r="I11" s="91" t="s">
        <v>38</v>
      </c>
      <c r="J11" s="79" t="s">
        <v>193</v>
      </c>
    </row>
    <row r="12" spans="1:10" x14ac:dyDescent="0.3">
      <c r="A12" s="35" t="s">
        <v>32</v>
      </c>
      <c r="B12" s="36" t="s">
        <v>67</v>
      </c>
      <c r="C12" s="37" t="s">
        <v>38</v>
      </c>
      <c r="D12" s="39" t="s">
        <v>38</v>
      </c>
      <c r="E12" s="69" t="s">
        <v>442</v>
      </c>
      <c r="F12" s="24" t="s">
        <v>38</v>
      </c>
      <c r="G12" s="32" t="s">
        <v>38</v>
      </c>
      <c r="H12" s="90" t="s">
        <v>38</v>
      </c>
      <c r="I12" s="91" t="s">
        <v>38</v>
      </c>
      <c r="J12" s="79" t="s">
        <v>174</v>
      </c>
    </row>
    <row r="13" spans="1:10" ht="15" thickBot="1" x14ac:dyDescent="0.35">
      <c r="A13" s="51" t="s">
        <v>40</v>
      </c>
      <c r="B13" s="59" t="s">
        <v>67</v>
      </c>
      <c r="C13" s="60" t="s">
        <v>38</v>
      </c>
      <c r="D13" s="61" t="s">
        <v>38</v>
      </c>
      <c r="E13" s="71" t="s">
        <v>466</v>
      </c>
      <c r="F13" s="62" t="s">
        <v>38</v>
      </c>
      <c r="G13" s="72" t="s">
        <v>38</v>
      </c>
      <c r="H13" s="90" t="s">
        <v>38</v>
      </c>
      <c r="I13" s="91" t="s">
        <v>38</v>
      </c>
      <c r="J13" s="79" t="s">
        <v>188</v>
      </c>
    </row>
    <row r="14" spans="1:10" x14ac:dyDescent="0.3">
      <c r="A14" s="35" t="s">
        <v>150</v>
      </c>
      <c r="B14" s="36" t="s">
        <v>33</v>
      </c>
      <c r="C14" s="37" t="s">
        <v>18</v>
      </c>
      <c r="D14" s="39" t="s">
        <v>20</v>
      </c>
      <c r="E14" s="24" t="s">
        <v>437</v>
      </c>
      <c r="F14" s="24" t="s">
        <v>38</v>
      </c>
      <c r="G14" s="32" t="s">
        <v>38</v>
      </c>
      <c r="H14" s="90" t="s">
        <v>38</v>
      </c>
      <c r="I14" s="82">
        <v>5363</v>
      </c>
      <c r="J14" s="79" t="s">
        <v>196</v>
      </c>
    </row>
    <row r="15" spans="1:10" x14ac:dyDescent="0.3">
      <c r="A15" s="35" t="s">
        <v>94</v>
      </c>
      <c r="B15" s="36" t="s">
        <v>68</v>
      </c>
      <c r="C15" s="36" t="s">
        <v>18</v>
      </c>
      <c r="D15" s="39" t="s">
        <v>38</v>
      </c>
      <c r="E15" s="24" t="s">
        <v>437</v>
      </c>
      <c r="F15" s="24" t="s">
        <v>38</v>
      </c>
      <c r="G15" s="32" t="s">
        <v>38</v>
      </c>
      <c r="H15" s="90" t="s">
        <v>38</v>
      </c>
      <c r="I15" s="82" t="s">
        <v>133</v>
      </c>
      <c r="J15" s="86" t="s">
        <v>159</v>
      </c>
    </row>
    <row r="16" spans="1:10" x14ac:dyDescent="0.3">
      <c r="A16" s="35" t="s">
        <v>93</v>
      </c>
      <c r="B16" s="36" t="s">
        <v>68</v>
      </c>
      <c r="C16" s="36" t="s">
        <v>18</v>
      </c>
      <c r="D16" s="39" t="s">
        <v>38</v>
      </c>
      <c r="E16" s="24" t="s">
        <v>437</v>
      </c>
      <c r="F16" s="24" t="s">
        <v>38</v>
      </c>
      <c r="G16" s="32" t="s">
        <v>38</v>
      </c>
      <c r="H16" s="90" t="s">
        <v>38</v>
      </c>
      <c r="I16" s="82" t="s">
        <v>133</v>
      </c>
      <c r="J16" s="86" t="s">
        <v>159</v>
      </c>
    </row>
    <row r="17" spans="1:10" ht="20.399999999999999" x14ac:dyDescent="0.3">
      <c r="A17" s="35" t="s">
        <v>85</v>
      </c>
      <c r="B17" s="36" t="s">
        <v>34</v>
      </c>
      <c r="C17" s="36" t="s">
        <v>18</v>
      </c>
      <c r="D17" s="39" t="s">
        <v>20</v>
      </c>
      <c r="E17" s="24" t="s">
        <v>437</v>
      </c>
      <c r="F17" s="24" t="s">
        <v>38</v>
      </c>
      <c r="G17" s="32" t="s">
        <v>38</v>
      </c>
      <c r="H17" s="90" t="s">
        <v>38</v>
      </c>
      <c r="I17" s="82" t="s">
        <v>155</v>
      </c>
      <c r="J17" s="79" t="s">
        <v>230</v>
      </c>
    </row>
    <row r="18" spans="1:10" x14ac:dyDescent="0.3">
      <c r="A18" s="35" t="s">
        <v>95</v>
      </c>
      <c r="B18" s="36" t="s">
        <v>15</v>
      </c>
      <c r="C18" s="36" t="s">
        <v>18</v>
      </c>
      <c r="D18" s="39" t="s">
        <v>38</v>
      </c>
      <c r="E18" s="24" t="s">
        <v>437</v>
      </c>
      <c r="F18" s="24" t="s">
        <v>38</v>
      </c>
      <c r="G18" s="32" t="s">
        <v>38</v>
      </c>
      <c r="H18" s="90" t="s">
        <v>38</v>
      </c>
      <c r="I18" s="82" t="s">
        <v>138</v>
      </c>
      <c r="J18" s="86" t="s">
        <v>159</v>
      </c>
    </row>
    <row r="19" spans="1:10" x14ac:dyDescent="0.3">
      <c r="A19" s="35" t="s">
        <v>92</v>
      </c>
      <c r="B19" s="36" t="s">
        <v>34</v>
      </c>
      <c r="C19" s="36" t="s">
        <v>18</v>
      </c>
      <c r="D19" s="39" t="s">
        <v>38</v>
      </c>
      <c r="E19" s="24" t="s">
        <v>437</v>
      </c>
      <c r="F19" s="24" t="s">
        <v>38</v>
      </c>
      <c r="G19" s="32" t="s">
        <v>38</v>
      </c>
      <c r="H19" s="90" t="s">
        <v>38</v>
      </c>
      <c r="I19" s="82" t="s">
        <v>137</v>
      </c>
      <c r="J19" s="79" t="s">
        <v>194</v>
      </c>
    </row>
    <row r="20" spans="1:10" x14ac:dyDescent="0.3">
      <c r="A20" s="35" t="s">
        <v>88</v>
      </c>
      <c r="B20" s="36" t="s">
        <v>69</v>
      </c>
      <c r="C20" s="36" t="s">
        <v>18</v>
      </c>
      <c r="D20" s="39" t="s">
        <v>38</v>
      </c>
      <c r="E20" s="24" t="s">
        <v>437</v>
      </c>
      <c r="F20" s="24" t="s">
        <v>38</v>
      </c>
      <c r="G20" s="32" t="s">
        <v>38</v>
      </c>
      <c r="H20" s="90" t="s">
        <v>38</v>
      </c>
      <c r="I20" s="91" t="s">
        <v>38</v>
      </c>
      <c r="J20" s="86" t="s">
        <v>159</v>
      </c>
    </row>
    <row r="21" spans="1:10" x14ac:dyDescent="0.3">
      <c r="A21" s="35" t="s">
        <v>152</v>
      </c>
      <c r="B21" s="36" t="s">
        <v>33</v>
      </c>
      <c r="C21" s="36" t="s">
        <v>18</v>
      </c>
      <c r="D21" s="39" t="s">
        <v>20</v>
      </c>
      <c r="E21" s="24" t="s">
        <v>437</v>
      </c>
      <c r="F21" s="24" t="s">
        <v>38</v>
      </c>
      <c r="G21" s="32" t="s">
        <v>38</v>
      </c>
      <c r="H21" s="90" t="s">
        <v>38</v>
      </c>
      <c r="I21" s="82">
        <v>5200</v>
      </c>
      <c r="J21" s="79" t="s">
        <v>195</v>
      </c>
    </row>
    <row r="22" spans="1:10" x14ac:dyDescent="0.3">
      <c r="A22" s="75" t="s">
        <v>243</v>
      </c>
      <c r="B22" s="36" t="s">
        <v>69</v>
      </c>
      <c r="C22" s="36" t="s">
        <v>18</v>
      </c>
      <c r="D22" s="39" t="s">
        <v>38</v>
      </c>
      <c r="E22" s="24" t="s">
        <v>38</v>
      </c>
      <c r="F22" s="43" t="s">
        <v>464</v>
      </c>
      <c r="G22" s="48" t="s">
        <v>471</v>
      </c>
      <c r="H22" s="90" t="s">
        <v>38</v>
      </c>
      <c r="I22" s="82">
        <v>1</v>
      </c>
      <c r="J22" s="79" t="s">
        <v>197</v>
      </c>
    </row>
    <row r="23" spans="1:10" ht="20.399999999999999" x14ac:dyDescent="0.3">
      <c r="A23" s="35" t="s">
        <v>86</v>
      </c>
      <c r="B23" s="36" t="s">
        <v>34</v>
      </c>
      <c r="C23" s="36" t="s">
        <v>18</v>
      </c>
      <c r="D23" s="39" t="s">
        <v>20</v>
      </c>
      <c r="E23" s="73" t="s">
        <v>38</v>
      </c>
      <c r="F23" s="43" t="s">
        <v>464</v>
      </c>
      <c r="G23" s="48" t="s">
        <v>473</v>
      </c>
      <c r="H23" s="90" t="s">
        <v>38</v>
      </c>
      <c r="I23" s="82" t="s">
        <v>136</v>
      </c>
      <c r="J23" s="79" t="s">
        <v>233</v>
      </c>
    </row>
    <row r="24" spans="1:10" x14ac:dyDescent="0.3">
      <c r="A24" s="35" t="s">
        <v>83</v>
      </c>
      <c r="B24" s="36" t="s">
        <v>34</v>
      </c>
      <c r="C24" s="37" t="s">
        <v>18</v>
      </c>
      <c r="D24" s="39" t="s">
        <v>38</v>
      </c>
      <c r="E24" s="24" t="s">
        <v>38</v>
      </c>
      <c r="F24" s="43" t="s">
        <v>464</v>
      </c>
      <c r="G24" s="49" t="s">
        <v>461</v>
      </c>
      <c r="H24" s="90" t="s">
        <v>38</v>
      </c>
      <c r="I24" s="82" t="s">
        <v>134</v>
      </c>
      <c r="J24" s="79" t="s">
        <v>199</v>
      </c>
    </row>
    <row r="25" spans="1:10" ht="24" x14ac:dyDescent="0.3">
      <c r="A25" s="35" t="s">
        <v>84</v>
      </c>
      <c r="B25" s="36" t="s">
        <v>68</v>
      </c>
      <c r="C25" s="36" t="s">
        <v>18</v>
      </c>
      <c r="D25" s="39" t="s">
        <v>38</v>
      </c>
      <c r="E25" s="24" t="s">
        <v>460</v>
      </c>
      <c r="F25" s="43" t="s">
        <v>464</v>
      </c>
      <c r="G25" s="49" t="s">
        <v>470</v>
      </c>
      <c r="H25" s="90" t="s">
        <v>38</v>
      </c>
      <c r="I25" s="82" t="s">
        <v>135</v>
      </c>
      <c r="J25" s="79" t="s">
        <v>200</v>
      </c>
    </row>
    <row r="26" spans="1:10" x14ac:dyDescent="0.3">
      <c r="A26" s="35" t="s">
        <v>151</v>
      </c>
      <c r="B26" s="36" t="s">
        <v>33</v>
      </c>
      <c r="C26" s="40" t="s">
        <v>38</v>
      </c>
      <c r="D26" s="39" t="s">
        <v>20</v>
      </c>
      <c r="E26" s="24"/>
      <c r="F26" s="43" t="s">
        <v>464</v>
      </c>
      <c r="G26" s="49" t="s">
        <v>472</v>
      </c>
      <c r="H26" s="90" t="s">
        <v>38</v>
      </c>
      <c r="I26" s="82" t="s">
        <v>156</v>
      </c>
      <c r="J26" s="79" t="s">
        <v>201</v>
      </c>
    </row>
    <row r="27" spans="1:10" ht="30.6" x14ac:dyDescent="0.3">
      <c r="A27" s="35" t="s">
        <v>153</v>
      </c>
      <c r="B27" s="36" t="s">
        <v>15</v>
      </c>
      <c r="C27" s="36" t="s">
        <v>18</v>
      </c>
      <c r="D27" s="39" t="s">
        <v>20</v>
      </c>
      <c r="E27" s="24" t="s">
        <v>437</v>
      </c>
      <c r="F27" s="24" t="s">
        <v>38</v>
      </c>
      <c r="G27" s="32" t="s">
        <v>38</v>
      </c>
      <c r="H27" s="90" t="s">
        <v>38</v>
      </c>
      <c r="I27" s="91" t="s">
        <v>38</v>
      </c>
      <c r="J27" s="79" t="s">
        <v>234</v>
      </c>
    </row>
    <row r="28" spans="1:10" x14ac:dyDescent="0.3">
      <c r="A28" s="35" t="s">
        <v>104</v>
      </c>
      <c r="B28" s="36" t="s">
        <v>106</v>
      </c>
      <c r="C28" s="36" t="s">
        <v>18</v>
      </c>
      <c r="D28" s="39" t="s">
        <v>38</v>
      </c>
      <c r="E28" s="24" t="s">
        <v>468</v>
      </c>
      <c r="F28" s="24" t="s">
        <v>38</v>
      </c>
      <c r="G28" s="32" t="s">
        <v>38</v>
      </c>
      <c r="H28" s="90" t="s">
        <v>38</v>
      </c>
      <c r="I28" s="92">
        <v>44196</v>
      </c>
      <c r="J28" s="79" t="s">
        <v>202</v>
      </c>
    </row>
    <row r="29" spans="1:10" x14ac:dyDescent="0.3">
      <c r="A29" s="35" t="s">
        <v>103</v>
      </c>
      <c r="B29" s="36" t="s">
        <v>106</v>
      </c>
      <c r="C29" s="36" t="s">
        <v>18</v>
      </c>
      <c r="D29" s="39" t="s">
        <v>38</v>
      </c>
      <c r="E29" s="24" t="s">
        <v>469</v>
      </c>
      <c r="F29" s="24" t="s">
        <v>38</v>
      </c>
      <c r="G29" s="32" t="s">
        <v>38</v>
      </c>
      <c r="H29" s="90" t="s">
        <v>38</v>
      </c>
      <c r="I29" s="92">
        <v>43831</v>
      </c>
      <c r="J29" s="79" t="s">
        <v>203</v>
      </c>
    </row>
    <row r="30" spans="1:10" x14ac:dyDescent="0.3">
      <c r="A30" s="121" t="s">
        <v>87</v>
      </c>
      <c r="B30" s="122" t="s">
        <v>34</v>
      </c>
      <c r="C30" s="122" t="s">
        <v>18</v>
      </c>
      <c r="D30" s="123" t="s">
        <v>20</v>
      </c>
      <c r="E30" s="124" t="s">
        <v>479</v>
      </c>
      <c r="F30" s="125" t="s">
        <v>38</v>
      </c>
      <c r="G30" s="126" t="s">
        <v>473</v>
      </c>
      <c r="H30" s="90" t="s">
        <v>38</v>
      </c>
      <c r="I30" s="82" t="s">
        <v>133</v>
      </c>
      <c r="J30" s="79" t="s">
        <v>241</v>
      </c>
    </row>
    <row r="31" spans="1:10" x14ac:dyDescent="0.3">
      <c r="A31" s="75" t="s">
        <v>244</v>
      </c>
      <c r="B31" s="36" t="s">
        <v>69</v>
      </c>
      <c r="C31" s="36" t="s">
        <v>18</v>
      </c>
      <c r="D31" s="39" t="s">
        <v>38</v>
      </c>
      <c r="E31" s="24" t="s">
        <v>437</v>
      </c>
      <c r="F31" s="24" t="s">
        <v>38</v>
      </c>
      <c r="G31" s="32" t="s">
        <v>38</v>
      </c>
      <c r="H31" s="90" t="s">
        <v>38</v>
      </c>
      <c r="I31" s="82">
        <v>0</v>
      </c>
      <c r="J31" s="79" t="s">
        <v>198</v>
      </c>
    </row>
    <row r="32" spans="1:10" x14ac:dyDescent="0.3">
      <c r="A32" s="35" t="s">
        <v>149</v>
      </c>
      <c r="B32" s="36" t="s">
        <v>34</v>
      </c>
      <c r="C32" s="40" t="s">
        <v>38</v>
      </c>
      <c r="D32" s="39" t="s">
        <v>38</v>
      </c>
      <c r="E32" s="73" t="s">
        <v>433</v>
      </c>
      <c r="F32" s="43" t="s">
        <v>464</v>
      </c>
      <c r="G32" s="48" t="s">
        <v>474</v>
      </c>
      <c r="H32" s="90" t="s">
        <v>38</v>
      </c>
      <c r="I32" s="91" t="s">
        <v>38</v>
      </c>
      <c r="J32" s="79" t="s">
        <v>204</v>
      </c>
    </row>
    <row r="33" spans="1:16" x14ac:dyDescent="0.3">
      <c r="A33" s="35" t="s">
        <v>101</v>
      </c>
      <c r="B33" s="36" t="s">
        <v>34</v>
      </c>
      <c r="C33" s="36" t="s">
        <v>18</v>
      </c>
      <c r="D33" s="39" t="s">
        <v>38</v>
      </c>
      <c r="E33" s="24" t="s">
        <v>437</v>
      </c>
      <c r="F33" s="24" t="s">
        <v>38</v>
      </c>
      <c r="G33" s="32" t="s">
        <v>38</v>
      </c>
      <c r="H33" s="90" t="s">
        <v>38</v>
      </c>
      <c r="I33" s="82" t="s">
        <v>133</v>
      </c>
      <c r="J33" s="86" t="s">
        <v>159</v>
      </c>
    </row>
    <row r="34" spans="1:16" ht="20.399999999999999" x14ac:dyDescent="0.3">
      <c r="A34" s="35" t="s">
        <v>98</v>
      </c>
      <c r="B34" s="36" t="s">
        <v>15</v>
      </c>
      <c r="C34" s="36" t="s">
        <v>18</v>
      </c>
      <c r="D34" s="39" t="s">
        <v>20</v>
      </c>
      <c r="E34" s="24" t="s">
        <v>437</v>
      </c>
      <c r="F34" s="24" t="s">
        <v>38</v>
      </c>
      <c r="G34" s="32" t="s">
        <v>38</v>
      </c>
      <c r="H34" s="90" t="s">
        <v>38</v>
      </c>
      <c r="I34" s="82" t="s">
        <v>133</v>
      </c>
      <c r="J34" s="79" t="s">
        <v>231</v>
      </c>
    </row>
    <row r="35" spans="1:16" ht="20.399999999999999" x14ac:dyDescent="0.3">
      <c r="A35" s="35" t="s">
        <v>100</v>
      </c>
      <c r="B35" s="36" t="s">
        <v>15</v>
      </c>
      <c r="C35" s="36" t="s">
        <v>18</v>
      </c>
      <c r="D35" s="39" t="s">
        <v>20</v>
      </c>
      <c r="E35" s="24" t="s">
        <v>437</v>
      </c>
      <c r="F35" s="24" t="s">
        <v>38</v>
      </c>
      <c r="G35" s="32" t="s">
        <v>38</v>
      </c>
      <c r="H35" s="90" t="s">
        <v>38</v>
      </c>
      <c r="I35" s="82" t="s">
        <v>133</v>
      </c>
      <c r="J35" s="79" t="s">
        <v>232</v>
      </c>
    </row>
    <row r="36" spans="1:16" x14ac:dyDescent="0.3">
      <c r="A36" s="35" t="s">
        <v>154</v>
      </c>
      <c r="B36" s="36" t="s">
        <v>33</v>
      </c>
      <c r="C36" s="40" t="s">
        <v>38</v>
      </c>
      <c r="D36" s="39" t="s">
        <v>38</v>
      </c>
      <c r="E36" s="74">
        <v>44176</v>
      </c>
      <c r="F36" s="24" t="s">
        <v>38</v>
      </c>
      <c r="G36" s="32" t="s">
        <v>38</v>
      </c>
      <c r="H36" s="90" t="s">
        <v>38</v>
      </c>
      <c r="I36" s="93">
        <v>43874</v>
      </c>
      <c r="J36" s="79" t="s">
        <v>205</v>
      </c>
    </row>
    <row r="37" spans="1:16" x14ac:dyDescent="0.3">
      <c r="A37" s="35" t="s">
        <v>82</v>
      </c>
      <c r="B37" s="36" t="s">
        <v>15</v>
      </c>
      <c r="C37" s="37" t="s">
        <v>18</v>
      </c>
      <c r="D37" s="39" t="s">
        <v>38</v>
      </c>
      <c r="E37" s="24" t="s">
        <v>437</v>
      </c>
      <c r="F37" s="24" t="s">
        <v>38</v>
      </c>
      <c r="G37" s="32" t="s">
        <v>38</v>
      </c>
      <c r="H37" s="90" t="s">
        <v>38</v>
      </c>
      <c r="I37" s="93">
        <v>33187</v>
      </c>
      <c r="J37" s="86" t="s">
        <v>159</v>
      </c>
    </row>
    <row r="38" spans="1:16" x14ac:dyDescent="0.3">
      <c r="A38" s="75" t="s">
        <v>245</v>
      </c>
      <c r="B38" s="36" t="s">
        <v>246</v>
      </c>
      <c r="C38" s="37" t="s">
        <v>18</v>
      </c>
      <c r="D38" s="39" t="s">
        <v>38</v>
      </c>
      <c r="E38" s="24">
        <v>0</v>
      </c>
      <c r="F38" s="24" t="s">
        <v>38</v>
      </c>
      <c r="G38" s="32" t="s">
        <v>38</v>
      </c>
      <c r="H38" s="90"/>
      <c r="I38" s="93"/>
      <c r="J38" s="86"/>
    </row>
    <row r="39" spans="1:16" x14ac:dyDescent="0.3">
      <c r="A39" s="35" t="s">
        <v>90</v>
      </c>
      <c r="B39" s="36" t="s">
        <v>69</v>
      </c>
      <c r="C39" s="36" t="s">
        <v>18</v>
      </c>
      <c r="D39" s="39" t="s">
        <v>38</v>
      </c>
      <c r="E39" s="24" t="s">
        <v>437</v>
      </c>
      <c r="F39" s="24" t="s">
        <v>38</v>
      </c>
      <c r="G39" s="32" t="s">
        <v>38</v>
      </c>
      <c r="H39" s="90" t="s">
        <v>38</v>
      </c>
      <c r="I39" s="91" t="s">
        <v>38</v>
      </c>
      <c r="J39" s="79" t="s">
        <v>206</v>
      </c>
    </row>
    <row r="40" spans="1:16" x14ac:dyDescent="0.3">
      <c r="A40" s="35" t="s">
        <v>91</v>
      </c>
      <c r="B40" s="36" t="s">
        <v>69</v>
      </c>
      <c r="C40" s="36" t="s">
        <v>18</v>
      </c>
      <c r="D40" s="39" t="s">
        <v>38</v>
      </c>
      <c r="E40" s="24" t="s">
        <v>437</v>
      </c>
      <c r="F40" s="24" t="s">
        <v>38</v>
      </c>
      <c r="G40" s="32" t="s">
        <v>38</v>
      </c>
      <c r="H40" s="87"/>
      <c r="I40" s="91" t="s">
        <v>38</v>
      </c>
      <c r="J40" s="79" t="s">
        <v>207</v>
      </c>
    </row>
    <row r="41" spans="1:16" ht="20.399999999999999" x14ac:dyDescent="0.3">
      <c r="A41" s="35" t="s">
        <v>99</v>
      </c>
      <c r="B41" s="36" t="s">
        <v>15</v>
      </c>
      <c r="C41" s="36" t="s">
        <v>18</v>
      </c>
      <c r="D41" s="39" t="s">
        <v>20</v>
      </c>
      <c r="E41" s="24" t="s">
        <v>437</v>
      </c>
      <c r="F41" s="24" t="s">
        <v>38</v>
      </c>
      <c r="G41" s="32" t="s">
        <v>38</v>
      </c>
      <c r="H41" s="90" t="s">
        <v>38</v>
      </c>
      <c r="I41" s="82" t="s">
        <v>133</v>
      </c>
      <c r="J41" s="79" t="s">
        <v>235</v>
      </c>
    </row>
    <row r="42" spans="1:16" x14ac:dyDescent="0.3">
      <c r="A42" s="35" t="s">
        <v>96</v>
      </c>
      <c r="B42" s="36" t="s">
        <v>34</v>
      </c>
      <c r="C42" s="36" t="s">
        <v>18</v>
      </c>
      <c r="D42" s="39" t="s">
        <v>38</v>
      </c>
      <c r="E42" s="24" t="s">
        <v>437</v>
      </c>
      <c r="F42" s="24" t="s">
        <v>38</v>
      </c>
      <c r="G42" s="32" t="s">
        <v>38</v>
      </c>
      <c r="H42" s="90" t="s">
        <v>38</v>
      </c>
      <c r="I42" s="91" t="s">
        <v>38</v>
      </c>
      <c r="J42" s="86" t="s">
        <v>159</v>
      </c>
    </row>
    <row r="43" spans="1:16" x14ac:dyDescent="0.3">
      <c r="A43" s="5" t="s">
        <v>519</v>
      </c>
      <c r="B43" s="6" t="s">
        <v>34</v>
      </c>
      <c r="C43" s="6" t="s">
        <v>18</v>
      </c>
      <c r="D43" s="13" t="s">
        <v>20</v>
      </c>
      <c r="E43" s="5"/>
      <c r="F43" s="5"/>
      <c r="G43" s="117"/>
      <c r="H43" s="118" t="s">
        <v>38</v>
      </c>
      <c r="I43" s="119" t="s">
        <v>520</v>
      </c>
      <c r="J43" s="120" t="s">
        <v>521</v>
      </c>
      <c r="K43" s="5"/>
      <c r="L43" s="5"/>
      <c r="M43" s="5"/>
      <c r="N43" s="5"/>
      <c r="O43" s="5"/>
      <c r="P43" s="5"/>
    </row>
    <row r="44" spans="1:16" x14ac:dyDescent="0.3">
      <c r="A44" s="35" t="s">
        <v>89</v>
      </c>
      <c r="B44" s="36" t="s">
        <v>33</v>
      </c>
      <c r="C44" s="36" t="s">
        <v>18</v>
      </c>
      <c r="D44" s="39" t="s">
        <v>38</v>
      </c>
      <c r="E44" s="24" t="s">
        <v>437</v>
      </c>
      <c r="F44" s="24" t="s">
        <v>38</v>
      </c>
      <c r="G44" s="32" t="s">
        <v>38</v>
      </c>
      <c r="H44" s="90" t="s">
        <v>38</v>
      </c>
      <c r="I44" s="91" t="s">
        <v>38</v>
      </c>
      <c r="J44" s="79" t="s">
        <v>208</v>
      </c>
    </row>
    <row r="45" spans="1:16" x14ac:dyDescent="0.3">
      <c r="A45" s="35" t="s">
        <v>102</v>
      </c>
      <c r="B45" s="36" t="s">
        <v>16</v>
      </c>
      <c r="C45" s="36" t="s">
        <v>18</v>
      </c>
      <c r="D45" s="39" t="s">
        <v>20</v>
      </c>
      <c r="E45" s="24" t="s">
        <v>437</v>
      </c>
      <c r="F45" s="24" t="s">
        <v>38</v>
      </c>
      <c r="G45" s="32" t="s">
        <v>38</v>
      </c>
      <c r="H45" s="90" t="s">
        <v>38</v>
      </c>
      <c r="I45" s="82" t="s">
        <v>133</v>
      </c>
      <c r="J45" s="86" t="s">
        <v>159</v>
      </c>
    </row>
    <row r="46" spans="1:16" x14ac:dyDescent="0.3">
      <c r="A46" s="35" t="s">
        <v>148</v>
      </c>
      <c r="B46" s="36" t="s">
        <v>105</v>
      </c>
      <c r="C46" s="37" t="s">
        <v>18</v>
      </c>
      <c r="D46" s="39" t="s">
        <v>20</v>
      </c>
      <c r="E46" s="24" t="s">
        <v>456</v>
      </c>
      <c r="F46" s="24" t="s">
        <v>38</v>
      </c>
      <c r="G46" s="32" t="s">
        <v>38</v>
      </c>
      <c r="H46" s="90" t="s">
        <v>38</v>
      </c>
      <c r="I46" s="82" t="s">
        <v>132</v>
      </c>
      <c r="J46" s="79" t="s">
        <v>209</v>
      </c>
    </row>
    <row r="47" spans="1:16" x14ac:dyDescent="0.3">
      <c r="A47" s="35" t="s">
        <v>97</v>
      </c>
      <c r="B47" s="36" t="s">
        <v>34</v>
      </c>
      <c r="C47" s="36" t="s">
        <v>18</v>
      </c>
      <c r="D47" s="39" t="s">
        <v>38</v>
      </c>
      <c r="E47" s="24" t="s">
        <v>437</v>
      </c>
      <c r="F47" s="24" t="s">
        <v>38</v>
      </c>
      <c r="G47" s="32" t="s">
        <v>38</v>
      </c>
      <c r="H47" s="90" t="s">
        <v>38</v>
      </c>
      <c r="I47" s="82" t="s">
        <v>133</v>
      </c>
      <c r="J47" s="79" t="s">
        <v>210</v>
      </c>
    </row>
  </sheetData>
  <sortState xmlns:xlrd2="http://schemas.microsoft.com/office/spreadsheetml/2017/richdata2" ref="A14:P47">
    <sortCondition ref="A14:A47"/>
  </sortState>
  <phoneticPr fontId="24"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8CD9-E6C8-4C1E-8A36-F76F66BA5935}">
  <dimension ref="A1:H99"/>
  <sheetViews>
    <sheetView topLeftCell="A88" zoomScale="115" zoomScaleNormal="115" workbookViewId="0">
      <selection activeCell="A80" sqref="A80:XFD80"/>
    </sheetView>
  </sheetViews>
  <sheetFormatPr defaultRowHeight="14.4" x14ac:dyDescent="0.3"/>
  <cols>
    <col min="1" max="1" width="21" style="6" bestFit="1" customWidth="1"/>
    <col min="2" max="2" width="38" style="6" bestFit="1" customWidth="1"/>
    <col min="3" max="3" width="46.44140625" bestFit="1" customWidth="1"/>
    <col min="4" max="4" width="17.6640625" bestFit="1" customWidth="1"/>
    <col min="6" max="6" width="3.109375" bestFit="1" customWidth="1"/>
    <col min="7" max="7" width="75" bestFit="1" customWidth="1"/>
    <col min="8" max="8" width="82.33203125" style="42" bestFit="1" customWidth="1"/>
  </cols>
  <sheetData>
    <row r="1" spans="1:8" ht="18.600000000000001" thickBot="1" x14ac:dyDescent="0.35">
      <c r="A1" s="99" t="s">
        <v>401</v>
      </c>
      <c r="G1" s="103" t="s">
        <v>432</v>
      </c>
    </row>
    <row r="2" spans="1:8" ht="16.2" thickBot="1" x14ac:dyDescent="0.35">
      <c r="A2" s="100" t="s">
        <v>140</v>
      </c>
      <c r="B2" s="110" t="s">
        <v>320</v>
      </c>
      <c r="C2" s="112" t="s">
        <v>320</v>
      </c>
      <c r="F2" s="100" t="s">
        <v>140</v>
      </c>
      <c r="G2" s="100" t="s">
        <v>320</v>
      </c>
      <c r="H2" s="98"/>
    </row>
    <row r="3" spans="1:8" ht="15" thickBot="1" x14ac:dyDescent="0.35">
      <c r="A3" s="101" t="s">
        <v>332</v>
      </c>
      <c r="B3" s="111" t="s">
        <v>255</v>
      </c>
      <c r="C3" s="113" t="str">
        <f>""""&amp;A3&amp;""""&amp;" : "&amp;""""&amp;B3&amp;""""&amp;","</f>
        <v>"AESCNG" : "Coal Bed Natural Gas",</v>
      </c>
      <c r="D3" s="42"/>
      <c r="E3" s="42"/>
      <c r="F3" s="101" t="s">
        <v>403</v>
      </c>
      <c r="G3" s="101" t="s">
        <v>404</v>
      </c>
    </row>
    <row r="4" spans="1:8" ht="15" thickBot="1" x14ac:dyDescent="0.35">
      <c r="A4" s="101" t="s">
        <v>351</v>
      </c>
      <c r="B4" s="111" t="s">
        <v>352</v>
      </c>
      <c r="C4" s="113" t="str">
        <f t="shared" ref="C4:C42" si="0">""""&amp;A4&amp;""""&amp;" : "&amp;""""&amp;B4&amp;""""&amp;","</f>
        <v>"AESFIS" : "Fish Propagation (Aesthetics)",</v>
      </c>
      <c r="D4" s="42"/>
      <c r="E4" s="42"/>
      <c r="F4" s="101" t="s">
        <v>405</v>
      </c>
      <c r="G4" s="101" t="s">
        <v>406</v>
      </c>
    </row>
    <row r="5" spans="1:8" ht="15" thickBot="1" x14ac:dyDescent="0.35">
      <c r="A5" s="101" t="s">
        <v>353</v>
      </c>
      <c r="B5" s="111" t="s">
        <v>480</v>
      </c>
      <c r="C5" s="113" t="str">
        <f t="shared" si="0"/>
        <v>"AESGWR" : "Ground Water Recharge (Aesthetics)",</v>
      </c>
      <c r="D5" s="42"/>
      <c r="E5" s="42"/>
      <c r="F5" s="101" t="s">
        <v>407</v>
      </c>
      <c r="G5" s="101" t="s">
        <v>408</v>
      </c>
    </row>
    <row r="6" spans="1:8" ht="15" thickBot="1" x14ac:dyDescent="0.35">
      <c r="A6" s="101" t="s">
        <v>379</v>
      </c>
      <c r="B6" s="111" t="s">
        <v>380</v>
      </c>
      <c r="C6" s="113" t="str">
        <f t="shared" si="0"/>
        <v>"AESREC" : "Recreation (Aesthetics)",</v>
      </c>
      <c r="D6" s="42"/>
      <c r="E6" s="42"/>
      <c r="F6" s="101" t="s">
        <v>409</v>
      </c>
      <c r="G6" s="101" t="s">
        <v>410</v>
      </c>
    </row>
    <row r="7" spans="1:8" ht="15" thickBot="1" x14ac:dyDescent="0.35">
      <c r="A7" s="101" t="s">
        <v>381</v>
      </c>
      <c r="B7" s="111" t="s">
        <v>382</v>
      </c>
      <c r="C7" s="113" t="str">
        <f t="shared" si="0"/>
        <v>"AESSTK" : "Stock (Aesthetics)",</v>
      </c>
      <c r="D7" s="42"/>
      <c r="E7" s="42"/>
      <c r="F7" s="101" t="s">
        <v>411</v>
      </c>
      <c r="G7" s="101" t="s">
        <v>412</v>
      </c>
    </row>
    <row r="8" spans="1:8" ht="15" thickBot="1" x14ac:dyDescent="0.35">
      <c r="A8" s="101" t="s">
        <v>397</v>
      </c>
      <c r="B8" s="111" t="s">
        <v>398</v>
      </c>
      <c r="C8" s="113" t="str">
        <f t="shared" si="0"/>
        <v>"AESWET" : "Wetlands (Aesthetics)",</v>
      </c>
      <c r="D8" s="42"/>
      <c r="E8" s="42"/>
      <c r="F8" s="101" t="s">
        <v>413</v>
      </c>
      <c r="G8" s="101" t="s">
        <v>414</v>
      </c>
    </row>
    <row r="9" spans="1:8" ht="15" thickBot="1" x14ac:dyDescent="0.35">
      <c r="A9" s="101" t="s">
        <v>399</v>
      </c>
      <c r="B9" s="111" t="s">
        <v>400</v>
      </c>
      <c r="C9" s="113" t="str">
        <f t="shared" si="0"/>
        <v>"AESWIL" : "Wildlife (Aesthetics)",</v>
      </c>
      <c r="D9" s="42"/>
      <c r="E9" s="42"/>
      <c r="F9" s="101" t="s">
        <v>415</v>
      </c>
      <c r="G9" s="101" t="s">
        <v>416</v>
      </c>
    </row>
    <row r="10" spans="1:8" ht="15" thickBot="1" x14ac:dyDescent="0.35">
      <c r="A10" s="101" t="s">
        <v>333</v>
      </c>
      <c r="B10" s="111" t="s">
        <v>334</v>
      </c>
      <c r="C10" s="113" t="str">
        <f t="shared" si="0"/>
        <v>"AQU" : "Aquaculture",</v>
      </c>
      <c r="D10" s="42"/>
      <c r="E10" s="42"/>
      <c r="F10" s="101" t="s">
        <v>417</v>
      </c>
      <c r="G10" s="101" t="s">
        <v>418</v>
      </c>
    </row>
    <row r="11" spans="1:8" ht="15" thickBot="1" x14ac:dyDescent="0.35">
      <c r="A11" s="101" t="s">
        <v>335</v>
      </c>
      <c r="B11" s="111" t="s">
        <v>336</v>
      </c>
      <c r="C11" s="113" t="str">
        <f t="shared" si="0"/>
        <v>"BOT" : "Bottling Water",</v>
      </c>
      <c r="D11" s="42"/>
      <c r="E11" s="42"/>
      <c r="F11" s="101" t="s">
        <v>419</v>
      </c>
      <c r="G11" s="101" t="s">
        <v>420</v>
      </c>
    </row>
    <row r="12" spans="1:8" ht="15" thickBot="1" x14ac:dyDescent="0.35">
      <c r="A12" s="101" t="s">
        <v>321</v>
      </c>
      <c r="B12" s="111" t="s">
        <v>482</v>
      </c>
      <c r="C12" s="113" t="str">
        <f t="shared" si="0"/>
        <v>"CAG" : "Commercial Agriculture",</v>
      </c>
      <c r="D12" s="42"/>
      <c r="E12" s="42"/>
      <c r="F12" s="101" t="s">
        <v>421</v>
      </c>
      <c r="G12" s="101" t="s">
        <v>422</v>
      </c>
    </row>
    <row r="13" spans="1:8" ht="15" thickBot="1" x14ac:dyDescent="0.35">
      <c r="A13" s="101" t="s">
        <v>276</v>
      </c>
      <c r="B13" s="111" t="s">
        <v>483</v>
      </c>
      <c r="C13" s="113" t="str">
        <f t="shared" si="0"/>
        <v>"CBM" : "Coal Bed Methane - Ground Water",</v>
      </c>
      <c r="D13" s="42"/>
      <c r="E13" s="42"/>
      <c r="F13" s="101" t="s">
        <v>138</v>
      </c>
      <c r="G13" s="101" t="s">
        <v>423</v>
      </c>
    </row>
    <row r="14" spans="1:8" ht="15" thickBot="1" x14ac:dyDescent="0.35">
      <c r="A14" s="101" t="s">
        <v>337</v>
      </c>
      <c r="B14" s="111" t="s">
        <v>338</v>
      </c>
      <c r="C14" s="113" t="str">
        <f t="shared" si="0"/>
        <v>"CHE" : "Chemical",</v>
      </c>
      <c r="D14" s="42"/>
      <c r="E14" s="42"/>
      <c r="F14" s="101" t="s">
        <v>424</v>
      </c>
      <c r="G14" s="101" t="s">
        <v>425</v>
      </c>
    </row>
    <row r="15" spans="1:8" ht="15" thickBot="1" x14ac:dyDescent="0.35">
      <c r="A15" s="101" t="s">
        <v>284</v>
      </c>
      <c r="B15" s="111" t="s">
        <v>253</v>
      </c>
      <c r="C15" s="113" t="str">
        <f t="shared" si="0"/>
        <v>"CIS" : "Consumptive Instream Flow",</v>
      </c>
      <c r="D15" s="42"/>
      <c r="E15" s="42"/>
      <c r="F15" s="101" t="s">
        <v>426</v>
      </c>
      <c r="G15" s="101" t="s">
        <v>427</v>
      </c>
    </row>
    <row r="16" spans="1:8" ht="15" thickBot="1" x14ac:dyDescent="0.35">
      <c r="A16" s="101" t="s">
        <v>285</v>
      </c>
      <c r="B16" s="111" t="s">
        <v>254</v>
      </c>
      <c r="C16" s="113" t="str">
        <f t="shared" si="0"/>
        <v>"CMU" : "Combined Uses",</v>
      </c>
      <c r="D16" s="42"/>
      <c r="E16" s="42"/>
      <c r="F16" s="101" t="s">
        <v>428</v>
      </c>
      <c r="G16" s="101" t="s">
        <v>429</v>
      </c>
    </row>
    <row r="17" spans="1:7" ht="15" thickBot="1" x14ac:dyDescent="0.35">
      <c r="A17" s="101" t="s">
        <v>286</v>
      </c>
      <c r="B17" s="111" t="s">
        <v>255</v>
      </c>
      <c r="C17" s="113" t="str">
        <f t="shared" si="0"/>
        <v>"CNG_SW" : "Coal Bed Natural Gas",</v>
      </c>
      <c r="D17" s="42"/>
      <c r="E17" s="42"/>
      <c r="F17" s="101" t="s">
        <v>430</v>
      </c>
      <c r="G17" s="101" t="s">
        <v>431</v>
      </c>
    </row>
    <row r="18" spans="1:7" ht="15" thickBot="1" x14ac:dyDescent="0.35">
      <c r="A18" s="101" t="s">
        <v>287</v>
      </c>
      <c r="B18" s="111" t="s">
        <v>256</v>
      </c>
      <c r="C18" s="113" t="str">
        <f t="shared" si="0"/>
        <v>"COM" : "Commercial",</v>
      </c>
      <c r="D18" s="42"/>
      <c r="E18" s="42"/>
      <c r="F18" s="101" t="s">
        <v>38</v>
      </c>
      <c r="G18" s="101" t="s">
        <v>117</v>
      </c>
    </row>
    <row r="19" spans="1:7" ht="15" thickBot="1" x14ac:dyDescent="0.35">
      <c r="A19" s="101" t="s">
        <v>339</v>
      </c>
      <c r="B19" s="111" t="s">
        <v>340</v>
      </c>
      <c r="C19" s="113" t="str">
        <f t="shared" si="0"/>
        <v>"CUL" : "Culinary",</v>
      </c>
      <c r="D19" s="42"/>
      <c r="E19" s="42"/>
    </row>
    <row r="20" spans="1:7" ht="15" thickBot="1" x14ac:dyDescent="0.35">
      <c r="A20" s="101" t="s">
        <v>341</v>
      </c>
      <c r="B20" s="111" t="s">
        <v>342</v>
      </c>
      <c r="C20" s="113" t="str">
        <f t="shared" si="0"/>
        <v>"DAI" : "Dairy",</v>
      </c>
      <c r="D20" s="42"/>
      <c r="E20" s="42"/>
    </row>
    <row r="21" spans="1:7" ht="15" thickBot="1" x14ac:dyDescent="0.35">
      <c r="A21" s="101" t="s">
        <v>322</v>
      </c>
      <c r="B21" s="111" t="s">
        <v>484</v>
      </c>
      <c r="C21" s="113" t="str">
        <f t="shared" si="0"/>
        <v>"DEW" : "Mine Dewatering",</v>
      </c>
      <c r="D21" s="42"/>
      <c r="E21" s="42"/>
    </row>
    <row r="22" spans="1:7" ht="15" thickBot="1" x14ac:dyDescent="0.35">
      <c r="A22" s="101" t="s">
        <v>277</v>
      </c>
      <c r="B22" s="111" t="s">
        <v>485</v>
      </c>
      <c r="C22" s="113" t="str">
        <f t="shared" si="0"/>
        <v>"DOM_GW" : "Domestic - Ground Water",</v>
      </c>
      <c r="D22" s="42"/>
      <c r="E22" s="42"/>
    </row>
    <row r="23" spans="1:7" ht="15" thickBot="1" x14ac:dyDescent="0.35">
      <c r="A23" s="101" t="s">
        <v>288</v>
      </c>
      <c r="B23" s="111" t="s">
        <v>486</v>
      </c>
      <c r="C23" s="113" t="str">
        <f t="shared" si="0"/>
        <v>"DOM_SW" : "Domestic - Surface Water",</v>
      </c>
      <c r="D23" s="42"/>
      <c r="E23" s="42"/>
    </row>
    <row r="24" spans="1:7" ht="15" thickBot="1" x14ac:dyDescent="0.35">
      <c r="A24" s="101" t="s">
        <v>289</v>
      </c>
      <c r="B24" s="111" t="s">
        <v>487</v>
      </c>
      <c r="C24" s="113" t="str">
        <f t="shared" si="0"/>
        <v>"DPA" : "Domestic (Phase 2 Award)",</v>
      </c>
      <c r="D24" s="42"/>
      <c r="E24" s="42"/>
    </row>
    <row r="25" spans="1:7" ht="15" thickBot="1" x14ac:dyDescent="0.35">
      <c r="A25" s="101" t="s">
        <v>354</v>
      </c>
      <c r="B25" s="111" t="s">
        <v>355</v>
      </c>
      <c r="C25" s="113" t="str">
        <f t="shared" si="0"/>
        <v>"DRI" : "Drilling",</v>
      </c>
      <c r="D25" s="42"/>
      <c r="E25" s="42"/>
    </row>
    <row r="26" spans="1:7" ht="15" thickBot="1" x14ac:dyDescent="0.35">
      <c r="A26" s="101" t="s">
        <v>290</v>
      </c>
      <c r="B26" s="111" t="s">
        <v>257</v>
      </c>
      <c r="C26" s="113" t="str">
        <f t="shared" si="0"/>
        <v>"DSP" : "Domestic Supply",</v>
      </c>
      <c r="D26" s="42"/>
      <c r="E26" s="42"/>
    </row>
    <row r="27" spans="1:7" ht="15" thickBot="1" x14ac:dyDescent="0.35">
      <c r="A27" s="101" t="s">
        <v>383</v>
      </c>
      <c r="B27" s="111" t="s">
        <v>384</v>
      </c>
      <c r="C27" s="113" t="str">
        <f t="shared" si="0"/>
        <v>"DTA" : "Dust Abatement",</v>
      </c>
      <c r="D27" s="42"/>
      <c r="E27" s="42"/>
    </row>
    <row r="28" spans="1:7" ht="15" thickBot="1" x14ac:dyDescent="0.35">
      <c r="A28" s="101" t="s">
        <v>291</v>
      </c>
      <c r="B28" s="111" t="s">
        <v>258</v>
      </c>
      <c r="C28" s="113" t="str">
        <f t="shared" si="0"/>
        <v>"ECAP" : "Existing Capacity",</v>
      </c>
      <c r="D28" s="42"/>
      <c r="E28" s="42"/>
    </row>
    <row r="29" spans="1:7" ht="15" thickBot="1" x14ac:dyDescent="0.35">
      <c r="A29" s="101" t="s">
        <v>292</v>
      </c>
      <c r="B29" s="111" t="s">
        <v>259</v>
      </c>
      <c r="C29" s="113" t="str">
        <f t="shared" si="0"/>
        <v>"ERO" : "Erosion Control",</v>
      </c>
      <c r="D29" s="42"/>
      <c r="E29" s="42"/>
    </row>
    <row r="30" spans="1:7" ht="15" thickBot="1" x14ac:dyDescent="0.35">
      <c r="A30" s="101" t="s">
        <v>293</v>
      </c>
      <c r="B30" s="111" t="s">
        <v>260</v>
      </c>
      <c r="C30" s="113" t="str">
        <f t="shared" si="0"/>
        <v>"FIR" : "Fire Protection",</v>
      </c>
      <c r="D30" s="42"/>
      <c r="E30" s="42"/>
    </row>
    <row r="31" spans="1:7" ht="15" thickBot="1" x14ac:dyDescent="0.35">
      <c r="A31" s="101" t="s">
        <v>294</v>
      </c>
      <c r="B31" s="111" t="s">
        <v>488</v>
      </c>
      <c r="C31" s="113" t="str">
        <f t="shared" si="0"/>
        <v>"FIS" : "Fish Propagation",</v>
      </c>
      <c r="D31" s="42"/>
      <c r="E31" s="42"/>
    </row>
    <row r="32" spans="1:7" ht="15" thickBot="1" x14ac:dyDescent="0.35">
      <c r="A32" s="101" t="s">
        <v>295</v>
      </c>
      <c r="B32" s="111" t="s">
        <v>261</v>
      </c>
      <c r="C32" s="113" t="str">
        <f t="shared" si="0"/>
        <v>"FLO" : "Flood Control",</v>
      </c>
      <c r="D32" s="42"/>
      <c r="E32" s="42"/>
    </row>
    <row r="33" spans="1:8" ht="15" thickBot="1" x14ac:dyDescent="0.35">
      <c r="A33" s="101" t="s">
        <v>296</v>
      </c>
      <c r="B33" s="111" t="s">
        <v>262</v>
      </c>
      <c r="C33" s="113" t="str">
        <f t="shared" si="0"/>
        <v>"FTH" : "Flow Through",</v>
      </c>
      <c r="D33" s="42"/>
      <c r="E33" s="42"/>
    </row>
    <row r="34" spans="1:8" ht="15" thickBot="1" x14ac:dyDescent="0.35">
      <c r="A34" s="101" t="s">
        <v>297</v>
      </c>
      <c r="B34" s="111" t="s">
        <v>263</v>
      </c>
      <c r="C34" s="113" t="str">
        <f t="shared" si="0"/>
        <v>"GWR" : "Ground Water Recharge",</v>
      </c>
      <c r="D34" s="42"/>
      <c r="E34" s="42"/>
    </row>
    <row r="35" spans="1:8" ht="15" thickBot="1" x14ac:dyDescent="0.35">
      <c r="A35" s="101" t="s">
        <v>356</v>
      </c>
      <c r="B35" s="111" t="s">
        <v>357</v>
      </c>
      <c r="C35" s="113" t="str">
        <f t="shared" si="0"/>
        <v>"HEX" : "Heat Extraction",</v>
      </c>
      <c r="D35" s="42"/>
      <c r="E35" s="42"/>
    </row>
    <row r="36" spans="1:8" ht="15" thickBot="1" x14ac:dyDescent="0.35">
      <c r="A36" s="101" t="s">
        <v>323</v>
      </c>
      <c r="B36" s="111" t="s">
        <v>489</v>
      </c>
      <c r="C36" s="113" t="str">
        <f t="shared" si="0"/>
        <v>"HWY" : "Highway Construction",</v>
      </c>
      <c r="D36" s="42"/>
      <c r="E36" s="42"/>
    </row>
    <row r="37" spans="1:8" ht="15" thickBot="1" x14ac:dyDescent="0.35">
      <c r="A37" s="101" t="s">
        <v>298</v>
      </c>
      <c r="B37" s="111" t="s">
        <v>264</v>
      </c>
      <c r="C37" s="113" t="str">
        <f t="shared" si="0"/>
        <v>"HYD" : "Hydropower",</v>
      </c>
      <c r="D37" s="42"/>
      <c r="E37" s="42"/>
    </row>
    <row r="38" spans="1:8" ht="15" thickBot="1" x14ac:dyDescent="0.35">
      <c r="A38" s="101" t="s">
        <v>385</v>
      </c>
      <c r="B38" s="111" t="s">
        <v>386</v>
      </c>
      <c r="C38" s="113" t="str">
        <f t="shared" si="0"/>
        <v>"HYT" : "Hydrostatic Testing",</v>
      </c>
      <c r="D38" s="42"/>
      <c r="E38" s="42"/>
    </row>
    <row r="39" spans="1:8" ht="15" thickBot="1" x14ac:dyDescent="0.35">
      <c r="A39" s="101" t="s">
        <v>299</v>
      </c>
      <c r="B39" s="111" t="s">
        <v>265</v>
      </c>
      <c r="C39" s="113" t="str">
        <f t="shared" si="0"/>
        <v>"ICE" : "Ice Cutting",</v>
      </c>
      <c r="D39" s="42"/>
      <c r="E39" s="42"/>
    </row>
    <row r="40" spans="1:8" ht="15" thickBot="1" x14ac:dyDescent="0.35">
      <c r="A40" s="101" t="s">
        <v>300</v>
      </c>
      <c r="B40" s="111" t="s">
        <v>490</v>
      </c>
      <c r="C40" s="113" t="str">
        <f t="shared" si="0"/>
        <v>"IFA" : "Instream Flow (Phase 2 Award)",</v>
      </c>
      <c r="D40" s="42"/>
      <c r="E40" s="42"/>
    </row>
    <row r="41" spans="1:8" ht="15" thickBot="1" x14ac:dyDescent="0.35">
      <c r="A41" s="101" t="s">
        <v>278</v>
      </c>
      <c r="B41" s="111" t="s">
        <v>491</v>
      </c>
      <c r="C41" s="113" t="str">
        <f t="shared" si="0"/>
        <v>"IND_GW" : "Industrial - Ground Water",</v>
      </c>
      <c r="D41" s="42"/>
      <c r="E41" s="42"/>
    </row>
    <row r="42" spans="1:8" ht="15" thickBot="1" x14ac:dyDescent="0.35">
      <c r="A42" s="101" t="s">
        <v>301</v>
      </c>
      <c r="B42" s="111" t="s">
        <v>492</v>
      </c>
      <c r="C42" s="113" t="str">
        <f t="shared" si="0"/>
        <v>"IND_SW" : "Industrial - Surface Water",</v>
      </c>
      <c r="D42" s="42"/>
      <c r="E42" s="42"/>
    </row>
    <row r="43" spans="1:8" ht="15" thickBot="1" x14ac:dyDescent="0.35">
      <c r="A43" s="101" t="s">
        <v>279</v>
      </c>
      <c r="B43" s="111" t="s">
        <v>493</v>
      </c>
      <c r="C43" s="113" t="str">
        <f t="shared" ref="C43:C89" si="1">""""&amp;A43&amp;""""&amp;" : "&amp;""""&amp;B43&amp;""""&amp;","</f>
        <v>"IRR_GW" : "Irrigation - Ground Water",</v>
      </c>
      <c r="D43" s="42"/>
      <c r="E43" s="42"/>
      <c r="G43" s="42"/>
      <c r="H43"/>
    </row>
    <row r="44" spans="1:8" ht="15" thickBot="1" x14ac:dyDescent="0.35">
      <c r="A44" s="101" t="s">
        <v>302</v>
      </c>
      <c r="B44" s="111" t="s">
        <v>494</v>
      </c>
      <c r="C44" s="113" t="str">
        <f t="shared" si="1"/>
        <v>"IRR_SW" : "Irrigation - Surface Water",</v>
      </c>
      <c r="D44" s="42"/>
      <c r="E44" s="42"/>
      <c r="G44" s="42"/>
      <c r="H44"/>
    </row>
    <row r="45" spans="1:8" ht="15" thickBot="1" x14ac:dyDescent="0.35">
      <c r="A45" s="101" t="s">
        <v>303</v>
      </c>
      <c r="B45" s="111" t="s">
        <v>418</v>
      </c>
      <c r="C45" s="113" t="str">
        <f t="shared" si="1"/>
        <v>"ISF" : "Instream Flow",</v>
      </c>
      <c r="D45" s="42"/>
      <c r="E45" s="42"/>
      <c r="G45" s="42"/>
      <c r="H45"/>
    </row>
    <row r="46" spans="1:8" ht="15" thickBot="1" x14ac:dyDescent="0.35">
      <c r="A46" s="101" t="s">
        <v>304</v>
      </c>
      <c r="B46" s="111" t="s">
        <v>495</v>
      </c>
      <c r="C46" s="113" t="str">
        <f t="shared" si="1"/>
        <v>"LAK" : "Maintain Natural Lake Level (Phase 2 Award)",</v>
      </c>
      <c r="D46" s="42"/>
      <c r="E46" s="42"/>
      <c r="G46" s="42"/>
      <c r="H46"/>
    </row>
    <row r="47" spans="1:8" ht="15" thickBot="1" x14ac:dyDescent="0.35">
      <c r="A47" s="101" t="s">
        <v>324</v>
      </c>
      <c r="B47" s="111" t="s">
        <v>496</v>
      </c>
      <c r="C47" s="113" t="str">
        <f t="shared" si="1"/>
        <v>"LAW" : "Large Scale Landscape",</v>
      </c>
      <c r="D47" s="42"/>
      <c r="E47" s="42"/>
      <c r="G47" s="42"/>
      <c r="H47"/>
    </row>
    <row r="48" spans="1:8" ht="15" thickBot="1" x14ac:dyDescent="0.35">
      <c r="A48" s="101" t="s">
        <v>343</v>
      </c>
      <c r="B48" s="111" t="s">
        <v>344</v>
      </c>
      <c r="C48" s="113" t="str">
        <f t="shared" si="1"/>
        <v>"MAI" : "Maintenance (Equipment Washing)",</v>
      </c>
      <c r="D48" s="42"/>
      <c r="E48" s="42"/>
      <c r="G48" s="42"/>
      <c r="H48"/>
    </row>
    <row r="49" spans="1:8" ht="15" thickBot="1" x14ac:dyDescent="0.35">
      <c r="A49" s="101" t="s">
        <v>358</v>
      </c>
      <c r="B49" s="111" t="s">
        <v>359</v>
      </c>
      <c r="C49" s="113" t="str">
        <f t="shared" si="1"/>
        <v>"MAN" : "Manufacturing",</v>
      </c>
      <c r="D49" s="42"/>
      <c r="E49" s="42"/>
      <c r="G49" s="42"/>
      <c r="H49"/>
    </row>
    <row r="50" spans="1:8" ht="15" thickBot="1" x14ac:dyDescent="0.35">
      <c r="A50" s="101" t="s">
        <v>345</v>
      </c>
      <c r="B50" s="111" t="s">
        <v>346</v>
      </c>
      <c r="C50" s="113" t="str">
        <f t="shared" si="1"/>
        <v>"MEC" : "Mechanical ",</v>
      </c>
      <c r="D50" s="42"/>
      <c r="E50" s="42"/>
      <c r="G50" s="42"/>
      <c r="H50"/>
    </row>
    <row r="51" spans="1:8" ht="15" thickBot="1" x14ac:dyDescent="0.35">
      <c r="A51" s="101" t="s">
        <v>347</v>
      </c>
      <c r="B51" s="111" t="s">
        <v>348</v>
      </c>
      <c r="C51" s="113" t="str">
        <f t="shared" si="1"/>
        <v>"MED" : "Medicinal",</v>
      </c>
      <c r="D51" s="42"/>
      <c r="E51" s="42"/>
      <c r="G51" s="42"/>
      <c r="H51"/>
    </row>
    <row r="52" spans="1:8" ht="15" thickBot="1" x14ac:dyDescent="0.35">
      <c r="A52" s="101" t="s">
        <v>387</v>
      </c>
      <c r="B52" s="111" t="s">
        <v>388</v>
      </c>
      <c r="C52" s="113" t="str">
        <f t="shared" si="1"/>
        <v>"MEM" : "Municipal (Emergency)",</v>
      </c>
      <c r="D52" s="42"/>
      <c r="E52" s="42"/>
      <c r="G52" s="42"/>
      <c r="H52"/>
    </row>
    <row r="53" spans="1:8" ht="15" thickBot="1" x14ac:dyDescent="0.35">
      <c r="A53" s="101" t="s">
        <v>360</v>
      </c>
      <c r="B53" s="111" t="s">
        <v>361</v>
      </c>
      <c r="C53" s="113" t="str">
        <f t="shared" si="1"/>
        <v>"MIL" : "Milling",</v>
      </c>
      <c r="D53" s="42"/>
      <c r="E53" s="42"/>
      <c r="G53" s="42"/>
      <c r="H53"/>
    </row>
    <row r="54" spans="1:8" ht="15" thickBot="1" x14ac:dyDescent="0.35">
      <c r="A54" s="101" t="s">
        <v>362</v>
      </c>
      <c r="B54" s="111" t="s">
        <v>363</v>
      </c>
      <c r="C54" s="113" t="str">
        <f t="shared" si="1"/>
        <v>"MIN" : "Mining",</v>
      </c>
      <c r="D54" s="42"/>
      <c r="E54" s="42"/>
      <c r="G54" s="42"/>
      <c r="H54"/>
    </row>
    <row r="55" spans="1:8" ht="15" thickBot="1" x14ac:dyDescent="0.35">
      <c r="A55" s="101" t="s">
        <v>402</v>
      </c>
      <c r="B55" s="111" t="s">
        <v>497</v>
      </c>
      <c r="C55" s="113" t="str">
        <f t="shared" si="1"/>
        <v>"MIS" : "Miscellaneous - Ground Water",</v>
      </c>
      <c r="D55" s="42"/>
      <c r="E55" s="42"/>
      <c r="G55" s="42"/>
      <c r="H55"/>
    </row>
    <row r="56" spans="1:8" ht="15" thickBot="1" x14ac:dyDescent="0.35">
      <c r="A56" s="101" t="s">
        <v>280</v>
      </c>
      <c r="B56" s="111" t="s">
        <v>498</v>
      </c>
      <c r="C56" s="113" t="str">
        <f t="shared" si="1"/>
        <v>"MON" : "Monitor",</v>
      </c>
      <c r="D56" s="42"/>
      <c r="E56" s="42"/>
      <c r="G56" s="42"/>
      <c r="H56"/>
    </row>
    <row r="57" spans="1:8" ht="15" thickBot="1" x14ac:dyDescent="0.35">
      <c r="A57" s="101" t="s">
        <v>281</v>
      </c>
      <c r="B57" s="111" t="s">
        <v>499</v>
      </c>
      <c r="C57" s="113" t="str">
        <f t="shared" si="1"/>
        <v>"MUN_GW" : "Municipal - Ground Water",</v>
      </c>
      <c r="D57" s="42"/>
      <c r="E57" s="42"/>
      <c r="G57" s="42"/>
      <c r="H57"/>
    </row>
    <row r="58" spans="1:8" ht="15" thickBot="1" x14ac:dyDescent="0.35">
      <c r="A58" s="101" t="s">
        <v>305</v>
      </c>
      <c r="B58" s="111" t="s">
        <v>500</v>
      </c>
      <c r="C58" s="113" t="str">
        <f t="shared" si="1"/>
        <v>"MUN_SW" : "Municipal - Surface Water",</v>
      </c>
      <c r="D58" s="42"/>
      <c r="E58" s="42"/>
      <c r="G58" s="42"/>
      <c r="H58"/>
    </row>
    <row r="59" spans="1:8" ht="15" thickBot="1" x14ac:dyDescent="0.35">
      <c r="A59" s="101" t="s">
        <v>306</v>
      </c>
      <c r="B59" s="111" t="s">
        <v>501</v>
      </c>
      <c r="C59" s="113" t="str">
        <f t="shared" si="1"/>
        <v>"NAT" : "Natural Flow (Phase 2 Award)",</v>
      </c>
      <c r="D59" s="42"/>
      <c r="E59" s="42"/>
      <c r="G59" s="42"/>
      <c r="H59"/>
    </row>
    <row r="60" spans="1:8" ht="15" thickBot="1" x14ac:dyDescent="0.35">
      <c r="A60" s="101" t="s">
        <v>325</v>
      </c>
      <c r="B60" s="111" t="s">
        <v>502</v>
      </c>
      <c r="C60" s="113" t="str">
        <f t="shared" si="1"/>
        <v>"O&amp;G" : "Oil and Gas Well Drilling",</v>
      </c>
      <c r="D60" s="42"/>
      <c r="E60" s="42"/>
      <c r="G60" s="42"/>
      <c r="H60"/>
    </row>
    <row r="61" spans="1:8" ht="15" thickBot="1" x14ac:dyDescent="0.35">
      <c r="A61" s="101" t="s">
        <v>307</v>
      </c>
      <c r="B61" s="111" t="s">
        <v>266</v>
      </c>
      <c r="C61" s="113" t="str">
        <f t="shared" si="1"/>
        <v>"OTH" : "Other",</v>
      </c>
      <c r="D61" s="42"/>
      <c r="E61" s="42"/>
      <c r="G61" s="42"/>
      <c r="H61"/>
    </row>
    <row r="62" spans="1:8" ht="15" thickBot="1" x14ac:dyDescent="0.35">
      <c r="A62" s="101" t="s">
        <v>349</v>
      </c>
      <c r="B62" s="111" t="s">
        <v>350</v>
      </c>
      <c r="C62" s="113" t="str">
        <f t="shared" si="1"/>
        <v>"OTH_CM" : "Other - Commercial",</v>
      </c>
      <c r="D62" s="42"/>
      <c r="E62" s="42"/>
      <c r="G62" s="42"/>
      <c r="H62"/>
    </row>
    <row r="63" spans="1:8" ht="15" thickBot="1" x14ac:dyDescent="0.35">
      <c r="A63" s="101" t="s">
        <v>364</v>
      </c>
      <c r="B63" s="111" t="s">
        <v>365</v>
      </c>
      <c r="C63" s="113" t="str">
        <f t="shared" si="1"/>
        <v>"OTH_IN" : "Other - Industrial",</v>
      </c>
      <c r="D63" s="42"/>
      <c r="E63" s="42"/>
      <c r="G63" s="42"/>
      <c r="H63"/>
    </row>
    <row r="64" spans="1:8" ht="15" thickBot="1" x14ac:dyDescent="0.35">
      <c r="A64" s="101" t="s">
        <v>389</v>
      </c>
      <c r="B64" s="111" t="s">
        <v>390</v>
      </c>
      <c r="C64" s="113" t="str">
        <f t="shared" si="1"/>
        <v>"OTH_TM" : "Other - Temporary",</v>
      </c>
      <c r="D64" s="42"/>
      <c r="E64" s="42"/>
      <c r="G64" s="42"/>
      <c r="H64"/>
    </row>
    <row r="65" spans="1:8" ht="15" thickBot="1" x14ac:dyDescent="0.35">
      <c r="A65" s="101" t="s">
        <v>326</v>
      </c>
      <c r="B65" s="111" t="s">
        <v>503</v>
      </c>
      <c r="C65" s="113" t="str">
        <f t="shared" si="1"/>
        <v>"P&amp;S" : "Potable and Sanitary Supply",</v>
      </c>
      <c r="D65" s="42"/>
      <c r="E65" s="42"/>
      <c r="G65" s="42"/>
      <c r="H65"/>
    </row>
    <row r="66" spans="1:8" ht="15" thickBot="1" x14ac:dyDescent="0.35">
      <c r="A66" s="101" t="s">
        <v>366</v>
      </c>
      <c r="B66" s="111" t="s">
        <v>367</v>
      </c>
      <c r="C66" s="113" t="str">
        <f t="shared" si="1"/>
        <v>"PCT" : "Pollution Control",</v>
      </c>
      <c r="D66" s="42"/>
      <c r="E66" s="42"/>
      <c r="G66" s="42"/>
      <c r="H66"/>
    </row>
    <row r="67" spans="1:8" ht="15" thickBot="1" x14ac:dyDescent="0.35">
      <c r="A67" s="101" t="s">
        <v>368</v>
      </c>
      <c r="B67" s="111" t="s">
        <v>369</v>
      </c>
      <c r="C67" s="113" t="str">
        <f t="shared" si="1"/>
        <v>"POW" : "Power",</v>
      </c>
      <c r="D67" s="42"/>
      <c r="E67" s="42"/>
      <c r="G67" s="42"/>
      <c r="H67"/>
    </row>
    <row r="68" spans="1:8" ht="15" thickBot="1" x14ac:dyDescent="0.35">
      <c r="A68" s="101" t="s">
        <v>308</v>
      </c>
      <c r="B68" s="111" t="s">
        <v>267</v>
      </c>
      <c r="C68" s="113" t="str">
        <f t="shared" si="1"/>
        <v>"RAI" : "Railroad",</v>
      </c>
      <c r="D68" s="42"/>
      <c r="E68" s="42"/>
      <c r="G68" s="42"/>
      <c r="H68"/>
    </row>
    <row r="69" spans="1:8" ht="15" thickBot="1" x14ac:dyDescent="0.35">
      <c r="A69" s="101" t="s">
        <v>391</v>
      </c>
      <c r="B69" s="111" t="s">
        <v>392</v>
      </c>
      <c r="C69" s="113" t="str">
        <f t="shared" si="1"/>
        <v>"RDC" : "Road Construction",</v>
      </c>
      <c r="D69" s="42"/>
      <c r="E69" s="42"/>
      <c r="G69" s="42"/>
      <c r="H69"/>
    </row>
    <row r="70" spans="1:8" ht="15" thickBot="1" x14ac:dyDescent="0.35">
      <c r="A70" s="101" t="s">
        <v>309</v>
      </c>
      <c r="B70" s="111" t="s">
        <v>268</v>
      </c>
      <c r="C70" s="113" t="str">
        <f t="shared" si="1"/>
        <v>"REC" : "Recreation",</v>
      </c>
      <c r="D70" s="42"/>
      <c r="E70" s="42"/>
      <c r="G70" s="42"/>
      <c r="H70"/>
    </row>
    <row r="71" spans="1:8" ht="15" thickBot="1" x14ac:dyDescent="0.35">
      <c r="A71" s="101" t="s">
        <v>370</v>
      </c>
      <c r="B71" s="111" t="s">
        <v>371</v>
      </c>
      <c r="C71" s="113" t="str">
        <f t="shared" si="1"/>
        <v>"REF" : "Refining",</v>
      </c>
      <c r="D71" s="42"/>
      <c r="E71" s="42"/>
      <c r="G71" s="42"/>
      <c r="H71"/>
    </row>
    <row r="72" spans="1:8" ht="15" thickBot="1" x14ac:dyDescent="0.35">
      <c r="A72" s="101" t="s">
        <v>310</v>
      </c>
      <c r="B72" s="111" t="s">
        <v>269</v>
      </c>
      <c r="C72" s="113" t="str">
        <f t="shared" si="1"/>
        <v>"RES" : "Reservoir Supply",</v>
      </c>
      <c r="D72" s="42"/>
      <c r="E72" s="42"/>
      <c r="G72" s="42"/>
      <c r="H72"/>
    </row>
    <row r="73" spans="1:8" ht="15" thickBot="1" x14ac:dyDescent="0.35">
      <c r="A73" s="101" t="s">
        <v>372</v>
      </c>
      <c r="B73" s="111" t="s">
        <v>373</v>
      </c>
      <c r="C73" s="113" t="str">
        <f t="shared" si="1"/>
        <v>"REW" : "Reclamation Watering",</v>
      </c>
      <c r="D73" s="42"/>
      <c r="E73" s="42"/>
      <c r="G73" s="42"/>
      <c r="H73"/>
    </row>
    <row r="74" spans="1:8" ht="15" thickBot="1" x14ac:dyDescent="0.35">
      <c r="A74" s="101" t="s">
        <v>327</v>
      </c>
      <c r="B74" s="111" t="s">
        <v>504</v>
      </c>
      <c r="C74" s="113" t="str">
        <f t="shared" si="1"/>
        <v>"SDG" : "Gpm For Domestic or Stock",</v>
      </c>
      <c r="D74" s="42"/>
      <c r="E74" s="42"/>
      <c r="G74" s="42"/>
      <c r="H74"/>
    </row>
    <row r="75" spans="1:8" ht="15" thickBot="1" x14ac:dyDescent="0.35">
      <c r="A75" s="101" t="s">
        <v>378</v>
      </c>
      <c r="B75" s="111" t="s">
        <v>505</v>
      </c>
      <c r="C75" s="113" t="str">
        <f t="shared" si="1"/>
        <v>"SDU" : "Stock and Domestic",</v>
      </c>
      <c r="D75" s="42"/>
      <c r="E75" s="42"/>
      <c r="G75" s="42"/>
      <c r="H75"/>
    </row>
    <row r="76" spans="1:8" ht="15" thickBot="1" x14ac:dyDescent="0.35">
      <c r="A76" s="101" t="s">
        <v>374</v>
      </c>
      <c r="B76" s="111" t="s">
        <v>375</v>
      </c>
      <c r="C76" s="113" t="str">
        <f t="shared" si="1"/>
        <v>"SED" : "Sediment Control",</v>
      </c>
      <c r="D76" s="42"/>
      <c r="E76" s="42"/>
      <c r="G76" s="42"/>
      <c r="H76"/>
    </row>
    <row r="77" spans="1:8" ht="15" thickBot="1" x14ac:dyDescent="0.35">
      <c r="A77" s="101" t="s">
        <v>376</v>
      </c>
      <c r="B77" s="111" t="s">
        <v>377</v>
      </c>
      <c r="C77" s="113" t="str">
        <f t="shared" si="1"/>
        <v>"SNO" : "Snow Making",</v>
      </c>
      <c r="D77" s="42"/>
      <c r="E77" s="42"/>
      <c r="G77" s="42"/>
      <c r="H77"/>
    </row>
    <row r="78" spans="1:8" ht="15" thickBot="1" x14ac:dyDescent="0.35">
      <c r="A78" s="101" t="s">
        <v>311</v>
      </c>
      <c r="B78" s="111" t="s">
        <v>270</v>
      </c>
      <c r="C78" s="113" t="str">
        <f t="shared" si="1"/>
        <v>"STE" : "Stream",</v>
      </c>
      <c r="D78" s="42"/>
      <c r="E78" s="42"/>
      <c r="G78" s="42"/>
      <c r="H78"/>
    </row>
    <row r="79" spans="1:8" ht="15" thickBot="1" x14ac:dyDescent="0.35">
      <c r="A79" s="101" t="s">
        <v>282</v>
      </c>
      <c r="B79" s="111" t="s">
        <v>251</v>
      </c>
      <c r="C79" s="113" t="str">
        <f t="shared" si="1"/>
        <v>"STK" : "Stock Watering",</v>
      </c>
      <c r="D79" s="42"/>
      <c r="E79" s="42"/>
      <c r="G79" s="42"/>
      <c r="H79"/>
    </row>
    <row r="80" spans="1:8" ht="15" thickBot="1" x14ac:dyDescent="0.35">
      <c r="A80" s="101" t="s">
        <v>312</v>
      </c>
      <c r="B80" s="111" t="s">
        <v>271</v>
      </c>
      <c r="C80" s="113" t="str">
        <f t="shared" si="1"/>
        <v>"STO" : "Stock",</v>
      </c>
      <c r="D80" s="42"/>
      <c r="E80" s="42"/>
      <c r="G80" s="42"/>
      <c r="H80"/>
    </row>
    <row r="81" spans="1:8" ht="15" thickBot="1" x14ac:dyDescent="0.35">
      <c r="A81" s="101" t="s">
        <v>393</v>
      </c>
      <c r="B81" s="111" t="s">
        <v>251</v>
      </c>
      <c r="C81" s="113" t="str">
        <f t="shared" si="1"/>
        <v>"STW" : "Stock Watering",</v>
      </c>
      <c r="D81" s="42"/>
      <c r="E81" s="42"/>
      <c r="G81" s="42"/>
      <c r="H81"/>
    </row>
    <row r="82" spans="1:8" ht="15" thickBot="1" x14ac:dyDescent="0.35">
      <c r="A82" s="101" t="s">
        <v>328</v>
      </c>
      <c r="B82" s="111" t="s">
        <v>506</v>
      </c>
      <c r="C82" s="113" t="str">
        <f t="shared" si="1"/>
        <v>"SWD" : "Subdivision",</v>
      </c>
      <c r="D82" s="42"/>
      <c r="E82" s="42"/>
      <c r="G82" s="42"/>
      <c r="H82"/>
    </row>
    <row r="83" spans="1:8" ht="15" thickBot="1" x14ac:dyDescent="0.35">
      <c r="A83" s="101" t="s">
        <v>329</v>
      </c>
      <c r="B83" s="111" t="s">
        <v>330</v>
      </c>
      <c r="C83" s="113" t="str">
        <f t="shared" si="1"/>
        <v>"SWP" : "Stock Water Pipeline",</v>
      </c>
      <c r="D83" s="42"/>
      <c r="E83" s="42"/>
      <c r="G83" s="42"/>
      <c r="H83"/>
    </row>
    <row r="84" spans="1:8" ht="15" thickBot="1" x14ac:dyDescent="0.35">
      <c r="A84" s="101" t="s">
        <v>313</v>
      </c>
      <c r="B84" s="111" t="s">
        <v>272</v>
      </c>
      <c r="C84" s="113" t="str">
        <f t="shared" si="1"/>
        <v>"TEM" : "Temporary",</v>
      </c>
      <c r="D84" s="42"/>
      <c r="E84" s="42"/>
      <c r="G84" s="42"/>
      <c r="H84"/>
    </row>
    <row r="85" spans="1:8" ht="15" thickBot="1" x14ac:dyDescent="0.35">
      <c r="A85" s="101" t="s">
        <v>314</v>
      </c>
      <c r="B85" s="111" t="s">
        <v>481</v>
      </c>
      <c r="C85" s="113" t="str">
        <f t="shared" si="1"/>
        <v>"TENL" : "Total Enlargement",</v>
      </c>
      <c r="D85" s="42"/>
      <c r="E85" s="42"/>
      <c r="G85" s="42"/>
      <c r="H85"/>
    </row>
    <row r="86" spans="1:8" ht="15" thickBot="1" x14ac:dyDescent="0.35">
      <c r="A86" s="101" t="s">
        <v>315</v>
      </c>
      <c r="B86" s="111" t="s">
        <v>273</v>
      </c>
      <c r="C86" s="113" t="str">
        <f t="shared" si="1"/>
        <v>"TRA" : "Transportation",</v>
      </c>
      <c r="D86" s="42"/>
      <c r="E86" s="42"/>
      <c r="G86" s="42"/>
      <c r="H86"/>
    </row>
    <row r="87" spans="1:8" ht="15" thickBot="1" x14ac:dyDescent="0.35">
      <c r="A87" s="101" t="s">
        <v>283</v>
      </c>
      <c r="B87" s="111" t="s">
        <v>252</v>
      </c>
      <c r="C87" s="113" t="str">
        <f t="shared" si="1"/>
        <v>"TST" : "Test Well",</v>
      </c>
      <c r="D87" s="42"/>
      <c r="E87" s="42"/>
      <c r="G87" s="42"/>
      <c r="H87"/>
    </row>
    <row r="88" spans="1:8" ht="15" thickBot="1" x14ac:dyDescent="0.35">
      <c r="A88" s="101" t="s">
        <v>394</v>
      </c>
      <c r="B88" s="111" t="s">
        <v>507</v>
      </c>
      <c r="C88" s="113" t="str">
        <f t="shared" si="1"/>
        <v>"TWR" : "Tree Watering",</v>
      </c>
      <c r="D88" s="42"/>
      <c r="E88" s="42"/>
      <c r="G88" s="42"/>
      <c r="H88"/>
    </row>
    <row r="89" spans="1:8" ht="15" thickBot="1" x14ac:dyDescent="0.35">
      <c r="A89" s="101" t="s">
        <v>316</v>
      </c>
      <c r="B89" s="111" t="s">
        <v>274</v>
      </c>
      <c r="C89" s="113" t="str">
        <f t="shared" si="1"/>
        <v>"UTL" : "Utilities",</v>
      </c>
      <c r="D89" s="42"/>
      <c r="E89" s="42"/>
      <c r="G89" s="42"/>
      <c r="H89"/>
    </row>
    <row r="90" spans="1:8" ht="15" thickBot="1" x14ac:dyDescent="0.35">
      <c r="A90" s="101" t="s">
        <v>317</v>
      </c>
      <c r="B90" s="111" t="s">
        <v>508</v>
      </c>
      <c r="C90" s="113" t="str">
        <f t="shared" ref="C90:C94" si="2">""""&amp;A90&amp;""""&amp;" : "&amp;""""&amp;B90&amp;""""&amp;","</f>
        <v>"W&amp;S" : "Wild and Scenic",</v>
      </c>
      <c r="D90" s="42"/>
      <c r="E90" s="42"/>
      <c r="G90" s="42"/>
      <c r="H90"/>
    </row>
    <row r="91" spans="1:8" ht="15" thickBot="1" x14ac:dyDescent="0.35">
      <c r="A91" s="101" t="s">
        <v>395</v>
      </c>
      <c r="B91" s="111" t="s">
        <v>396</v>
      </c>
      <c r="C91" s="113" t="str">
        <f t="shared" si="2"/>
        <v>"WDR" : "Well Drilling",</v>
      </c>
      <c r="D91" s="42"/>
      <c r="E91" s="42"/>
      <c r="G91" s="42"/>
      <c r="H91"/>
    </row>
    <row r="92" spans="1:8" ht="15" thickBot="1" x14ac:dyDescent="0.35">
      <c r="A92" s="101" t="s">
        <v>318</v>
      </c>
      <c r="B92" s="111" t="s">
        <v>275</v>
      </c>
      <c r="C92" s="113" t="str">
        <f t="shared" si="2"/>
        <v>"WET" : "Wetlands",</v>
      </c>
      <c r="D92" s="42"/>
      <c r="E92" s="42"/>
      <c r="G92" s="42"/>
      <c r="H92"/>
    </row>
    <row r="93" spans="1:8" ht="15" thickBot="1" x14ac:dyDescent="0.35">
      <c r="A93" s="101" t="s">
        <v>331</v>
      </c>
      <c r="B93" s="111" t="s">
        <v>509</v>
      </c>
      <c r="C93" s="113" t="str">
        <f t="shared" si="2"/>
        <v>"WHL" : "Water Hauls",</v>
      </c>
      <c r="D93" s="42"/>
      <c r="E93" s="42"/>
      <c r="G93" s="42"/>
      <c r="H93"/>
    </row>
    <row r="94" spans="1:8" ht="15" thickBot="1" x14ac:dyDescent="0.35">
      <c r="A94" s="101" t="s">
        <v>319</v>
      </c>
      <c r="B94" s="111" t="s">
        <v>250</v>
      </c>
      <c r="C94" s="113" t="str">
        <f t="shared" si="2"/>
        <v>"WL" : "Wildlife",</v>
      </c>
      <c r="D94" s="42"/>
      <c r="E94" s="42"/>
      <c r="G94" s="42"/>
      <c r="H94"/>
    </row>
    <row r="95" spans="1:8" x14ac:dyDescent="0.3">
      <c r="A95" s="102"/>
      <c r="B95" s="102"/>
      <c r="G95" s="42"/>
      <c r="H95"/>
    </row>
    <row r="96" spans="1:8" x14ac:dyDescent="0.3">
      <c r="A96" s="102"/>
      <c r="B96" s="102"/>
      <c r="G96" s="42"/>
      <c r="H96"/>
    </row>
    <row r="97" spans="1:8" x14ac:dyDescent="0.3">
      <c r="A97" s="102"/>
      <c r="B97" s="102"/>
      <c r="G97" s="42"/>
      <c r="H97"/>
    </row>
    <row r="98" spans="1:8" x14ac:dyDescent="0.3">
      <c r="A98" s="102"/>
      <c r="B98" s="102"/>
    </row>
    <row r="99" spans="1:8" x14ac:dyDescent="0.3">
      <c r="A99" s="102"/>
      <c r="B99" s="102"/>
    </row>
  </sheetData>
  <sortState xmlns:xlrd2="http://schemas.microsoft.com/office/spreadsheetml/2017/richdata2" ref="A3:B94">
    <sortCondition ref="A3:A94"/>
  </sortState>
  <conditionalFormatting sqref="A1:A1048576">
    <cfRule type="duplicateValues" dxfId="1" priority="2"/>
  </conditionalFormatting>
  <conditionalFormatting sqref="C1 C95:C1048576">
    <cfRule type="duplicateValues" dxfId="0"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D730E-5938-430B-ADEE-1D881E5D0F28}">
  <dimension ref="A1:H47"/>
  <sheetViews>
    <sheetView topLeftCell="A31" workbookViewId="0">
      <selection activeCell="L43" sqref="L43"/>
    </sheetView>
  </sheetViews>
  <sheetFormatPr defaultRowHeight="14.4" x14ac:dyDescent="0.3"/>
  <cols>
    <col min="1" max="2" width="9.21875" bestFit="1" customWidth="1"/>
    <col min="3" max="4" width="9" bestFit="1" customWidth="1"/>
    <col min="5" max="5" width="29.5546875" bestFit="1" customWidth="1"/>
  </cols>
  <sheetData>
    <row r="1" spans="1:8" x14ac:dyDescent="0.3">
      <c r="A1" s="114" t="s">
        <v>510</v>
      </c>
      <c r="E1" s="114"/>
      <c r="H1" s="114"/>
    </row>
    <row r="2" spans="1:8" x14ac:dyDescent="0.3">
      <c r="A2" t="s">
        <v>276</v>
      </c>
    </row>
    <row r="3" spans="1:8" x14ac:dyDescent="0.3">
      <c r="A3" t="s">
        <v>337</v>
      </c>
    </row>
    <row r="4" spans="1:8" x14ac:dyDescent="0.3">
      <c r="A4" t="s">
        <v>284</v>
      </c>
    </row>
    <row r="5" spans="1:8" x14ac:dyDescent="0.3">
      <c r="A5" t="s">
        <v>285</v>
      </c>
    </row>
    <row r="6" spans="1:8" x14ac:dyDescent="0.3">
      <c r="A6" t="s">
        <v>287</v>
      </c>
    </row>
    <row r="7" spans="1:8" x14ac:dyDescent="0.3">
      <c r="A7" t="s">
        <v>277</v>
      </c>
    </row>
    <row r="8" spans="1:8" x14ac:dyDescent="0.3">
      <c r="A8" t="s">
        <v>288</v>
      </c>
    </row>
    <row r="9" spans="1:8" x14ac:dyDescent="0.3">
      <c r="A9" t="s">
        <v>290</v>
      </c>
    </row>
    <row r="10" spans="1:8" x14ac:dyDescent="0.3">
      <c r="A10" t="s">
        <v>292</v>
      </c>
    </row>
    <row r="11" spans="1:8" x14ac:dyDescent="0.3">
      <c r="A11" t="s">
        <v>293</v>
      </c>
    </row>
    <row r="12" spans="1:8" x14ac:dyDescent="0.3">
      <c r="A12" t="s">
        <v>294</v>
      </c>
    </row>
    <row r="13" spans="1:8" x14ac:dyDescent="0.3">
      <c r="A13" t="s">
        <v>295</v>
      </c>
    </row>
    <row r="14" spans="1:8" x14ac:dyDescent="0.3">
      <c r="A14" t="s">
        <v>296</v>
      </c>
    </row>
    <row r="15" spans="1:8" x14ac:dyDescent="0.3">
      <c r="A15" t="s">
        <v>297</v>
      </c>
    </row>
    <row r="16" spans="1:8" x14ac:dyDescent="0.3">
      <c r="A16" t="s">
        <v>298</v>
      </c>
    </row>
    <row r="17" spans="1:1" x14ac:dyDescent="0.3">
      <c r="A17" t="s">
        <v>278</v>
      </c>
    </row>
    <row r="18" spans="1:1" x14ac:dyDescent="0.3">
      <c r="A18" t="s">
        <v>301</v>
      </c>
    </row>
    <row r="19" spans="1:1" x14ac:dyDescent="0.3">
      <c r="A19" t="s">
        <v>279</v>
      </c>
    </row>
    <row r="20" spans="1:1" x14ac:dyDescent="0.3">
      <c r="A20" t="s">
        <v>302</v>
      </c>
    </row>
    <row r="21" spans="1:1" x14ac:dyDescent="0.3">
      <c r="A21" t="s">
        <v>303</v>
      </c>
    </row>
    <row r="22" spans="1:1" x14ac:dyDescent="0.3">
      <c r="A22" t="s">
        <v>358</v>
      </c>
    </row>
    <row r="23" spans="1:1" x14ac:dyDescent="0.3">
      <c r="A23" t="s">
        <v>345</v>
      </c>
    </row>
    <row r="24" spans="1:1" x14ac:dyDescent="0.3">
      <c r="A24" t="s">
        <v>360</v>
      </c>
    </row>
    <row r="25" spans="1:1" x14ac:dyDescent="0.3">
      <c r="A25" t="s">
        <v>362</v>
      </c>
    </row>
    <row r="26" spans="1:1" x14ac:dyDescent="0.3">
      <c r="A26" t="s">
        <v>402</v>
      </c>
    </row>
    <row r="27" spans="1:1" x14ac:dyDescent="0.3">
      <c r="A27" t="s">
        <v>281</v>
      </c>
    </row>
    <row r="28" spans="1:1" x14ac:dyDescent="0.3">
      <c r="A28" t="s">
        <v>305</v>
      </c>
    </row>
    <row r="29" spans="1:1" x14ac:dyDescent="0.3">
      <c r="A29" t="s">
        <v>307</v>
      </c>
    </row>
    <row r="30" spans="1:1" x14ac:dyDescent="0.3">
      <c r="A30" t="s">
        <v>366</v>
      </c>
    </row>
    <row r="31" spans="1:1" x14ac:dyDescent="0.3">
      <c r="A31" t="s">
        <v>368</v>
      </c>
    </row>
    <row r="32" spans="1:1" x14ac:dyDescent="0.3">
      <c r="A32" t="s">
        <v>308</v>
      </c>
    </row>
    <row r="33" spans="1:5" x14ac:dyDescent="0.3">
      <c r="A33" t="s">
        <v>309</v>
      </c>
    </row>
    <row r="34" spans="1:5" x14ac:dyDescent="0.3">
      <c r="A34" t="s">
        <v>310</v>
      </c>
    </row>
    <row r="35" spans="1:5" x14ac:dyDescent="0.3">
      <c r="A35" t="s">
        <v>311</v>
      </c>
    </row>
    <row r="36" spans="1:5" x14ac:dyDescent="0.3">
      <c r="A36" t="s">
        <v>282</v>
      </c>
    </row>
    <row r="37" spans="1:5" x14ac:dyDescent="0.3">
      <c r="A37" t="s">
        <v>312</v>
      </c>
    </row>
    <row r="38" spans="1:5" x14ac:dyDescent="0.3">
      <c r="A38" t="s">
        <v>313</v>
      </c>
    </row>
    <row r="39" spans="1:5" x14ac:dyDescent="0.3">
      <c r="A39" t="s">
        <v>318</v>
      </c>
    </row>
    <row r="40" spans="1:5" x14ac:dyDescent="0.3">
      <c r="A40" t="s">
        <v>319</v>
      </c>
    </row>
    <row r="41" spans="1:5" x14ac:dyDescent="0.3">
      <c r="A41" s="116" t="s">
        <v>511</v>
      </c>
      <c r="B41" s="116" t="e">
        <v>#N/A</v>
      </c>
      <c r="C41" s="116"/>
      <c r="D41" s="116" t="s">
        <v>516</v>
      </c>
      <c r="E41" s="116"/>
    </row>
    <row r="42" spans="1:5" x14ac:dyDescent="0.3">
      <c r="A42" s="116"/>
      <c r="B42" s="116"/>
      <c r="C42" s="116"/>
      <c r="D42" s="116"/>
      <c r="E42" s="116"/>
    </row>
    <row r="43" spans="1:5" x14ac:dyDescent="0.3">
      <c r="A43" s="115" t="s">
        <v>515</v>
      </c>
      <c r="B43" s="115" t="e">
        <v>#N/A</v>
      </c>
      <c r="D43" t="s">
        <v>518</v>
      </c>
    </row>
    <row r="44" spans="1:5" x14ac:dyDescent="0.3">
      <c r="A44" s="115" t="s">
        <v>512</v>
      </c>
      <c r="B44" s="115" t="e">
        <v>#N/A</v>
      </c>
      <c r="D44" t="s">
        <v>517</v>
      </c>
    </row>
    <row r="45" spans="1:5" x14ac:dyDescent="0.3">
      <c r="A45" s="115" t="s">
        <v>514</v>
      </c>
      <c r="B45" s="115" t="e">
        <v>#N/A</v>
      </c>
      <c r="C45" s="116"/>
      <c r="D45" t="s">
        <v>517</v>
      </c>
    </row>
    <row r="46" spans="1:5" x14ac:dyDescent="0.3">
      <c r="A46" s="115" t="s">
        <v>513</v>
      </c>
      <c r="B46" s="115" t="e">
        <v>#N/A</v>
      </c>
      <c r="D46" t="s">
        <v>271</v>
      </c>
    </row>
    <row r="47" spans="1:5" x14ac:dyDescent="0.3">
      <c r="A47" s="115"/>
      <c r="B47" s="115"/>
    </row>
  </sheetData>
  <sortState xmlns:xlrd2="http://schemas.microsoft.com/office/spreadsheetml/2017/richdata2" ref="A2:B2331">
    <sortCondition ref="B2:B233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WY_dictionaries</vt:lpstr>
      <vt:lpstr>missing ben uses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2021-06-03T22:21:27Z</dcterms:modified>
</cp:coreProperties>
</file>