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5_CustomFunctions\AssignPrimaryUseCategory\"/>
    </mc:Choice>
  </mc:AlternateContent>
  <xr:revisionPtr revIDLastSave="0" documentId="13_ncr:1_{6389E176-6276-4D18-BB6F-95EDF089696A}" xr6:coauthVersionLast="47" xr6:coauthVersionMax="47" xr10:uidLastSave="{00000000-0000-0000-0000-000000000000}"/>
  <bookViews>
    <workbookView xWindow="-108" yWindow="-108" windowWidth="30936" windowHeight="16776" xr2:uid="{AAEC3DB9-28A7-49D8-8D7F-65F22044F292}"/>
  </bookViews>
  <sheets>
    <sheet name="create Dictio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7" i="1" l="1"/>
  <c r="E57" i="1"/>
  <c r="G57" i="1"/>
  <c r="D408" i="1"/>
  <c r="E408" i="1" s="1"/>
  <c r="I408" i="1" s="1"/>
  <c r="G408" i="1"/>
  <c r="D409" i="1"/>
  <c r="E409" i="1" s="1"/>
  <c r="G409" i="1"/>
  <c r="D410" i="1"/>
  <c r="E410" i="1" s="1"/>
  <c r="I410" i="1" s="1"/>
  <c r="G410" i="1"/>
  <c r="D411" i="1"/>
  <c r="E411" i="1"/>
  <c r="G411" i="1"/>
  <c r="D412" i="1"/>
  <c r="E412" i="1" s="1"/>
  <c r="G412" i="1"/>
  <c r="D413" i="1"/>
  <c r="E413" i="1" s="1"/>
  <c r="I413" i="1" s="1"/>
  <c r="G413" i="1"/>
  <c r="D414" i="1"/>
  <c r="E414" i="1"/>
  <c r="I414" i="1" s="1"/>
  <c r="G414" i="1"/>
  <c r="D415" i="1"/>
  <c r="E415" i="1" s="1"/>
  <c r="I415" i="1" s="1"/>
  <c r="G415" i="1"/>
  <c r="D416" i="1"/>
  <c r="E416" i="1"/>
  <c r="I416" i="1" s="1"/>
  <c r="G416" i="1"/>
  <c r="D417" i="1"/>
  <c r="E417" i="1" s="1"/>
  <c r="I417" i="1" s="1"/>
  <c r="G417" i="1"/>
  <c r="D418" i="1"/>
  <c r="E418" i="1" s="1"/>
  <c r="G418" i="1"/>
  <c r="D381" i="1"/>
  <c r="E381" i="1" s="1"/>
  <c r="G381" i="1"/>
  <c r="D394" i="1"/>
  <c r="E394" i="1" s="1"/>
  <c r="G394" i="1"/>
  <c r="D395" i="1"/>
  <c r="E395" i="1" s="1"/>
  <c r="G395" i="1"/>
  <c r="D396" i="1"/>
  <c r="E396" i="1" s="1"/>
  <c r="G396" i="1"/>
  <c r="D397" i="1"/>
  <c r="E397" i="1" s="1"/>
  <c r="G397" i="1"/>
  <c r="D398" i="1"/>
  <c r="E398" i="1" s="1"/>
  <c r="G398" i="1"/>
  <c r="D399" i="1"/>
  <c r="E399" i="1" s="1"/>
  <c r="G399" i="1"/>
  <c r="D400" i="1"/>
  <c r="E400" i="1" s="1"/>
  <c r="G400" i="1"/>
  <c r="D401" i="1"/>
  <c r="E401" i="1" s="1"/>
  <c r="G401" i="1"/>
  <c r="D402" i="1"/>
  <c r="E402" i="1" s="1"/>
  <c r="G402" i="1"/>
  <c r="D403" i="1"/>
  <c r="E403" i="1" s="1"/>
  <c r="G403" i="1"/>
  <c r="D404" i="1"/>
  <c r="E404" i="1" s="1"/>
  <c r="G404" i="1"/>
  <c r="D405" i="1"/>
  <c r="E405" i="1" s="1"/>
  <c r="G405" i="1"/>
  <c r="D406" i="1"/>
  <c r="E406" i="1" s="1"/>
  <c r="G406" i="1"/>
  <c r="D407" i="1"/>
  <c r="E407" i="1" s="1"/>
  <c r="G407" i="1"/>
  <c r="D389" i="1"/>
  <c r="E389" i="1" s="1"/>
  <c r="G389" i="1"/>
  <c r="D390" i="1"/>
  <c r="E390" i="1" s="1"/>
  <c r="G390" i="1"/>
  <c r="D391" i="1"/>
  <c r="E391" i="1" s="1"/>
  <c r="G391" i="1"/>
  <c r="D392" i="1"/>
  <c r="E392" i="1" s="1"/>
  <c r="G392" i="1"/>
  <c r="D393" i="1"/>
  <c r="E393" i="1" s="1"/>
  <c r="G393" i="1"/>
  <c r="D2" i="1"/>
  <c r="E2" i="1" s="1"/>
  <c r="G2" i="1"/>
  <c r="D256" i="1"/>
  <c r="E256" i="1" s="1"/>
  <c r="G256" i="1"/>
  <c r="D340" i="1"/>
  <c r="E340" i="1" s="1"/>
  <c r="G340" i="1"/>
  <c r="D341" i="1"/>
  <c r="E341" i="1" s="1"/>
  <c r="G341" i="1"/>
  <c r="D343" i="1"/>
  <c r="E343" i="1" s="1"/>
  <c r="G343" i="1"/>
  <c r="D373" i="1"/>
  <c r="E373" i="1" s="1"/>
  <c r="G373" i="1"/>
  <c r="D43" i="1"/>
  <c r="E43" i="1" s="1"/>
  <c r="G43" i="1"/>
  <c r="D157" i="1"/>
  <c r="E157" i="1" s="1"/>
  <c r="G157" i="1"/>
  <c r="D227" i="1"/>
  <c r="E227" i="1" s="1"/>
  <c r="G227" i="1"/>
  <c r="D360" i="1"/>
  <c r="E360" i="1" s="1"/>
  <c r="G360" i="1"/>
  <c r="D361" i="1"/>
  <c r="E361" i="1" s="1"/>
  <c r="G361" i="1"/>
  <c r="D277" i="1"/>
  <c r="E277" i="1" s="1"/>
  <c r="G277" i="1"/>
  <c r="D322" i="1"/>
  <c r="E322" i="1" s="1"/>
  <c r="G322" i="1"/>
  <c r="D38" i="1"/>
  <c r="E38" i="1" s="1"/>
  <c r="G38" i="1"/>
  <c r="D33" i="1"/>
  <c r="E33" i="1" s="1"/>
  <c r="G33" i="1"/>
  <c r="D207" i="1"/>
  <c r="E207" i="1" s="1"/>
  <c r="G207" i="1"/>
  <c r="D271" i="1"/>
  <c r="E271" i="1" s="1"/>
  <c r="G271" i="1"/>
  <c r="D337" i="1"/>
  <c r="E337" i="1" s="1"/>
  <c r="G337" i="1"/>
  <c r="D36" i="1"/>
  <c r="E36" i="1" s="1"/>
  <c r="G36" i="1"/>
  <c r="G70" i="1"/>
  <c r="D70" i="1"/>
  <c r="E70" i="1" s="1"/>
  <c r="D386" i="1"/>
  <c r="E386" i="1" s="1"/>
  <c r="G386" i="1"/>
  <c r="D387" i="1"/>
  <c r="E387" i="1" s="1"/>
  <c r="G387" i="1"/>
  <c r="D388" i="1"/>
  <c r="E388" i="1" s="1"/>
  <c r="G388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4" i="1"/>
  <c r="E34" i="1" s="1"/>
  <c r="D35" i="1"/>
  <c r="E35" i="1" s="1"/>
  <c r="D37" i="1"/>
  <c r="E37" i="1" s="1"/>
  <c r="D39" i="1"/>
  <c r="E39" i="1" s="1"/>
  <c r="D40" i="1"/>
  <c r="E40" i="1" s="1"/>
  <c r="D41" i="1"/>
  <c r="E41" i="1" s="1"/>
  <c r="D42" i="1"/>
  <c r="E42" i="1" s="1"/>
  <c r="D44" i="1"/>
  <c r="E44" i="1" s="1"/>
  <c r="D45" i="1"/>
  <c r="E45" i="1" s="1"/>
  <c r="D47" i="1"/>
  <c r="E47" i="1" s="1"/>
  <c r="D46" i="1"/>
  <c r="E46" i="1" s="1"/>
  <c r="D48" i="1"/>
  <c r="E48" i="1" s="1"/>
  <c r="D50" i="1"/>
  <c r="E50" i="1" s="1"/>
  <c r="D49" i="1"/>
  <c r="E49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1" i="1"/>
  <c r="E131" i="1" s="1"/>
  <c r="D134" i="1"/>
  <c r="E134" i="1" s="1"/>
  <c r="D130" i="1"/>
  <c r="E130" i="1" s="1"/>
  <c r="D132" i="1"/>
  <c r="E132" i="1" s="1"/>
  <c r="D133" i="1"/>
  <c r="E133" i="1" s="1"/>
  <c r="D135" i="1"/>
  <c r="E135" i="1" s="1"/>
  <c r="D136" i="1"/>
  <c r="E136" i="1" s="1"/>
  <c r="D137" i="1"/>
  <c r="E137" i="1" s="1"/>
  <c r="D139" i="1"/>
  <c r="E139" i="1" s="1"/>
  <c r="D142" i="1"/>
  <c r="E142" i="1" s="1"/>
  <c r="D138" i="1"/>
  <c r="E138" i="1" s="1"/>
  <c r="D140" i="1"/>
  <c r="E140" i="1" s="1"/>
  <c r="D141" i="1"/>
  <c r="E141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5" i="1"/>
  <c r="E255" i="1" s="1"/>
  <c r="D257" i="1"/>
  <c r="E257" i="1" s="1"/>
  <c r="D254" i="1"/>
  <c r="E254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8" i="1"/>
  <c r="E268" i="1" s="1"/>
  <c r="D270" i="1"/>
  <c r="E270" i="1" s="1"/>
  <c r="D267" i="1"/>
  <c r="E267" i="1" s="1"/>
  <c r="D269" i="1"/>
  <c r="E269" i="1" s="1"/>
  <c r="D272" i="1"/>
  <c r="E272" i="1" s="1"/>
  <c r="D273" i="1"/>
  <c r="E273" i="1" s="1"/>
  <c r="D274" i="1"/>
  <c r="E274" i="1" s="1"/>
  <c r="D275" i="1"/>
  <c r="E275" i="1" s="1"/>
  <c r="D276" i="1"/>
  <c r="E276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8" i="1"/>
  <c r="E338" i="1" s="1"/>
  <c r="D339" i="1"/>
  <c r="E339" i="1" s="1"/>
  <c r="D342" i="1"/>
  <c r="E342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2" i="1"/>
  <c r="E382" i="1" s="1"/>
  <c r="D383" i="1"/>
  <c r="E383" i="1" s="1"/>
  <c r="D384" i="1"/>
  <c r="E384" i="1" s="1"/>
  <c r="D385" i="1"/>
  <c r="E385" i="1" s="1"/>
  <c r="G358" i="1"/>
  <c r="G359" i="1"/>
  <c r="G362" i="1"/>
  <c r="G363" i="1"/>
  <c r="G364" i="1"/>
  <c r="G365" i="1"/>
  <c r="G366" i="1"/>
  <c r="G367" i="1"/>
  <c r="G368" i="1"/>
  <c r="G369" i="1"/>
  <c r="G370" i="1"/>
  <c r="G371" i="1"/>
  <c r="G372" i="1"/>
  <c r="G374" i="1"/>
  <c r="G375" i="1"/>
  <c r="G376" i="1"/>
  <c r="G377" i="1"/>
  <c r="G378" i="1"/>
  <c r="G379" i="1"/>
  <c r="G380" i="1"/>
  <c r="G382" i="1"/>
  <c r="G383" i="1"/>
  <c r="G384" i="1"/>
  <c r="G3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7" i="1"/>
  <c r="G39" i="1"/>
  <c r="G40" i="1"/>
  <c r="G41" i="1"/>
  <c r="G42" i="1"/>
  <c r="G44" i="1"/>
  <c r="G45" i="1"/>
  <c r="G47" i="1"/>
  <c r="G46" i="1"/>
  <c r="G48" i="1"/>
  <c r="G50" i="1"/>
  <c r="G49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4" i="1"/>
  <c r="G130" i="1"/>
  <c r="G132" i="1"/>
  <c r="G133" i="1"/>
  <c r="G135" i="1"/>
  <c r="G136" i="1"/>
  <c r="G137" i="1"/>
  <c r="G139" i="1"/>
  <c r="G142" i="1"/>
  <c r="G138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7" i="1"/>
  <c r="G254" i="1"/>
  <c r="G258" i="1"/>
  <c r="G259" i="1"/>
  <c r="G260" i="1"/>
  <c r="G261" i="1"/>
  <c r="G262" i="1"/>
  <c r="G263" i="1"/>
  <c r="G264" i="1"/>
  <c r="G265" i="1"/>
  <c r="G266" i="1"/>
  <c r="G268" i="1"/>
  <c r="G270" i="1"/>
  <c r="G267" i="1"/>
  <c r="G269" i="1"/>
  <c r="G272" i="1"/>
  <c r="G273" i="1"/>
  <c r="G274" i="1"/>
  <c r="G275" i="1"/>
  <c r="G276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8" i="1"/>
  <c r="G339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I404" i="1" l="1"/>
  <c r="I398" i="1"/>
  <c r="I418" i="1"/>
  <c r="I409" i="1"/>
  <c r="I412" i="1"/>
  <c r="I411" i="1"/>
  <c r="I57" i="1"/>
  <c r="I401" i="1"/>
  <c r="I400" i="1"/>
  <c r="I391" i="1"/>
  <c r="I389" i="1"/>
  <c r="I402" i="1"/>
  <c r="I405" i="1"/>
  <c r="I399" i="1"/>
  <c r="I381" i="1"/>
  <c r="I406" i="1"/>
  <c r="I396" i="1"/>
  <c r="I407" i="1"/>
  <c r="I395" i="1"/>
  <c r="I394" i="1"/>
  <c r="I390" i="1"/>
  <c r="I397" i="1"/>
  <c r="I393" i="1"/>
  <c r="I392" i="1"/>
  <c r="I403" i="1"/>
  <c r="I256" i="1"/>
  <c r="I277" i="1"/>
  <c r="I361" i="1"/>
  <c r="I227" i="1"/>
  <c r="I340" i="1"/>
  <c r="I157" i="1"/>
  <c r="I322" i="1"/>
  <c r="I43" i="1"/>
  <c r="I373" i="1"/>
  <c r="I2" i="1"/>
  <c r="I343" i="1"/>
  <c r="I360" i="1"/>
  <c r="I33" i="1"/>
  <c r="I341" i="1"/>
  <c r="I375" i="1"/>
  <c r="I362" i="1"/>
  <c r="I337" i="1"/>
  <c r="I387" i="1"/>
  <c r="I271" i="1"/>
  <c r="I388" i="1"/>
  <c r="I36" i="1"/>
  <c r="I38" i="1"/>
  <c r="I386" i="1"/>
  <c r="I70" i="1"/>
  <c r="I207" i="1"/>
  <c r="I384" i="1"/>
  <c r="I377" i="1"/>
  <c r="I385" i="1"/>
  <c r="I378" i="1"/>
  <c r="I379" i="1"/>
  <c r="I371" i="1"/>
  <c r="I365" i="1"/>
  <c r="I370" i="1"/>
  <c r="I383" i="1"/>
  <c r="I376" i="1"/>
  <c r="I374" i="1"/>
  <c r="I367" i="1"/>
  <c r="I359" i="1"/>
  <c r="I372" i="1"/>
  <c r="I366" i="1"/>
  <c r="I382" i="1"/>
  <c r="I364" i="1"/>
  <c r="I369" i="1"/>
  <c r="I380" i="1"/>
  <c r="I363" i="1"/>
  <c r="I368" i="1"/>
  <c r="I358" i="1"/>
  <c r="I5" i="1"/>
  <c r="I58" i="1"/>
  <c r="I134" i="1"/>
  <c r="I255" i="1"/>
  <c r="I268" i="1"/>
  <c r="I71" i="1"/>
  <c r="I143" i="1"/>
  <c r="I281" i="1"/>
  <c r="I293" i="1"/>
  <c r="I17" i="1"/>
  <c r="I83" i="1"/>
  <c r="I155" i="1"/>
  <c r="I305" i="1"/>
  <c r="I342" i="1"/>
  <c r="I333" i="1"/>
  <c r="I313" i="1"/>
  <c r="I307" i="1"/>
  <c r="I215" i="1"/>
  <c r="I201" i="1"/>
  <c r="I133" i="1"/>
  <c r="I86" i="1"/>
  <c r="I41" i="1"/>
  <c r="I219" i="1"/>
  <c r="I303" i="1"/>
  <c r="I297" i="1"/>
  <c r="I278" i="1"/>
  <c r="I269" i="1"/>
  <c r="I11" i="1"/>
  <c r="I27" i="1"/>
  <c r="I250" i="1"/>
  <c r="I244" i="1"/>
  <c r="I184" i="1"/>
  <c r="I171" i="1"/>
  <c r="I158" i="1"/>
  <c r="I123" i="1"/>
  <c r="I116" i="1"/>
  <c r="I75" i="1"/>
  <c r="I67" i="1"/>
  <c r="I20" i="1"/>
  <c r="I355" i="1"/>
  <c r="I349" i="1"/>
  <c r="I326" i="1"/>
  <c r="I319" i="1"/>
  <c r="I228" i="1"/>
  <c r="I221" i="1"/>
  <c r="I208" i="1"/>
  <c r="I194" i="1"/>
  <c r="I147" i="1"/>
  <c r="I138" i="1"/>
  <c r="I99" i="1"/>
  <c r="I92" i="1"/>
  <c r="I50" i="1"/>
  <c r="I9" i="1"/>
  <c r="I354" i="1"/>
  <c r="I348" i="1"/>
  <c r="I252" i="1"/>
  <c r="I246" i="1"/>
  <c r="I226" i="1"/>
  <c r="I220" i="1"/>
  <c r="I206" i="1"/>
  <c r="I160" i="1"/>
  <c r="I146" i="1"/>
  <c r="I98" i="1"/>
  <c r="I48" i="1"/>
  <c r="I168" i="1"/>
  <c r="I272" i="1"/>
  <c r="I245" i="1"/>
  <c r="I225" i="1"/>
  <c r="I172" i="1"/>
  <c r="I159" i="1"/>
  <c r="I117" i="1"/>
  <c r="I68" i="1"/>
  <c r="I21" i="1"/>
  <c r="I279" i="1"/>
  <c r="I251" i="1"/>
  <c r="I107" i="1"/>
  <c r="I328" i="1"/>
  <c r="I302" i="1"/>
  <c r="I296" i="1"/>
  <c r="I276" i="1"/>
  <c r="I267" i="1"/>
  <c r="I196" i="1"/>
  <c r="I183" i="1"/>
  <c r="I170" i="1"/>
  <c r="I122" i="1"/>
  <c r="I74" i="1"/>
  <c r="I34" i="1"/>
  <c r="I321" i="1"/>
  <c r="I204" i="1"/>
  <c r="I315" i="1"/>
  <c r="I309" i="1"/>
  <c r="I290" i="1"/>
  <c r="I284" i="1"/>
  <c r="I263" i="1"/>
  <c r="I254" i="1"/>
  <c r="I190" i="1"/>
  <c r="I177" i="1"/>
  <c r="I129" i="1"/>
  <c r="I81" i="1"/>
  <c r="I26" i="1"/>
  <c r="I42" i="1"/>
  <c r="I217" i="1"/>
  <c r="I45" i="1"/>
  <c r="I119" i="1"/>
  <c r="I230" i="1"/>
  <c r="I202" i="1"/>
  <c r="I135" i="1"/>
  <c r="I87" i="1"/>
  <c r="I80" i="1"/>
  <c r="I3" i="1"/>
  <c r="I121" i="1"/>
  <c r="I242" i="1"/>
  <c r="I344" i="1"/>
  <c r="I314" i="1"/>
  <c r="I283" i="1"/>
  <c r="I189" i="1"/>
  <c r="I128" i="1"/>
  <c r="I356" i="1"/>
  <c r="I350" i="1"/>
  <c r="I327" i="1"/>
  <c r="I320" i="1"/>
  <c r="I301" i="1"/>
  <c r="I295" i="1"/>
  <c r="I209" i="1"/>
  <c r="I195" i="1"/>
  <c r="I182" i="1"/>
  <c r="I140" i="1"/>
  <c r="I93" i="1"/>
  <c r="I32" i="1"/>
  <c r="I334" i="1"/>
  <c r="I308" i="1"/>
  <c r="I289" i="1"/>
  <c r="I132" i="1"/>
  <c r="I339" i="1"/>
  <c r="I332" i="1"/>
  <c r="I240" i="1"/>
  <c r="I234" i="1"/>
  <c r="I214" i="1"/>
  <c r="I153" i="1"/>
  <c r="I105" i="1"/>
  <c r="I55" i="1"/>
  <c r="I8" i="1"/>
  <c r="I15" i="1"/>
  <c r="I145" i="1"/>
  <c r="I265" i="1"/>
  <c r="I259" i="1"/>
  <c r="I239" i="1"/>
  <c r="I233" i="1"/>
  <c r="I166" i="1"/>
  <c r="I152" i="1"/>
  <c r="I111" i="1"/>
  <c r="I104" i="1"/>
  <c r="I62" i="1"/>
  <c r="I54" i="1"/>
  <c r="I14" i="1"/>
  <c r="I317" i="1"/>
  <c r="I95" i="1"/>
  <c r="I180" i="1"/>
  <c r="I330" i="1"/>
  <c r="I291" i="1"/>
  <c r="I285" i="1"/>
  <c r="I264" i="1"/>
  <c r="I258" i="1"/>
  <c r="I238" i="1"/>
  <c r="I232" i="1"/>
  <c r="I178" i="1"/>
  <c r="I165" i="1"/>
  <c r="I110" i="1"/>
  <c r="I61" i="1"/>
  <c r="I29" i="1"/>
  <c r="I192" i="1"/>
  <c r="I346" i="1"/>
  <c r="I213" i="1"/>
  <c r="I176" i="1"/>
  <c r="I142" i="1"/>
  <c r="I127" i="1"/>
  <c r="I115" i="1"/>
  <c r="I79" i="1"/>
  <c r="I66" i="1"/>
  <c r="I53" i="1"/>
  <c r="I40" i="1"/>
  <c r="I25" i="1"/>
  <c r="I13" i="1"/>
  <c r="I200" i="1"/>
  <c r="I188" i="1"/>
  <c r="I164" i="1"/>
  <c r="I151" i="1"/>
  <c r="I103" i="1"/>
  <c r="I91" i="1"/>
  <c r="I347" i="1"/>
  <c r="I338" i="1"/>
  <c r="I331" i="1"/>
  <c r="I325" i="1"/>
  <c r="I318" i="1"/>
  <c r="I312" i="1"/>
  <c r="I306" i="1"/>
  <c r="I300" i="1"/>
  <c r="I294" i="1"/>
  <c r="I288" i="1"/>
  <c r="I282" i="1"/>
  <c r="I275" i="1"/>
  <c r="I270" i="1"/>
  <c r="I262" i="1"/>
  <c r="I257" i="1"/>
  <c r="I249" i="1"/>
  <c r="I243" i="1"/>
  <c r="I237" i="1"/>
  <c r="I231" i="1"/>
  <c r="I224" i="1"/>
  <c r="I218" i="1"/>
  <c r="I212" i="1"/>
  <c r="I205" i="1"/>
  <c r="I199" i="1"/>
  <c r="I193" i="1"/>
  <c r="I187" i="1"/>
  <c r="I181" i="1"/>
  <c r="I175" i="1"/>
  <c r="I169" i="1"/>
  <c r="I163" i="1"/>
  <c r="I156" i="1"/>
  <c r="I150" i="1"/>
  <c r="I144" i="1"/>
  <c r="I139" i="1"/>
  <c r="I130" i="1"/>
  <c r="I126" i="1"/>
  <c r="I120" i="1"/>
  <c r="I114" i="1"/>
  <c r="I108" i="1"/>
  <c r="I102" i="1"/>
  <c r="I96" i="1"/>
  <c r="I90" i="1"/>
  <c r="I84" i="1"/>
  <c r="I78" i="1"/>
  <c r="I72" i="1"/>
  <c r="I65" i="1"/>
  <c r="I59" i="1"/>
  <c r="I52" i="1"/>
  <c r="I47" i="1"/>
  <c r="I39" i="1"/>
  <c r="I30" i="1"/>
  <c r="I24" i="1"/>
  <c r="I18" i="1"/>
  <c r="I12" i="1"/>
  <c r="I6" i="1"/>
  <c r="I353" i="1"/>
  <c r="I352" i="1"/>
  <c r="I336" i="1"/>
  <c r="I324" i="1"/>
  <c r="I311" i="1"/>
  <c r="I299" i="1"/>
  <c r="I287" i="1"/>
  <c r="I274" i="1"/>
  <c r="I261" i="1"/>
  <c r="I248" i="1"/>
  <c r="I236" i="1"/>
  <c r="I223" i="1"/>
  <c r="I211" i="1"/>
  <c r="I198" i="1"/>
  <c r="I186" i="1"/>
  <c r="I174" i="1"/>
  <c r="I162" i="1"/>
  <c r="I149" i="1"/>
  <c r="I137" i="1"/>
  <c r="I125" i="1"/>
  <c r="I113" i="1"/>
  <c r="I101" i="1"/>
  <c r="I89" i="1"/>
  <c r="I77" i="1"/>
  <c r="I64" i="1"/>
  <c r="I51" i="1"/>
  <c r="I37" i="1"/>
  <c r="I23" i="1"/>
  <c r="I345" i="1"/>
  <c r="I329" i="1"/>
  <c r="I316" i="1"/>
  <c r="I304" i="1"/>
  <c r="I292" i="1"/>
  <c r="I286" i="1"/>
  <c r="I273" i="1"/>
  <c r="I266" i="1"/>
  <c r="I260" i="1"/>
  <c r="I253" i="1"/>
  <c r="I247" i="1"/>
  <c r="I241" i="1"/>
  <c r="I235" i="1"/>
  <c r="I229" i="1"/>
  <c r="I222" i="1"/>
  <c r="I216" i="1"/>
  <c r="I210" i="1"/>
  <c r="I203" i="1"/>
  <c r="I197" i="1"/>
  <c r="I191" i="1"/>
  <c r="I185" i="1"/>
  <c r="I179" i="1"/>
  <c r="I173" i="1"/>
  <c r="I167" i="1"/>
  <c r="I161" i="1"/>
  <c r="I154" i="1"/>
  <c r="I148" i="1"/>
  <c r="I141" i="1"/>
  <c r="I136" i="1"/>
  <c r="I131" i="1"/>
  <c r="I124" i="1"/>
  <c r="I118" i="1"/>
  <c r="I112" i="1"/>
  <c r="I106" i="1"/>
  <c r="I100" i="1"/>
  <c r="I94" i="1"/>
  <c r="I88" i="1"/>
  <c r="I82" i="1"/>
  <c r="I76" i="1"/>
  <c r="I69" i="1"/>
  <c r="I63" i="1"/>
  <c r="I56" i="1"/>
  <c r="I49" i="1"/>
  <c r="I44" i="1"/>
  <c r="I35" i="1"/>
  <c r="I28" i="1"/>
  <c r="I22" i="1"/>
  <c r="I16" i="1"/>
  <c r="I10" i="1"/>
  <c r="I4" i="1"/>
  <c r="I357" i="1"/>
  <c r="I335" i="1"/>
  <c r="I323" i="1"/>
  <c r="I310" i="1"/>
  <c r="I298" i="1"/>
  <c r="I280" i="1"/>
  <c r="I351" i="1"/>
  <c r="I109" i="1"/>
  <c r="I97" i="1"/>
  <c r="I85" i="1"/>
  <c r="I73" i="1"/>
  <c r="I60" i="1"/>
  <c r="I46" i="1"/>
  <c r="I31" i="1"/>
  <c r="I19" i="1"/>
  <c r="I7" i="1"/>
</calcChain>
</file>

<file path=xl/sharedStrings.xml><?xml version="1.0" encoding="utf-8"?>
<sst xmlns="http://schemas.openxmlformats.org/spreadsheetml/2006/main" count="1672" uniqueCount="432">
  <si>
    <t>Name</t>
  </si>
  <si>
    <t>WaDEname</t>
  </si>
  <si>
    <t>72-12-1 Sanitary in conjunction with a commercial use</t>
  </si>
  <si>
    <t>Commercial/Industrial</t>
  </si>
  <si>
    <t>Administrative</t>
  </si>
  <si>
    <t>Other</t>
  </si>
  <si>
    <t>Aesthetic</t>
  </si>
  <si>
    <t>Municipal Irrigation</t>
  </si>
  <si>
    <t>Aesthetic From Storage</t>
  </si>
  <si>
    <t>Aesthetic Storage</t>
  </si>
  <si>
    <t>Aesthetics</t>
  </si>
  <si>
    <t>Agricultural</t>
  </si>
  <si>
    <t>Agriculture Irrigation</t>
  </si>
  <si>
    <t>Agricultural Consumptive Use</t>
  </si>
  <si>
    <t>Agricultural Spraying</t>
  </si>
  <si>
    <t>Agriculture</t>
  </si>
  <si>
    <t>AGRICULTURE - WETLAND</t>
  </si>
  <si>
    <t>Agriculture other than irrigation</t>
  </si>
  <si>
    <t>Agriculture Uses</t>
  </si>
  <si>
    <t>AIR CONDITIONING</t>
  </si>
  <si>
    <t>Air Conditioning or Heating</t>
  </si>
  <si>
    <t>Thermoelectric Cooling</t>
  </si>
  <si>
    <t>All Beneficial Uses</t>
  </si>
  <si>
    <t>Unspecified</t>
  </si>
  <si>
    <t>Anadromous and Resident Fish Habitat (Instream)</t>
  </si>
  <si>
    <t>In-stream Flow</t>
  </si>
  <si>
    <t>Any Purpose</t>
  </si>
  <si>
    <t>Aquaculture</t>
  </si>
  <si>
    <t>AQUATIC LIFE (INSTREAM)</t>
  </si>
  <si>
    <t>Aquifer Recharge</t>
  </si>
  <si>
    <t>As Decreed</t>
  </si>
  <si>
    <t>Augmentation</t>
  </si>
  <si>
    <t>BED AND BANKS</t>
  </si>
  <si>
    <t>BOTTLING</t>
  </si>
  <si>
    <t>Campsite</t>
  </si>
  <si>
    <t>Recreation</t>
  </si>
  <si>
    <t>Chemical</t>
  </si>
  <si>
    <t>Closed file</t>
  </si>
  <si>
    <t>Coal Bed Methane - Ground Water</t>
  </si>
  <si>
    <t>Mining</t>
  </si>
  <si>
    <t>Combined Uses</t>
  </si>
  <si>
    <t>Commercial</t>
  </si>
  <si>
    <t>Commercial (self-supplied)</t>
  </si>
  <si>
    <t>Commercial &amp; indust</t>
  </si>
  <si>
    <t>Commercial From Storage</t>
  </si>
  <si>
    <t>Commercial Institutional</t>
  </si>
  <si>
    <t>Commercial Storage</t>
  </si>
  <si>
    <t>Commercial Uses</t>
  </si>
  <si>
    <t>Community type use</t>
  </si>
  <si>
    <t>Public Supply</t>
  </si>
  <si>
    <t>Construction</t>
  </si>
  <si>
    <t>Consumptive Instream Flow</t>
  </si>
  <si>
    <t>Cooling</t>
  </si>
  <si>
    <t>Cooling for indust proces</t>
  </si>
  <si>
    <t>Cooling From Storage</t>
  </si>
  <si>
    <t>Cooling Storage</t>
  </si>
  <si>
    <t>Cranberry</t>
  </si>
  <si>
    <t>Cumulative Accretion To River</t>
  </si>
  <si>
    <t>Dairy</t>
  </si>
  <si>
    <t>Livestock</t>
  </si>
  <si>
    <t>Dairy Barn Uses</t>
  </si>
  <si>
    <t>Dairy operation</t>
  </si>
  <si>
    <t>DCII</t>
  </si>
  <si>
    <t>Dewatering</t>
  </si>
  <si>
    <t>Dewatering well</t>
  </si>
  <si>
    <t>Discharge</t>
  </si>
  <si>
    <t>Diversion To Storage</t>
  </si>
  <si>
    <t>Reservoir Storage</t>
  </si>
  <si>
    <t>DivTotal</t>
  </si>
  <si>
    <t>Domestic</t>
  </si>
  <si>
    <t>Domestic - Ground Water</t>
  </si>
  <si>
    <t>Domestic - Surface Water</t>
  </si>
  <si>
    <t>Domestic (self-supplied)</t>
  </si>
  <si>
    <t>Domestic and Livestock</t>
  </si>
  <si>
    <t>DOMESTIC AND LIVESTOCK &amp; LIVESTOCK</t>
  </si>
  <si>
    <t>Domestic construction</t>
  </si>
  <si>
    <t>Domestic Expanded</t>
  </si>
  <si>
    <t>Domestic From Storage</t>
  </si>
  <si>
    <t>Domestic general</t>
  </si>
  <si>
    <t>Domestic Including Lawn and Garden</t>
  </si>
  <si>
    <t>Domestic multiple</t>
  </si>
  <si>
    <t>Domestic single</t>
  </si>
  <si>
    <t>Domestic Storage</t>
  </si>
  <si>
    <t>Domestic Supply</t>
  </si>
  <si>
    <t>Domestic Use</t>
  </si>
  <si>
    <t>Dust Control</t>
  </si>
  <si>
    <t>Environmental</t>
  </si>
  <si>
    <t>Environmental quality</t>
  </si>
  <si>
    <t>Erosion Control</t>
  </si>
  <si>
    <t>Evaporation</t>
  </si>
  <si>
    <t>Evaporative</t>
  </si>
  <si>
    <t>Exploration</t>
  </si>
  <si>
    <t>Export From Basin</t>
  </si>
  <si>
    <t>Export From State</t>
  </si>
  <si>
    <t>Exports/Imports</t>
  </si>
  <si>
    <t>Federal Reserved</t>
  </si>
  <si>
    <t>Fire</t>
  </si>
  <si>
    <t>Fire Protection</t>
  </si>
  <si>
    <t>Fire Protection From Storage</t>
  </si>
  <si>
    <t>Fire Protection Storage</t>
  </si>
  <si>
    <t>Fish &amp; Wildlife</t>
  </si>
  <si>
    <t>Fish and game propogation</t>
  </si>
  <si>
    <t>Fish And Wildlife</t>
  </si>
  <si>
    <t>Fish and Wildlife Preservation and Enhancement</t>
  </si>
  <si>
    <t>Fish And Wildlife Propagation</t>
  </si>
  <si>
    <t>Fish Culture</t>
  </si>
  <si>
    <t>Fish Habitat</t>
  </si>
  <si>
    <t>Fish Habitat Storage</t>
  </si>
  <si>
    <t>Fish Propagation</t>
  </si>
  <si>
    <t>Fish Propagation Storage</t>
  </si>
  <si>
    <t>Fish Raceways</t>
  </si>
  <si>
    <t>Fishery</t>
  </si>
  <si>
    <t>Flood Control</t>
  </si>
  <si>
    <t>Flood Control Permit</t>
  </si>
  <si>
    <t>Flow Through</t>
  </si>
  <si>
    <t>Flow Through Fish Pond</t>
  </si>
  <si>
    <t>Forest Management</t>
  </si>
  <si>
    <t>Frost Protection</t>
  </si>
  <si>
    <t>GAME PRESERVES</t>
  </si>
  <si>
    <t>Geo-Thermal (Heating &amp; Cooling)</t>
  </si>
  <si>
    <t>Geothermal</t>
  </si>
  <si>
    <t>Geothermal boreholes</t>
  </si>
  <si>
    <t>Geothermal Heating</t>
  </si>
  <si>
    <t>Greenhouse</t>
  </si>
  <si>
    <t>Ground Water Recharge</t>
  </si>
  <si>
    <t>Ground Water Recharge From Storage</t>
  </si>
  <si>
    <t>Ground Water Recharge Storage</t>
  </si>
  <si>
    <t>Ground Water Remediation</t>
  </si>
  <si>
    <t>Groundwater Preservation</t>
  </si>
  <si>
    <t>Groundwater Recharge</t>
  </si>
  <si>
    <t>Group Domestic</t>
  </si>
  <si>
    <t>Harvesting of Cranberries</t>
  </si>
  <si>
    <t>Heat Control</t>
  </si>
  <si>
    <t>Heat Exchange</t>
  </si>
  <si>
    <t>Heat protection for crops</t>
  </si>
  <si>
    <t>Heating</t>
  </si>
  <si>
    <t>Highway</t>
  </si>
  <si>
    <t>Highway construction</t>
  </si>
  <si>
    <t>Household Use Only</t>
  </si>
  <si>
    <t>Human Consumption</t>
  </si>
  <si>
    <t>HYDROELECTRIC</t>
  </si>
  <si>
    <t>Hydroelectric</t>
  </si>
  <si>
    <t>HYDROELECTRIC - PRIORITY</t>
  </si>
  <si>
    <t>Hydropower</t>
  </si>
  <si>
    <t>Incidental Power</t>
  </si>
  <si>
    <t>Incidental Underground Storage</t>
  </si>
  <si>
    <t>Indian</t>
  </si>
  <si>
    <t>Induced Ground Water Recharge</t>
  </si>
  <si>
    <t>Industrial</t>
  </si>
  <si>
    <t>Industrial - Ground Water</t>
  </si>
  <si>
    <t>INDUSTRIAL - POWER GENERATION</t>
  </si>
  <si>
    <t>INDUSTRIAL - SALT WATER</t>
  </si>
  <si>
    <t>Industrial - Surface Water</t>
  </si>
  <si>
    <t>Industrial (self-supplied)</t>
  </si>
  <si>
    <t>INDUSTRIAL COOLING</t>
  </si>
  <si>
    <t>Industrial From Storage</t>
  </si>
  <si>
    <t>Industrial Storage</t>
  </si>
  <si>
    <t>Industrial Use</t>
  </si>
  <si>
    <t>Industrial/Manufacturing Uses</t>
  </si>
  <si>
    <t>Injection</t>
  </si>
  <si>
    <t>INSTITUTION</t>
  </si>
  <si>
    <t>Institutional</t>
  </si>
  <si>
    <t>INSTREAM</t>
  </si>
  <si>
    <t>Instream Fishery</t>
  </si>
  <si>
    <t>Instream Flow</t>
  </si>
  <si>
    <t>Instream Flow Requirements</t>
  </si>
  <si>
    <t>Intentional Underground Storage</t>
  </si>
  <si>
    <t>Irrigated Agriculture</t>
  </si>
  <si>
    <t>Irrigation</t>
  </si>
  <si>
    <t>Irrigation - Ground Water</t>
  </si>
  <si>
    <t>Irrigation - Surface Water</t>
  </si>
  <si>
    <t>Irrigation and Domestic</t>
  </si>
  <si>
    <t>Irrigation and Incidental Underground Storage</t>
  </si>
  <si>
    <t>Irrigation and Storage (an appropriation approved for both uses)</t>
  </si>
  <si>
    <t>Irrigation from Natural Stream</t>
  </si>
  <si>
    <t>Irrigation From Storage</t>
  </si>
  <si>
    <t>Irrigation of Cranberries</t>
  </si>
  <si>
    <t>Irrigation Storage</t>
  </si>
  <si>
    <t>Irrigation-Carey Act</t>
  </si>
  <si>
    <t>Irrigation-DLE</t>
  </si>
  <si>
    <t>Laboratory</t>
  </si>
  <si>
    <t>Lake Level Maintenance</t>
  </si>
  <si>
    <t>Landscape Irrigation</t>
  </si>
  <si>
    <t>Lawn And Garden</t>
  </si>
  <si>
    <t>Livestock (self-supplied)</t>
  </si>
  <si>
    <t>Log Deck Sprinkling</t>
  </si>
  <si>
    <t>M &amp; I</t>
  </si>
  <si>
    <t>Maintain Level of a Lake</t>
  </si>
  <si>
    <t>Major and Minor Reservoirs</t>
  </si>
  <si>
    <t>Managed Wetlands</t>
  </si>
  <si>
    <t>Manufacturing</t>
  </si>
  <si>
    <t>Marketing For Mitigation/Aquifer Recharge</t>
  </si>
  <si>
    <t>Mechanical</t>
  </si>
  <si>
    <t>MEDICINAL</t>
  </si>
  <si>
    <t>Milling</t>
  </si>
  <si>
    <t>Minerals</t>
  </si>
  <si>
    <t>Minimum Stream Flow</t>
  </si>
  <si>
    <t>Minimum Streamflow</t>
  </si>
  <si>
    <t>Mining (self-supplied)</t>
  </si>
  <si>
    <t>Mining and Milling</t>
  </si>
  <si>
    <t>Mining From Storage</t>
  </si>
  <si>
    <t>Mining Milling and Dewatering</t>
  </si>
  <si>
    <t>Mining or milling or oil</t>
  </si>
  <si>
    <t>Mining Storage</t>
  </si>
  <si>
    <t>Miscellaneous - Ground Water</t>
  </si>
  <si>
    <t>Mitigation</t>
  </si>
  <si>
    <t>MITIGATION BY NON-USE</t>
  </si>
  <si>
    <t>Mitigation Water</t>
  </si>
  <si>
    <t>Mobile home parks</t>
  </si>
  <si>
    <t>Monitoring well</t>
  </si>
  <si>
    <t>Multi Family Residential</t>
  </si>
  <si>
    <t>MULTI USE</t>
  </si>
  <si>
    <t>Multiple Domestic</t>
  </si>
  <si>
    <t>Multiple Instream Uses</t>
  </si>
  <si>
    <t>Multiple Use</t>
  </si>
  <si>
    <t>Municipal</t>
  </si>
  <si>
    <t>Municipal - city or county supplied water</t>
  </si>
  <si>
    <t>Municipal - Ground Water</t>
  </si>
  <si>
    <t>Municipal - Surface Water</t>
  </si>
  <si>
    <t>Municipal From Storage</t>
  </si>
  <si>
    <t>Municipal Storage</t>
  </si>
  <si>
    <t>Municipal Use</t>
  </si>
  <si>
    <t>Municipal Uses</t>
  </si>
  <si>
    <t>MUNICIPAL/DOMESTIC AND LIVESTOCK</t>
  </si>
  <si>
    <t>Municipal/Industrial</t>
  </si>
  <si>
    <t>Navigation</t>
  </si>
  <si>
    <t>No Purpose Identified</t>
  </si>
  <si>
    <t>No right</t>
  </si>
  <si>
    <t>No use of right or POD</t>
  </si>
  <si>
    <t>Non 72-12-1 domestic and livestock watering</t>
  </si>
  <si>
    <t>Non 72-12-1 domestic one household</t>
  </si>
  <si>
    <t>Non 72-12-1 livestock watering</t>
  </si>
  <si>
    <t>Non 72-12-1 multiple domestic households</t>
  </si>
  <si>
    <t>NON CONSUMPTIVE</t>
  </si>
  <si>
    <t>NON-CONSUMPTIVE</t>
  </si>
  <si>
    <t>NONCONSUMPTIVE</t>
  </si>
  <si>
    <t>Not Classified</t>
  </si>
  <si>
    <t>Nursery Uses</t>
  </si>
  <si>
    <t>Observation</t>
  </si>
  <si>
    <t>Observation And Testing</t>
  </si>
  <si>
    <t>Oil</t>
  </si>
  <si>
    <t>Oil production</t>
  </si>
  <si>
    <t>Oil Well Flooding</t>
  </si>
  <si>
    <t>OTHER (FISH HATCHERY)</t>
  </si>
  <si>
    <t>Other Purpose</t>
  </si>
  <si>
    <t>Other PWS</t>
  </si>
  <si>
    <t>OTHER SPILLWAY/FLOODGAT</t>
  </si>
  <si>
    <t>Pollution Abatement</t>
  </si>
  <si>
    <t>Pollution control well</t>
  </si>
  <si>
    <t>Pond Maintenance</t>
  </si>
  <si>
    <t>Potable Supply</t>
  </si>
  <si>
    <t>Power</t>
  </si>
  <si>
    <t>Power (self-supplied)</t>
  </si>
  <si>
    <t>Power and Incidental Underground Storage</t>
  </si>
  <si>
    <t>Power Development</t>
  </si>
  <si>
    <t>Power From Storage</t>
  </si>
  <si>
    <t>Power Generation</t>
  </si>
  <si>
    <t>Power Storage</t>
  </si>
  <si>
    <t>Primary and Supplemental Irrigation</t>
  </si>
  <si>
    <t>PUBLIC PARKS</t>
  </si>
  <si>
    <t>Public utility</t>
  </si>
  <si>
    <t>Public Water Supply</t>
  </si>
  <si>
    <t>Quasi-Municipal</t>
  </si>
  <si>
    <t>Quasi-Municipal Uses</t>
  </si>
  <si>
    <t>Railroad</t>
  </si>
  <si>
    <t>Railway</t>
  </si>
  <si>
    <t>Raise Dam (for increase in head for power production)</t>
  </si>
  <si>
    <t>Ram</t>
  </si>
  <si>
    <t>Recharge</t>
  </si>
  <si>
    <t>Recreation - beautification</t>
  </si>
  <si>
    <t>Recreation Fish Wildlife</t>
  </si>
  <si>
    <t>Recreation From Storage</t>
  </si>
  <si>
    <t>Recreation Storage</t>
  </si>
  <si>
    <t>Recreational</t>
  </si>
  <si>
    <t>Required Delta Outflow</t>
  </si>
  <si>
    <t>Reservoir Evaporation</t>
  </si>
  <si>
    <t>Reservoir Supply</t>
  </si>
  <si>
    <t>Restroom</t>
  </si>
  <si>
    <t>Reuse</t>
  </si>
  <si>
    <t>Treated Wastewater/Reuse</t>
  </si>
  <si>
    <t>Road Construction</t>
  </si>
  <si>
    <t>Rural Water</t>
  </si>
  <si>
    <t>Rural Water System</t>
  </si>
  <si>
    <t>Sale</t>
  </si>
  <si>
    <t>Sawmill</t>
  </si>
  <si>
    <t>School use</t>
  </si>
  <si>
    <t>Sediment Control</t>
  </si>
  <si>
    <t>Shop</t>
  </si>
  <si>
    <t>Single Family Residential</t>
  </si>
  <si>
    <t>Snow Making</t>
  </si>
  <si>
    <t>Snow</t>
  </si>
  <si>
    <t>Stage</t>
  </si>
  <si>
    <t>Stock</t>
  </si>
  <si>
    <t>Stock and Domestic</t>
  </si>
  <si>
    <t>Stock water</t>
  </si>
  <si>
    <t>Stock Watering</t>
  </si>
  <si>
    <t>Stockpond</t>
  </si>
  <si>
    <t>STOCKRAISING</t>
  </si>
  <si>
    <t>Stockwater</t>
  </si>
  <si>
    <t>Stockwater From Storage</t>
  </si>
  <si>
    <t>Stockwater Storage</t>
  </si>
  <si>
    <t>Stockwatering</t>
  </si>
  <si>
    <t>Storage</t>
  </si>
  <si>
    <t>Storage and Incidental Underground Storage</t>
  </si>
  <si>
    <t>Storage Use-only</t>
  </si>
  <si>
    <t>Stream</t>
  </si>
  <si>
    <t>Stream augmentation</t>
  </si>
  <si>
    <t>Subdivision</t>
  </si>
  <si>
    <t>Suburban Housing Development</t>
  </si>
  <si>
    <t>Supplemental Cooling</t>
  </si>
  <si>
    <t>Supplemental Fish Culture</t>
  </si>
  <si>
    <t>Supplemental Flood Harvesting</t>
  </si>
  <si>
    <t>Supplemental Irrigation</t>
  </si>
  <si>
    <t>Supplemental Irrigation and Incidental Underground Storage</t>
  </si>
  <si>
    <t>Supplemental Power</t>
  </si>
  <si>
    <t>Supplemental Power and Incidental Underground Storage</t>
  </si>
  <si>
    <t>Supplemental Storage</t>
  </si>
  <si>
    <t>SWIMMING</t>
  </si>
  <si>
    <t>Temperature Control</t>
  </si>
  <si>
    <t>Temporary</t>
  </si>
  <si>
    <t>Temporary Transfer to In-Stream Use</t>
  </si>
  <si>
    <t>Total</t>
  </si>
  <si>
    <t>Transmountain Export</t>
  </si>
  <si>
    <t>UNDETERMINED</t>
  </si>
  <si>
    <t>Unknown</t>
  </si>
  <si>
    <t>UNUSED</t>
  </si>
  <si>
    <t>Urban</t>
  </si>
  <si>
    <t>Use in a Mint Still</t>
  </si>
  <si>
    <t>Use Within a School</t>
  </si>
  <si>
    <t>Waste Storage</t>
  </si>
  <si>
    <t>Water Marketing</t>
  </si>
  <si>
    <t>WATER QUALITY</t>
  </si>
  <si>
    <t>Water Quality Improvement</t>
  </si>
  <si>
    <t>Water Quality Improvement Storage</t>
  </si>
  <si>
    <t>Waterfowl</t>
  </si>
  <si>
    <t>Wetland</t>
  </si>
  <si>
    <t>Wetland Mitigation Credit</t>
  </si>
  <si>
    <t>Wetlands</t>
  </si>
  <si>
    <t>Wild And Scenic River</t>
  </si>
  <si>
    <t>Wildlife</t>
  </si>
  <si>
    <t>Wildlife From Storage</t>
  </si>
  <si>
    <t>Wildlife Habitat</t>
  </si>
  <si>
    <t>Wildlife Habitat Maintenance And Enhancement</t>
  </si>
  <si>
    <t>WILDLIFE MANAGEMENT</t>
  </si>
  <si>
    <t>Wildlife refuge</t>
  </si>
  <si>
    <t>Wildlife Storage</t>
  </si>
  <si>
    <t>WILDLIFE/WATERFOWL</t>
  </si>
  <si>
    <t>,</t>
  </si>
  <si>
    <t xml:space="preserve"> : </t>
  </si>
  <si>
    <t>Fishery Enhancement (Instream)</t>
  </si>
  <si>
    <t>MULTIPLE PURPOSE</t>
  </si>
  <si>
    <t>Pollution Abatement (Instream)</t>
  </si>
  <si>
    <t>Flow Augmentation</t>
  </si>
  <si>
    <t>0 RELEASE FOR ENVIROMENT</t>
  </si>
  <si>
    <t>3 STORAGE</t>
  </si>
  <si>
    <t>72-12-1 Construction of public works</t>
  </si>
  <si>
    <t>72-12-1 domestic and livestock watering</t>
  </si>
  <si>
    <t>72-12-1 domestic one household</t>
  </si>
  <si>
    <t>72-12-1 livestock watering</t>
  </si>
  <si>
    <t>72-12-1 multiple domestic households</t>
  </si>
  <si>
    <t>72-12-1 Prospecting or development of natural resource</t>
  </si>
  <si>
    <t>Cemetery</t>
  </si>
  <si>
    <t>CULTIVATION OF FISH</t>
  </si>
  <si>
    <t>Federal Reserved Use</t>
  </si>
  <si>
    <t>Feed pen operation</t>
  </si>
  <si>
    <t>Fish Propagation From Storage</t>
  </si>
  <si>
    <t>Flood Control Storage</t>
  </si>
  <si>
    <t>Geo-Thermal(Energy Production)</t>
  </si>
  <si>
    <t>Groundwater Aquifer Storage &amp; Recovery</t>
  </si>
  <si>
    <t>Human Consumption and Livestock</t>
  </si>
  <si>
    <t>Military - military installations</t>
  </si>
  <si>
    <t>Non-profit organizational use</t>
  </si>
  <si>
    <t>Oil field maintenance</t>
  </si>
  <si>
    <t>Riparian Habitat Restoration Project</t>
  </si>
  <si>
    <t>Secondary recovery of oil</t>
  </si>
  <si>
    <t>To be determined</t>
  </si>
  <si>
    <t>FIRE PROTECTION (INSTREAM)</t>
  </si>
  <si>
    <t>PRACTICABLY IRRIGABLE ACREAGE</t>
  </si>
  <si>
    <t>RIPARIAN HABITAT (INSTREAM)</t>
  </si>
  <si>
    <t>lower name</t>
  </si>
  <si>
    <t>BUtoWBUDict</t>
  </si>
  <si>
    <t>DIVERSION OUT OF BASIN</t>
  </si>
  <si>
    <t>Augmentation well</t>
  </si>
  <si>
    <t>Brine production well</t>
  </si>
  <si>
    <t>Cathodic protection well</t>
  </si>
  <si>
    <t>Coal Bed Natural Gas</t>
  </si>
  <si>
    <t>Ice Cutting</t>
  </si>
  <si>
    <t>Meat packing plant</t>
  </si>
  <si>
    <t>Petroleum processing plant</t>
  </si>
  <si>
    <t>Poultry and egg operation</t>
  </si>
  <si>
    <t>Stacked water right</t>
  </si>
  <si>
    <t>Strategic water reserve</t>
  </si>
  <si>
    <t>Transportation</t>
  </si>
  <si>
    <t>Water Quality Improvement From Storage</t>
  </si>
  <si>
    <t>Water Supplier</t>
  </si>
  <si>
    <t>Undefined</t>
  </si>
  <si>
    <t>Monitor</t>
  </si>
  <si>
    <t>None</t>
  </si>
  <si>
    <t>STREAMFLOW MAINTENANCE FROM STORAGE</t>
  </si>
  <si>
    <t>STREAMFLOW MAINTENANCE STORAGE</t>
  </si>
  <si>
    <t>SUBIRRIGATION</t>
  </si>
  <si>
    <t>blank unintentionally</t>
  </si>
  <si>
    <t>Power (Fossil-Fuel)</t>
  </si>
  <si>
    <t>Power (Hydro-Elec)</t>
  </si>
  <si>
    <t>Sewage Treatment</t>
  </si>
  <si>
    <t>ALL</t>
  </si>
  <si>
    <t>ANNUAL USE</t>
  </si>
  <si>
    <t>DRAINAGE</t>
  </si>
  <si>
    <t>FISH FARMING</t>
  </si>
  <si>
    <t>MONITORING</t>
  </si>
  <si>
    <t>NO USE CODE ON NOI</t>
  </si>
  <si>
    <t>NO WATER USE</t>
  </si>
  <si>
    <t>OTHER - MINERAL EXPLORE</t>
  </si>
  <si>
    <t>OTHER - PRODUCTION</t>
  </si>
  <si>
    <t>RECOVERY</t>
  </si>
  <si>
    <t>REMEDIATION</t>
  </si>
  <si>
    <t>RESERVED</t>
  </si>
  <si>
    <t>TEST</t>
  </si>
  <si>
    <t>UTILITY (WATER CO)</t>
  </si>
  <si>
    <t>WaDE Unspecified</t>
  </si>
  <si>
    <t>Conducting Groundwater for Irrigation (Source is a Registered Groundwater Well)</t>
  </si>
  <si>
    <t>Diversion</t>
  </si>
  <si>
    <t>Dredge</t>
  </si>
  <si>
    <t>Instream Basin-Management</t>
  </si>
  <si>
    <t>Irrigation from Natural Lake</t>
  </si>
  <si>
    <t>Storage (for irr from res on lands not covered by nat flow appropriation / Incidental UG Storage)</t>
  </si>
  <si>
    <t>Storage (for irr from res on lands not covered by nat flow appropriation)</t>
  </si>
  <si>
    <t>Supplemental Cooling (prior appropriation for cooling)</t>
  </si>
  <si>
    <t>Supplemental Irrigation (irr from res on lands also covered by nat flow appropriation)</t>
  </si>
  <si>
    <t>Supplemental Power (prior appropriation for power)</t>
  </si>
  <si>
    <t>Supplemental Storage (prior appropriation for storage)</t>
  </si>
  <si>
    <t>conducting surface water for irrigation (uses water from an existing appropriation)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</si>
</sst>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Docs-Calibri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2" xfId="0" applyFont="1" applyBorder="1"/>
    <xf numFmtId="0" fontId="4" fillId="0" borderId="0" xfId="0" applyFont="1"/>
    <xf numFmtId="0" fontId="2" fillId="0" borderId="2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0" fillId="0" borderId="3" xfId="0" applyBorder="1"/>
    <xf numFmtId="0" fontId="2" fillId="0" borderId="3" xfId="0" applyFont="1" applyFill="1" applyBorder="1"/>
    <xf numFmtId="0" fontId="2" fillId="0" borderId="4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0C0F-0080-4C36-9032-931A8414C45D}">
  <dimension ref="A1:I418"/>
  <sheetViews>
    <sheetView tabSelected="1" workbookViewId="0">
      <pane ySplit="1" topLeftCell="A56" activePane="bottomLeft" state="frozen"/>
      <selection pane="bottomLeft" activeCell="I418" sqref="I2:I418"/>
    </sheetView>
  </sheetViews>
  <sheetFormatPr defaultRowHeight="14.4"/>
  <cols>
    <col min="1" max="1" width="54" bestFit="1" customWidth="1"/>
    <col min="2" max="2" width="23.77734375" bestFit="1" customWidth="1"/>
    <col min="3" max="3" width="23.77734375" customWidth="1"/>
    <col min="4" max="4" width="53.77734375" bestFit="1" customWidth="1"/>
    <col min="5" max="5" width="55.44140625" bestFit="1" customWidth="1"/>
    <col min="6" max="6" width="2.44140625" bestFit="1" customWidth="1"/>
    <col min="7" max="7" width="21.44140625" bestFit="1" customWidth="1"/>
    <col min="8" max="8" width="21.44140625" customWidth="1"/>
    <col min="9" max="9" width="69.5546875" bestFit="1" customWidth="1"/>
  </cols>
  <sheetData>
    <row r="1" spans="1:9" ht="16.2" thickBot="1">
      <c r="A1" s="12" t="s">
        <v>0</v>
      </c>
      <c r="B1" s="3" t="s">
        <v>1</v>
      </c>
      <c r="C1" s="6"/>
      <c r="D1" t="s">
        <v>379</v>
      </c>
      <c r="I1" s="4" t="s">
        <v>380</v>
      </c>
    </row>
    <row r="2" spans="1:9" ht="15" thickBot="1">
      <c r="B2" s="2" t="s">
        <v>23</v>
      </c>
      <c r="C2" s="10" t="s">
        <v>401</v>
      </c>
      <c r="D2" t="str">
        <f>LOWER(A2)</f>
        <v/>
      </c>
      <c r="E2" t="str">
        <f>""""&amp;TRIM(D2)&amp;""""</f>
        <v>""</v>
      </c>
      <c r="F2" t="s">
        <v>348</v>
      </c>
      <c r="G2" t="str">
        <f>""""&amp;TRIM(B2)&amp;""""</f>
        <v>"Unspecified"</v>
      </c>
      <c r="H2" t="s">
        <v>347</v>
      </c>
      <c r="I2" t="str">
        <f>E2&amp;F2&amp;G2&amp;H2</f>
        <v>"" : "Unspecified",</v>
      </c>
    </row>
    <row r="3" spans="1:9" ht="15" thickBot="1">
      <c r="A3" s="13" t="s">
        <v>353</v>
      </c>
      <c r="B3" s="5" t="s">
        <v>5</v>
      </c>
      <c r="C3" s="8"/>
      <c r="D3" t="str">
        <f>LOWER(A3)</f>
        <v>0 release for enviroment</v>
      </c>
      <c r="E3" t="str">
        <f>""""&amp;TRIM(D3)&amp;""""</f>
        <v>"0 release for enviroment"</v>
      </c>
      <c r="F3" t="s">
        <v>348</v>
      </c>
      <c r="G3" t="str">
        <f>""""&amp;TRIM(B3)&amp;""""</f>
        <v>"Other"</v>
      </c>
      <c r="H3" t="s">
        <v>347</v>
      </c>
      <c r="I3" t="str">
        <f>E3&amp;F3&amp;G3&amp;H3</f>
        <v>"0 release for enviroment" : "Other",</v>
      </c>
    </row>
    <row r="4" spans="1:9" ht="15" thickBot="1">
      <c r="A4" s="14" t="s">
        <v>354</v>
      </c>
      <c r="B4" s="1" t="s">
        <v>67</v>
      </c>
      <c r="C4" s="8"/>
      <c r="D4" t="str">
        <f>LOWER(A4)</f>
        <v>3 storage</v>
      </c>
      <c r="E4" t="str">
        <f>""""&amp;TRIM(D4)&amp;""""</f>
        <v>"3 storage"</v>
      </c>
      <c r="F4" t="s">
        <v>348</v>
      </c>
      <c r="G4" t="str">
        <f>""""&amp;TRIM(B4)&amp;""""</f>
        <v>"Reservoir Storage"</v>
      </c>
      <c r="H4" t="s">
        <v>347</v>
      </c>
      <c r="I4" t="str">
        <f>E4&amp;F4&amp;G4&amp;H4</f>
        <v>"3 storage" : "Reservoir Storage",</v>
      </c>
    </row>
    <row r="5" spans="1:9" ht="15" thickBot="1">
      <c r="A5" s="14" t="s">
        <v>355</v>
      </c>
      <c r="B5" s="1" t="s">
        <v>3</v>
      </c>
      <c r="C5" s="8"/>
      <c r="D5" t="str">
        <f>LOWER(A5)</f>
        <v>72-12-1 construction of public works</v>
      </c>
      <c r="E5" t="str">
        <f>""""&amp;TRIM(D5)&amp;""""</f>
        <v>"72-12-1 construction of public works"</v>
      </c>
      <c r="F5" t="s">
        <v>348</v>
      </c>
      <c r="G5" t="str">
        <f>""""&amp;TRIM(B5)&amp;""""</f>
        <v>"Commercial/Industrial"</v>
      </c>
      <c r="H5" t="s">
        <v>347</v>
      </c>
      <c r="I5" t="str">
        <f>E5&amp;F5&amp;G5&amp;H5</f>
        <v>"72-12-1 construction of public works" : "Commercial/Industrial",</v>
      </c>
    </row>
    <row r="6" spans="1:9" ht="15" thickBot="1">
      <c r="A6" s="14" t="s">
        <v>356</v>
      </c>
      <c r="B6" s="1" t="s">
        <v>69</v>
      </c>
      <c r="C6" s="8"/>
      <c r="D6" t="str">
        <f>LOWER(A6)</f>
        <v>72-12-1 domestic and livestock watering</v>
      </c>
      <c r="E6" t="str">
        <f>""""&amp;TRIM(D6)&amp;""""</f>
        <v>"72-12-1 domestic and livestock watering"</v>
      </c>
      <c r="F6" t="s">
        <v>348</v>
      </c>
      <c r="G6" t="str">
        <f>""""&amp;TRIM(B6)&amp;""""</f>
        <v>"Domestic"</v>
      </c>
      <c r="H6" t="s">
        <v>347</v>
      </c>
      <c r="I6" t="str">
        <f>E6&amp;F6&amp;G6&amp;H6</f>
        <v>"72-12-1 domestic and livestock watering" : "Domestic",</v>
      </c>
    </row>
    <row r="7" spans="1:9" ht="15" thickBot="1">
      <c r="A7" s="14" t="s">
        <v>357</v>
      </c>
      <c r="B7" s="1" t="s">
        <v>69</v>
      </c>
      <c r="C7" s="8"/>
      <c r="D7" t="str">
        <f>LOWER(A7)</f>
        <v>72-12-1 domestic one household</v>
      </c>
      <c r="E7" t="str">
        <f>""""&amp;TRIM(D7)&amp;""""</f>
        <v>"72-12-1 domestic one household"</v>
      </c>
      <c r="F7" t="s">
        <v>348</v>
      </c>
      <c r="G7" t="str">
        <f>""""&amp;TRIM(B7)&amp;""""</f>
        <v>"Domestic"</v>
      </c>
      <c r="H7" t="s">
        <v>347</v>
      </c>
      <c r="I7" t="str">
        <f>E7&amp;F7&amp;G7&amp;H7</f>
        <v>"72-12-1 domestic one household" : "Domestic",</v>
      </c>
    </row>
    <row r="8" spans="1:9" ht="15" thickBot="1">
      <c r="A8" s="14" t="s">
        <v>358</v>
      </c>
      <c r="B8" s="1" t="s">
        <v>59</v>
      </c>
      <c r="C8" s="8"/>
      <c r="D8" t="str">
        <f>LOWER(A8)</f>
        <v>72-12-1 livestock watering</v>
      </c>
      <c r="E8" t="str">
        <f>""""&amp;TRIM(D8)&amp;""""</f>
        <v>"72-12-1 livestock watering"</v>
      </c>
      <c r="F8" t="s">
        <v>348</v>
      </c>
      <c r="G8" t="str">
        <f>""""&amp;TRIM(B8)&amp;""""</f>
        <v>"Livestock"</v>
      </c>
      <c r="H8" t="s">
        <v>347</v>
      </c>
      <c r="I8" t="str">
        <f>E8&amp;F8&amp;G8&amp;H8</f>
        <v>"72-12-1 livestock watering" : "Livestock",</v>
      </c>
    </row>
    <row r="9" spans="1:9" ht="15" thickBot="1">
      <c r="A9" s="14" t="s">
        <v>359</v>
      </c>
      <c r="B9" s="1" t="s">
        <v>69</v>
      </c>
      <c r="C9" s="8"/>
      <c r="D9" t="str">
        <f>LOWER(A9)</f>
        <v>72-12-1 multiple domestic households</v>
      </c>
      <c r="E9" t="str">
        <f>""""&amp;TRIM(D9)&amp;""""</f>
        <v>"72-12-1 multiple domestic households"</v>
      </c>
      <c r="F9" t="s">
        <v>348</v>
      </c>
      <c r="G9" t="str">
        <f>""""&amp;TRIM(B9)&amp;""""</f>
        <v>"Domestic"</v>
      </c>
      <c r="H9" t="s">
        <v>347</v>
      </c>
      <c r="I9" t="str">
        <f>E9&amp;F9&amp;G9&amp;H9</f>
        <v>"72-12-1 multiple domestic households" : "Domestic",</v>
      </c>
    </row>
    <row r="10" spans="1:9" ht="15" thickBot="1">
      <c r="A10" s="14" t="s">
        <v>360</v>
      </c>
      <c r="B10" s="1" t="s">
        <v>5</v>
      </c>
      <c r="C10" s="7"/>
      <c r="D10" t="str">
        <f>LOWER(A10)</f>
        <v>72-12-1 prospecting or development of natural resource</v>
      </c>
      <c r="E10" t="str">
        <f>""""&amp;TRIM(D10)&amp;""""</f>
        <v>"72-12-1 prospecting or development of natural resource"</v>
      </c>
      <c r="F10" t="s">
        <v>348</v>
      </c>
      <c r="G10" t="str">
        <f>""""&amp;TRIM(B10)&amp;""""</f>
        <v>"Other"</v>
      </c>
      <c r="H10" t="s">
        <v>347</v>
      </c>
      <c r="I10" t="str">
        <f>E10&amp;F10&amp;G10&amp;H10</f>
        <v>"72-12-1 prospecting or development of natural resource" : "Other",</v>
      </c>
    </row>
    <row r="11" spans="1:9" ht="15" thickBot="1">
      <c r="A11" s="14" t="s">
        <v>2</v>
      </c>
      <c r="B11" s="2" t="s">
        <v>3</v>
      </c>
      <c r="C11" s="7"/>
      <c r="D11" t="str">
        <f>LOWER(A11)</f>
        <v>72-12-1 sanitary in conjunction with a commercial use</v>
      </c>
      <c r="E11" t="str">
        <f>""""&amp;TRIM(D11)&amp;""""</f>
        <v>"72-12-1 sanitary in conjunction with a commercial use"</v>
      </c>
      <c r="F11" t="s">
        <v>348</v>
      </c>
      <c r="G11" t="str">
        <f>""""&amp;TRIM(B11)&amp;""""</f>
        <v>"Commercial/Industrial"</v>
      </c>
      <c r="H11" t="s">
        <v>347</v>
      </c>
      <c r="I11" t="str">
        <f>E11&amp;F11&amp;G11&amp;H11</f>
        <v>"72-12-1 sanitary in conjunction with a commercial use" : "Commercial/Industrial",</v>
      </c>
    </row>
    <row r="12" spans="1:9" ht="15" thickBot="1">
      <c r="A12" s="14" t="s">
        <v>4</v>
      </c>
      <c r="B12" s="2" t="s">
        <v>5</v>
      </c>
      <c r="C12" s="7"/>
      <c r="D12" t="str">
        <f>LOWER(A12)</f>
        <v>administrative</v>
      </c>
      <c r="E12" t="str">
        <f>""""&amp;TRIM(D12)&amp;""""</f>
        <v>"administrative"</v>
      </c>
      <c r="F12" t="s">
        <v>348</v>
      </c>
      <c r="G12" t="str">
        <f>""""&amp;TRIM(B12)&amp;""""</f>
        <v>"Other"</v>
      </c>
      <c r="H12" t="s">
        <v>347</v>
      </c>
      <c r="I12" t="str">
        <f>E12&amp;F12&amp;G12&amp;H12</f>
        <v>"administrative" : "Other",</v>
      </c>
    </row>
    <row r="13" spans="1:9" ht="15" thickBot="1">
      <c r="A13" s="14" t="s">
        <v>6</v>
      </c>
      <c r="B13" s="2" t="s">
        <v>7</v>
      </c>
      <c r="C13" s="7"/>
      <c r="D13" t="str">
        <f>LOWER(A13)</f>
        <v>aesthetic</v>
      </c>
      <c r="E13" t="str">
        <f>""""&amp;TRIM(D13)&amp;""""</f>
        <v>"aesthetic"</v>
      </c>
      <c r="F13" t="s">
        <v>348</v>
      </c>
      <c r="G13" t="str">
        <f>""""&amp;TRIM(B13)&amp;""""</f>
        <v>"Municipal Irrigation"</v>
      </c>
      <c r="H13" t="s">
        <v>347</v>
      </c>
      <c r="I13" t="str">
        <f>E13&amp;F13&amp;G13&amp;H13</f>
        <v>"aesthetic" : "Municipal Irrigation",</v>
      </c>
    </row>
    <row r="14" spans="1:9" ht="15" thickBot="1">
      <c r="A14" s="14" t="s">
        <v>8</v>
      </c>
      <c r="B14" s="2" t="s">
        <v>7</v>
      </c>
      <c r="C14" s="7"/>
      <c r="D14" t="str">
        <f>LOWER(A14)</f>
        <v>aesthetic from storage</v>
      </c>
      <c r="E14" t="str">
        <f>""""&amp;TRIM(D14)&amp;""""</f>
        <v>"aesthetic from storage"</v>
      </c>
      <c r="F14" t="s">
        <v>348</v>
      </c>
      <c r="G14" t="str">
        <f>""""&amp;TRIM(B14)&amp;""""</f>
        <v>"Municipal Irrigation"</v>
      </c>
      <c r="H14" t="s">
        <v>347</v>
      </c>
      <c r="I14" t="str">
        <f>E14&amp;F14&amp;G14&amp;H14</f>
        <v>"aesthetic from storage" : "Municipal Irrigation",</v>
      </c>
    </row>
    <row r="15" spans="1:9" ht="15" thickBot="1">
      <c r="A15" s="14" t="s">
        <v>9</v>
      </c>
      <c r="B15" s="2" t="s">
        <v>7</v>
      </c>
      <c r="C15" s="7"/>
      <c r="D15" t="str">
        <f>LOWER(A15)</f>
        <v>aesthetic storage</v>
      </c>
      <c r="E15" t="str">
        <f>""""&amp;TRIM(D15)&amp;""""</f>
        <v>"aesthetic storage"</v>
      </c>
      <c r="F15" t="s">
        <v>348</v>
      </c>
      <c r="G15" t="str">
        <f>""""&amp;TRIM(B15)&amp;""""</f>
        <v>"Municipal Irrigation"</v>
      </c>
      <c r="H15" t="s">
        <v>347</v>
      </c>
      <c r="I15" t="str">
        <f>E15&amp;F15&amp;G15&amp;H15</f>
        <v>"aesthetic storage" : "Municipal Irrigation",</v>
      </c>
    </row>
    <row r="16" spans="1:9" ht="15" thickBot="1">
      <c r="A16" s="14" t="s">
        <v>10</v>
      </c>
      <c r="B16" s="2" t="s">
        <v>7</v>
      </c>
      <c r="C16" s="7"/>
      <c r="D16" t="str">
        <f>LOWER(A16)</f>
        <v>aesthetics</v>
      </c>
      <c r="E16" t="str">
        <f>""""&amp;TRIM(D16)&amp;""""</f>
        <v>"aesthetics"</v>
      </c>
      <c r="F16" t="s">
        <v>348</v>
      </c>
      <c r="G16" t="str">
        <f>""""&amp;TRIM(B16)&amp;""""</f>
        <v>"Municipal Irrigation"</v>
      </c>
      <c r="H16" t="s">
        <v>347</v>
      </c>
      <c r="I16" t="str">
        <f>E16&amp;F16&amp;G16&amp;H16</f>
        <v>"aesthetics" : "Municipal Irrigation",</v>
      </c>
    </row>
    <row r="17" spans="1:9" ht="15" thickBot="1">
      <c r="A17" s="14" t="s">
        <v>11</v>
      </c>
      <c r="B17" s="2" t="s">
        <v>12</v>
      </c>
      <c r="C17" s="7"/>
      <c r="D17" t="str">
        <f>LOWER(A17)</f>
        <v>agricultural</v>
      </c>
      <c r="E17" t="str">
        <f>""""&amp;TRIM(D17)&amp;""""</f>
        <v>"agricultural"</v>
      </c>
      <c r="F17" t="s">
        <v>348</v>
      </c>
      <c r="G17" t="str">
        <f>""""&amp;TRIM(B17)&amp;""""</f>
        <v>"Agriculture Irrigation"</v>
      </c>
      <c r="H17" t="s">
        <v>347</v>
      </c>
      <c r="I17" t="str">
        <f>E17&amp;F17&amp;G17&amp;H17</f>
        <v>"agricultural" : "Agriculture Irrigation",</v>
      </c>
    </row>
    <row r="18" spans="1:9" ht="15" thickBot="1">
      <c r="A18" s="14" t="s">
        <v>13</v>
      </c>
      <c r="B18" s="2" t="s">
        <v>12</v>
      </c>
      <c r="C18" s="7"/>
      <c r="D18" t="str">
        <f>LOWER(A18)</f>
        <v>agricultural consumptive use</v>
      </c>
      <c r="E18" t="str">
        <f>""""&amp;TRIM(D18)&amp;""""</f>
        <v>"agricultural consumptive use"</v>
      </c>
      <c r="F18" t="s">
        <v>348</v>
      </c>
      <c r="G18" t="str">
        <f>""""&amp;TRIM(B18)&amp;""""</f>
        <v>"Agriculture Irrigation"</v>
      </c>
      <c r="H18" t="s">
        <v>347</v>
      </c>
      <c r="I18" t="str">
        <f>E18&amp;F18&amp;G18&amp;H18</f>
        <v>"agricultural consumptive use" : "Agriculture Irrigation",</v>
      </c>
    </row>
    <row r="19" spans="1:9" ht="15" thickBot="1">
      <c r="A19" s="14" t="s">
        <v>14</v>
      </c>
      <c r="B19" s="2" t="s">
        <v>12</v>
      </c>
      <c r="C19" s="7"/>
      <c r="D19" t="str">
        <f>LOWER(A19)</f>
        <v>agricultural spraying</v>
      </c>
      <c r="E19" t="str">
        <f>""""&amp;TRIM(D19)&amp;""""</f>
        <v>"agricultural spraying"</v>
      </c>
      <c r="F19" t="s">
        <v>348</v>
      </c>
      <c r="G19" t="str">
        <f>""""&amp;TRIM(B19)&amp;""""</f>
        <v>"Agriculture Irrigation"</v>
      </c>
      <c r="H19" t="s">
        <v>347</v>
      </c>
      <c r="I19" t="str">
        <f>E19&amp;F19&amp;G19&amp;H19</f>
        <v>"agricultural spraying" : "Agriculture Irrigation",</v>
      </c>
    </row>
    <row r="20" spans="1:9" ht="15" thickBot="1">
      <c r="A20" s="14" t="s">
        <v>15</v>
      </c>
      <c r="B20" s="2" t="s">
        <v>12</v>
      </c>
      <c r="C20" s="7"/>
      <c r="D20" t="str">
        <f>LOWER(A20)</f>
        <v>agriculture</v>
      </c>
      <c r="E20" t="str">
        <f>""""&amp;TRIM(D20)&amp;""""</f>
        <v>"agriculture"</v>
      </c>
      <c r="F20" t="s">
        <v>348</v>
      </c>
      <c r="G20" t="str">
        <f>""""&amp;TRIM(B20)&amp;""""</f>
        <v>"Agriculture Irrigation"</v>
      </c>
      <c r="H20" t="s">
        <v>347</v>
      </c>
      <c r="I20" t="str">
        <f>E20&amp;F20&amp;G20&amp;H20</f>
        <v>"agriculture" : "Agriculture Irrigation",</v>
      </c>
    </row>
    <row r="21" spans="1:9" ht="15" thickBot="1">
      <c r="A21" s="14" t="s">
        <v>16</v>
      </c>
      <c r="B21" s="2" t="s">
        <v>12</v>
      </c>
      <c r="C21" s="7"/>
      <c r="D21" t="str">
        <f>LOWER(A21)</f>
        <v>agriculture - wetland</v>
      </c>
      <c r="E21" t="str">
        <f>""""&amp;TRIM(D21)&amp;""""</f>
        <v>"agriculture - wetland"</v>
      </c>
      <c r="F21" t="s">
        <v>348</v>
      </c>
      <c r="G21" t="str">
        <f>""""&amp;TRIM(B21)&amp;""""</f>
        <v>"Agriculture Irrigation"</v>
      </c>
      <c r="H21" t="s">
        <v>347</v>
      </c>
      <c r="I21" t="str">
        <f>E21&amp;F21&amp;G21&amp;H21</f>
        <v>"agriculture - wetland" : "Agriculture Irrigation",</v>
      </c>
    </row>
    <row r="22" spans="1:9" ht="15" thickBot="1">
      <c r="A22" s="14" t="s">
        <v>17</v>
      </c>
      <c r="B22" s="2" t="s">
        <v>12</v>
      </c>
      <c r="C22" s="7"/>
      <c r="D22" t="str">
        <f>LOWER(A22)</f>
        <v>agriculture other than irrigation</v>
      </c>
      <c r="E22" t="str">
        <f>""""&amp;TRIM(D22)&amp;""""</f>
        <v>"agriculture other than irrigation"</v>
      </c>
      <c r="F22" t="s">
        <v>348</v>
      </c>
      <c r="G22" t="str">
        <f>""""&amp;TRIM(B22)&amp;""""</f>
        <v>"Agriculture Irrigation"</v>
      </c>
      <c r="H22" t="s">
        <v>347</v>
      </c>
      <c r="I22" t="str">
        <f>E22&amp;F22&amp;G22&amp;H22</f>
        <v>"agriculture other than irrigation" : "Agriculture Irrigation",</v>
      </c>
    </row>
    <row r="23" spans="1:9" ht="15" thickBot="1">
      <c r="A23" s="14" t="s">
        <v>18</v>
      </c>
      <c r="B23" s="2" t="s">
        <v>12</v>
      </c>
      <c r="C23" s="7"/>
      <c r="D23" t="str">
        <f>LOWER(A23)</f>
        <v>agriculture uses</v>
      </c>
      <c r="E23" t="str">
        <f>""""&amp;TRIM(D23)&amp;""""</f>
        <v>"agriculture uses"</v>
      </c>
      <c r="F23" t="s">
        <v>348</v>
      </c>
      <c r="G23" t="str">
        <f>""""&amp;TRIM(B23)&amp;""""</f>
        <v>"Agriculture Irrigation"</v>
      </c>
      <c r="H23" t="s">
        <v>347</v>
      </c>
      <c r="I23" t="str">
        <f>E23&amp;F23&amp;G23&amp;H23</f>
        <v>"agriculture uses" : "Agriculture Irrigation",</v>
      </c>
    </row>
    <row r="24" spans="1:9" ht="15" thickBot="1">
      <c r="A24" s="14" t="s">
        <v>19</v>
      </c>
      <c r="B24" s="2" t="s">
        <v>3</v>
      </c>
      <c r="C24" s="7"/>
      <c r="D24" t="str">
        <f>LOWER(A24)</f>
        <v>air conditioning</v>
      </c>
      <c r="E24" t="str">
        <f>""""&amp;TRIM(D24)&amp;""""</f>
        <v>"air conditioning"</v>
      </c>
      <c r="F24" t="s">
        <v>348</v>
      </c>
      <c r="G24" t="str">
        <f>""""&amp;TRIM(B24)&amp;""""</f>
        <v>"Commercial/Industrial"</v>
      </c>
      <c r="H24" t="s">
        <v>347</v>
      </c>
      <c r="I24" t="str">
        <f>E24&amp;F24&amp;G24&amp;H24</f>
        <v>"air conditioning" : "Commercial/Industrial",</v>
      </c>
    </row>
    <row r="25" spans="1:9" ht="15" thickBot="1">
      <c r="A25" s="14" t="s">
        <v>20</v>
      </c>
      <c r="B25" s="2" t="s">
        <v>21</v>
      </c>
      <c r="C25" s="7"/>
      <c r="D25" t="str">
        <f>LOWER(A25)</f>
        <v>air conditioning or heating</v>
      </c>
      <c r="E25" t="str">
        <f>""""&amp;TRIM(D25)&amp;""""</f>
        <v>"air conditioning or heating"</v>
      </c>
      <c r="F25" t="s">
        <v>348</v>
      </c>
      <c r="G25" t="str">
        <f>""""&amp;TRIM(B25)&amp;""""</f>
        <v>"Thermoelectric Cooling"</v>
      </c>
      <c r="H25" t="s">
        <v>347</v>
      </c>
      <c r="I25" t="str">
        <f>E25&amp;F25&amp;G25&amp;H25</f>
        <v>"air conditioning or heating" : "Thermoelectric Cooling",</v>
      </c>
    </row>
    <row r="26" spans="1:9" ht="15" thickBot="1">
      <c r="A26" s="14" t="s">
        <v>405</v>
      </c>
      <c r="B26" s="2" t="s">
        <v>5</v>
      </c>
      <c r="C26" s="7"/>
      <c r="D26" t="str">
        <f>LOWER(A26)</f>
        <v>all</v>
      </c>
      <c r="E26" t="str">
        <f>""""&amp;TRIM(D26)&amp;""""</f>
        <v>"all"</v>
      </c>
      <c r="F26" t="s">
        <v>348</v>
      </c>
      <c r="G26" t="str">
        <f>""""&amp;TRIM(B26)&amp;""""</f>
        <v>"Other"</v>
      </c>
      <c r="H26" t="s">
        <v>347</v>
      </c>
      <c r="I26" t="str">
        <f>E26&amp;F26&amp;G26&amp;H26</f>
        <v>"all" : "Other",</v>
      </c>
    </row>
    <row r="27" spans="1:9" ht="15" thickBot="1">
      <c r="A27" s="14" t="s">
        <v>22</v>
      </c>
      <c r="B27" s="2" t="s">
        <v>23</v>
      </c>
      <c r="C27" s="7"/>
      <c r="D27" t="str">
        <f>LOWER(A27)</f>
        <v>all beneficial uses</v>
      </c>
      <c r="E27" t="str">
        <f>""""&amp;TRIM(D27)&amp;""""</f>
        <v>"all beneficial uses"</v>
      </c>
      <c r="F27" t="s">
        <v>348</v>
      </c>
      <c r="G27" t="str">
        <f>""""&amp;TRIM(B27)&amp;""""</f>
        <v>"Unspecified"</v>
      </c>
      <c r="H27" t="s">
        <v>347</v>
      </c>
      <c r="I27" t="str">
        <f>E27&amp;F27&amp;G27&amp;H27</f>
        <v>"all beneficial uses" : "Unspecified",</v>
      </c>
    </row>
    <row r="28" spans="1:9" ht="15" thickBot="1">
      <c r="A28" s="14" t="s">
        <v>24</v>
      </c>
      <c r="B28" s="2" t="s">
        <v>25</v>
      </c>
      <c r="C28" s="7"/>
      <c r="D28" t="str">
        <f>LOWER(A28)</f>
        <v>anadromous and resident fish habitat (instream)</v>
      </c>
      <c r="E28" t="str">
        <f>""""&amp;TRIM(D28)&amp;""""</f>
        <v>"anadromous and resident fish habitat (instream)"</v>
      </c>
      <c r="F28" t="s">
        <v>348</v>
      </c>
      <c r="G28" t="str">
        <f>""""&amp;TRIM(B28)&amp;""""</f>
        <v>"In-stream Flow"</v>
      </c>
      <c r="H28" t="s">
        <v>347</v>
      </c>
      <c r="I28" t="str">
        <f>E28&amp;F28&amp;G28&amp;H28</f>
        <v>"anadromous and resident fish habitat (instream)" : "In-stream Flow",</v>
      </c>
    </row>
    <row r="29" spans="1:9" ht="15" thickBot="1">
      <c r="A29" s="14" t="s">
        <v>406</v>
      </c>
      <c r="B29" s="2" t="s">
        <v>5</v>
      </c>
      <c r="C29" s="7"/>
      <c r="D29" t="str">
        <f>LOWER(A29)</f>
        <v>annual use</v>
      </c>
      <c r="E29" t="str">
        <f>""""&amp;TRIM(D29)&amp;""""</f>
        <v>"annual use"</v>
      </c>
      <c r="F29" t="s">
        <v>348</v>
      </c>
      <c r="G29" t="str">
        <f>""""&amp;TRIM(B29)&amp;""""</f>
        <v>"Other"</v>
      </c>
      <c r="H29" t="s">
        <v>347</v>
      </c>
      <c r="I29" t="str">
        <f>E29&amp;F29&amp;G29&amp;H29</f>
        <v>"annual use" : "Other",</v>
      </c>
    </row>
    <row r="30" spans="1:9" ht="15" thickBot="1">
      <c r="A30" s="14" t="s">
        <v>26</v>
      </c>
      <c r="B30" s="2" t="s">
        <v>23</v>
      </c>
      <c r="C30" s="7"/>
      <c r="D30" t="str">
        <f>LOWER(A30)</f>
        <v>any purpose</v>
      </c>
      <c r="E30" t="str">
        <f>""""&amp;TRIM(D30)&amp;""""</f>
        <v>"any purpose"</v>
      </c>
      <c r="F30" t="s">
        <v>348</v>
      </c>
      <c r="G30" t="str">
        <f>""""&amp;TRIM(B30)&amp;""""</f>
        <v>"Unspecified"</v>
      </c>
      <c r="H30" t="s">
        <v>347</v>
      </c>
      <c r="I30" t="str">
        <f>E30&amp;F30&amp;G30&amp;H30</f>
        <v>"any purpose" : "Unspecified",</v>
      </c>
    </row>
    <row r="31" spans="1:9" ht="15" thickBot="1">
      <c r="A31" s="14" t="s">
        <v>27</v>
      </c>
      <c r="B31" s="2" t="s">
        <v>27</v>
      </c>
      <c r="C31" s="7"/>
      <c r="D31" t="str">
        <f>LOWER(A31)</f>
        <v>aquaculture</v>
      </c>
      <c r="E31" t="str">
        <f>""""&amp;TRIM(D31)&amp;""""</f>
        <v>"aquaculture"</v>
      </c>
      <c r="F31" t="s">
        <v>348</v>
      </c>
      <c r="G31" t="str">
        <f>""""&amp;TRIM(B31)&amp;""""</f>
        <v>"Aquaculture"</v>
      </c>
      <c r="H31" t="s">
        <v>347</v>
      </c>
      <c r="I31" t="str">
        <f>E31&amp;F31&amp;G31&amp;H31</f>
        <v>"aquaculture" : "Aquaculture",</v>
      </c>
    </row>
    <row r="32" spans="1:9" ht="15" thickBot="1">
      <c r="A32" s="14" t="s">
        <v>28</v>
      </c>
      <c r="B32" s="2" t="s">
        <v>25</v>
      </c>
      <c r="C32" s="7"/>
      <c r="D32" t="str">
        <f>LOWER(A32)</f>
        <v>aquatic life (instream)</v>
      </c>
      <c r="E32" t="str">
        <f>""""&amp;TRIM(D32)&amp;""""</f>
        <v>"aquatic life (instream)"</v>
      </c>
      <c r="F32" t="s">
        <v>348</v>
      </c>
      <c r="G32" t="str">
        <f>""""&amp;TRIM(B32)&amp;""""</f>
        <v>"In-stream Flow"</v>
      </c>
      <c r="H32" t="s">
        <v>347</v>
      </c>
      <c r="I32" t="str">
        <f>E32&amp;F32&amp;G32&amp;H32</f>
        <v>"aquatic life (instream)" : "In-stream Flow",</v>
      </c>
    </row>
    <row r="33" spans="1:9" ht="15" thickBot="1">
      <c r="A33" s="14" t="s">
        <v>29</v>
      </c>
      <c r="B33" s="2" t="s">
        <v>29</v>
      </c>
      <c r="D33" t="str">
        <f>LOWER(A33)</f>
        <v>aquifer recharge</v>
      </c>
      <c r="E33" t="str">
        <f>""""&amp;TRIM(D33)&amp;""""</f>
        <v>"aquifer recharge"</v>
      </c>
      <c r="F33" t="s">
        <v>348</v>
      </c>
      <c r="G33" t="str">
        <f>""""&amp;TRIM(B33)&amp;""""</f>
        <v>"Aquifer Recharge"</v>
      </c>
      <c r="H33" t="s">
        <v>347</v>
      </c>
      <c r="I33" t="str">
        <f>E33&amp;F33&amp;G33&amp;H33</f>
        <v>"aquifer recharge" : "Aquifer Recharge",</v>
      </c>
    </row>
    <row r="34" spans="1:9" ht="15" thickBot="1">
      <c r="A34" s="14" t="s">
        <v>30</v>
      </c>
      <c r="B34" s="2" t="s">
        <v>23</v>
      </c>
      <c r="C34" s="7"/>
      <c r="D34" t="str">
        <f>LOWER(A34)</f>
        <v>as decreed</v>
      </c>
      <c r="E34" t="str">
        <f>""""&amp;TRIM(D34)&amp;""""</f>
        <v>"as decreed"</v>
      </c>
      <c r="F34" t="s">
        <v>348</v>
      </c>
      <c r="G34" t="str">
        <f>""""&amp;TRIM(B34)&amp;""""</f>
        <v>"Unspecified"</v>
      </c>
      <c r="H34" t="s">
        <v>347</v>
      </c>
      <c r="I34" t="str">
        <f>E34&amp;F34&amp;G34&amp;H34</f>
        <v>"as decreed" : "Unspecified",</v>
      </c>
    </row>
    <row r="35" spans="1:9" ht="15" thickBot="1">
      <c r="A35" s="14" t="s">
        <v>31</v>
      </c>
      <c r="B35" s="2" t="s">
        <v>23</v>
      </c>
      <c r="C35" s="7"/>
      <c r="D35" t="str">
        <f>LOWER(A35)</f>
        <v>augmentation</v>
      </c>
      <c r="E35" t="str">
        <f>""""&amp;TRIM(D35)&amp;""""</f>
        <v>"augmentation"</v>
      </c>
      <c r="F35" t="s">
        <v>348</v>
      </c>
      <c r="G35" t="str">
        <f>""""&amp;TRIM(B35)&amp;""""</f>
        <v>"Unspecified"</v>
      </c>
      <c r="H35" t="s">
        <v>347</v>
      </c>
      <c r="I35" t="str">
        <f>E35&amp;F35&amp;G35&amp;H35</f>
        <v>"augmentation" : "Unspecified",</v>
      </c>
    </row>
    <row r="36" spans="1:9" ht="15" thickBot="1">
      <c r="A36" s="15" t="s">
        <v>382</v>
      </c>
      <c r="B36" s="1" t="s">
        <v>23</v>
      </c>
      <c r="D36" t="str">
        <f>LOWER(A36)</f>
        <v>augmentation well</v>
      </c>
      <c r="E36" t="str">
        <f>""""&amp;TRIM(D36)&amp;""""</f>
        <v>"augmentation well"</v>
      </c>
      <c r="F36" t="s">
        <v>348</v>
      </c>
      <c r="G36" t="str">
        <f>""""&amp;TRIM(B36)&amp;""""</f>
        <v>"Unspecified"</v>
      </c>
      <c r="H36" t="s">
        <v>347</v>
      </c>
      <c r="I36" t="str">
        <f>E36&amp;F36&amp;G36&amp;H36</f>
        <v>"augmentation well" : "Unspecified",</v>
      </c>
    </row>
    <row r="37" spans="1:9" ht="15" thickBot="1">
      <c r="A37" s="14" t="s">
        <v>32</v>
      </c>
      <c r="B37" s="2" t="s">
        <v>25</v>
      </c>
      <c r="C37" s="7"/>
      <c r="D37" t="str">
        <f>LOWER(A37)</f>
        <v>bed and banks</v>
      </c>
      <c r="E37" t="str">
        <f>""""&amp;TRIM(D37)&amp;""""</f>
        <v>"bed and banks"</v>
      </c>
      <c r="F37" t="s">
        <v>348</v>
      </c>
      <c r="G37" t="str">
        <f>""""&amp;TRIM(B37)&amp;""""</f>
        <v>"In-stream Flow"</v>
      </c>
      <c r="H37" t="s">
        <v>347</v>
      </c>
      <c r="I37" t="str">
        <f>E37&amp;F37&amp;G37&amp;H37</f>
        <v>"bed and banks" : "In-stream Flow",</v>
      </c>
    </row>
    <row r="38" spans="1:9" ht="15" thickBot="1">
      <c r="A38" s="14" t="s">
        <v>33</v>
      </c>
      <c r="B38" s="2" t="s">
        <v>3</v>
      </c>
      <c r="D38" t="str">
        <f>LOWER(A38)</f>
        <v>bottling</v>
      </c>
      <c r="E38" t="str">
        <f>""""&amp;TRIM(D38)&amp;""""</f>
        <v>"bottling"</v>
      </c>
      <c r="F38" t="s">
        <v>348</v>
      </c>
      <c r="G38" t="str">
        <f>""""&amp;TRIM(B38)&amp;""""</f>
        <v>"Commercial/Industrial"</v>
      </c>
      <c r="H38" t="s">
        <v>347</v>
      </c>
      <c r="I38" t="str">
        <f>E38&amp;F38&amp;G38&amp;H38</f>
        <v>"bottling" : "Commercial/Industrial",</v>
      </c>
    </row>
    <row r="39" spans="1:9" ht="15" thickBot="1">
      <c r="A39" s="15" t="s">
        <v>383</v>
      </c>
      <c r="B39" s="1" t="s">
        <v>3</v>
      </c>
      <c r="C39" s="8"/>
      <c r="D39" t="str">
        <f>LOWER(A39)</f>
        <v>brine production well</v>
      </c>
      <c r="E39" t="str">
        <f>""""&amp;TRIM(D39)&amp;""""</f>
        <v>"brine production well"</v>
      </c>
      <c r="F39" t="s">
        <v>348</v>
      </c>
      <c r="G39" t="str">
        <f>""""&amp;TRIM(B39)&amp;""""</f>
        <v>"Commercial/Industrial"</v>
      </c>
      <c r="H39" t="s">
        <v>347</v>
      </c>
      <c r="I39" t="str">
        <f>E39&amp;F39&amp;G39&amp;H39</f>
        <v>"brine production well" : "Commercial/Industrial",</v>
      </c>
    </row>
    <row r="40" spans="1:9" ht="15" thickBot="1">
      <c r="A40" s="14" t="s">
        <v>34</v>
      </c>
      <c r="B40" s="2" t="s">
        <v>35</v>
      </c>
      <c r="C40" s="7"/>
      <c r="D40" t="str">
        <f>LOWER(A40)</f>
        <v>campsite</v>
      </c>
      <c r="E40" t="str">
        <f>""""&amp;TRIM(D40)&amp;""""</f>
        <v>"campsite"</v>
      </c>
      <c r="F40" t="s">
        <v>348</v>
      </c>
      <c r="G40" t="str">
        <f>""""&amp;TRIM(B40)&amp;""""</f>
        <v>"Recreation"</v>
      </c>
      <c r="H40" t="s">
        <v>347</v>
      </c>
      <c r="I40" t="str">
        <f>E40&amp;F40&amp;G40&amp;H40</f>
        <v>"campsite" : "Recreation",</v>
      </c>
    </row>
    <row r="41" spans="1:9" ht="15" thickBot="1">
      <c r="A41" s="15" t="s">
        <v>384</v>
      </c>
      <c r="B41" s="1" t="s">
        <v>23</v>
      </c>
      <c r="C41" s="7"/>
      <c r="D41" t="str">
        <f>LOWER(A41)</f>
        <v>cathodic protection well</v>
      </c>
      <c r="E41" t="str">
        <f>""""&amp;TRIM(D41)&amp;""""</f>
        <v>"cathodic protection well"</v>
      </c>
      <c r="F41" t="s">
        <v>348</v>
      </c>
      <c r="G41" t="str">
        <f>""""&amp;TRIM(B41)&amp;""""</f>
        <v>"Unspecified"</v>
      </c>
      <c r="H41" t="s">
        <v>347</v>
      </c>
      <c r="I41" t="str">
        <f>E41&amp;F41&amp;G41&amp;H41</f>
        <v>"cathodic protection well" : "Unspecified",</v>
      </c>
    </row>
    <row r="42" spans="1:9" ht="15" thickBot="1">
      <c r="A42" s="14" t="s">
        <v>361</v>
      </c>
      <c r="B42" s="1" t="s">
        <v>7</v>
      </c>
      <c r="C42" s="7"/>
      <c r="D42" t="str">
        <f>LOWER(A42)</f>
        <v>cemetery</v>
      </c>
      <c r="E42" t="str">
        <f>""""&amp;TRIM(D42)&amp;""""</f>
        <v>"cemetery"</v>
      </c>
      <c r="F42" t="s">
        <v>348</v>
      </c>
      <c r="G42" t="str">
        <f>""""&amp;TRIM(B42)&amp;""""</f>
        <v>"Municipal Irrigation"</v>
      </c>
      <c r="H42" t="s">
        <v>347</v>
      </c>
      <c r="I42" t="str">
        <f>E42&amp;F42&amp;G42&amp;H42</f>
        <v>"cemetery" : "Municipal Irrigation",</v>
      </c>
    </row>
    <row r="43" spans="1:9" ht="15" thickBot="1">
      <c r="A43" s="14" t="s">
        <v>36</v>
      </c>
      <c r="B43" s="2" t="s">
        <v>3</v>
      </c>
      <c r="D43" t="str">
        <f>LOWER(A43)</f>
        <v>chemical</v>
      </c>
      <c r="E43" t="str">
        <f>""""&amp;TRIM(D43)&amp;""""</f>
        <v>"chemical"</v>
      </c>
      <c r="F43" t="s">
        <v>348</v>
      </c>
      <c r="G43" t="str">
        <f>""""&amp;TRIM(B43)&amp;""""</f>
        <v>"Commercial/Industrial"</v>
      </c>
      <c r="H43" t="s">
        <v>347</v>
      </c>
      <c r="I43" t="str">
        <f>E43&amp;F43&amp;G43&amp;H43</f>
        <v>"chemical" : "Commercial/Industrial",</v>
      </c>
    </row>
    <row r="44" spans="1:9" ht="15" thickBot="1">
      <c r="A44" s="14" t="s">
        <v>37</v>
      </c>
      <c r="B44" s="2" t="s">
        <v>23</v>
      </c>
      <c r="C44" s="7"/>
      <c r="D44" t="str">
        <f>LOWER(A44)</f>
        <v>closed file</v>
      </c>
      <c r="E44" t="str">
        <f>""""&amp;TRIM(D44)&amp;""""</f>
        <v>"closed file"</v>
      </c>
      <c r="F44" t="s">
        <v>348</v>
      </c>
      <c r="G44" t="str">
        <f>""""&amp;TRIM(B44)&amp;""""</f>
        <v>"Unspecified"</v>
      </c>
      <c r="H44" t="s">
        <v>347</v>
      </c>
      <c r="I44" t="str">
        <f>E44&amp;F44&amp;G44&amp;H44</f>
        <v>"closed file" : "Unspecified",</v>
      </c>
    </row>
    <row r="45" spans="1:9" ht="15" thickBot="1">
      <c r="A45" s="14" t="s">
        <v>38</v>
      </c>
      <c r="B45" s="2" t="s">
        <v>39</v>
      </c>
      <c r="C45" s="7"/>
      <c r="D45" t="str">
        <f>LOWER(A45)</f>
        <v>coal bed methane - ground water</v>
      </c>
      <c r="E45" t="str">
        <f>""""&amp;TRIM(D45)&amp;""""</f>
        <v>"coal bed methane - ground water"</v>
      </c>
      <c r="F45" t="s">
        <v>348</v>
      </c>
      <c r="G45" t="str">
        <f>""""&amp;TRIM(B45)&amp;""""</f>
        <v>"Mining"</v>
      </c>
      <c r="H45" t="s">
        <v>347</v>
      </c>
      <c r="I45" t="str">
        <f>E45&amp;F45&amp;G45&amp;H45</f>
        <v>"coal bed methane - ground water" : "Mining",</v>
      </c>
    </row>
    <row r="46" spans="1:9" ht="15" thickBot="1">
      <c r="A46" s="14" t="s">
        <v>385</v>
      </c>
      <c r="B46" s="2" t="s">
        <v>39</v>
      </c>
      <c r="C46" s="7"/>
      <c r="D46" t="str">
        <f>LOWER(A46)</f>
        <v>coal bed natural gas</v>
      </c>
      <c r="E46" t="str">
        <f>""""&amp;TRIM(D46)&amp;""""</f>
        <v>"coal bed natural gas"</v>
      </c>
      <c r="F46" t="s">
        <v>348</v>
      </c>
      <c r="G46" t="str">
        <f>""""&amp;TRIM(B46)&amp;""""</f>
        <v>"Mining"</v>
      </c>
      <c r="H46" t="s">
        <v>347</v>
      </c>
      <c r="I46" t="str">
        <f>E46&amp;F46&amp;G46&amp;H46</f>
        <v>"coal bed natural gas" : "Mining",</v>
      </c>
    </row>
    <row r="47" spans="1:9" ht="15" thickBot="1">
      <c r="A47" s="14" t="s">
        <v>40</v>
      </c>
      <c r="B47" s="2" t="s">
        <v>23</v>
      </c>
      <c r="C47" s="7"/>
      <c r="D47" t="str">
        <f>LOWER(A47)</f>
        <v>combined uses</v>
      </c>
      <c r="E47" t="str">
        <f>""""&amp;TRIM(D47)&amp;""""</f>
        <v>"combined uses"</v>
      </c>
      <c r="F47" t="s">
        <v>348</v>
      </c>
      <c r="G47" t="str">
        <f>""""&amp;TRIM(B47)&amp;""""</f>
        <v>"Unspecified"</v>
      </c>
      <c r="H47" t="s">
        <v>347</v>
      </c>
      <c r="I47" t="str">
        <f>E47&amp;F47&amp;G47&amp;H47</f>
        <v>"combined uses" : "Unspecified",</v>
      </c>
    </row>
    <row r="48" spans="1:9" ht="15" thickBot="1">
      <c r="A48" s="14" t="s">
        <v>41</v>
      </c>
      <c r="B48" s="2" t="s">
        <v>3</v>
      </c>
      <c r="C48" s="7"/>
      <c r="D48" t="str">
        <f>LOWER(A48)</f>
        <v>commercial</v>
      </c>
      <c r="E48" t="str">
        <f>""""&amp;TRIM(D48)&amp;""""</f>
        <v>"commercial"</v>
      </c>
      <c r="F48" t="s">
        <v>348</v>
      </c>
      <c r="G48" t="str">
        <f>""""&amp;TRIM(B48)&amp;""""</f>
        <v>"Commercial/Industrial"</v>
      </c>
      <c r="H48" t="s">
        <v>347</v>
      </c>
      <c r="I48" t="str">
        <f>E48&amp;F48&amp;G48&amp;H48</f>
        <v>"commercial" : "Commercial/Industrial",</v>
      </c>
    </row>
    <row r="49" spans="1:9" ht="15" thickBot="1">
      <c r="A49" s="14" t="s">
        <v>43</v>
      </c>
      <c r="B49" s="2" t="s">
        <v>3</v>
      </c>
      <c r="C49" s="7"/>
      <c r="D49" t="str">
        <f>LOWER(A49)</f>
        <v>commercial &amp; indust</v>
      </c>
      <c r="E49" t="str">
        <f>""""&amp;TRIM(D49)&amp;""""</f>
        <v>"commercial &amp; indust"</v>
      </c>
      <c r="F49" t="s">
        <v>348</v>
      </c>
      <c r="G49" t="str">
        <f>""""&amp;TRIM(B49)&amp;""""</f>
        <v>"Commercial/Industrial"</v>
      </c>
      <c r="H49" t="s">
        <v>347</v>
      </c>
      <c r="I49" t="str">
        <f>E49&amp;F49&amp;G49&amp;H49</f>
        <v>"commercial &amp; indust" : "Commercial/Industrial",</v>
      </c>
    </row>
    <row r="50" spans="1:9" ht="15" thickBot="1">
      <c r="A50" s="14" t="s">
        <v>42</v>
      </c>
      <c r="B50" s="2" t="s">
        <v>3</v>
      </c>
      <c r="C50" s="7"/>
      <c r="D50" t="str">
        <f>LOWER(A50)</f>
        <v>commercial (self-supplied)</v>
      </c>
      <c r="E50" t="str">
        <f>""""&amp;TRIM(D50)&amp;""""</f>
        <v>"commercial (self-supplied)"</v>
      </c>
      <c r="F50" t="s">
        <v>348</v>
      </c>
      <c r="G50" t="str">
        <f>""""&amp;TRIM(B50)&amp;""""</f>
        <v>"Commercial/Industrial"</v>
      </c>
      <c r="H50" t="s">
        <v>347</v>
      </c>
      <c r="I50" t="str">
        <f>E50&amp;F50&amp;G50&amp;H50</f>
        <v>"commercial (self-supplied)" : "Commercial/Industrial",</v>
      </c>
    </row>
    <row r="51" spans="1:9" ht="15" thickBot="1">
      <c r="A51" s="14" t="s">
        <v>44</v>
      </c>
      <c r="B51" s="2" t="s">
        <v>3</v>
      </c>
      <c r="C51" s="7"/>
      <c r="D51" t="str">
        <f>LOWER(A51)</f>
        <v>commercial from storage</v>
      </c>
      <c r="E51" t="str">
        <f>""""&amp;TRIM(D51)&amp;""""</f>
        <v>"commercial from storage"</v>
      </c>
      <c r="F51" t="s">
        <v>348</v>
      </c>
      <c r="G51" t="str">
        <f>""""&amp;TRIM(B51)&amp;""""</f>
        <v>"Commercial/Industrial"</v>
      </c>
      <c r="H51" t="s">
        <v>347</v>
      </c>
      <c r="I51" t="str">
        <f>E51&amp;F51&amp;G51&amp;H51</f>
        <v>"commercial from storage" : "Commercial/Industrial",</v>
      </c>
    </row>
    <row r="52" spans="1:9" ht="15" thickBot="1">
      <c r="A52" s="14" t="s">
        <v>45</v>
      </c>
      <c r="B52" s="2" t="s">
        <v>3</v>
      </c>
      <c r="C52" s="7"/>
      <c r="D52" t="str">
        <f>LOWER(A52)</f>
        <v>commercial institutional</v>
      </c>
      <c r="E52" t="str">
        <f>""""&amp;TRIM(D52)&amp;""""</f>
        <v>"commercial institutional"</v>
      </c>
      <c r="F52" t="s">
        <v>348</v>
      </c>
      <c r="G52" t="str">
        <f>""""&amp;TRIM(B52)&amp;""""</f>
        <v>"Commercial/Industrial"</v>
      </c>
      <c r="H52" t="s">
        <v>347</v>
      </c>
      <c r="I52" t="str">
        <f>E52&amp;F52&amp;G52&amp;H52</f>
        <v>"commercial institutional" : "Commercial/Industrial",</v>
      </c>
    </row>
    <row r="53" spans="1:9" ht="15" thickBot="1">
      <c r="A53" s="14" t="s">
        <v>46</v>
      </c>
      <c r="B53" s="2" t="s">
        <v>3</v>
      </c>
      <c r="C53" s="7"/>
      <c r="D53" t="str">
        <f>LOWER(A53)</f>
        <v>commercial storage</v>
      </c>
      <c r="E53" t="str">
        <f>""""&amp;TRIM(D53)&amp;""""</f>
        <v>"commercial storage"</v>
      </c>
      <c r="F53" t="s">
        <v>348</v>
      </c>
      <c r="G53" t="str">
        <f>""""&amp;TRIM(B53)&amp;""""</f>
        <v>"Commercial/Industrial"</v>
      </c>
      <c r="H53" t="s">
        <v>347</v>
      </c>
      <c r="I53" t="str">
        <f>E53&amp;F53&amp;G53&amp;H53</f>
        <v>"commercial storage" : "Commercial/Industrial",</v>
      </c>
    </row>
    <row r="54" spans="1:9" ht="15" thickBot="1">
      <c r="A54" s="14" t="s">
        <v>47</v>
      </c>
      <c r="B54" s="2" t="s">
        <v>3</v>
      </c>
      <c r="C54" s="7"/>
      <c r="D54" t="str">
        <f>LOWER(A54)</f>
        <v>commercial uses</v>
      </c>
      <c r="E54" t="str">
        <f>""""&amp;TRIM(D54)&amp;""""</f>
        <v>"commercial uses"</v>
      </c>
      <c r="F54" t="s">
        <v>348</v>
      </c>
      <c r="G54" t="str">
        <f>""""&amp;TRIM(B54)&amp;""""</f>
        <v>"Commercial/Industrial"</v>
      </c>
      <c r="H54" t="s">
        <v>347</v>
      </c>
      <c r="I54" t="str">
        <f>E54&amp;F54&amp;G54&amp;H54</f>
        <v>"commercial uses" : "Commercial/Industrial",</v>
      </c>
    </row>
    <row r="55" spans="1:9" ht="15" thickBot="1">
      <c r="A55" s="14" t="s">
        <v>48</v>
      </c>
      <c r="B55" s="2" t="s">
        <v>49</v>
      </c>
      <c r="C55" s="7"/>
      <c r="D55" t="str">
        <f>LOWER(A55)</f>
        <v>community type use</v>
      </c>
      <c r="E55" t="str">
        <f>""""&amp;TRIM(D55)&amp;""""</f>
        <v>"community type use"</v>
      </c>
      <c r="F55" t="s">
        <v>348</v>
      </c>
      <c r="G55" t="str">
        <f>""""&amp;TRIM(B55)&amp;""""</f>
        <v>"Public Supply"</v>
      </c>
      <c r="H55" t="s">
        <v>347</v>
      </c>
      <c r="I55" t="str">
        <f>E55&amp;F55&amp;G55&amp;H55</f>
        <v>"community type use" : "Public Supply",</v>
      </c>
    </row>
    <row r="56" spans="1:9" ht="15" thickBot="1">
      <c r="A56" s="14" t="s">
        <v>420</v>
      </c>
      <c r="B56" s="2" t="s">
        <v>12</v>
      </c>
      <c r="C56" s="7"/>
      <c r="D56" t="str">
        <f>LOWER(A56)</f>
        <v>conducting groundwater for irrigation (source is a registered groundwater well)</v>
      </c>
      <c r="E56" t="str">
        <f>""""&amp;TRIM(D56)&amp;""""</f>
        <v>"conducting groundwater for irrigation (source is a registered groundwater well)"</v>
      </c>
      <c r="F56" t="s">
        <v>348</v>
      </c>
      <c r="G56" t="str">
        <f>""""&amp;TRIM(B56)&amp;""""</f>
        <v>"Agriculture Irrigation"</v>
      </c>
      <c r="H56" t="s">
        <v>347</v>
      </c>
      <c r="I56" t="str">
        <f>E56&amp;F56&amp;G56&amp;H56</f>
        <v>"conducting groundwater for irrigation (source is a registered groundwater well)" : "Agriculture Irrigation",</v>
      </c>
    </row>
    <row r="57" spans="1:9" ht="15" thickBot="1">
      <c r="A57" s="17" t="s">
        <v>431</v>
      </c>
      <c r="B57" s="2" t="s">
        <v>12</v>
      </c>
      <c r="D57" t="str">
        <f>LOWER(A57)</f>
        <v>conducting surface water for irrigation (uses water from an existing appropriation)</v>
      </c>
      <c r="E57" t="str">
        <f>""""&amp;TRIM(D57)&amp;""""</f>
        <v>"conducting surface water for irrigation (uses water from an existing appropriation)"</v>
      </c>
      <c r="F57" t="s">
        <v>348</v>
      </c>
      <c r="G57" t="str">
        <f>""""&amp;TRIM(B57)&amp;""""</f>
        <v>"Agriculture Irrigation"</v>
      </c>
      <c r="H57" t="s">
        <v>347</v>
      </c>
      <c r="I57" t="str">
        <f>E57&amp;F57&amp;G57&amp;H57</f>
        <v>"conducting surface water for irrigation (uses water from an existing appropriation)" : "Agriculture Irrigation",</v>
      </c>
    </row>
    <row r="58" spans="1:9" ht="15" thickBot="1">
      <c r="A58" s="14" t="s">
        <v>50</v>
      </c>
      <c r="B58" s="2" t="s">
        <v>3</v>
      </c>
      <c r="C58" s="7"/>
      <c r="D58" t="str">
        <f>LOWER(A58)</f>
        <v>construction</v>
      </c>
      <c r="E58" t="str">
        <f>""""&amp;TRIM(D58)&amp;""""</f>
        <v>"construction"</v>
      </c>
      <c r="F58" t="s">
        <v>348</v>
      </c>
      <c r="G58" t="str">
        <f>""""&amp;TRIM(B58)&amp;""""</f>
        <v>"Commercial/Industrial"</v>
      </c>
      <c r="H58" t="s">
        <v>347</v>
      </c>
      <c r="I58" t="str">
        <f>E58&amp;F58&amp;G58&amp;H58</f>
        <v>"construction" : "Commercial/Industrial",</v>
      </c>
    </row>
    <row r="59" spans="1:9" ht="15" thickBot="1">
      <c r="A59" s="14" t="s">
        <v>51</v>
      </c>
      <c r="B59" s="2" t="s">
        <v>25</v>
      </c>
      <c r="C59" s="7"/>
      <c r="D59" t="str">
        <f>LOWER(A59)</f>
        <v>consumptive instream flow</v>
      </c>
      <c r="E59" t="str">
        <f>""""&amp;TRIM(D59)&amp;""""</f>
        <v>"consumptive instream flow"</v>
      </c>
      <c r="F59" t="s">
        <v>348</v>
      </c>
      <c r="G59" t="str">
        <f>""""&amp;TRIM(B59)&amp;""""</f>
        <v>"In-stream Flow"</v>
      </c>
      <c r="H59" t="s">
        <v>347</v>
      </c>
      <c r="I59" t="str">
        <f>E59&amp;F59&amp;G59&amp;H59</f>
        <v>"consumptive instream flow" : "In-stream Flow",</v>
      </c>
    </row>
    <row r="60" spans="1:9" ht="15" thickBot="1">
      <c r="A60" s="14" t="s">
        <v>52</v>
      </c>
      <c r="B60" s="2" t="s">
        <v>21</v>
      </c>
      <c r="C60" s="7"/>
      <c r="D60" t="str">
        <f>LOWER(A60)</f>
        <v>cooling</v>
      </c>
      <c r="E60" t="str">
        <f>""""&amp;TRIM(D60)&amp;""""</f>
        <v>"cooling"</v>
      </c>
      <c r="F60" t="s">
        <v>348</v>
      </c>
      <c r="G60" t="str">
        <f>""""&amp;TRIM(B60)&amp;""""</f>
        <v>"Thermoelectric Cooling"</v>
      </c>
      <c r="H60" t="s">
        <v>347</v>
      </c>
      <c r="I60" t="str">
        <f>E60&amp;F60&amp;G60&amp;H60</f>
        <v>"cooling" : "Thermoelectric Cooling",</v>
      </c>
    </row>
    <row r="61" spans="1:9" ht="15" thickBot="1">
      <c r="A61" s="14" t="s">
        <v>53</v>
      </c>
      <c r="B61" s="2" t="s">
        <v>21</v>
      </c>
      <c r="C61" s="8"/>
      <c r="D61" t="str">
        <f>LOWER(A61)</f>
        <v>cooling for indust proces</v>
      </c>
      <c r="E61" t="str">
        <f>""""&amp;TRIM(D61)&amp;""""</f>
        <v>"cooling for indust proces"</v>
      </c>
      <c r="F61" t="s">
        <v>348</v>
      </c>
      <c r="G61" t="str">
        <f>""""&amp;TRIM(B61)&amp;""""</f>
        <v>"Thermoelectric Cooling"</v>
      </c>
      <c r="H61" t="s">
        <v>347</v>
      </c>
      <c r="I61" t="str">
        <f>E61&amp;F61&amp;G61&amp;H61</f>
        <v>"cooling for indust proces" : "Thermoelectric Cooling",</v>
      </c>
    </row>
    <row r="62" spans="1:9" ht="15" thickBot="1">
      <c r="A62" s="14" t="s">
        <v>54</v>
      </c>
      <c r="B62" s="2" t="s">
        <v>21</v>
      </c>
      <c r="C62" s="7"/>
      <c r="D62" t="str">
        <f>LOWER(A62)</f>
        <v>cooling from storage</v>
      </c>
      <c r="E62" t="str">
        <f>""""&amp;TRIM(D62)&amp;""""</f>
        <v>"cooling from storage"</v>
      </c>
      <c r="F62" t="s">
        <v>348</v>
      </c>
      <c r="G62" t="str">
        <f>""""&amp;TRIM(B62)&amp;""""</f>
        <v>"Thermoelectric Cooling"</v>
      </c>
      <c r="H62" t="s">
        <v>347</v>
      </c>
      <c r="I62" t="str">
        <f>E62&amp;F62&amp;G62&amp;H62</f>
        <v>"cooling from storage" : "Thermoelectric Cooling",</v>
      </c>
    </row>
    <row r="63" spans="1:9" ht="15" thickBot="1">
      <c r="A63" s="14" t="s">
        <v>55</v>
      </c>
      <c r="B63" s="2" t="s">
        <v>21</v>
      </c>
      <c r="C63" s="7"/>
      <c r="D63" t="str">
        <f>LOWER(A63)</f>
        <v>cooling storage</v>
      </c>
      <c r="E63" t="str">
        <f>""""&amp;TRIM(D63)&amp;""""</f>
        <v>"cooling storage"</v>
      </c>
      <c r="F63" t="s">
        <v>348</v>
      </c>
      <c r="G63" t="str">
        <f>""""&amp;TRIM(B63)&amp;""""</f>
        <v>"Thermoelectric Cooling"</v>
      </c>
      <c r="H63" t="s">
        <v>347</v>
      </c>
      <c r="I63" t="str">
        <f>E63&amp;F63&amp;G63&amp;H63</f>
        <v>"cooling storage" : "Thermoelectric Cooling",</v>
      </c>
    </row>
    <row r="64" spans="1:9" ht="15" thickBot="1">
      <c r="A64" s="14" t="s">
        <v>56</v>
      </c>
      <c r="B64" s="2" t="s">
        <v>12</v>
      </c>
      <c r="C64" s="7"/>
      <c r="D64" t="str">
        <f>LOWER(A64)</f>
        <v>cranberry</v>
      </c>
      <c r="E64" t="str">
        <f>""""&amp;TRIM(D64)&amp;""""</f>
        <v>"cranberry"</v>
      </c>
      <c r="F64" t="s">
        <v>348</v>
      </c>
      <c r="G64" t="str">
        <f>""""&amp;TRIM(B64)&amp;""""</f>
        <v>"Agriculture Irrigation"</v>
      </c>
      <c r="H64" t="s">
        <v>347</v>
      </c>
      <c r="I64" t="str">
        <f>E64&amp;F64&amp;G64&amp;H64</f>
        <v>"cranberry" : "Agriculture Irrigation",</v>
      </c>
    </row>
    <row r="65" spans="1:9" ht="15" thickBot="1">
      <c r="A65" s="14" t="s">
        <v>362</v>
      </c>
      <c r="B65" s="1" t="s">
        <v>27</v>
      </c>
      <c r="C65" s="7"/>
      <c r="D65" t="str">
        <f>LOWER(A65)</f>
        <v>cultivation of fish</v>
      </c>
      <c r="E65" t="str">
        <f>""""&amp;TRIM(D65)&amp;""""</f>
        <v>"cultivation of fish"</v>
      </c>
      <c r="F65" t="s">
        <v>348</v>
      </c>
      <c r="G65" t="str">
        <f>""""&amp;TRIM(B65)&amp;""""</f>
        <v>"Aquaculture"</v>
      </c>
      <c r="H65" t="s">
        <v>347</v>
      </c>
      <c r="I65" t="str">
        <f>E65&amp;F65&amp;G65&amp;H65</f>
        <v>"cultivation of fish" : "Aquaculture",</v>
      </c>
    </row>
    <row r="66" spans="1:9" ht="15" thickBot="1">
      <c r="A66" s="14" t="s">
        <v>57</v>
      </c>
      <c r="B66" s="2" t="s">
        <v>25</v>
      </c>
      <c r="C66" s="7"/>
      <c r="D66" t="str">
        <f>LOWER(A66)</f>
        <v>cumulative accretion to river</v>
      </c>
      <c r="E66" t="str">
        <f>""""&amp;TRIM(D66)&amp;""""</f>
        <v>"cumulative accretion to river"</v>
      </c>
      <c r="F66" t="s">
        <v>348</v>
      </c>
      <c r="G66" t="str">
        <f>""""&amp;TRIM(B66)&amp;""""</f>
        <v>"In-stream Flow"</v>
      </c>
      <c r="H66" t="s">
        <v>347</v>
      </c>
      <c r="I66" t="str">
        <f>E66&amp;F66&amp;G66&amp;H66</f>
        <v>"cumulative accretion to river" : "In-stream Flow",</v>
      </c>
    </row>
    <row r="67" spans="1:9" ht="15" thickBot="1">
      <c r="A67" s="14" t="s">
        <v>58</v>
      </c>
      <c r="B67" s="2" t="s">
        <v>59</v>
      </c>
      <c r="C67" s="7"/>
      <c r="D67" t="str">
        <f>LOWER(A67)</f>
        <v>dairy</v>
      </c>
      <c r="E67" t="str">
        <f>""""&amp;TRIM(D67)&amp;""""</f>
        <v>"dairy"</v>
      </c>
      <c r="F67" t="s">
        <v>348</v>
      </c>
      <c r="G67" t="str">
        <f>""""&amp;TRIM(B67)&amp;""""</f>
        <v>"Livestock"</v>
      </c>
      <c r="H67" t="s">
        <v>347</v>
      </c>
      <c r="I67" t="str">
        <f>E67&amp;F67&amp;G67&amp;H67</f>
        <v>"dairy" : "Livestock",</v>
      </c>
    </row>
    <row r="68" spans="1:9" ht="15" thickBot="1">
      <c r="A68" s="14" t="s">
        <v>60</v>
      </c>
      <c r="B68" s="2" t="s">
        <v>59</v>
      </c>
      <c r="C68" s="7"/>
      <c r="D68" t="str">
        <f>LOWER(A68)</f>
        <v>dairy barn uses</v>
      </c>
      <c r="E68" t="str">
        <f>""""&amp;TRIM(D68)&amp;""""</f>
        <v>"dairy barn uses"</v>
      </c>
      <c r="F68" t="s">
        <v>348</v>
      </c>
      <c r="G68" t="str">
        <f>""""&amp;TRIM(B68)&amp;""""</f>
        <v>"Livestock"</v>
      </c>
      <c r="H68" t="s">
        <v>347</v>
      </c>
      <c r="I68" t="str">
        <f>E68&amp;F68&amp;G68&amp;H68</f>
        <v>"dairy barn uses" : "Livestock",</v>
      </c>
    </row>
    <row r="69" spans="1:9" ht="15" thickBot="1">
      <c r="A69" s="14" t="s">
        <v>61</v>
      </c>
      <c r="B69" s="2" t="s">
        <v>59</v>
      </c>
      <c r="C69" s="7"/>
      <c r="D69" t="str">
        <f>LOWER(A69)</f>
        <v>dairy operation</v>
      </c>
      <c r="E69" t="str">
        <f>""""&amp;TRIM(D69)&amp;""""</f>
        <v>"dairy operation"</v>
      </c>
      <c r="F69" t="s">
        <v>348</v>
      </c>
      <c r="G69" t="str">
        <f>""""&amp;TRIM(B69)&amp;""""</f>
        <v>"Livestock"</v>
      </c>
      <c r="H69" t="s">
        <v>347</v>
      </c>
      <c r="I69" t="str">
        <f>E69&amp;F69&amp;G69&amp;H69</f>
        <v>"dairy operation" : "Livestock",</v>
      </c>
    </row>
    <row r="70" spans="1:9" ht="15" thickBot="1">
      <c r="A70" s="14" t="s">
        <v>62</v>
      </c>
      <c r="B70" s="1" t="s">
        <v>69</v>
      </c>
      <c r="D70" t="str">
        <f>LOWER(A70)</f>
        <v>dcii</v>
      </c>
      <c r="E70" t="str">
        <f>""""&amp;TRIM(D70)&amp;""""</f>
        <v>"dcii"</v>
      </c>
      <c r="F70" t="s">
        <v>348</v>
      </c>
      <c r="G70" t="str">
        <f>""""&amp;TRIM(B70)&amp;""""</f>
        <v>"Domestic"</v>
      </c>
      <c r="H70" t="s">
        <v>347</v>
      </c>
      <c r="I70" t="str">
        <f>E70&amp;F70&amp;G70&amp;H70</f>
        <v>"dcii" : "Domestic",</v>
      </c>
    </row>
    <row r="71" spans="1:9" ht="15" thickBot="1">
      <c r="A71" s="14" t="s">
        <v>63</v>
      </c>
      <c r="B71" s="2" t="s">
        <v>5</v>
      </c>
      <c r="C71" s="7"/>
      <c r="D71" t="str">
        <f>LOWER(A71)</f>
        <v>dewatering</v>
      </c>
      <c r="E71" t="str">
        <f>""""&amp;TRIM(D71)&amp;""""</f>
        <v>"dewatering"</v>
      </c>
      <c r="F71" t="s">
        <v>348</v>
      </c>
      <c r="G71" t="str">
        <f>""""&amp;TRIM(B71)&amp;""""</f>
        <v>"Other"</v>
      </c>
      <c r="H71" t="s">
        <v>347</v>
      </c>
      <c r="I71" t="str">
        <f>E71&amp;F71&amp;G71&amp;H71</f>
        <v>"dewatering" : "Other",</v>
      </c>
    </row>
    <row r="72" spans="1:9" ht="15" thickBot="1">
      <c r="A72" s="14" t="s">
        <v>64</v>
      </c>
      <c r="B72" s="2" t="s">
        <v>5</v>
      </c>
      <c r="C72" s="7"/>
      <c r="D72" t="str">
        <f>LOWER(A72)</f>
        <v>dewatering well</v>
      </c>
      <c r="E72" t="str">
        <f>""""&amp;TRIM(D72)&amp;""""</f>
        <v>"dewatering well"</v>
      </c>
      <c r="F72" t="s">
        <v>348</v>
      </c>
      <c r="G72" t="str">
        <f>""""&amp;TRIM(B72)&amp;""""</f>
        <v>"Other"</v>
      </c>
      <c r="H72" t="s">
        <v>347</v>
      </c>
      <c r="I72" t="str">
        <f>E72&amp;F72&amp;G72&amp;H72</f>
        <v>"dewatering well" : "Other",</v>
      </c>
    </row>
    <row r="73" spans="1:9" ht="15" thickBot="1">
      <c r="A73" s="14" t="s">
        <v>65</v>
      </c>
      <c r="B73" s="2" t="s">
        <v>5</v>
      </c>
      <c r="C73" s="7"/>
      <c r="D73" t="str">
        <f>LOWER(A73)</f>
        <v>discharge</v>
      </c>
      <c r="E73" t="str">
        <f>""""&amp;TRIM(D73)&amp;""""</f>
        <v>"discharge"</v>
      </c>
      <c r="F73" t="s">
        <v>348</v>
      </c>
      <c r="G73" t="str">
        <f>""""&amp;TRIM(B73)&amp;""""</f>
        <v>"Other"</v>
      </c>
      <c r="H73" t="s">
        <v>347</v>
      </c>
      <c r="I73" t="str">
        <f>E73&amp;F73&amp;G73&amp;H73</f>
        <v>"discharge" : "Other",</v>
      </c>
    </row>
    <row r="74" spans="1:9" ht="15" thickBot="1">
      <c r="A74" s="14" t="s">
        <v>421</v>
      </c>
      <c r="B74" s="2" t="s">
        <v>23</v>
      </c>
      <c r="C74" s="7"/>
      <c r="D74" t="str">
        <f>LOWER(A74)</f>
        <v>diversion</v>
      </c>
      <c r="E74" t="str">
        <f>""""&amp;TRIM(D74)&amp;""""</f>
        <v>"diversion"</v>
      </c>
      <c r="F74" t="s">
        <v>348</v>
      </c>
      <c r="G74" t="str">
        <f>""""&amp;TRIM(B74)&amp;""""</f>
        <v>"Unspecified"</v>
      </c>
      <c r="H74" t="s">
        <v>347</v>
      </c>
      <c r="I74" t="str">
        <f>E74&amp;F74&amp;G74&amp;H74</f>
        <v>"diversion" : "Unspecified",</v>
      </c>
    </row>
    <row r="75" spans="1:9" ht="15" thickBot="1">
      <c r="A75" s="14" t="s">
        <v>381</v>
      </c>
      <c r="B75" s="11" t="s">
        <v>5</v>
      </c>
      <c r="C75" s="7"/>
      <c r="D75" t="str">
        <f>LOWER(A75)</f>
        <v>diversion out of basin</v>
      </c>
      <c r="E75" t="str">
        <f>""""&amp;TRIM(D75)&amp;""""</f>
        <v>"diversion out of basin"</v>
      </c>
      <c r="F75" t="s">
        <v>348</v>
      </c>
      <c r="G75" t="str">
        <f>""""&amp;TRIM(B75)&amp;""""</f>
        <v>"Other"</v>
      </c>
      <c r="H75" t="s">
        <v>347</v>
      </c>
      <c r="I75" t="str">
        <f>E75&amp;F75&amp;G75&amp;H75</f>
        <v>"diversion out of basin" : "Other",</v>
      </c>
    </row>
    <row r="76" spans="1:9" ht="15" thickBot="1">
      <c r="A76" s="14" t="s">
        <v>66</v>
      </c>
      <c r="B76" s="2" t="s">
        <v>67</v>
      </c>
      <c r="C76" s="7"/>
      <c r="D76" t="str">
        <f>LOWER(A76)</f>
        <v>diversion to storage</v>
      </c>
      <c r="E76" t="str">
        <f>""""&amp;TRIM(D76)&amp;""""</f>
        <v>"diversion to storage"</v>
      </c>
      <c r="F76" t="s">
        <v>348</v>
      </c>
      <c r="G76" t="str">
        <f>""""&amp;TRIM(B76)&amp;""""</f>
        <v>"Reservoir Storage"</v>
      </c>
      <c r="H76" t="s">
        <v>347</v>
      </c>
      <c r="I76" t="str">
        <f>E76&amp;F76&amp;G76&amp;H76</f>
        <v>"diversion to storage" : "Reservoir Storage",</v>
      </c>
    </row>
    <row r="77" spans="1:9" ht="15" thickBot="1">
      <c r="A77" s="14" t="s">
        <v>68</v>
      </c>
      <c r="B77" s="2" t="s">
        <v>5</v>
      </c>
      <c r="C77" s="7"/>
      <c r="D77" t="str">
        <f>LOWER(A77)</f>
        <v>divtotal</v>
      </c>
      <c r="E77" t="str">
        <f>""""&amp;TRIM(D77)&amp;""""</f>
        <v>"divtotal"</v>
      </c>
      <c r="F77" t="s">
        <v>348</v>
      </c>
      <c r="G77" t="str">
        <f>""""&amp;TRIM(B77)&amp;""""</f>
        <v>"Other"</v>
      </c>
      <c r="H77" t="s">
        <v>347</v>
      </c>
      <c r="I77" t="str">
        <f>E77&amp;F77&amp;G77&amp;H77</f>
        <v>"divtotal" : "Other",</v>
      </c>
    </row>
    <row r="78" spans="1:9" ht="15" thickBot="1">
      <c r="A78" s="14" t="s">
        <v>69</v>
      </c>
      <c r="B78" s="2" t="s">
        <v>69</v>
      </c>
      <c r="C78" s="7"/>
      <c r="D78" t="str">
        <f>LOWER(A78)</f>
        <v>domestic</v>
      </c>
      <c r="E78" t="str">
        <f>""""&amp;TRIM(D78)&amp;""""</f>
        <v>"domestic"</v>
      </c>
      <c r="F78" t="s">
        <v>348</v>
      </c>
      <c r="G78" t="str">
        <f>""""&amp;TRIM(B78)&amp;""""</f>
        <v>"Domestic"</v>
      </c>
      <c r="H78" t="s">
        <v>347</v>
      </c>
      <c r="I78" t="str">
        <f>E78&amp;F78&amp;G78&amp;H78</f>
        <v>"domestic" : "Domestic",</v>
      </c>
    </row>
    <row r="79" spans="1:9" ht="15" thickBot="1">
      <c r="A79" s="14" t="s">
        <v>70</v>
      </c>
      <c r="B79" s="2" t="s">
        <v>69</v>
      </c>
      <c r="C79" s="7"/>
      <c r="D79" t="str">
        <f>LOWER(A79)</f>
        <v>domestic - ground water</v>
      </c>
      <c r="E79" t="str">
        <f>""""&amp;TRIM(D79)&amp;""""</f>
        <v>"domestic - ground water"</v>
      </c>
      <c r="F79" t="s">
        <v>348</v>
      </c>
      <c r="G79" t="str">
        <f>""""&amp;TRIM(B79)&amp;""""</f>
        <v>"Domestic"</v>
      </c>
      <c r="H79" t="s">
        <v>347</v>
      </c>
      <c r="I79" t="str">
        <f>E79&amp;F79&amp;G79&amp;H79</f>
        <v>"domestic - ground water" : "Domestic",</v>
      </c>
    </row>
    <row r="80" spans="1:9" ht="15" thickBot="1">
      <c r="A80" s="14" t="s">
        <v>71</v>
      </c>
      <c r="B80" s="2" t="s">
        <v>69</v>
      </c>
      <c r="C80" s="7"/>
      <c r="D80" t="str">
        <f>LOWER(A80)</f>
        <v>domestic - surface water</v>
      </c>
      <c r="E80" t="str">
        <f>""""&amp;TRIM(D80)&amp;""""</f>
        <v>"domestic - surface water"</v>
      </c>
      <c r="F80" t="s">
        <v>348</v>
      </c>
      <c r="G80" t="str">
        <f>""""&amp;TRIM(B80)&amp;""""</f>
        <v>"Domestic"</v>
      </c>
      <c r="H80" t="s">
        <v>347</v>
      </c>
      <c r="I80" t="str">
        <f>E80&amp;F80&amp;G80&amp;H80</f>
        <v>"domestic - surface water" : "Domestic",</v>
      </c>
    </row>
    <row r="81" spans="1:9" ht="15" thickBot="1">
      <c r="A81" s="14" t="s">
        <v>72</v>
      </c>
      <c r="B81" s="2" t="s">
        <v>69</v>
      </c>
      <c r="C81" s="7"/>
      <c r="D81" t="str">
        <f>LOWER(A81)</f>
        <v>domestic (self-supplied)</v>
      </c>
      <c r="E81" t="str">
        <f>""""&amp;TRIM(D81)&amp;""""</f>
        <v>"domestic (self-supplied)"</v>
      </c>
      <c r="F81" t="s">
        <v>348</v>
      </c>
      <c r="G81" t="str">
        <f>""""&amp;TRIM(B81)&amp;""""</f>
        <v>"Domestic"</v>
      </c>
      <c r="H81" t="s">
        <v>347</v>
      </c>
      <c r="I81" t="str">
        <f>E81&amp;F81&amp;G81&amp;H81</f>
        <v>"domestic (self-supplied)" : "Domestic",</v>
      </c>
    </row>
    <row r="82" spans="1:9" ht="15" thickBot="1">
      <c r="A82" s="14" t="s">
        <v>73</v>
      </c>
      <c r="B82" s="2" t="s">
        <v>69</v>
      </c>
      <c r="C82" s="7"/>
      <c r="D82" t="str">
        <f>LOWER(A82)</f>
        <v>domestic and livestock</v>
      </c>
      <c r="E82" t="str">
        <f>""""&amp;TRIM(D82)&amp;""""</f>
        <v>"domestic and livestock"</v>
      </c>
      <c r="F82" t="s">
        <v>348</v>
      </c>
      <c r="G82" t="str">
        <f>""""&amp;TRIM(B82)&amp;""""</f>
        <v>"Domestic"</v>
      </c>
      <c r="H82" t="s">
        <v>347</v>
      </c>
      <c r="I82" t="str">
        <f>E82&amp;F82&amp;G82&amp;H82</f>
        <v>"domestic and livestock" : "Domestic",</v>
      </c>
    </row>
    <row r="83" spans="1:9" ht="15" thickBot="1">
      <c r="A83" s="14" t="s">
        <v>74</v>
      </c>
      <c r="B83" s="2" t="s">
        <v>69</v>
      </c>
      <c r="C83" s="7"/>
      <c r="D83" t="str">
        <f>LOWER(A83)</f>
        <v>domestic and livestock &amp; livestock</v>
      </c>
      <c r="E83" t="str">
        <f>""""&amp;TRIM(D83)&amp;""""</f>
        <v>"domestic and livestock &amp; livestock"</v>
      </c>
      <c r="F83" t="s">
        <v>348</v>
      </c>
      <c r="G83" t="str">
        <f>""""&amp;TRIM(B83)&amp;""""</f>
        <v>"Domestic"</v>
      </c>
      <c r="H83" t="s">
        <v>347</v>
      </c>
      <c r="I83" t="str">
        <f>E83&amp;F83&amp;G83&amp;H83</f>
        <v>"domestic and livestock &amp; livestock" : "Domestic",</v>
      </c>
    </row>
    <row r="84" spans="1:9" ht="15" thickBot="1">
      <c r="A84" s="14" t="s">
        <v>75</v>
      </c>
      <c r="B84" s="2" t="s">
        <v>69</v>
      </c>
      <c r="C84" s="7"/>
      <c r="D84" t="str">
        <f>LOWER(A84)</f>
        <v>domestic construction</v>
      </c>
      <c r="E84" t="str">
        <f>""""&amp;TRIM(D84)&amp;""""</f>
        <v>"domestic construction"</v>
      </c>
      <c r="F84" t="s">
        <v>348</v>
      </c>
      <c r="G84" t="str">
        <f>""""&amp;TRIM(B84)&amp;""""</f>
        <v>"Domestic"</v>
      </c>
      <c r="H84" t="s">
        <v>347</v>
      </c>
      <c r="I84" t="str">
        <f>E84&amp;F84&amp;G84&amp;H84</f>
        <v>"domestic construction" : "Domestic",</v>
      </c>
    </row>
    <row r="85" spans="1:9" ht="15" thickBot="1">
      <c r="A85" s="14" t="s">
        <v>76</v>
      </c>
      <c r="B85" s="2" t="s">
        <v>69</v>
      </c>
      <c r="C85" s="7"/>
      <c r="D85" t="str">
        <f>LOWER(A85)</f>
        <v>domestic expanded</v>
      </c>
      <c r="E85" t="str">
        <f>""""&amp;TRIM(D85)&amp;""""</f>
        <v>"domestic expanded"</v>
      </c>
      <c r="F85" t="s">
        <v>348</v>
      </c>
      <c r="G85" t="str">
        <f>""""&amp;TRIM(B85)&amp;""""</f>
        <v>"Domestic"</v>
      </c>
      <c r="H85" t="s">
        <v>347</v>
      </c>
      <c r="I85" t="str">
        <f>E85&amp;F85&amp;G85&amp;H85</f>
        <v>"domestic expanded" : "Domestic",</v>
      </c>
    </row>
    <row r="86" spans="1:9" ht="15" thickBot="1">
      <c r="A86" s="14" t="s">
        <v>77</v>
      </c>
      <c r="B86" s="2" t="s">
        <v>69</v>
      </c>
      <c r="C86" s="7"/>
      <c r="D86" t="str">
        <f>LOWER(A86)</f>
        <v>domestic from storage</v>
      </c>
      <c r="E86" t="str">
        <f>""""&amp;TRIM(D86)&amp;""""</f>
        <v>"domestic from storage"</v>
      </c>
      <c r="F86" t="s">
        <v>348</v>
      </c>
      <c r="G86" t="str">
        <f>""""&amp;TRIM(B86)&amp;""""</f>
        <v>"Domestic"</v>
      </c>
      <c r="H86" t="s">
        <v>347</v>
      </c>
      <c r="I86" t="str">
        <f>E86&amp;F86&amp;G86&amp;H86</f>
        <v>"domestic from storage" : "Domestic",</v>
      </c>
    </row>
    <row r="87" spans="1:9" ht="15" thickBot="1">
      <c r="A87" s="14" t="s">
        <v>78</v>
      </c>
      <c r="B87" s="2" t="s">
        <v>69</v>
      </c>
      <c r="C87" s="7"/>
      <c r="D87" t="str">
        <f>LOWER(A87)</f>
        <v>domestic general</v>
      </c>
      <c r="E87" t="str">
        <f>""""&amp;TRIM(D87)&amp;""""</f>
        <v>"domestic general"</v>
      </c>
      <c r="F87" t="s">
        <v>348</v>
      </c>
      <c r="G87" t="str">
        <f>""""&amp;TRIM(B87)&amp;""""</f>
        <v>"Domestic"</v>
      </c>
      <c r="H87" t="s">
        <v>347</v>
      </c>
      <c r="I87" t="str">
        <f>E87&amp;F87&amp;G87&amp;H87</f>
        <v>"domestic general" : "Domestic",</v>
      </c>
    </row>
    <row r="88" spans="1:9" ht="15" thickBot="1">
      <c r="A88" s="14" t="s">
        <v>79</v>
      </c>
      <c r="B88" s="2" t="s">
        <v>69</v>
      </c>
      <c r="C88" s="7"/>
      <c r="D88" t="str">
        <f>LOWER(A88)</f>
        <v>domestic including lawn and garden</v>
      </c>
      <c r="E88" t="str">
        <f>""""&amp;TRIM(D88)&amp;""""</f>
        <v>"domestic including lawn and garden"</v>
      </c>
      <c r="F88" t="s">
        <v>348</v>
      </c>
      <c r="G88" t="str">
        <f>""""&amp;TRIM(B88)&amp;""""</f>
        <v>"Domestic"</v>
      </c>
      <c r="H88" t="s">
        <v>347</v>
      </c>
      <c r="I88" t="str">
        <f>E88&amp;F88&amp;G88&amp;H88</f>
        <v>"domestic including lawn and garden" : "Domestic",</v>
      </c>
    </row>
    <row r="89" spans="1:9" ht="15" thickBot="1">
      <c r="A89" s="14" t="s">
        <v>80</v>
      </c>
      <c r="B89" s="2" t="s">
        <v>69</v>
      </c>
      <c r="C89" s="7"/>
      <c r="D89" t="str">
        <f>LOWER(A89)</f>
        <v>domestic multiple</v>
      </c>
      <c r="E89" t="str">
        <f>""""&amp;TRIM(D89)&amp;""""</f>
        <v>"domestic multiple"</v>
      </c>
      <c r="F89" t="s">
        <v>348</v>
      </c>
      <c r="G89" t="str">
        <f>""""&amp;TRIM(B89)&amp;""""</f>
        <v>"Domestic"</v>
      </c>
      <c r="H89" t="s">
        <v>347</v>
      </c>
      <c r="I89" t="str">
        <f>E89&amp;F89&amp;G89&amp;H89</f>
        <v>"domestic multiple" : "Domestic",</v>
      </c>
    </row>
    <row r="90" spans="1:9" ht="15" thickBot="1">
      <c r="A90" s="14" t="s">
        <v>81</v>
      </c>
      <c r="B90" s="2" t="s">
        <v>69</v>
      </c>
      <c r="C90" s="7"/>
      <c r="D90" t="str">
        <f>LOWER(A90)</f>
        <v>domestic single</v>
      </c>
      <c r="E90" t="str">
        <f>""""&amp;TRIM(D90)&amp;""""</f>
        <v>"domestic single"</v>
      </c>
      <c r="F90" t="s">
        <v>348</v>
      </c>
      <c r="G90" t="str">
        <f>""""&amp;TRIM(B90)&amp;""""</f>
        <v>"Domestic"</v>
      </c>
      <c r="H90" t="s">
        <v>347</v>
      </c>
      <c r="I90" t="str">
        <f>E90&amp;F90&amp;G90&amp;H90</f>
        <v>"domestic single" : "Domestic",</v>
      </c>
    </row>
    <row r="91" spans="1:9" ht="15" thickBot="1">
      <c r="A91" s="14" t="s">
        <v>82</v>
      </c>
      <c r="B91" s="2" t="s">
        <v>69</v>
      </c>
      <c r="C91" s="7"/>
      <c r="D91" t="str">
        <f>LOWER(A91)</f>
        <v>domestic storage</v>
      </c>
      <c r="E91" t="str">
        <f>""""&amp;TRIM(D91)&amp;""""</f>
        <v>"domestic storage"</v>
      </c>
      <c r="F91" t="s">
        <v>348</v>
      </c>
      <c r="G91" t="str">
        <f>""""&amp;TRIM(B91)&amp;""""</f>
        <v>"Domestic"</v>
      </c>
      <c r="H91" t="s">
        <v>347</v>
      </c>
      <c r="I91" t="str">
        <f>E91&amp;F91&amp;G91&amp;H91</f>
        <v>"domestic storage" : "Domestic",</v>
      </c>
    </row>
    <row r="92" spans="1:9" ht="15" thickBot="1">
      <c r="A92" s="14" t="s">
        <v>83</v>
      </c>
      <c r="B92" s="2" t="s">
        <v>69</v>
      </c>
      <c r="C92" s="7"/>
      <c r="D92" t="str">
        <f>LOWER(A92)</f>
        <v>domestic supply</v>
      </c>
      <c r="E92" t="str">
        <f>""""&amp;TRIM(D92)&amp;""""</f>
        <v>"domestic supply"</v>
      </c>
      <c r="F92" t="s">
        <v>348</v>
      </c>
      <c r="G92" t="str">
        <f>""""&amp;TRIM(B92)&amp;""""</f>
        <v>"Domestic"</v>
      </c>
      <c r="H92" t="s">
        <v>347</v>
      </c>
      <c r="I92" t="str">
        <f>E92&amp;F92&amp;G92&amp;H92</f>
        <v>"domestic supply" : "Domestic",</v>
      </c>
    </row>
    <row r="93" spans="1:9" ht="15" thickBot="1">
      <c r="A93" s="14" t="s">
        <v>84</v>
      </c>
      <c r="B93" s="2" t="s">
        <v>69</v>
      </c>
      <c r="C93" s="7"/>
      <c r="D93" t="str">
        <f>LOWER(A93)</f>
        <v>domestic use</v>
      </c>
      <c r="E93" t="str">
        <f>""""&amp;TRIM(D93)&amp;""""</f>
        <v>"domestic use"</v>
      </c>
      <c r="F93" t="s">
        <v>348</v>
      </c>
      <c r="G93" t="str">
        <f>""""&amp;TRIM(B93)&amp;""""</f>
        <v>"Domestic"</v>
      </c>
      <c r="H93" t="s">
        <v>347</v>
      </c>
      <c r="I93" t="str">
        <f>E93&amp;F93&amp;G93&amp;H93</f>
        <v>"domestic use" : "Domestic",</v>
      </c>
    </row>
    <row r="94" spans="1:9" ht="15" thickBot="1">
      <c r="A94" s="14" t="s">
        <v>407</v>
      </c>
      <c r="B94" s="2" t="s">
        <v>5</v>
      </c>
      <c r="C94" s="7"/>
      <c r="D94" t="str">
        <f>LOWER(A94)</f>
        <v>drainage</v>
      </c>
      <c r="E94" t="str">
        <f>""""&amp;TRIM(D94)&amp;""""</f>
        <v>"drainage"</v>
      </c>
      <c r="F94" t="s">
        <v>348</v>
      </c>
      <c r="G94" t="str">
        <f>""""&amp;TRIM(B94)&amp;""""</f>
        <v>"Other"</v>
      </c>
      <c r="H94" t="s">
        <v>347</v>
      </c>
      <c r="I94" t="str">
        <f>E94&amp;F94&amp;G94&amp;H94</f>
        <v>"drainage" : "Other",</v>
      </c>
    </row>
    <row r="95" spans="1:9" ht="15" thickBot="1">
      <c r="A95" s="14" t="s">
        <v>422</v>
      </c>
      <c r="B95" s="2" t="s">
        <v>5</v>
      </c>
      <c r="C95" s="7"/>
      <c r="D95" t="str">
        <f>LOWER(A95)</f>
        <v>dredge</v>
      </c>
      <c r="E95" t="str">
        <f>""""&amp;TRIM(D95)&amp;""""</f>
        <v>"dredge"</v>
      </c>
      <c r="F95" t="s">
        <v>348</v>
      </c>
      <c r="G95" t="str">
        <f>""""&amp;TRIM(B95)&amp;""""</f>
        <v>"Other"</v>
      </c>
      <c r="H95" t="s">
        <v>347</v>
      </c>
      <c r="I95" t="str">
        <f>E95&amp;F95&amp;G95&amp;H95</f>
        <v>"dredge" : "Other",</v>
      </c>
    </row>
    <row r="96" spans="1:9" ht="15" thickBot="1">
      <c r="A96" s="14" t="s">
        <v>85</v>
      </c>
      <c r="B96" s="2" t="s">
        <v>5</v>
      </c>
      <c r="C96" s="7"/>
      <c r="D96" t="str">
        <f>LOWER(A96)</f>
        <v>dust control</v>
      </c>
      <c r="E96" t="str">
        <f>""""&amp;TRIM(D96)&amp;""""</f>
        <v>"dust control"</v>
      </c>
      <c r="F96" t="s">
        <v>348</v>
      </c>
      <c r="G96" t="str">
        <f>""""&amp;TRIM(B96)&amp;""""</f>
        <v>"Other"</v>
      </c>
      <c r="H96" t="s">
        <v>347</v>
      </c>
      <c r="I96" t="str">
        <f>E96&amp;F96&amp;G96&amp;H96</f>
        <v>"dust control" : "Other",</v>
      </c>
    </row>
    <row r="97" spans="1:9" ht="15" thickBot="1">
      <c r="A97" s="14" t="s">
        <v>86</v>
      </c>
      <c r="B97" s="2" t="s">
        <v>5</v>
      </c>
      <c r="C97" s="7"/>
      <c r="D97" t="str">
        <f>LOWER(A97)</f>
        <v>environmental</v>
      </c>
      <c r="E97" t="str">
        <f>""""&amp;TRIM(D97)&amp;""""</f>
        <v>"environmental"</v>
      </c>
      <c r="F97" t="s">
        <v>348</v>
      </c>
      <c r="G97" t="str">
        <f>""""&amp;TRIM(B97)&amp;""""</f>
        <v>"Other"</v>
      </c>
      <c r="H97" t="s">
        <v>347</v>
      </c>
      <c r="I97" t="str">
        <f>E97&amp;F97&amp;G97&amp;H97</f>
        <v>"environmental" : "Other",</v>
      </c>
    </row>
    <row r="98" spans="1:9" ht="15" thickBot="1">
      <c r="A98" s="14" t="s">
        <v>87</v>
      </c>
      <c r="B98" s="2" t="s">
        <v>5</v>
      </c>
      <c r="C98" s="7"/>
      <c r="D98" t="str">
        <f>LOWER(A98)</f>
        <v>environmental quality</v>
      </c>
      <c r="E98" t="str">
        <f>""""&amp;TRIM(D98)&amp;""""</f>
        <v>"environmental quality"</v>
      </c>
      <c r="F98" t="s">
        <v>348</v>
      </c>
      <c r="G98" t="str">
        <f>""""&amp;TRIM(B98)&amp;""""</f>
        <v>"Other"</v>
      </c>
      <c r="H98" t="s">
        <v>347</v>
      </c>
      <c r="I98" t="str">
        <f>E98&amp;F98&amp;G98&amp;H98</f>
        <v>"environmental quality" : "Other",</v>
      </c>
    </row>
    <row r="99" spans="1:9" ht="15" thickBot="1">
      <c r="A99" s="14" t="s">
        <v>88</v>
      </c>
      <c r="B99" s="2" t="s">
        <v>5</v>
      </c>
      <c r="C99" s="7"/>
      <c r="D99" t="str">
        <f>LOWER(A99)</f>
        <v>erosion control</v>
      </c>
      <c r="E99" t="str">
        <f>""""&amp;TRIM(D99)&amp;""""</f>
        <v>"erosion control"</v>
      </c>
      <c r="F99" t="s">
        <v>348</v>
      </c>
      <c r="G99" t="str">
        <f>""""&amp;TRIM(B99)&amp;""""</f>
        <v>"Other"</v>
      </c>
      <c r="H99" t="s">
        <v>347</v>
      </c>
      <c r="I99" t="str">
        <f>E99&amp;F99&amp;G99&amp;H99</f>
        <v>"erosion control" : "Other",</v>
      </c>
    </row>
    <row r="100" spans="1:9" ht="15" thickBot="1">
      <c r="A100" s="14" t="s">
        <v>89</v>
      </c>
      <c r="B100" s="2" t="s">
        <v>5</v>
      </c>
      <c r="C100" s="8"/>
      <c r="D100" t="str">
        <f>LOWER(A100)</f>
        <v>evaporation</v>
      </c>
      <c r="E100" t="str">
        <f>""""&amp;TRIM(D100)&amp;""""</f>
        <v>"evaporation"</v>
      </c>
      <c r="F100" t="s">
        <v>348</v>
      </c>
      <c r="G100" t="str">
        <f>""""&amp;TRIM(B100)&amp;""""</f>
        <v>"Other"</v>
      </c>
      <c r="H100" t="s">
        <v>347</v>
      </c>
      <c r="I100" t="str">
        <f>E100&amp;F100&amp;G100&amp;H100</f>
        <v>"evaporation" : "Other",</v>
      </c>
    </row>
    <row r="101" spans="1:9" ht="15" thickBot="1">
      <c r="A101" s="14" t="s">
        <v>90</v>
      </c>
      <c r="B101" s="2" t="s">
        <v>5</v>
      </c>
      <c r="C101" s="8"/>
      <c r="D101" t="str">
        <f>LOWER(A101)</f>
        <v>evaporative</v>
      </c>
      <c r="E101" t="str">
        <f>""""&amp;TRIM(D101)&amp;""""</f>
        <v>"evaporative"</v>
      </c>
      <c r="F101" t="s">
        <v>348</v>
      </c>
      <c r="G101" t="str">
        <f>""""&amp;TRIM(B101)&amp;""""</f>
        <v>"Other"</v>
      </c>
      <c r="H101" t="s">
        <v>347</v>
      </c>
      <c r="I101" t="str">
        <f>E101&amp;F101&amp;G101&amp;H101</f>
        <v>"evaporative" : "Other",</v>
      </c>
    </row>
    <row r="102" spans="1:9" ht="15" thickBot="1">
      <c r="A102" s="14" t="s">
        <v>91</v>
      </c>
      <c r="B102" s="2" t="s">
        <v>5</v>
      </c>
      <c r="C102" s="7"/>
      <c r="D102" t="str">
        <f>LOWER(A102)</f>
        <v>exploration</v>
      </c>
      <c r="E102" t="str">
        <f>""""&amp;TRIM(D102)&amp;""""</f>
        <v>"exploration"</v>
      </c>
      <c r="F102" t="s">
        <v>348</v>
      </c>
      <c r="G102" t="str">
        <f>""""&amp;TRIM(B102)&amp;""""</f>
        <v>"Other"</v>
      </c>
      <c r="H102" t="s">
        <v>347</v>
      </c>
      <c r="I102" t="str">
        <f>E102&amp;F102&amp;G102&amp;H102</f>
        <v>"exploration" : "Other",</v>
      </c>
    </row>
    <row r="103" spans="1:9" ht="15" thickBot="1">
      <c r="A103" s="14" t="s">
        <v>92</v>
      </c>
      <c r="B103" s="2" t="s">
        <v>5</v>
      </c>
      <c r="C103" s="7"/>
      <c r="D103" t="str">
        <f>LOWER(A103)</f>
        <v>export from basin</v>
      </c>
      <c r="E103" t="str">
        <f>""""&amp;TRIM(D103)&amp;""""</f>
        <v>"export from basin"</v>
      </c>
      <c r="F103" t="s">
        <v>348</v>
      </c>
      <c r="G103" t="str">
        <f>""""&amp;TRIM(B103)&amp;""""</f>
        <v>"Other"</v>
      </c>
      <c r="H103" t="s">
        <v>347</v>
      </c>
      <c r="I103" t="str">
        <f>E103&amp;F103&amp;G103&amp;H103</f>
        <v>"export from basin" : "Other",</v>
      </c>
    </row>
    <row r="104" spans="1:9" ht="15" thickBot="1">
      <c r="A104" s="14" t="s">
        <v>93</v>
      </c>
      <c r="B104" s="2" t="s">
        <v>5</v>
      </c>
      <c r="C104" s="7"/>
      <c r="D104" t="str">
        <f>LOWER(A104)</f>
        <v>export from state</v>
      </c>
      <c r="E104" t="str">
        <f>""""&amp;TRIM(D104)&amp;""""</f>
        <v>"export from state"</v>
      </c>
      <c r="F104" t="s">
        <v>348</v>
      </c>
      <c r="G104" t="str">
        <f>""""&amp;TRIM(B104)&amp;""""</f>
        <v>"Other"</v>
      </c>
      <c r="H104" t="s">
        <v>347</v>
      </c>
      <c r="I104" t="str">
        <f>E104&amp;F104&amp;G104&amp;H104</f>
        <v>"export from state" : "Other",</v>
      </c>
    </row>
    <row r="105" spans="1:9" ht="15" thickBot="1">
      <c r="A105" s="14" t="s">
        <v>94</v>
      </c>
      <c r="B105" s="2" t="s">
        <v>5</v>
      </c>
      <c r="C105" s="7"/>
      <c r="D105" t="str">
        <f>LOWER(A105)</f>
        <v>exports/imports</v>
      </c>
      <c r="E105" t="str">
        <f>""""&amp;TRIM(D105)&amp;""""</f>
        <v>"exports/imports"</v>
      </c>
      <c r="F105" t="s">
        <v>348</v>
      </c>
      <c r="G105" t="str">
        <f>""""&amp;TRIM(B105)&amp;""""</f>
        <v>"Other"</v>
      </c>
      <c r="H105" t="s">
        <v>347</v>
      </c>
      <c r="I105" t="str">
        <f>E105&amp;F105&amp;G105&amp;H105</f>
        <v>"exports/imports" : "Other",</v>
      </c>
    </row>
    <row r="106" spans="1:9" ht="15" thickBot="1">
      <c r="A106" s="14" t="s">
        <v>95</v>
      </c>
      <c r="B106" s="2" t="s">
        <v>5</v>
      </c>
      <c r="C106" s="7"/>
      <c r="D106" t="str">
        <f>LOWER(A106)</f>
        <v>federal reserved</v>
      </c>
      <c r="E106" t="str">
        <f>""""&amp;TRIM(D106)&amp;""""</f>
        <v>"federal reserved"</v>
      </c>
      <c r="F106" t="s">
        <v>348</v>
      </c>
      <c r="G106" t="str">
        <f>""""&amp;TRIM(B106)&amp;""""</f>
        <v>"Other"</v>
      </c>
      <c r="H106" t="s">
        <v>347</v>
      </c>
      <c r="I106" t="str">
        <f>E106&amp;F106&amp;G106&amp;H106</f>
        <v>"federal reserved" : "Other",</v>
      </c>
    </row>
    <row r="107" spans="1:9" ht="15" thickBot="1">
      <c r="A107" s="14" t="s">
        <v>363</v>
      </c>
      <c r="B107" s="1" t="s">
        <v>5</v>
      </c>
      <c r="C107" s="7"/>
      <c r="D107" t="str">
        <f>LOWER(A107)</f>
        <v>federal reserved use</v>
      </c>
      <c r="E107" t="str">
        <f>""""&amp;TRIM(D107)&amp;""""</f>
        <v>"federal reserved use"</v>
      </c>
      <c r="F107" t="s">
        <v>348</v>
      </c>
      <c r="G107" t="str">
        <f>""""&amp;TRIM(B107)&amp;""""</f>
        <v>"Other"</v>
      </c>
      <c r="H107" t="s">
        <v>347</v>
      </c>
      <c r="I107" t="str">
        <f>E107&amp;F107&amp;G107&amp;H107</f>
        <v>"federal reserved use" : "Other",</v>
      </c>
    </row>
    <row r="108" spans="1:9" ht="15" thickBot="1">
      <c r="A108" s="14" t="s">
        <v>364</v>
      </c>
      <c r="B108" s="1" t="s">
        <v>59</v>
      </c>
      <c r="C108" s="7"/>
      <c r="D108" t="str">
        <f>LOWER(A108)</f>
        <v>feed pen operation</v>
      </c>
      <c r="E108" t="str">
        <f>""""&amp;TRIM(D108)&amp;""""</f>
        <v>"feed pen operation"</v>
      </c>
      <c r="F108" t="s">
        <v>348</v>
      </c>
      <c r="G108" t="str">
        <f>""""&amp;TRIM(B108)&amp;""""</f>
        <v>"Livestock"</v>
      </c>
      <c r="H108" t="s">
        <v>347</v>
      </c>
      <c r="I108" t="str">
        <f>E108&amp;F108&amp;G108&amp;H108</f>
        <v>"feed pen operation" : "Livestock",</v>
      </c>
    </row>
    <row r="109" spans="1:9" ht="15" thickBot="1">
      <c r="A109" s="14" t="s">
        <v>96</v>
      </c>
      <c r="B109" s="2" t="s">
        <v>96</v>
      </c>
      <c r="C109" s="7"/>
      <c r="D109" t="str">
        <f>LOWER(A109)</f>
        <v>fire</v>
      </c>
      <c r="E109" t="str">
        <f>""""&amp;TRIM(D109)&amp;""""</f>
        <v>"fire"</v>
      </c>
      <c r="F109" t="s">
        <v>348</v>
      </c>
      <c r="G109" t="str">
        <f>""""&amp;TRIM(B109)&amp;""""</f>
        <v>"Fire"</v>
      </c>
      <c r="H109" t="s">
        <v>347</v>
      </c>
      <c r="I109" t="str">
        <f>E109&amp;F109&amp;G109&amp;H109</f>
        <v>"fire" : "Fire",</v>
      </c>
    </row>
    <row r="110" spans="1:9" ht="15" thickBot="1">
      <c r="A110" s="14" t="s">
        <v>97</v>
      </c>
      <c r="B110" s="2" t="s">
        <v>96</v>
      </c>
      <c r="C110" s="7"/>
      <c r="D110" t="str">
        <f>LOWER(A110)</f>
        <v>fire protection</v>
      </c>
      <c r="E110" t="str">
        <f>""""&amp;TRIM(D110)&amp;""""</f>
        <v>"fire protection"</v>
      </c>
      <c r="F110" t="s">
        <v>348</v>
      </c>
      <c r="G110" t="str">
        <f>""""&amp;TRIM(B110)&amp;""""</f>
        <v>"Fire"</v>
      </c>
      <c r="H110" t="s">
        <v>347</v>
      </c>
      <c r="I110" t="str">
        <f>E110&amp;F110&amp;G110&amp;H110</f>
        <v>"fire protection" : "Fire",</v>
      </c>
    </row>
    <row r="111" spans="1:9" ht="15" thickBot="1">
      <c r="A111" s="14" t="s">
        <v>376</v>
      </c>
      <c r="B111" s="2" t="s">
        <v>25</v>
      </c>
      <c r="C111" s="7"/>
      <c r="D111" t="str">
        <f>LOWER(A111)</f>
        <v>fire protection (instream)</v>
      </c>
      <c r="E111" t="str">
        <f>""""&amp;TRIM(D111)&amp;""""</f>
        <v>"fire protection (instream)"</v>
      </c>
      <c r="F111" t="s">
        <v>348</v>
      </c>
      <c r="G111" t="str">
        <f>""""&amp;TRIM(B111)&amp;""""</f>
        <v>"In-stream Flow"</v>
      </c>
      <c r="H111" t="s">
        <v>347</v>
      </c>
      <c r="I111" t="str">
        <f>E111&amp;F111&amp;G111&amp;H111</f>
        <v>"fire protection (instream)" : "In-stream Flow",</v>
      </c>
    </row>
    <row r="112" spans="1:9" ht="15" thickBot="1">
      <c r="A112" s="14" t="s">
        <v>98</v>
      </c>
      <c r="B112" s="2" t="s">
        <v>96</v>
      </c>
      <c r="C112" s="7"/>
      <c r="D112" t="str">
        <f>LOWER(A112)</f>
        <v>fire protection from storage</v>
      </c>
      <c r="E112" t="str">
        <f>""""&amp;TRIM(D112)&amp;""""</f>
        <v>"fire protection from storage"</v>
      </c>
      <c r="F112" t="s">
        <v>348</v>
      </c>
      <c r="G112" t="str">
        <f>""""&amp;TRIM(B112)&amp;""""</f>
        <v>"Fire"</v>
      </c>
      <c r="H112" t="s">
        <v>347</v>
      </c>
      <c r="I112" t="str">
        <f>E112&amp;F112&amp;G112&amp;H112</f>
        <v>"fire protection from storage" : "Fire",</v>
      </c>
    </row>
    <row r="113" spans="1:9" ht="15" thickBot="1">
      <c r="A113" s="14" t="s">
        <v>99</v>
      </c>
      <c r="B113" s="2" t="s">
        <v>96</v>
      </c>
      <c r="C113" s="7"/>
      <c r="D113" t="str">
        <f>LOWER(A113)</f>
        <v>fire protection storage</v>
      </c>
      <c r="E113" t="str">
        <f>""""&amp;TRIM(D113)&amp;""""</f>
        <v>"fire protection storage"</v>
      </c>
      <c r="F113" t="s">
        <v>348</v>
      </c>
      <c r="G113" t="str">
        <f>""""&amp;TRIM(B113)&amp;""""</f>
        <v>"Fire"</v>
      </c>
      <c r="H113" t="s">
        <v>347</v>
      </c>
      <c r="I113" t="str">
        <f>E113&amp;F113&amp;G113&amp;H113</f>
        <v>"fire protection storage" : "Fire",</v>
      </c>
    </row>
    <row r="114" spans="1:9" ht="15" thickBot="1">
      <c r="A114" s="14" t="s">
        <v>100</v>
      </c>
      <c r="B114" s="2" t="s">
        <v>25</v>
      </c>
      <c r="C114" s="7"/>
      <c r="D114" t="str">
        <f>LOWER(A114)</f>
        <v>fish &amp; wildlife</v>
      </c>
      <c r="E114" t="str">
        <f>""""&amp;TRIM(D114)&amp;""""</f>
        <v>"fish &amp; wildlife"</v>
      </c>
      <c r="F114" t="s">
        <v>348</v>
      </c>
      <c r="G114" t="str">
        <f>""""&amp;TRIM(B114)&amp;""""</f>
        <v>"In-stream Flow"</v>
      </c>
      <c r="H114" t="s">
        <v>347</v>
      </c>
      <c r="I114" t="str">
        <f>E114&amp;F114&amp;G114&amp;H114</f>
        <v>"fish &amp; wildlife" : "In-stream Flow",</v>
      </c>
    </row>
    <row r="115" spans="1:9" ht="15" thickBot="1">
      <c r="A115" s="14" t="s">
        <v>101</v>
      </c>
      <c r="B115" s="2" t="s">
        <v>25</v>
      </c>
      <c r="C115" s="7"/>
      <c r="D115" t="str">
        <f>LOWER(A115)</f>
        <v>fish and game propogation</v>
      </c>
      <c r="E115" t="str">
        <f>""""&amp;TRIM(D115)&amp;""""</f>
        <v>"fish and game propogation"</v>
      </c>
      <c r="F115" t="s">
        <v>348</v>
      </c>
      <c r="G115" t="str">
        <f>""""&amp;TRIM(B115)&amp;""""</f>
        <v>"In-stream Flow"</v>
      </c>
      <c r="H115" t="s">
        <v>347</v>
      </c>
      <c r="I115" t="str">
        <f>E115&amp;F115&amp;G115&amp;H115</f>
        <v>"fish and game propogation" : "In-stream Flow",</v>
      </c>
    </row>
    <row r="116" spans="1:9" ht="15" thickBot="1">
      <c r="A116" s="14" t="s">
        <v>102</v>
      </c>
      <c r="B116" s="2" t="s">
        <v>25</v>
      </c>
      <c r="C116" s="7"/>
      <c r="D116" t="str">
        <f>LOWER(A116)</f>
        <v>fish and wildlife</v>
      </c>
      <c r="E116" t="str">
        <f>""""&amp;TRIM(D116)&amp;""""</f>
        <v>"fish and wildlife"</v>
      </c>
      <c r="F116" t="s">
        <v>348</v>
      </c>
      <c r="G116" t="str">
        <f>""""&amp;TRIM(B116)&amp;""""</f>
        <v>"In-stream Flow"</v>
      </c>
      <c r="H116" t="s">
        <v>347</v>
      </c>
      <c r="I116" t="str">
        <f>E116&amp;F116&amp;G116&amp;H116</f>
        <v>"fish and wildlife" : "In-stream Flow",</v>
      </c>
    </row>
    <row r="117" spans="1:9" ht="15" thickBot="1">
      <c r="A117" s="14" t="s">
        <v>103</v>
      </c>
      <c r="B117" s="2" t="s">
        <v>25</v>
      </c>
      <c r="C117" s="7"/>
      <c r="D117" t="str">
        <f>LOWER(A117)</f>
        <v>fish and wildlife preservation and enhancement</v>
      </c>
      <c r="E117" t="str">
        <f>""""&amp;TRIM(D117)&amp;""""</f>
        <v>"fish and wildlife preservation and enhancement"</v>
      </c>
      <c r="F117" t="s">
        <v>348</v>
      </c>
      <c r="G117" t="str">
        <f>""""&amp;TRIM(B117)&amp;""""</f>
        <v>"In-stream Flow"</v>
      </c>
      <c r="H117" t="s">
        <v>347</v>
      </c>
      <c r="I117" t="str">
        <f>E117&amp;F117&amp;G117&amp;H117</f>
        <v>"fish and wildlife preservation and enhancement" : "In-stream Flow",</v>
      </c>
    </row>
    <row r="118" spans="1:9" ht="15" thickBot="1">
      <c r="A118" s="14" t="s">
        <v>104</v>
      </c>
      <c r="B118" s="2" t="s">
        <v>25</v>
      </c>
      <c r="C118" s="7"/>
      <c r="D118" t="str">
        <f>LOWER(A118)</f>
        <v>fish and wildlife propagation</v>
      </c>
      <c r="E118" t="str">
        <f>""""&amp;TRIM(D118)&amp;""""</f>
        <v>"fish and wildlife propagation"</v>
      </c>
      <c r="F118" t="s">
        <v>348</v>
      </c>
      <c r="G118" t="str">
        <f>""""&amp;TRIM(B118)&amp;""""</f>
        <v>"In-stream Flow"</v>
      </c>
      <c r="H118" t="s">
        <v>347</v>
      </c>
      <c r="I118" t="str">
        <f>E118&amp;F118&amp;G118&amp;H118</f>
        <v>"fish and wildlife propagation" : "In-stream Flow",</v>
      </c>
    </row>
    <row r="119" spans="1:9" ht="15" thickBot="1">
      <c r="A119" s="14" t="s">
        <v>105</v>
      </c>
      <c r="B119" s="2" t="s">
        <v>27</v>
      </c>
      <c r="C119" s="7"/>
      <c r="D119" t="str">
        <f>LOWER(A119)</f>
        <v>fish culture</v>
      </c>
      <c r="E119" t="str">
        <f>""""&amp;TRIM(D119)&amp;""""</f>
        <v>"fish culture"</v>
      </c>
      <c r="F119" t="s">
        <v>348</v>
      </c>
      <c r="G119" t="str">
        <f>""""&amp;TRIM(B119)&amp;""""</f>
        <v>"Aquaculture"</v>
      </c>
      <c r="H119" t="s">
        <v>347</v>
      </c>
      <c r="I119" t="str">
        <f>E119&amp;F119&amp;G119&amp;H119</f>
        <v>"fish culture" : "Aquaculture",</v>
      </c>
    </row>
    <row r="120" spans="1:9" ht="15" thickBot="1">
      <c r="A120" s="14" t="s">
        <v>408</v>
      </c>
      <c r="B120" s="2" t="s">
        <v>27</v>
      </c>
      <c r="C120" s="7"/>
      <c r="D120" t="str">
        <f>LOWER(A120)</f>
        <v>fish farming</v>
      </c>
      <c r="E120" t="str">
        <f>""""&amp;TRIM(D120)&amp;""""</f>
        <v>"fish farming"</v>
      </c>
      <c r="F120" t="s">
        <v>348</v>
      </c>
      <c r="G120" t="str">
        <f>""""&amp;TRIM(B120)&amp;""""</f>
        <v>"Aquaculture"</v>
      </c>
      <c r="H120" t="s">
        <v>347</v>
      </c>
      <c r="I120" t="str">
        <f>E120&amp;F120&amp;G120&amp;H120</f>
        <v>"fish farming" : "Aquaculture",</v>
      </c>
    </row>
    <row r="121" spans="1:9" ht="15" thickBot="1">
      <c r="A121" s="14" t="s">
        <v>106</v>
      </c>
      <c r="B121" s="2" t="s">
        <v>27</v>
      </c>
      <c r="C121" s="7"/>
      <c r="D121" t="str">
        <f>LOWER(A121)</f>
        <v>fish habitat</v>
      </c>
      <c r="E121" t="str">
        <f>""""&amp;TRIM(D121)&amp;""""</f>
        <v>"fish habitat"</v>
      </c>
      <c r="F121" t="s">
        <v>348</v>
      </c>
      <c r="G121" t="str">
        <f>""""&amp;TRIM(B121)&amp;""""</f>
        <v>"Aquaculture"</v>
      </c>
      <c r="H121" t="s">
        <v>347</v>
      </c>
      <c r="I121" t="str">
        <f>E121&amp;F121&amp;G121&amp;H121</f>
        <v>"fish habitat" : "Aquaculture",</v>
      </c>
    </row>
    <row r="122" spans="1:9" ht="15" thickBot="1">
      <c r="A122" s="14" t="s">
        <v>107</v>
      </c>
      <c r="B122" s="2" t="s">
        <v>27</v>
      </c>
      <c r="C122" s="7"/>
      <c r="D122" t="str">
        <f>LOWER(A122)</f>
        <v>fish habitat storage</v>
      </c>
      <c r="E122" t="str">
        <f>""""&amp;TRIM(D122)&amp;""""</f>
        <v>"fish habitat storage"</v>
      </c>
      <c r="F122" t="s">
        <v>348</v>
      </c>
      <c r="G122" t="str">
        <f>""""&amp;TRIM(B122)&amp;""""</f>
        <v>"Aquaculture"</v>
      </c>
      <c r="H122" t="s">
        <v>347</v>
      </c>
      <c r="I122" t="str">
        <f>E122&amp;F122&amp;G122&amp;H122</f>
        <v>"fish habitat storage" : "Aquaculture",</v>
      </c>
    </row>
    <row r="123" spans="1:9" ht="15" thickBot="1">
      <c r="A123" s="14" t="s">
        <v>108</v>
      </c>
      <c r="B123" s="2" t="s">
        <v>27</v>
      </c>
      <c r="C123" s="7"/>
      <c r="D123" t="str">
        <f>LOWER(A123)</f>
        <v>fish propagation</v>
      </c>
      <c r="E123" t="str">
        <f>""""&amp;TRIM(D123)&amp;""""</f>
        <v>"fish propagation"</v>
      </c>
      <c r="F123" t="s">
        <v>348</v>
      </c>
      <c r="G123" t="str">
        <f>""""&amp;TRIM(B123)&amp;""""</f>
        <v>"Aquaculture"</v>
      </c>
      <c r="H123" t="s">
        <v>347</v>
      </c>
      <c r="I123" t="str">
        <f>E123&amp;F123&amp;G123&amp;H123</f>
        <v>"fish propagation" : "Aquaculture",</v>
      </c>
    </row>
    <row r="124" spans="1:9" ht="15" thickBot="1">
      <c r="A124" s="14" t="s">
        <v>365</v>
      </c>
      <c r="B124" s="2" t="s">
        <v>27</v>
      </c>
      <c r="C124" s="7"/>
      <c r="D124" t="str">
        <f>LOWER(A124)</f>
        <v>fish propagation from storage</v>
      </c>
      <c r="E124" t="str">
        <f>""""&amp;TRIM(D124)&amp;""""</f>
        <v>"fish propagation from storage"</v>
      </c>
      <c r="F124" t="s">
        <v>348</v>
      </c>
      <c r="G124" t="str">
        <f>""""&amp;TRIM(B124)&amp;""""</f>
        <v>"Aquaculture"</v>
      </c>
      <c r="H124" t="s">
        <v>347</v>
      </c>
      <c r="I124" t="str">
        <f>E124&amp;F124&amp;G124&amp;H124</f>
        <v>"fish propagation from storage" : "Aquaculture",</v>
      </c>
    </row>
    <row r="125" spans="1:9" ht="15" thickBot="1">
      <c r="A125" s="14" t="s">
        <v>109</v>
      </c>
      <c r="B125" s="2" t="s">
        <v>27</v>
      </c>
      <c r="C125" s="7"/>
      <c r="D125" t="str">
        <f>LOWER(A125)</f>
        <v>fish propagation storage</v>
      </c>
      <c r="E125" t="str">
        <f>""""&amp;TRIM(D125)&amp;""""</f>
        <v>"fish propagation storage"</v>
      </c>
      <c r="F125" t="s">
        <v>348</v>
      </c>
      <c r="G125" t="str">
        <f>""""&amp;TRIM(B125)&amp;""""</f>
        <v>"Aquaculture"</v>
      </c>
      <c r="H125" t="s">
        <v>347</v>
      </c>
      <c r="I125" t="str">
        <f>E125&amp;F125&amp;G125&amp;H125</f>
        <v>"fish propagation storage" : "Aquaculture",</v>
      </c>
    </row>
    <row r="126" spans="1:9" ht="15" thickBot="1">
      <c r="A126" s="14" t="s">
        <v>110</v>
      </c>
      <c r="B126" s="2" t="s">
        <v>27</v>
      </c>
      <c r="C126" s="7"/>
      <c r="D126" t="str">
        <f>LOWER(A126)</f>
        <v>fish raceways</v>
      </c>
      <c r="E126" t="str">
        <f>""""&amp;TRIM(D126)&amp;""""</f>
        <v>"fish raceways"</v>
      </c>
      <c r="F126" t="s">
        <v>348</v>
      </c>
      <c r="G126" t="str">
        <f>""""&amp;TRIM(B126)&amp;""""</f>
        <v>"Aquaculture"</v>
      </c>
      <c r="H126" t="s">
        <v>347</v>
      </c>
      <c r="I126" t="str">
        <f>E126&amp;F126&amp;G126&amp;H126</f>
        <v>"fish raceways" : "Aquaculture",</v>
      </c>
    </row>
    <row r="127" spans="1:9" ht="15" thickBot="1">
      <c r="A127" s="14" t="s">
        <v>111</v>
      </c>
      <c r="B127" s="2" t="s">
        <v>27</v>
      </c>
      <c r="C127" s="7"/>
      <c r="D127" t="str">
        <f>LOWER(A127)</f>
        <v>fishery</v>
      </c>
      <c r="E127" t="str">
        <f>""""&amp;TRIM(D127)&amp;""""</f>
        <v>"fishery"</v>
      </c>
      <c r="F127" t="s">
        <v>348</v>
      </c>
      <c r="G127" t="str">
        <f>""""&amp;TRIM(B127)&amp;""""</f>
        <v>"Aquaculture"</v>
      </c>
      <c r="H127" t="s">
        <v>347</v>
      </c>
      <c r="I127" t="str">
        <f>E127&amp;F127&amp;G127&amp;H127</f>
        <v>"fishery" : "Aquaculture",</v>
      </c>
    </row>
    <row r="128" spans="1:9" ht="15" thickBot="1">
      <c r="A128" s="14" t="s">
        <v>349</v>
      </c>
      <c r="B128" s="2" t="s">
        <v>25</v>
      </c>
      <c r="C128" s="7"/>
      <c r="D128" t="str">
        <f>LOWER(A128)</f>
        <v>fishery enhancement (instream)</v>
      </c>
      <c r="E128" t="str">
        <f>""""&amp;TRIM(D128)&amp;""""</f>
        <v>"fishery enhancement (instream)"</v>
      </c>
      <c r="F128" t="s">
        <v>348</v>
      </c>
      <c r="G128" t="str">
        <f>""""&amp;TRIM(B128)&amp;""""</f>
        <v>"In-stream Flow"</v>
      </c>
      <c r="H128" t="s">
        <v>347</v>
      </c>
      <c r="I128" t="str">
        <f>E128&amp;F128&amp;G128&amp;H128</f>
        <v>"fishery enhancement (instream)" : "In-stream Flow",</v>
      </c>
    </row>
    <row r="129" spans="1:9" ht="15" thickBot="1">
      <c r="A129" s="14" t="s">
        <v>112</v>
      </c>
      <c r="B129" s="2" t="s">
        <v>5</v>
      </c>
      <c r="C129" s="7"/>
      <c r="D129" t="str">
        <f>LOWER(A129)</f>
        <v>flood control</v>
      </c>
      <c r="E129" t="str">
        <f>""""&amp;TRIM(D129)&amp;""""</f>
        <v>"flood control"</v>
      </c>
      <c r="F129" t="s">
        <v>348</v>
      </c>
      <c r="G129" t="str">
        <f>""""&amp;TRIM(B129)&amp;""""</f>
        <v>"Other"</v>
      </c>
      <c r="H129" t="s">
        <v>347</v>
      </c>
      <c r="I129" t="str">
        <f>E129&amp;F129&amp;G129&amp;H129</f>
        <v>"flood control" : "Other",</v>
      </c>
    </row>
    <row r="130" spans="1:9" ht="15" thickBot="1">
      <c r="A130" s="14" t="s">
        <v>113</v>
      </c>
      <c r="B130" s="2" t="s">
        <v>5</v>
      </c>
      <c r="C130" s="7"/>
      <c r="D130" t="str">
        <f>LOWER(A130)</f>
        <v>flood control permit</v>
      </c>
      <c r="E130" t="str">
        <f>""""&amp;TRIM(D130)&amp;""""</f>
        <v>"flood control permit"</v>
      </c>
      <c r="F130" t="s">
        <v>348</v>
      </c>
      <c r="G130" t="str">
        <f>""""&amp;TRIM(B130)&amp;""""</f>
        <v>"Other"</v>
      </c>
      <c r="H130" t="s">
        <v>347</v>
      </c>
      <c r="I130" t="str">
        <f>E130&amp;F130&amp;G130&amp;H130</f>
        <v>"flood control permit" : "Other",</v>
      </c>
    </row>
    <row r="131" spans="1:9" ht="15" thickBot="1">
      <c r="A131" s="14" t="s">
        <v>366</v>
      </c>
      <c r="B131" s="2" t="s">
        <v>5</v>
      </c>
      <c r="C131" s="7"/>
      <c r="D131" t="str">
        <f>LOWER(A131)</f>
        <v>flood control storage</v>
      </c>
      <c r="E131" t="str">
        <f>""""&amp;TRIM(D131)&amp;""""</f>
        <v>"flood control storage"</v>
      </c>
      <c r="F131" t="s">
        <v>348</v>
      </c>
      <c r="G131" t="str">
        <f>""""&amp;TRIM(B131)&amp;""""</f>
        <v>"Other"</v>
      </c>
      <c r="H131" t="s">
        <v>347</v>
      </c>
      <c r="I131" t="str">
        <f>E131&amp;F131&amp;G131&amp;H131</f>
        <v>"flood control storage" : "Other",</v>
      </c>
    </row>
    <row r="132" spans="1:9" ht="15" thickBot="1">
      <c r="A132" s="14" t="s">
        <v>352</v>
      </c>
      <c r="B132" s="2" t="s">
        <v>5</v>
      </c>
      <c r="C132" s="7"/>
      <c r="D132" t="str">
        <f>LOWER(A132)</f>
        <v>flow augmentation</v>
      </c>
      <c r="E132" t="str">
        <f>""""&amp;TRIM(D132)&amp;""""</f>
        <v>"flow augmentation"</v>
      </c>
      <c r="F132" t="s">
        <v>348</v>
      </c>
      <c r="G132" t="str">
        <f>""""&amp;TRIM(B132)&amp;""""</f>
        <v>"Other"</v>
      </c>
      <c r="H132" t="s">
        <v>347</v>
      </c>
      <c r="I132" t="str">
        <f>E132&amp;F132&amp;G132&amp;H132</f>
        <v>"flow augmentation" : "Other",</v>
      </c>
    </row>
    <row r="133" spans="1:9" ht="15" thickBot="1">
      <c r="A133" s="14" t="s">
        <v>114</v>
      </c>
      <c r="B133" s="2" t="s">
        <v>5</v>
      </c>
      <c r="C133" s="7"/>
      <c r="D133" t="str">
        <f>LOWER(A133)</f>
        <v>flow through</v>
      </c>
      <c r="E133" t="str">
        <f>""""&amp;TRIM(D133)&amp;""""</f>
        <v>"flow through"</v>
      </c>
      <c r="F133" t="s">
        <v>348</v>
      </c>
      <c r="G133" t="str">
        <f>""""&amp;TRIM(B133)&amp;""""</f>
        <v>"Other"</v>
      </c>
      <c r="H133" t="s">
        <v>347</v>
      </c>
      <c r="I133" t="str">
        <f>E133&amp;F133&amp;G133&amp;H133</f>
        <v>"flow through" : "Other",</v>
      </c>
    </row>
    <row r="134" spans="1:9" ht="15" thickBot="1">
      <c r="A134" s="14" t="s">
        <v>115</v>
      </c>
      <c r="B134" s="2" t="s">
        <v>5</v>
      </c>
      <c r="C134" s="7"/>
      <c r="D134" t="str">
        <f>LOWER(A134)</f>
        <v>flow through fish pond</v>
      </c>
      <c r="E134" t="str">
        <f>""""&amp;TRIM(D134)&amp;""""</f>
        <v>"flow through fish pond"</v>
      </c>
      <c r="F134" t="s">
        <v>348</v>
      </c>
      <c r="G134" t="str">
        <f>""""&amp;TRIM(B134)&amp;""""</f>
        <v>"Other"</v>
      </c>
      <c r="H134" t="s">
        <v>347</v>
      </c>
      <c r="I134" t="str">
        <f>E134&amp;F134&amp;G134&amp;H134</f>
        <v>"flow through fish pond" : "Other",</v>
      </c>
    </row>
    <row r="135" spans="1:9" ht="15" thickBot="1">
      <c r="A135" s="14" t="s">
        <v>116</v>
      </c>
      <c r="B135" s="2" t="s">
        <v>5</v>
      </c>
      <c r="C135" s="7"/>
      <c r="D135" t="str">
        <f>LOWER(A135)</f>
        <v>forest management</v>
      </c>
      <c r="E135" t="str">
        <f>""""&amp;TRIM(D135)&amp;""""</f>
        <v>"forest management"</v>
      </c>
      <c r="F135" t="s">
        <v>348</v>
      </c>
      <c r="G135" t="str">
        <f>""""&amp;TRIM(B135)&amp;""""</f>
        <v>"Other"</v>
      </c>
      <c r="H135" t="s">
        <v>347</v>
      </c>
      <c r="I135" t="str">
        <f>E135&amp;F135&amp;G135&amp;H135</f>
        <v>"forest management" : "Other",</v>
      </c>
    </row>
    <row r="136" spans="1:9" ht="15" thickBot="1">
      <c r="A136" s="14" t="s">
        <v>117</v>
      </c>
      <c r="B136" s="2" t="s">
        <v>5</v>
      </c>
      <c r="C136" s="7"/>
      <c r="D136" t="str">
        <f>LOWER(A136)</f>
        <v>frost protection</v>
      </c>
      <c r="E136" t="str">
        <f>""""&amp;TRIM(D136)&amp;""""</f>
        <v>"frost protection"</v>
      </c>
      <c r="F136" t="s">
        <v>348</v>
      </c>
      <c r="G136" t="str">
        <f>""""&amp;TRIM(B136)&amp;""""</f>
        <v>"Other"</v>
      </c>
      <c r="H136" t="s">
        <v>347</v>
      </c>
      <c r="I136" t="str">
        <f>E136&amp;F136&amp;G136&amp;H136</f>
        <v>"frost protection" : "Other",</v>
      </c>
    </row>
    <row r="137" spans="1:9" ht="15" thickBot="1">
      <c r="A137" s="14" t="s">
        <v>118</v>
      </c>
      <c r="B137" s="2" t="s">
        <v>5</v>
      </c>
      <c r="C137" s="7"/>
      <c r="D137" t="str">
        <f>LOWER(A137)</f>
        <v>game preserves</v>
      </c>
      <c r="E137" t="str">
        <f>""""&amp;TRIM(D137)&amp;""""</f>
        <v>"game preserves"</v>
      </c>
      <c r="F137" t="s">
        <v>348</v>
      </c>
      <c r="G137" t="str">
        <f>""""&amp;TRIM(B137)&amp;""""</f>
        <v>"Other"</v>
      </c>
      <c r="H137" t="s">
        <v>347</v>
      </c>
      <c r="I137" t="str">
        <f>E137&amp;F137&amp;G137&amp;H137</f>
        <v>"game preserves" : "Other",</v>
      </c>
    </row>
    <row r="138" spans="1:9" ht="15" thickBot="1">
      <c r="A138" s="16" t="s">
        <v>120</v>
      </c>
      <c r="B138" s="2" t="s">
        <v>120</v>
      </c>
      <c r="C138" s="7"/>
      <c r="D138" t="str">
        <f>LOWER(A138)</f>
        <v>geothermal</v>
      </c>
      <c r="E138" t="str">
        <f>""""&amp;TRIM(D138)&amp;""""</f>
        <v>"geothermal"</v>
      </c>
      <c r="F138" t="s">
        <v>348</v>
      </c>
      <c r="G138" t="str">
        <f>""""&amp;TRIM(B138)&amp;""""</f>
        <v>"Geothermal"</v>
      </c>
      <c r="H138" t="s">
        <v>347</v>
      </c>
      <c r="I138" t="str">
        <f>E138&amp;F138&amp;G138&amp;H138</f>
        <v>"geothermal" : "Geothermal",</v>
      </c>
    </row>
    <row r="139" spans="1:9" ht="15" thickBot="1">
      <c r="A139" s="16" t="s">
        <v>119</v>
      </c>
      <c r="B139" s="2" t="s">
        <v>120</v>
      </c>
      <c r="C139" s="7"/>
      <c r="D139" t="str">
        <f>LOWER(A139)</f>
        <v>geo-thermal (heating &amp; cooling)</v>
      </c>
      <c r="E139" t="str">
        <f>""""&amp;TRIM(D139)&amp;""""</f>
        <v>"geo-thermal (heating &amp; cooling)"</v>
      </c>
      <c r="F139" t="s">
        <v>348</v>
      </c>
      <c r="G139" t="str">
        <f>""""&amp;TRIM(B139)&amp;""""</f>
        <v>"Geothermal"</v>
      </c>
      <c r="H139" t="s">
        <v>347</v>
      </c>
      <c r="I139" t="str">
        <f>E139&amp;F139&amp;G139&amp;H139</f>
        <v>"geo-thermal (heating &amp; cooling)" : "Geothermal",</v>
      </c>
    </row>
    <row r="140" spans="1:9" ht="15" thickBot="1">
      <c r="A140" s="16" t="s">
        <v>121</v>
      </c>
      <c r="B140" s="2" t="s">
        <v>120</v>
      </c>
      <c r="C140" s="7"/>
      <c r="D140" t="str">
        <f>LOWER(A140)</f>
        <v>geothermal boreholes</v>
      </c>
      <c r="E140" t="str">
        <f>""""&amp;TRIM(D140)&amp;""""</f>
        <v>"geothermal boreholes"</v>
      </c>
      <c r="F140" t="s">
        <v>348</v>
      </c>
      <c r="G140" t="str">
        <f>""""&amp;TRIM(B140)&amp;""""</f>
        <v>"Geothermal"</v>
      </c>
      <c r="H140" t="s">
        <v>347</v>
      </c>
      <c r="I140" t="str">
        <f>E140&amp;F140&amp;G140&amp;H140</f>
        <v>"geothermal boreholes" : "Geothermal",</v>
      </c>
    </row>
    <row r="141" spans="1:9" ht="15" thickBot="1">
      <c r="A141" s="16" t="s">
        <v>122</v>
      </c>
      <c r="B141" s="2" t="s">
        <v>120</v>
      </c>
      <c r="C141" s="7"/>
      <c r="D141" t="str">
        <f>LOWER(A141)</f>
        <v>geothermal heating</v>
      </c>
      <c r="E141" t="str">
        <f>""""&amp;TRIM(D141)&amp;""""</f>
        <v>"geothermal heating"</v>
      </c>
      <c r="F141" t="s">
        <v>348</v>
      </c>
      <c r="G141" t="str">
        <f>""""&amp;TRIM(B141)&amp;""""</f>
        <v>"Geothermal"</v>
      </c>
      <c r="H141" t="s">
        <v>347</v>
      </c>
      <c r="I141" t="str">
        <f>E141&amp;F141&amp;G141&amp;H141</f>
        <v>"geothermal heating" : "Geothermal",</v>
      </c>
    </row>
    <row r="142" spans="1:9" ht="15" thickBot="1">
      <c r="A142" s="16" t="s">
        <v>367</v>
      </c>
      <c r="B142" s="2" t="s">
        <v>120</v>
      </c>
      <c r="C142" s="7"/>
      <c r="D142" t="str">
        <f>LOWER(A142)</f>
        <v>geo-thermal(energy production)</v>
      </c>
      <c r="E142" t="str">
        <f>""""&amp;TRIM(D142)&amp;""""</f>
        <v>"geo-thermal(energy production)"</v>
      </c>
      <c r="F142" t="s">
        <v>348</v>
      </c>
      <c r="G142" t="str">
        <f>""""&amp;TRIM(B142)&amp;""""</f>
        <v>"Geothermal"</v>
      </c>
      <c r="H142" t="s">
        <v>347</v>
      </c>
      <c r="I142" t="str">
        <f>E142&amp;F142&amp;G142&amp;H142</f>
        <v>"geo-thermal(energy production)" : "Geothermal",</v>
      </c>
    </row>
    <row r="143" spans="1:9" ht="15" thickBot="1">
      <c r="A143" s="14" t="s">
        <v>123</v>
      </c>
      <c r="B143" s="2" t="s">
        <v>5</v>
      </c>
      <c r="C143" s="7"/>
      <c r="D143" t="str">
        <f>LOWER(A143)</f>
        <v>greenhouse</v>
      </c>
      <c r="E143" t="str">
        <f>""""&amp;TRIM(D143)&amp;""""</f>
        <v>"greenhouse"</v>
      </c>
      <c r="F143" t="s">
        <v>348</v>
      </c>
      <c r="G143" t="str">
        <f>""""&amp;TRIM(B143)&amp;""""</f>
        <v>"Other"</v>
      </c>
      <c r="H143" t="s">
        <v>347</v>
      </c>
      <c r="I143" t="str">
        <f>E143&amp;F143&amp;G143&amp;H143</f>
        <v>"greenhouse" : "Other",</v>
      </c>
    </row>
    <row r="144" spans="1:9" ht="15" thickBot="1">
      <c r="A144" s="14" t="s">
        <v>124</v>
      </c>
      <c r="B144" s="2" t="s">
        <v>29</v>
      </c>
      <c r="C144" s="7"/>
      <c r="D144" t="str">
        <f>LOWER(A144)</f>
        <v>ground water recharge</v>
      </c>
      <c r="E144" t="str">
        <f>""""&amp;TRIM(D144)&amp;""""</f>
        <v>"ground water recharge"</v>
      </c>
      <c r="F144" t="s">
        <v>348</v>
      </c>
      <c r="G144" t="str">
        <f>""""&amp;TRIM(B144)&amp;""""</f>
        <v>"Aquifer Recharge"</v>
      </c>
      <c r="H144" t="s">
        <v>347</v>
      </c>
      <c r="I144" t="str">
        <f>E144&amp;F144&amp;G144&amp;H144</f>
        <v>"ground water recharge" : "Aquifer Recharge",</v>
      </c>
    </row>
    <row r="145" spans="1:9" ht="15" thickBot="1">
      <c r="A145" s="14" t="s">
        <v>125</v>
      </c>
      <c r="B145" s="2" t="s">
        <v>29</v>
      </c>
      <c r="C145" s="7"/>
      <c r="D145" t="str">
        <f>LOWER(A145)</f>
        <v>ground water recharge from storage</v>
      </c>
      <c r="E145" t="str">
        <f>""""&amp;TRIM(D145)&amp;""""</f>
        <v>"ground water recharge from storage"</v>
      </c>
      <c r="F145" t="s">
        <v>348</v>
      </c>
      <c r="G145" t="str">
        <f>""""&amp;TRIM(B145)&amp;""""</f>
        <v>"Aquifer Recharge"</v>
      </c>
      <c r="H145" t="s">
        <v>347</v>
      </c>
      <c r="I145" t="str">
        <f>E145&amp;F145&amp;G145&amp;H145</f>
        <v>"ground water recharge from storage" : "Aquifer Recharge",</v>
      </c>
    </row>
    <row r="146" spans="1:9" ht="15" thickBot="1">
      <c r="A146" s="14" t="s">
        <v>126</v>
      </c>
      <c r="B146" s="2" t="s">
        <v>29</v>
      </c>
      <c r="C146" s="7"/>
      <c r="D146" t="str">
        <f>LOWER(A146)</f>
        <v>ground water recharge storage</v>
      </c>
      <c r="E146" t="str">
        <f>""""&amp;TRIM(D146)&amp;""""</f>
        <v>"ground water recharge storage"</v>
      </c>
      <c r="F146" t="s">
        <v>348</v>
      </c>
      <c r="G146" t="str">
        <f>""""&amp;TRIM(B146)&amp;""""</f>
        <v>"Aquifer Recharge"</v>
      </c>
      <c r="H146" t="s">
        <v>347</v>
      </c>
      <c r="I146" t="str">
        <f>E146&amp;F146&amp;G146&amp;H146</f>
        <v>"ground water recharge storage" : "Aquifer Recharge",</v>
      </c>
    </row>
    <row r="147" spans="1:9" ht="15" thickBot="1">
      <c r="A147" s="14" t="s">
        <v>127</v>
      </c>
      <c r="B147" s="2" t="s">
        <v>29</v>
      </c>
      <c r="C147" s="7"/>
      <c r="D147" t="str">
        <f>LOWER(A147)</f>
        <v>ground water remediation</v>
      </c>
      <c r="E147" t="str">
        <f>""""&amp;TRIM(D147)&amp;""""</f>
        <v>"ground water remediation"</v>
      </c>
      <c r="F147" t="s">
        <v>348</v>
      </c>
      <c r="G147" t="str">
        <f>""""&amp;TRIM(B147)&amp;""""</f>
        <v>"Aquifer Recharge"</v>
      </c>
      <c r="H147" t="s">
        <v>347</v>
      </c>
      <c r="I147" t="str">
        <f>E147&amp;F147&amp;G147&amp;H147</f>
        <v>"ground water remediation" : "Aquifer Recharge",</v>
      </c>
    </row>
    <row r="148" spans="1:9" ht="15" thickBot="1">
      <c r="A148" s="14" t="s">
        <v>368</v>
      </c>
      <c r="B148" s="2" t="s">
        <v>29</v>
      </c>
      <c r="C148" s="7"/>
      <c r="D148" t="str">
        <f>LOWER(A148)</f>
        <v>groundwater aquifer storage &amp; recovery</v>
      </c>
      <c r="E148" t="str">
        <f>""""&amp;TRIM(D148)&amp;""""</f>
        <v>"groundwater aquifer storage &amp; recovery"</v>
      </c>
      <c r="F148" t="s">
        <v>348</v>
      </c>
      <c r="G148" t="str">
        <f>""""&amp;TRIM(B148)&amp;""""</f>
        <v>"Aquifer Recharge"</v>
      </c>
      <c r="H148" t="s">
        <v>347</v>
      </c>
      <c r="I148" t="str">
        <f>E148&amp;F148&amp;G148&amp;H148</f>
        <v>"groundwater aquifer storage &amp; recovery" : "Aquifer Recharge",</v>
      </c>
    </row>
    <row r="149" spans="1:9" ht="15" thickBot="1">
      <c r="A149" s="14" t="s">
        <v>128</v>
      </c>
      <c r="B149" s="2" t="s">
        <v>29</v>
      </c>
      <c r="C149" s="7"/>
      <c r="D149" t="str">
        <f>LOWER(A149)</f>
        <v>groundwater preservation</v>
      </c>
      <c r="E149" t="str">
        <f>""""&amp;TRIM(D149)&amp;""""</f>
        <v>"groundwater preservation"</v>
      </c>
      <c r="F149" t="s">
        <v>348</v>
      </c>
      <c r="G149" t="str">
        <f>""""&amp;TRIM(B149)&amp;""""</f>
        <v>"Aquifer Recharge"</v>
      </c>
      <c r="H149" t="s">
        <v>347</v>
      </c>
      <c r="I149" t="str">
        <f>E149&amp;F149&amp;G149&amp;H149</f>
        <v>"groundwater preservation" : "Aquifer Recharge",</v>
      </c>
    </row>
    <row r="150" spans="1:9" ht="15" thickBot="1">
      <c r="A150" s="14" t="s">
        <v>129</v>
      </c>
      <c r="B150" s="2" t="s">
        <v>29</v>
      </c>
      <c r="C150" s="7"/>
      <c r="D150" t="str">
        <f>LOWER(A150)</f>
        <v>groundwater recharge</v>
      </c>
      <c r="E150" t="str">
        <f>""""&amp;TRIM(D150)&amp;""""</f>
        <v>"groundwater recharge"</v>
      </c>
      <c r="F150" t="s">
        <v>348</v>
      </c>
      <c r="G150" t="str">
        <f>""""&amp;TRIM(B150)&amp;""""</f>
        <v>"Aquifer Recharge"</v>
      </c>
      <c r="H150" t="s">
        <v>347</v>
      </c>
      <c r="I150" t="str">
        <f>E150&amp;F150&amp;G150&amp;H150</f>
        <v>"groundwater recharge" : "Aquifer Recharge",</v>
      </c>
    </row>
    <row r="151" spans="1:9" ht="15" thickBot="1">
      <c r="A151" s="14" t="s">
        <v>130</v>
      </c>
      <c r="B151" s="2" t="s">
        <v>69</v>
      </c>
      <c r="C151" s="7"/>
      <c r="D151" t="str">
        <f>LOWER(A151)</f>
        <v>group domestic</v>
      </c>
      <c r="E151" t="str">
        <f>""""&amp;TRIM(D151)&amp;""""</f>
        <v>"group domestic"</v>
      </c>
      <c r="F151" t="s">
        <v>348</v>
      </c>
      <c r="G151" t="str">
        <f>""""&amp;TRIM(B151)&amp;""""</f>
        <v>"Domestic"</v>
      </c>
      <c r="H151" t="s">
        <v>347</v>
      </c>
      <c r="I151" t="str">
        <f>E151&amp;F151&amp;G151&amp;H151</f>
        <v>"group domestic" : "Domestic",</v>
      </c>
    </row>
    <row r="152" spans="1:9" ht="15" thickBot="1">
      <c r="A152" s="14" t="s">
        <v>131</v>
      </c>
      <c r="B152" s="2" t="s">
        <v>12</v>
      </c>
      <c r="C152" s="7"/>
      <c r="D152" t="str">
        <f>LOWER(A152)</f>
        <v>harvesting of cranberries</v>
      </c>
      <c r="E152" t="str">
        <f>""""&amp;TRIM(D152)&amp;""""</f>
        <v>"harvesting of cranberries"</v>
      </c>
      <c r="F152" t="s">
        <v>348</v>
      </c>
      <c r="G152" t="str">
        <f>""""&amp;TRIM(B152)&amp;""""</f>
        <v>"Agriculture Irrigation"</v>
      </c>
      <c r="H152" t="s">
        <v>347</v>
      </c>
      <c r="I152" t="str">
        <f>E152&amp;F152&amp;G152&amp;H152</f>
        <v>"harvesting of cranberries" : "Agriculture Irrigation",</v>
      </c>
    </row>
    <row r="153" spans="1:9" ht="15" thickBot="1">
      <c r="A153" s="14" t="s">
        <v>132</v>
      </c>
      <c r="B153" s="2" t="s">
        <v>21</v>
      </c>
      <c r="C153" s="7"/>
      <c r="D153" t="str">
        <f>LOWER(A153)</f>
        <v>heat control</v>
      </c>
      <c r="E153" t="str">
        <f>""""&amp;TRIM(D153)&amp;""""</f>
        <v>"heat control"</v>
      </c>
      <c r="F153" t="s">
        <v>348</v>
      </c>
      <c r="G153" t="str">
        <f>""""&amp;TRIM(B153)&amp;""""</f>
        <v>"Thermoelectric Cooling"</v>
      </c>
      <c r="H153" t="s">
        <v>347</v>
      </c>
      <c r="I153" t="str">
        <f>E153&amp;F153&amp;G153&amp;H153</f>
        <v>"heat control" : "Thermoelectric Cooling",</v>
      </c>
    </row>
    <row r="154" spans="1:9" ht="15" thickBot="1">
      <c r="A154" s="14" t="s">
        <v>133</v>
      </c>
      <c r="B154" s="2" t="s">
        <v>21</v>
      </c>
      <c r="C154" s="7"/>
      <c r="D154" t="str">
        <f>LOWER(A154)</f>
        <v>heat exchange</v>
      </c>
      <c r="E154" t="str">
        <f>""""&amp;TRIM(D154)&amp;""""</f>
        <v>"heat exchange"</v>
      </c>
      <c r="F154" t="s">
        <v>348</v>
      </c>
      <c r="G154" t="str">
        <f>""""&amp;TRIM(B154)&amp;""""</f>
        <v>"Thermoelectric Cooling"</v>
      </c>
      <c r="H154" t="s">
        <v>347</v>
      </c>
      <c r="I154" t="str">
        <f>E154&amp;F154&amp;G154&amp;H154</f>
        <v>"heat exchange" : "Thermoelectric Cooling",</v>
      </c>
    </row>
    <row r="155" spans="1:9" ht="15" thickBot="1">
      <c r="A155" s="14" t="s">
        <v>134</v>
      </c>
      <c r="B155" s="2" t="s">
        <v>21</v>
      </c>
      <c r="C155" s="7"/>
      <c r="D155" t="str">
        <f>LOWER(A155)</f>
        <v>heat protection for crops</v>
      </c>
      <c r="E155" t="str">
        <f>""""&amp;TRIM(D155)&amp;""""</f>
        <v>"heat protection for crops"</v>
      </c>
      <c r="F155" t="s">
        <v>348</v>
      </c>
      <c r="G155" t="str">
        <f>""""&amp;TRIM(B155)&amp;""""</f>
        <v>"Thermoelectric Cooling"</v>
      </c>
      <c r="H155" t="s">
        <v>347</v>
      </c>
      <c r="I155" t="str">
        <f>E155&amp;F155&amp;G155&amp;H155</f>
        <v>"heat protection for crops" : "Thermoelectric Cooling",</v>
      </c>
    </row>
    <row r="156" spans="1:9" ht="15" thickBot="1">
      <c r="A156" s="14" t="s">
        <v>135</v>
      </c>
      <c r="B156" s="2" t="s">
        <v>21</v>
      </c>
      <c r="C156" s="7"/>
      <c r="D156" t="str">
        <f>LOWER(A156)</f>
        <v>heating</v>
      </c>
      <c r="E156" t="str">
        <f>""""&amp;TRIM(D156)&amp;""""</f>
        <v>"heating"</v>
      </c>
      <c r="F156" t="s">
        <v>348</v>
      </c>
      <c r="G156" t="str">
        <f>""""&amp;TRIM(B156)&amp;""""</f>
        <v>"Thermoelectric Cooling"</v>
      </c>
      <c r="H156" t="s">
        <v>347</v>
      </c>
      <c r="I156" t="str">
        <f>E156&amp;F156&amp;G156&amp;H156</f>
        <v>"heating" : "Thermoelectric Cooling",</v>
      </c>
    </row>
    <row r="157" spans="1:9" ht="15" thickBot="1">
      <c r="A157" s="14" t="s">
        <v>136</v>
      </c>
      <c r="B157" s="2" t="s">
        <v>3</v>
      </c>
      <c r="D157" t="str">
        <f>LOWER(A157)</f>
        <v>highway</v>
      </c>
      <c r="E157" t="str">
        <f>""""&amp;TRIM(D157)&amp;""""</f>
        <v>"highway"</v>
      </c>
      <c r="F157" t="s">
        <v>348</v>
      </c>
      <c r="G157" t="str">
        <f>""""&amp;TRIM(B157)&amp;""""</f>
        <v>"Commercial/Industrial"</v>
      </c>
      <c r="H157" t="s">
        <v>347</v>
      </c>
      <c r="I157" t="str">
        <f>E157&amp;F157&amp;G157&amp;H157</f>
        <v>"highway" : "Commercial/Industrial",</v>
      </c>
    </row>
    <row r="158" spans="1:9" ht="15" thickBot="1">
      <c r="A158" s="14" t="s">
        <v>137</v>
      </c>
      <c r="B158" s="2" t="s">
        <v>3</v>
      </c>
      <c r="C158" s="7"/>
      <c r="D158" t="str">
        <f>LOWER(A158)</f>
        <v>highway construction</v>
      </c>
      <c r="E158" t="str">
        <f>""""&amp;TRIM(D158)&amp;""""</f>
        <v>"highway construction"</v>
      </c>
      <c r="F158" t="s">
        <v>348</v>
      </c>
      <c r="G158" t="str">
        <f>""""&amp;TRIM(B158)&amp;""""</f>
        <v>"Commercial/Industrial"</v>
      </c>
      <c r="H158" t="s">
        <v>347</v>
      </c>
      <c r="I158" t="str">
        <f>E158&amp;F158&amp;G158&amp;H158</f>
        <v>"highway construction" : "Commercial/Industrial",</v>
      </c>
    </row>
    <row r="159" spans="1:9" ht="15" thickBot="1">
      <c r="A159" s="14" t="s">
        <v>138</v>
      </c>
      <c r="B159" s="2" t="s">
        <v>69</v>
      </c>
      <c r="C159" s="7"/>
      <c r="D159" t="str">
        <f>LOWER(A159)</f>
        <v>household use only</v>
      </c>
      <c r="E159" t="str">
        <f>""""&amp;TRIM(D159)&amp;""""</f>
        <v>"household use only"</v>
      </c>
      <c r="F159" t="s">
        <v>348</v>
      </c>
      <c r="G159" t="str">
        <f>""""&amp;TRIM(B159)&amp;""""</f>
        <v>"Domestic"</v>
      </c>
      <c r="H159" t="s">
        <v>347</v>
      </c>
      <c r="I159" t="str">
        <f>E159&amp;F159&amp;G159&amp;H159</f>
        <v>"household use only" : "Domestic",</v>
      </c>
    </row>
    <row r="160" spans="1:9" ht="15" thickBot="1">
      <c r="A160" s="14" t="s">
        <v>139</v>
      </c>
      <c r="B160" s="2" t="s">
        <v>69</v>
      </c>
      <c r="C160" s="7"/>
      <c r="D160" t="str">
        <f>LOWER(A160)</f>
        <v>human consumption</v>
      </c>
      <c r="E160" t="str">
        <f>""""&amp;TRIM(D160)&amp;""""</f>
        <v>"human consumption"</v>
      </c>
      <c r="F160" t="s">
        <v>348</v>
      </c>
      <c r="G160" t="str">
        <f>""""&amp;TRIM(B160)&amp;""""</f>
        <v>"Domestic"</v>
      </c>
      <c r="H160" t="s">
        <v>347</v>
      </c>
      <c r="I160" t="str">
        <f>E160&amp;F160&amp;G160&amp;H160</f>
        <v>"human consumption" : "Domestic",</v>
      </c>
    </row>
    <row r="161" spans="1:9" ht="15" thickBot="1">
      <c r="A161" s="14" t="s">
        <v>369</v>
      </c>
      <c r="B161" s="2" t="s">
        <v>69</v>
      </c>
      <c r="C161" s="7"/>
      <c r="D161" t="str">
        <f>LOWER(A161)</f>
        <v>human consumption and livestock</v>
      </c>
      <c r="E161" t="str">
        <f>""""&amp;TRIM(D161)&amp;""""</f>
        <v>"human consumption and livestock"</v>
      </c>
      <c r="F161" t="s">
        <v>348</v>
      </c>
      <c r="G161" t="str">
        <f>""""&amp;TRIM(B161)&amp;""""</f>
        <v>"Domestic"</v>
      </c>
      <c r="H161" t="s">
        <v>347</v>
      </c>
      <c r="I161" t="str">
        <f>E161&amp;F161&amp;G161&amp;H161</f>
        <v>"human consumption and livestock" : "Domestic",</v>
      </c>
    </row>
    <row r="162" spans="1:9" ht="15" thickBot="1">
      <c r="A162" s="14" t="s">
        <v>140</v>
      </c>
      <c r="B162" s="2" t="s">
        <v>141</v>
      </c>
      <c r="C162" s="7"/>
      <c r="D162" t="str">
        <f>LOWER(A162)</f>
        <v>hydroelectric</v>
      </c>
      <c r="E162" t="str">
        <f>""""&amp;TRIM(D162)&amp;""""</f>
        <v>"hydroelectric"</v>
      </c>
      <c r="F162" t="s">
        <v>348</v>
      </c>
      <c r="G162" t="str">
        <f>""""&amp;TRIM(B162)&amp;""""</f>
        <v>"Hydroelectric"</v>
      </c>
      <c r="H162" t="s">
        <v>347</v>
      </c>
      <c r="I162" t="str">
        <f>E162&amp;F162&amp;G162&amp;H162</f>
        <v>"hydroelectric" : "Hydroelectric",</v>
      </c>
    </row>
    <row r="163" spans="1:9" ht="15" thickBot="1">
      <c r="A163" s="14" t="s">
        <v>142</v>
      </c>
      <c r="B163" s="2" t="s">
        <v>141</v>
      </c>
      <c r="C163" s="7"/>
      <c r="D163" t="str">
        <f>LOWER(A163)</f>
        <v>hydroelectric - priority</v>
      </c>
      <c r="E163" t="str">
        <f>""""&amp;TRIM(D163)&amp;""""</f>
        <v>"hydroelectric - priority"</v>
      </c>
      <c r="F163" t="s">
        <v>348</v>
      </c>
      <c r="G163" t="str">
        <f>""""&amp;TRIM(B163)&amp;""""</f>
        <v>"Hydroelectric"</v>
      </c>
      <c r="H163" t="s">
        <v>347</v>
      </c>
      <c r="I163" t="str">
        <f>E163&amp;F163&amp;G163&amp;H163</f>
        <v>"hydroelectric - priority" : "Hydroelectric",</v>
      </c>
    </row>
    <row r="164" spans="1:9" ht="15" thickBot="1">
      <c r="A164" s="14" t="s">
        <v>143</v>
      </c>
      <c r="B164" s="2" t="s">
        <v>141</v>
      </c>
      <c r="C164" s="7"/>
      <c r="D164" t="str">
        <f>LOWER(A164)</f>
        <v>hydropower</v>
      </c>
      <c r="E164" t="str">
        <f>""""&amp;TRIM(D164)&amp;""""</f>
        <v>"hydropower"</v>
      </c>
      <c r="F164" t="s">
        <v>348</v>
      </c>
      <c r="G164" t="str">
        <f>""""&amp;TRIM(B164)&amp;""""</f>
        <v>"Hydroelectric"</v>
      </c>
      <c r="H164" t="s">
        <v>347</v>
      </c>
      <c r="I164" t="str">
        <f>E164&amp;F164&amp;G164&amp;H164</f>
        <v>"hydropower" : "Hydroelectric",</v>
      </c>
    </row>
    <row r="165" spans="1:9" ht="15" thickBot="1">
      <c r="A165" s="14" t="s">
        <v>386</v>
      </c>
      <c r="B165" s="1" t="s">
        <v>5</v>
      </c>
      <c r="C165" s="7"/>
      <c r="D165" t="str">
        <f>LOWER(A165)</f>
        <v>ice cutting</v>
      </c>
      <c r="E165" t="str">
        <f>""""&amp;TRIM(D165)&amp;""""</f>
        <v>"ice cutting"</v>
      </c>
      <c r="F165" t="s">
        <v>348</v>
      </c>
      <c r="G165" t="str">
        <f>""""&amp;TRIM(B165)&amp;""""</f>
        <v>"Other"</v>
      </c>
      <c r="H165" t="s">
        <v>347</v>
      </c>
      <c r="I165" t="str">
        <f>E165&amp;F165&amp;G165&amp;H165</f>
        <v>"ice cutting" : "Other",</v>
      </c>
    </row>
    <row r="166" spans="1:9" ht="15" thickBot="1">
      <c r="A166" s="14" t="s">
        <v>144</v>
      </c>
      <c r="B166" s="2" t="s">
        <v>23</v>
      </c>
      <c r="C166" s="7"/>
      <c r="D166" t="str">
        <f>LOWER(A166)</f>
        <v>incidental power</v>
      </c>
      <c r="E166" t="str">
        <f>""""&amp;TRIM(D166)&amp;""""</f>
        <v>"incidental power"</v>
      </c>
      <c r="F166" t="s">
        <v>348</v>
      </c>
      <c r="G166" t="str">
        <f>""""&amp;TRIM(B166)&amp;""""</f>
        <v>"Unspecified"</v>
      </c>
      <c r="H166" t="s">
        <v>347</v>
      </c>
      <c r="I166" t="str">
        <f>E166&amp;F166&amp;G166&amp;H166</f>
        <v>"incidental power" : "Unspecified",</v>
      </c>
    </row>
    <row r="167" spans="1:9" ht="15" thickBot="1">
      <c r="A167" s="14" t="s">
        <v>145</v>
      </c>
      <c r="B167" s="2" t="s">
        <v>29</v>
      </c>
      <c r="C167" s="7"/>
      <c r="D167" t="str">
        <f>LOWER(A167)</f>
        <v>incidental underground storage</v>
      </c>
      <c r="E167" t="str">
        <f>""""&amp;TRIM(D167)&amp;""""</f>
        <v>"incidental underground storage"</v>
      </c>
      <c r="F167" t="s">
        <v>348</v>
      </c>
      <c r="G167" t="str">
        <f>""""&amp;TRIM(B167)&amp;""""</f>
        <v>"Aquifer Recharge"</v>
      </c>
      <c r="H167" t="s">
        <v>347</v>
      </c>
      <c r="I167" t="str">
        <f>E167&amp;F167&amp;G167&amp;H167</f>
        <v>"incidental underground storage" : "Aquifer Recharge",</v>
      </c>
    </row>
    <row r="168" spans="1:9" ht="15" thickBot="1">
      <c r="A168" s="14" t="s">
        <v>146</v>
      </c>
      <c r="B168" s="2" t="s">
        <v>5</v>
      </c>
      <c r="C168" s="7"/>
      <c r="D168" t="str">
        <f>LOWER(A168)</f>
        <v>indian</v>
      </c>
      <c r="E168" t="str">
        <f>""""&amp;TRIM(D168)&amp;""""</f>
        <v>"indian"</v>
      </c>
      <c r="F168" t="s">
        <v>348</v>
      </c>
      <c r="G168" t="str">
        <f>""""&amp;TRIM(B168)&amp;""""</f>
        <v>"Other"</v>
      </c>
      <c r="H168" t="s">
        <v>347</v>
      </c>
      <c r="I168" t="str">
        <f>E168&amp;F168&amp;G168&amp;H168</f>
        <v>"indian" : "Other",</v>
      </c>
    </row>
    <row r="169" spans="1:9" ht="15" thickBot="1">
      <c r="A169" s="14" t="s">
        <v>147</v>
      </c>
      <c r="B169" s="2" t="s">
        <v>29</v>
      </c>
      <c r="C169" s="7"/>
      <c r="D169" t="str">
        <f>LOWER(A169)</f>
        <v>induced ground water recharge</v>
      </c>
      <c r="E169" t="str">
        <f>""""&amp;TRIM(D169)&amp;""""</f>
        <v>"induced ground water recharge"</v>
      </c>
      <c r="F169" t="s">
        <v>348</v>
      </c>
      <c r="G169" t="str">
        <f>""""&amp;TRIM(B169)&amp;""""</f>
        <v>"Aquifer Recharge"</v>
      </c>
      <c r="H169" t="s">
        <v>347</v>
      </c>
      <c r="I169" t="str">
        <f>E169&amp;F169&amp;G169&amp;H169</f>
        <v>"induced ground water recharge" : "Aquifer Recharge",</v>
      </c>
    </row>
    <row r="170" spans="1:9" ht="15" thickBot="1">
      <c r="A170" s="14" t="s">
        <v>148</v>
      </c>
      <c r="B170" s="2" t="s">
        <v>3</v>
      </c>
      <c r="C170" s="7"/>
      <c r="D170" t="str">
        <f>LOWER(A170)</f>
        <v>industrial</v>
      </c>
      <c r="E170" t="str">
        <f>""""&amp;TRIM(D170)&amp;""""</f>
        <v>"industrial"</v>
      </c>
      <c r="F170" t="s">
        <v>348</v>
      </c>
      <c r="G170" t="str">
        <f>""""&amp;TRIM(B170)&amp;""""</f>
        <v>"Commercial/Industrial"</v>
      </c>
      <c r="H170" t="s">
        <v>347</v>
      </c>
      <c r="I170" t="str">
        <f>E170&amp;F170&amp;G170&amp;H170</f>
        <v>"industrial" : "Commercial/Industrial",</v>
      </c>
    </row>
    <row r="171" spans="1:9" ht="15" thickBot="1">
      <c r="A171" s="14" t="s">
        <v>149</v>
      </c>
      <c r="B171" s="2" t="s">
        <v>3</v>
      </c>
      <c r="C171" s="7"/>
      <c r="D171" t="str">
        <f>LOWER(A171)</f>
        <v>industrial - ground water</v>
      </c>
      <c r="E171" t="str">
        <f>""""&amp;TRIM(D171)&amp;""""</f>
        <v>"industrial - ground water"</v>
      </c>
      <c r="F171" t="s">
        <v>348</v>
      </c>
      <c r="G171" t="str">
        <f>""""&amp;TRIM(B171)&amp;""""</f>
        <v>"Commercial/Industrial"</v>
      </c>
      <c r="H171" t="s">
        <v>347</v>
      </c>
      <c r="I171" t="str">
        <f>E171&amp;F171&amp;G171&amp;H171</f>
        <v>"industrial - ground water" : "Commercial/Industrial",</v>
      </c>
    </row>
    <row r="172" spans="1:9" ht="15" thickBot="1">
      <c r="A172" s="14" t="s">
        <v>150</v>
      </c>
      <c r="B172" s="2" t="s">
        <v>3</v>
      </c>
      <c r="C172" s="7"/>
      <c r="D172" t="str">
        <f>LOWER(A172)</f>
        <v>industrial - power generation</v>
      </c>
      <c r="E172" t="str">
        <f>""""&amp;TRIM(D172)&amp;""""</f>
        <v>"industrial - power generation"</v>
      </c>
      <c r="F172" t="s">
        <v>348</v>
      </c>
      <c r="G172" t="str">
        <f>""""&amp;TRIM(B172)&amp;""""</f>
        <v>"Commercial/Industrial"</v>
      </c>
      <c r="H172" t="s">
        <v>347</v>
      </c>
      <c r="I172" t="str">
        <f>E172&amp;F172&amp;G172&amp;H172</f>
        <v>"industrial - power generation" : "Commercial/Industrial",</v>
      </c>
    </row>
    <row r="173" spans="1:9" ht="15" thickBot="1">
      <c r="A173" s="14" t="s">
        <v>151</v>
      </c>
      <c r="B173" s="2" t="s">
        <v>3</v>
      </c>
      <c r="C173" s="7"/>
      <c r="D173" t="str">
        <f>LOWER(A173)</f>
        <v>industrial - salt water</v>
      </c>
      <c r="E173" t="str">
        <f>""""&amp;TRIM(D173)&amp;""""</f>
        <v>"industrial - salt water"</v>
      </c>
      <c r="F173" t="s">
        <v>348</v>
      </c>
      <c r="G173" t="str">
        <f>""""&amp;TRIM(B173)&amp;""""</f>
        <v>"Commercial/Industrial"</v>
      </c>
      <c r="H173" t="s">
        <v>347</v>
      </c>
      <c r="I173" t="str">
        <f>E173&amp;F173&amp;G173&amp;H173</f>
        <v>"industrial - salt water" : "Commercial/Industrial",</v>
      </c>
    </row>
    <row r="174" spans="1:9" ht="15" thickBot="1">
      <c r="A174" s="14" t="s">
        <v>152</v>
      </c>
      <c r="B174" s="2" t="s">
        <v>3</v>
      </c>
      <c r="C174" s="7"/>
      <c r="D174" t="str">
        <f>LOWER(A174)</f>
        <v>industrial - surface water</v>
      </c>
      <c r="E174" t="str">
        <f>""""&amp;TRIM(D174)&amp;""""</f>
        <v>"industrial - surface water"</v>
      </c>
      <c r="F174" t="s">
        <v>348</v>
      </c>
      <c r="G174" t="str">
        <f>""""&amp;TRIM(B174)&amp;""""</f>
        <v>"Commercial/Industrial"</v>
      </c>
      <c r="H174" t="s">
        <v>347</v>
      </c>
      <c r="I174" t="str">
        <f>E174&amp;F174&amp;G174&amp;H174</f>
        <v>"industrial - surface water" : "Commercial/Industrial",</v>
      </c>
    </row>
    <row r="175" spans="1:9" ht="15" thickBot="1">
      <c r="A175" s="14" t="s">
        <v>153</v>
      </c>
      <c r="B175" s="2" t="s">
        <v>3</v>
      </c>
      <c r="C175" s="7"/>
      <c r="D175" t="str">
        <f>LOWER(A175)</f>
        <v>industrial (self-supplied)</v>
      </c>
      <c r="E175" t="str">
        <f>""""&amp;TRIM(D175)&amp;""""</f>
        <v>"industrial (self-supplied)"</v>
      </c>
      <c r="F175" t="s">
        <v>348</v>
      </c>
      <c r="G175" t="str">
        <f>""""&amp;TRIM(B175)&amp;""""</f>
        <v>"Commercial/Industrial"</v>
      </c>
      <c r="H175" t="s">
        <v>347</v>
      </c>
      <c r="I175" t="str">
        <f>E175&amp;F175&amp;G175&amp;H175</f>
        <v>"industrial (self-supplied)" : "Commercial/Industrial",</v>
      </c>
    </row>
    <row r="176" spans="1:9" ht="15" thickBot="1">
      <c r="A176" s="14" t="s">
        <v>154</v>
      </c>
      <c r="B176" s="2" t="s">
        <v>3</v>
      </c>
      <c r="C176" s="7"/>
      <c r="D176" t="str">
        <f>LOWER(A176)</f>
        <v>industrial cooling</v>
      </c>
      <c r="E176" t="str">
        <f>""""&amp;TRIM(D176)&amp;""""</f>
        <v>"industrial cooling"</v>
      </c>
      <c r="F176" t="s">
        <v>348</v>
      </c>
      <c r="G176" t="str">
        <f>""""&amp;TRIM(B176)&amp;""""</f>
        <v>"Commercial/Industrial"</v>
      </c>
      <c r="H176" t="s">
        <v>347</v>
      </c>
      <c r="I176" t="str">
        <f>E176&amp;F176&amp;G176&amp;H176</f>
        <v>"industrial cooling" : "Commercial/Industrial",</v>
      </c>
    </row>
    <row r="177" spans="1:9" ht="15" thickBot="1">
      <c r="A177" s="14" t="s">
        <v>155</v>
      </c>
      <c r="B177" s="2" t="s">
        <v>3</v>
      </c>
      <c r="C177" s="7"/>
      <c r="D177" t="str">
        <f>LOWER(A177)</f>
        <v>industrial from storage</v>
      </c>
      <c r="E177" t="str">
        <f>""""&amp;TRIM(D177)&amp;""""</f>
        <v>"industrial from storage"</v>
      </c>
      <c r="F177" t="s">
        <v>348</v>
      </c>
      <c r="G177" t="str">
        <f>""""&amp;TRIM(B177)&amp;""""</f>
        <v>"Commercial/Industrial"</v>
      </c>
      <c r="H177" t="s">
        <v>347</v>
      </c>
      <c r="I177" t="str">
        <f>E177&amp;F177&amp;G177&amp;H177</f>
        <v>"industrial from storage" : "Commercial/Industrial",</v>
      </c>
    </row>
    <row r="178" spans="1:9" ht="15" thickBot="1">
      <c r="A178" s="14" t="s">
        <v>156</v>
      </c>
      <c r="B178" s="2" t="s">
        <v>3</v>
      </c>
      <c r="C178" s="7"/>
      <c r="D178" t="str">
        <f>LOWER(A178)</f>
        <v>industrial storage</v>
      </c>
      <c r="E178" t="str">
        <f>""""&amp;TRIM(D178)&amp;""""</f>
        <v>"industrial storage"</v>
      </c>
      <c r="F178" t="s">
        <v>348</v>
      </c>
      <c r="G178" t="str">
        <f>""""&amp;TRIM(B178)&amp;""""</f>
        <v>"Commercial/Industrial"</v>
      </c>
      <c r="H178" t="s">
        <v>347</v>
      </c>
      <c r="I178" t="str">
        <f>E178&amp;F178&amp;G178&amp;H178</f>
        <v>"industrial storage" : "Commercial/Industrial",</v>
      </c>
    </row>
    <row r="179" spans="1:9" ht="15" thickBot="1">
      <c r="A179" s="14" t="s">
        <v>157</v>
      </c>
      <c r="B179" s="2" t="s">
        <v>3</v>
      </c>
      <c r="C179" s="7"/>
      <c r="D179" t="str">
        <f>LOWER(A179)</f>
        <v>industrial use</v>
      </c>
      <c r="E179" t="str">
        <f>""""&amp;TRIM(D179)&amp;""""</f>
        <v>"industrial use"</v>
      </c>
      <c r="F179" t="s">
        <v>348</v>
      </c>
      <c r="G179" t="str">
        <f>""""&amp;TRIM(B179)&amp;""""</f>
        <v>"Commercial/Industrial"</v>
      </c>
      <c r="H179" t="s">
        <v>347</v>
      </c>
      <c r="I179" t="str">
        <f>E179&amp;F179&amp;G179&amp;H179</f>
        <v>"industrial use" : "Commercial/Industrial",</v>
      </c>
    </row>
    <row r="180" spans="1:9" ht="15" thickBot="1">
      <c r="A180" s="14" t="s">
        <v>158</v>
      </c>
      <c r="B180" s="2" t="s">
        <v>3</v>
      </c>
      <c r="C180" s="7"/>
      <c r="D180" t="str">
        <f>LOWER(A180)</f>
        <v>industrial/manufacturing uses</v>
      </c>
      <c r="E180" t="str">
        <f>""""&amp;TRIM(D180)&amp;""""</f>
        <v>"industrial/manufacturing uses"</v>
      </c>
      <c r="F180" t="s">
        <v>348</v>
      </c>
      <c r="G180" t="str">
        <f>""""&amp;TRIM(B180)&amp;""""</f>
        <v>"Commercial/Industrial"</v>
      </c>
      <c r="H180" t="s">
        <v>347</v>
      </c>
      <c r="I180" t="str">
        <f>E180&amp;F180&amp;G180&amp;H180</f>
        <v>"industrial/manufacturing uses" : "Commercial/Industrial",</v>
      </c>
    </row>
    <row r="181" spans="1:9" ht="15" thickBot="1">
      <c r="A181" s="14" t="s">
        <v>159</v>
      </c>
      <c r="B181" s="2" t="s">
        <v>29</v>
      </c>
      <c r="C181" s="7"/>
      <c r="D181" t="str">
        <f>LOWER(A181)</f>
        <v>injection</v>
      </c>
      <c r="E181" t="str">
        <f>""""&amp;TRIM(D181)&amp;""""</f>
        <v>"injection"</v>
      </c>
      <c r="F181" t="s">
        <v>348</v>
      </c>
      <c r="G181" t="str">
        <f>""""&amp;TRIM(B181)&amp;""""</f>
        <v>"Aquifer Recharge"</v>
      </c>
      <c r="H181" t="s">
        <v>347</v>
      </c>
      <c r="I181" t="str">
        <f>E181&amp;F181&amp;G181&amp;H181</f>
        <v>"injection" : "Aquifer Recharge",</v>
      </c>
    </row>
    <row r="182" spans="1:9" ht="15" thickBot="1">
      <c r="A182" s="14" t="s">
        <v>160</v>
      </c>
      <c r="B182" s="2" t="s">
        <v>7</v>
      </c>
      <c r="C182" s="7"/>
      <c r="D182" t="str">
        <f>LOWER(A182)</f>
        <v>institution</v>
      </c>
      <c r="E182" t="str">
        <f>""""&amp;TRIM(D182)&amp;""""</f>
        <v>"institution"</v>
      </c>
      <c r="F182" t="s">
        <v>348</v>
      </c>
      <c r="G182" t="str">
        <f>""""&amp;TRIM(B182)&amp;""""</f>
        <v>"Municipal Irrigation"</v>
      </c>
      <c r="H182" t="s">
        <v>347</v>
      </c>
      <c r="I182" t="str">
        <f>E182&amp;F182&amp;G182&amp;H182</f>
        <v>"institution" : "Municipal Irrigation",</v>
      </c>
    </row>
    <row r="183" spans="1:9" ht="15" thickBot="1">
      <c r="A183" s="14" t="s">
        <v>161</v>
      </c>
      <c r="B183" s="2" t="s">
        <v>7</v>
      </c>
      <c r="C183" s="7"/>
      <c r="D183" t="str">
        <f>LOWER(A183)</f>
        <v>institutional</v>
      </c>
      <c r="E183" t="str">
        <f>""""&amp;TRIM(D183)&amp;""""</f>
        <v>"institutional"</v>
      </c>
      <c r="F183" t="s">
        <v>348</v>
      </c>
      <c r="G183" t="str">
        <f>""""&amp;TRIM(B183)&amp;""""</f>
        <v>"Municipal Irrigation"</v>
      </c>
      <c r="H183" t="s">
        <v>347</v>
      </c>
      <c r="I183" t="str">
        <f>E183&amp;F183&amp;G183&amp;H183</f>
        <v>"institutional" : "Municipal Irrigation",</v>
      </c>
    </row>
    <row r="184" spans="1:9" ht="15" thickBot="1">
      <c r="A184" s="14" t="s">
        <v>162</v>
      </c>
      <c r="B184" s="2" t="s">
        <v>25</v>
      </c>
      <c r="C184" s="7"/>
      <c r="D184" t="str">
        <f>LOWER(A184)</f>
        <v>instream</v>
      </c>
      <c r="E184" t="str">
        <f>""""&amp;TRIM(D184)&amp;""""</f>
        <v>"instream"</v>
      </c>
      <c r="F184" t="s">
        <v>348</v>
      </c>
      <c r="G184" t="str">
        <f>""""&amp;TRIM(B184)&amp;""""</f>
        <v>"In-stream Flow"</v>
      </c>
      <c r="H184" t="s">
        <v>347</v>
      </c>
      <c r="I184" t="str">
        <f>E184&amp;F184&amp;G184&amp;H184</f>
        <v>"instream" : "In-stream Flow",</v>
      </c>
    </row>
    <row r="185" spans="1:9" ht="15" thickBot="1">
      <c r="A185" s="14" t="s">
        <v>423</v>
      </c>
      <c r="B185" s="2" t="s">
        <v>25</v>
      </c>
      <c r="C185" s="7"/>
      <c r="D185" t="str">
        <f>LOWER(A185)</f>
        <v>instream basin-management</v>
      </c>
      <c r="E185" t="str">
        <f>""""&amp;TRIM(D185)&amp;""""</f>
        <v>"instream basin-management"</v>
      </c>
      <c r="F185" t="s">
        <v>348</v>
      </c>
      <c r="G185" t="str">
        <f>""""&amp;TRIM(B185)&amp;""""</f>
        <v>"In-stream Flow"</v>
      </c>
      <c r="H185" t="s">
        <v>347</v>
      </c>
      <c r="I185" t="str">
        <f>E185&amp;F185&amp;G185&amp;H185</f>
        <v>"instream basin-management" : "In-stream Flow",</v>
      </c>
    </row>
    <row r="186" spans="1:9" ht="15" thickBot="1">
      <c r="A186" s="14" t="s">
        <v>163</v>
      </c>
      <c r="B186" s="2" t="s">
        <v>27</v>
      </c>
      <c r="C186" s="7"/>
      <c r="D186" t="str">
        <f>LOWER(A186)</f>
        <v>instream fishery</v>
      </c>
      <c r="E186" t="str">
        <f>""""&amp;TRIM(D186)&amp;""""</f>
        <v>"instream fishery"</v>
      </c>
      <c r="F186" t="s">
        <v>348</v>
      </c>
      <c r="G186" t="str">
        <f>""""&amp;TRIM(B186)&amp;""""</f>
        <v>"Aquaculture"</v>
      </c>
      <c r="H186" t="s">
        <v>347</v>
      </c>
      <c r="I186" t="str">
        <f>E186&amp;F186&amp;G186&amp;H186</f>
        <v>"instream fishery" : "Aquaculture",</v>
      </c>
    </row>
    <row r="187" spans="1:9" ht="15" thickBot="1">
      <c r="A187" s="14" t="s">
        <v>164</v>
      </c>
      <c r="B187" s="2" t="s">
        <v>25</v>
      </c>
      <c r="C187" s="7"/>
      <c r="D187" t="str">
        <f>LOWER(A187)</f>
        <v>instream flow</v>
      </c>
      <c r="E187" t="str">
        <f>""""&amp;TRIM(D187)&amp;""""</f>
        <v>"instream flow"</v>
      </c>
      <c r="F187" t="s">
        <v>348</v>
      </c>
      <c r="G187" t="str">
        <f>""""&amp;TRIM(B187)&amp;""""</f>
        <v>"In-stream Flow"</v>
      </c>
      <c r="H187" t="s">
        <v>347</v>
      </c>
      <c r="I187" t="str">
        <f>E187&amp;F187&amp;G187&amp;H187</f>
        <v>"instream flow" : "In-stream Flow",</v>
      </c>
    </row>
    <row r="188" spans="1:9" ht="15" thickBot="1">
      <c r="A188" s="14" t="s">
        <v>165</v>
      </c>
      <c r="B188" s="2" t="s">
        <v>25</v>
      </c>
      <c r="C188" s="7"/>
      <c r="D188" t="str">
        <f>LOWER(A188)</f>
        <v>instream flow requirements</v>
      </c>
      <c r="E188" t="str">
        <f>""""&amp;TRIM(D188)&amp;""""</f>
        <v>"instream flow requirements"</v>
      </c>
      <c r="F188" t="s">
        <v>348</v>
      </c>
      <c r="G188" t="str">
        <f>""""&amp;TRIM(B188)&amp;""""</f>
        <v>"In-stream Flow"</v>
      </c>
      <c r="H188" t="s">
        <v>347</v>
      </c>
      <c r="I188" t="str">
        <f>E188&amp;F188&amp;G188&amp;H188</f>
        <v>"instream flow requirements" : "In-stream Flow",</v>
      </c>
    </row>
    <row r="189" spans="1:9" ht="15" thickBot="1">
      <c r="A189" s="14" t="s">
        <v>166</v>
      </c>
      <c r="B189" s="2" t="s">
        <v>29</v>
      </c>
      <c r="C189" s="7"/>
      <c r="D189" t="str">
        <f>LOWER(A189)</f>
        <v>intentional underground storage</v>
      </c>
      <c r="E189" t="str">
        <f>""""&amp;TRIM(D189)&amp;""""</f>
        <v>"intentional underground storage"</v>
      </c>
      <c r="F189" t="s">
        <v>348</v>
      </c>
      <c r="G189" t="str">
        <f>""""&amp;TRIM(B189)&amp;""""</f>
        <v>"Aquifer Recharge"</v>
      </c>
      <c r="H189" t="s">
        <v>347</v>
      </c>
      <c r="I189" t="str">
        <f>E189&amp;F189&amp;G189&amp;H189</f>
        <v>"intentional underground storage" : "Aquifer Recharge",</v>
      </c>
    </row>
    <row r="190" spans="1:9" ht="15" thickBot="1">
      <c r="A190" s="14" t="s">
        <v>167</v>
      </c>
      <c r="B190" s="2" t="s">
        <v>12</v>
      </c>
      <c r="C190" s="7"/>
      <c r="D190" t="str">
        <f>LOWER(A190)</f>
        <v>irrigated agriculture</v>
      </c>
      <c r="E190" t="str">
        <f>""""&amp;TRIM(D190)&amp;""""</f>
        <v>"irrigated agriculture"</v>
      </c>
      <c r="F190" t="s">
        <v>348</v>
      </c>
      <c r="G190" t="str">
        <f>""""&amp;TRIM(B190)&amp;""""</f>
        <v>"Agriculture Irrigation"</v>
      </c>
      <c r="H190" t="s">
        <v>347</v>
      </c>
      <c r="I190" t="str">
        <f>E190&amp;F190&amp;G190&amp;H190</f>
        <v>"irrigated agriculture" : "Agriculture Irrigation",</v>
      </c>
    </row>
    <row r="191" spans="1:9" ht="15" thickBot="1">
      <c r="A191" s="14" t="s">
        <v>168</v>
      </c>
      <c r="B191" s="2" t="s">
        <v>12</v>
      </c>
      <c r="C191" s="7"/>
      <c r="D191" t="str">
        <f>LOWER(A191)</f>
        <v>irrigation</v>
      </c>
      <c r="E191" t="str">
        <f>""""&amp;TRIM(D191)&amp;""""</f>
        <v>"irrigation"</v>
      </c>
      <c r="F191" t="s">
        <v>348</v>
      </c>
      <c r="G191" t="str">
        <f>""""&amp;TRIM(B191)&amp;""""</f>
        <v>"Agriculture Irrigation"</v>
      </c>
      <c r="H191" t="s">
        <v>347</v>
      </c>
      <c r="I191" t="str">
        <f>E191&amp;F191&amp;G191&amp;H191</f>
        <v>"irrigation" : "Agriculture Irrigation",</v>
      </c>
    </row>
    <row r="192" spans="1:9" ht="15" thickBot="1">
      <c r="A192" s="14" t="s">
        <v>169</v>
      </c>
      <c r="B192" s="2" t="s">
        <v>12</v>
      </c>
      <c r="C192" s="7"/>
      <c r="D192" t="str">
        <f>LOWER(A192)</f>
        <v>irrigation - ground water</v>
      </c>
      <c r="E192" t="str">
        <f>""""&amp;TRIM(D192)&amp;""""</f>
        <v>"irrigation - ground water"</v>
      </c>
      <c r="F192" t="s">
        <v>348</v>
      </c>
      <c r="G192" t="str">
        <f>""""&amp;TRIM(B192)&amp;""""</f>
        <v>"Agriculture Irrigation"</v>
      </c>
      <c r="H192" t="s">
        <v>347</v>
      </c>
      <c r="I192" t="str">
        <f>E192&amp;F192&amp;G192&amp;H192</f>
        <v>"irrigation - ground water" : "Agriculture Irrigation",</v>
      </c>
    </row>
    <row r="193" spans="1:9" ht="15" thickBot="1">
      <c r="A193" s="14" t="s">
        <v>170</v>
      </c>
      <c r="B193" s="2" t="s">
        <v>12</v>
      </c>
      <c r="C193" s="7"/>
      <c r="D193" t="str">
        <f>LOWER(A193)</f>
        <v>irrigation - surface water</v>
      </c>
      <c r="E193" t="str">
        <f>""""&amp;TRIM(D193)&amp;""""</f>
        <v>"irrigation - surface water"</v>
      </c>
      <c r="F193" t="s">
        <v>348</v>
      </c>
      <c r="G193" t="str">
        <f>""""&amp;TRIM(B193)&amp;""""</f>
        <v>"Agriculture Irrigation"</v>
      </c>
      <c r="H193" t="s">
        <v>347</v>
      </c>
      <c r="I193" t="str">
        <f>E193&amp;F193&amp;G193&amp;H193</f>
        <v>"irrigation - surface water" : "Agriculture Irrigation",</v>
      </c>
    </row>
    <row r="194" spans="1:9" ht="15" thickBot="1">
      <c r="A194" s="14" t="s">
        <v>171</v>
      </c>
      <c r="B194" s="2" t="s">
        <v>12</v>
      </c>
      <c r="C194" s="7"/>
      <c r="D194" t="str">
        <f>LOWER(A194)</f>
        <v>irrigation and domestic</v>
      </c>
      <c r="E194" t="str">
        <f>""""&amp;TRIM(D194)&amp;""""</f>
        <v>"irrigation and domestic"</v>
      </c>
      <c r="F194" t="s">
        <v>348</v>
      </c>
      <c r="G194" t="str">
        <f>""""&amp;TRIM(B194)&amp;""""</f>
        <v>"Agriculture Irrigation"</v>
      </c>
      <c r="H194" t="s">
        <v>347</v>
      </c>
      <c r="I194" t="str">
        <f>E194&amp;F194&amp;G194&amp;H194</f>
        <v>"irrigation and domestic" : "Agriculture Irrigation",</v>
      </c>
    </row>
    <row r="195" spans="1:9" ht="15" thickBot="1">
      <c r="A195" s="14" t="s">
        <v>172</v>
      </c>
      <c r="B195" s="2" t="s">
        <v>12</v>
      </c>
      <c r="C195" s="7"/>
      <c r="D195" t="str">
        <f>LOWER(A195)</f>
        <v>irrigation and incidental underground storage</v>
      </c>
      <c r="E195" t="str">
        <f>""""&amp;TRIM(D195)&amp;""""</f>
        <v>"irrigation and incidental underground storage"</v>
      </c>
      <c r="F195" t="s">
        <v>348</v>
      </c>
      <c r="G195" t="str">
        <f>""""&amp;TRIM(B195)&amp;""""</f>
        <v>"Agriculture Irrigation"</v>
      </c>
      <c r="H195" t="s">
        <v>347</v>
      </c>
      <c r="I195" t="str">
        <f>E195&amp;F195&amp;G195&amp;H195</f>
        <v>"irrigation and incidental underground storage" : "Agriculture Irrigation",</v>
      </c>
    </row>
    <row r="196" spans="1:9" ht="15" thickBot="1">
      <c r="A196" s="14" t="s">
        <v>173</v>
      </c>
      <c r="B196" s="2" t="s">
        <v>12</v>
      </c>
      <c r="C196" s="7"/>
      <c r="D196" t="str">
        <f>LOWER(A196)</f>
        <v>irrigation and storage (an appropriation approved for both uses)</v>
      </c>
      <c r="E196" t="str">
        <f>""""&amp;TRIM(D196)&amp;""""</f>
        <v>"irrigation and storage (an appropriation approved for both uses)"</v>
      </c>
      <c r="F196" t="s">
        <v>348</v>
      </c>
      <c r="G196" t="str">
        <f>""""&amp;TRIM(B196)&amp;""""</f>
        <v>"Agriculture Irrigation"</v>
      </c>
      <c r="H196" t="s">
        <v>347</v>
      </c>
      <c r="I196" t="str">
        <f>E196&amp;F196&amp;G196&amp;H196</f>
        <v>"irrigation and storage (an appropriation approved for both uses)" : "Agriculture Irrigation",</v>
      </c>
    </row>
    <row r="197" spans="1:9" ht="15" thickBot="1">
      <c r="A197" s="14" t="s">
        <v>424</v>
      </c>
      <c r="B197" s="2" t="s">
        <v>12</v>
      </c>
      <c r="C197" s="7"/>
      <c r="D197" t="str">
        <f>LOWER(A197)</f>
        <v>irrigation from natural lake</v>
      </c>
      <c r="E197" t="str">
        <f>""""&amp;TRIM(D197)&amp;""""</f>
        <v>"irrigation from natural lake"</v>
      </c>
      <c r="F197" t="s">
        <v>348</v>
      </c>
      <c r="G197" t="str">
        <f>""""&amp;TRIM(B197)&amp;""""</f>
        <v>"Agriculture Irrigation"</v>
      </c>
      <c r="H197" t="s">
        <v>347</v>
      </c>
      <c r="I197" t="str">
        <f>E197&amp;F197&amp;G197&amp;H197</f>
        <v>"irrigation from natural lake" : "Agriculture Irrigation",</v>
      </c>
    </row>
    <row r="198" spans="1:9" ht="15" thickBot="1">
      <c r="A198" s="14" t="s">
        <v>174</v>
      </c>
      <c r="B198" s="2" t="s">
        <v>12</v>
      </c>
      <c r="C198" s="7"/>
      <c r="D198" t="str">
        <f>LOWER(A198)</f>
        <v>irrigation from natural stream</v>
      </c>
      <c r="E198" t="str">
        <f>""""&amp;TRIM(D198)&amp;""""</f>
        <v>"irrigation from natural stream"</v>
      </c>
      <c r="F198" t="s">
        <v>348</v>
      </c>
      <c r="G198" t="str">
        <f>""""&amp;TRIM(B198)&amp;""""</f>
        <v>"Agriculture Irrigation"</v>
      </c>
      <c r="H198" t="s">
        <v>347</v>
      </c>
      <c r="I198" t="str">
        <f>E198&amp;F198&amp;G198&amp;H198</f>
        <v>"irrigation from natural stream" : "Agriculture Irrigation",</v>
      </c>
    </row>
    <row r="199" spans="1:9" ht="15" thickBot="1">
      <c r="A199" s="14" t="s">
        <v>175</v>
      </c>
      <c r="B199" s="2" t="s">
        <v>12</v>
      </c>
      <c r="C199" s="7"/>
      <c r="D199" t="str">
        <f>LOWER(A199)</f>
        <v>irrigation from storage</v>
      </c>
      <c r="E199" t="str">
        <f>""""&amp;TRIM(D199)&amp;""""</f>
        <v>"irrigation from storage"</v>
      </c>
      <c r="F199" t="s">
        <v>348</v>
      </c>
      <c r="G199" t="str">
        <f>""""&amp;TRIM(B199)&amp;""""</f>
        <v>"Agriculture Irrigation"</v>
      </c>
      <c r="H199" t="s">
        <v>347</v>
      </c>
      <c r="I199" t="str">
        <f>E199&amp;F199&amp;G199&amp;H199</f>
        <v>"irrigation from storage" : "Agriculture Irrigation",</v>
      </c>
    </row>
    <row r="200" spans="1:9" ht="15" thickBot="1">
      <c r="A200" s="14" t="s">
        <v>176</v>
      </c>
      <c r="B200" s="2" t="s">
        <v>12</v>
      </c>
      <c r="C200" s="7"/>
      <c r="D200" t="str">
        <f>LOWER(A200)</f>
        <v>irrigation of cranberries</v>
      </c>
      <c r="E200" t="str">
        <f>""""&amp;TRIM(D200)&amp;""""</f>
        <v>"irrigation of cranberries"</v>
      </c>
      <c r="F200" t="s">
        <v>348</v>
      </c>
      <c r="G200" t="str">
        <f>""""&amp;TRIM(B200)&amp;""""</f>
        <v>"Agriculture Irrigation"</v>
      </c>
      <c r="H200" t="s">
        <v>347</v>
      </c>
      <c r="I200" t="str">
        <f>E200&amp;F200&amp;G200&amp;H200</f>
        <v>"irrigation of cranberries" : "Agriculture Irrigation",</v>
      </c>
    </row>
    <row r="201" spans="1:9" ht="15" thickBot="1">
      <c r="A201" s="14" t="s">
        <v>177</v>
      </c>
      <c r="B201" s="2" t="s">
        <v>25</v>
      </c>
      <c r="C201" s="7"/>
      <c r="D201" t="str">
        <f>LOWER(A201)</f>
        <v>irrigation storage</v>
      </c>
      <c r="E201" t="str">
        <f>""""&amp;TRIM(D201)&amp;""""</f>
        <v>"irrigation storage"</v>
      </c>
      <c r="F201" t="s">
        <v>348</v>
      </c>
      <c r="G201" t="str">
        <f>""""&amp;TRIM(B201)&amp;""""</f>
        <v>"In-stream Flow"</v>
      </c>
      <c r="H201" t="s">
        <v>347</v>
      </c>
      <c r="I201" t="str">
        <f>E201&amp;F201&amp;G201&amp;H201</f>
        <v>"irrigation storage" : "In-stream Flow",</v>
      </c>
    </row>
    <row r="202" spans="1:9" ht="15" thickBot="1">
      <c r="A202" s="14" t="s">
        <v>178</v>
      </c>
      <c r="B202" s="2" t="s">
        <v>12</v>
      </c>
      <c r="C202" s="7"/>
      <c r="D202" t="str">
        <f>LOWER(A202)</f>
        <v>irrigation-carey act</v>
      </c>
      <c r="E202" t="str">
        <f>""""&amp;TRIM(D202)&amp;""""</f>
        <v>"irrigation-carey act"</v>
      </c>
      <c r="F202" t="s">
        <v>348</v>
      </c>
      <c r="G202" t="str">
        <f>""""&amp;TRIM(B202)&amp;""""</f>
        <v>"Agriculture Irrigation"</v>
      </c>
      <c r="H202" t="s">
        <v>347</v>
      </c>
      <c r="I202" t="str">
        <f>E202&amp;F202&amp;G202&amp;H202</f>
        <v>"irrigation-carey act" : "Agriculture Irrigation",</v>
      </c>
    </row>
    <row r="203" spans="1:9" ht="15" thickBot="1">
      <c r="A203" s="14" t="s">
        <v>179</v>
      </c>
      <c r="B203" s="2" t="s">
        <v>12</v>
      </c>
      <c r="C203" s="7"/>
      <c r="D203" t="str">
        <f>LOWER(A203)</f>
        <v>irrigation-dle</v>
      </c>
      <c r="E203" t="str">
        <f>""""&amp;TRIM(D203)&amp;""""</f>
        <v>"irrigation-dle"</v>
      </c>
      <c r="F203" t="s">
        <v>348</v>
      </c>
      <c r="G203" t="str">
        <f>""""&amp;TRIM(B203)&amp;""""</f>
        <v>"Agriculture Irrigation"</v>
      </c>
      <c r="H203" t="s">
        <v>347</v>
      </c>
      <c r="I203" t="str">
        <f>E203&amp;F203&amp;G203&amp;H203</f>
        <v>"irrigation-dle" : "Agriculture Irrigation",</v>
      </c>
    </row>
    <row r="204" spans="1:9" ht="15" thickBot="1">
      <c r="A204" s="14" t="s">
        <v>180</v>
      </c>
      <c r="B204" s="2" t="s">
        <v>3</v>
      </c>
      <c r="C204" s="7"/>
      <c r="D204" t="str">
        <f>LOWER(A204)</f>
        <v>laboratory</v>
      </c>
      <c r="E204" t="str">
        <f>""""&amp;TRIM(D204)&amp;""""</f>
        <v>"laboratory"</v>
      </c>
      <c r="F204" t="s">
        <v>348</v>
      </c>
      <c r="G204" t="str">
        <f>""""&amp;TRIM(B204)&amp;""""</f>
        <v>"Commercial/Industrial"</v>
      </c>
      <c r="H204" t="s">
        <v>347</v>
      </c>
      <c r="I204" t="str">
        <f>E204&amp;F204&amp;G204&amp;H204</f>
        <v>"laboratory" : "Commercial/Industrial",</v>
      </c>
    </row>
    <row r="205" spans="1:9" ht="15" thickBot="1">
      <c r="A205" s="14" t="s">
        <v>181</v>
      </c>
      <c r="B205" s="2" t="s">
        <v>25</v>
      </c>
      <c r="C205" s="7"/>
      <c r="D205" t="str">
        <f>LOWER(A205)</f>
        <v>lake level maintenance</v>
      </c>
      <c r="E205" t="str">
        <f>""""&amp;TRIM(D205)&amp;""""</f>
        <v>"lake level maintenance"</v>
      </c>
      <c r="F205" t="s">
        <v>348</v>
      </c>
      <c r="G205" t="str">
        <f>""""&amp;TRIM(B205)&amp;""""</f>
        <v>"In-stream Flow"</v>
      </c>
      <c r="H205" t="s">
        <v>347</v>
      </c>
      <c r="I205" t="str">
        <f>E205&amp;F205&amp;G205&amp;H205</f>
        <v>"lake level maintenance" : "In-stream Flow",</v>
      </c>
    </row>
    <row r="206" spans="1:9" ht="15" thickBot="1">
      <c r="A206" s="14" t="s">
        <v>182</v>
      </c>
      <c r="B206" s="2" t="s">
        <v>7</v>
      </c>
      <c r="C206" s="7"/>
      <c r="D206" t="str">
        <f>LOWER(A206)</f>
        <v>landscape irrigation</v>
      </c>
      <c r="E206" t="str">
        <f>""""&amp;TRIM(D206)&amp;""""</f>
        <v>"landscape irrigation"</v>
      </c>
      <c r="F206" t="s">
        <v>348</v>
      </c>
      <c r="G206" t="str">
        <f>""""&amp;TRIM(B206)&amp;""""</f>
        <v>"Municipal Irrigation"</v>
      </c>
      <c r="H206" t="s">
        <v>347</v>
      </c>
      <c r="I206" t="str">
        <f>E206&amp;F206&amp;G206&amp;H206</f>
        <v>"landscape irrigation" : "Municipal Irrigation",</v>
      </c>
    </row>
    <row r="207" spans="1:9" ht="15" thickBot="1">
      <c r="A207" s="14" t="s">
        <v>183</v>
      </c>
      <c r="B207" s="2" t="s">
        <v>7</v>
      </c>
      <c r="D207" t="str">
        <f>LOWER(A207)</f>
        <v>lawn and garden</v>
      </c>
      <c r="E207" t="str">
        <f>""""&amp;TRIM(D207)&amp;""""</f>
        <v>"lawn and garden"</v>
      </c>
      <c r="F207" t="s">
        <v>348</v>
      </c>
      <c r="G207" t="str">
        <f>""""&amp;TRIM(B207)&amp;""""</f>
        <v>"Municipal Irrigation"</v>
      </c>
      <c r="H207" t="s">
        <v>347</v>
      </c>
      <c r="I207" t="str">
        <f>E207&amp;F207&amp;G207&amp;H207</f>
        <v>"lawn and garden" : "Municipal Irrigation",</v>
      </c>
    </row>
    <row r="208" spans="1:9" ht="15" thickBot="1">
      <c r="A208" s="14" t="s">
        <v>59</v>
      </c>
      <c r="B208" s="2" t="s">
        <v>59</v>
      </c>
      <c r="C208" s="7"/>
      <c r="D208" t="str">
        <f>LOWER(A208)</f>
        <v>livestock</v>
      </c>
      <c r="E208" t="str">
        <f>""""&amp;TRIM(D208)&amp;""""</f>
        <v>"livestock"</v>
      </c>
      <c r="F208" t="s">
        <v>348</v>
      </c>
      <c r="G208" t="str">
        <f>""""&amp;TRIM(B208)&amp;""""</f>
        <v>"Livestock"</v>
      </c>
      <c r="H208" t="s">
        <v>347</v>
      </c>
      <c r="I208" t="str">
        <f>E208&amp;F208&amp;G208&amp;H208</f>
        <v>"livestock" : "Livestock",</v>
      </c>
    </row>
    <row r="209" spans="1:9" ht="15" thickBot="1">
      <c r="A209" s="14" t="s">
        <v>184</v>
      </c>
      <c r="B209" s="2" t="s">
        <v>59</v>
      </c>
      <c r="C209" s="7"/>
      <c r="D209" t="str">
        <f>LOWER(A209)</f>
        <v>livestock (self-supplied)</v>
      </c>
      <c r="E209" t="str">
        <f>""""&amp;TRIM(D209)&amp;""""</f>
        <v>"livestock (self-supplied)"</v>
      </c>
      <c r="F209" t="s">
        <v>348</v>
      </c>
      <c r="G209" t="str">
        <f>""""&amp;TRIM(B209)&amp;""""</f>
        <v>"Livestock"</v>
      </c>
      <c r="H209" t="s">
        <v>347</v>
      </c>
      <c r="I209" t="str">
        <f>E209&amp;F209&amp;G209&amp;H209</f>
        <v>"livestock (self-supplied)" : "Livestock",</v>
      </c>
    </row>
    <row r="210" spans="1:9" ht="15" thickBot="1">
      <c r="A210" s="14" t="s">
        <v>185</v>
      </c>
      <c r="B210" s="2" t="s">
        <v>3</v>
      </c>
      <c r="C210" s="7"/>
      <c r="D210" t="str">
        <f>LOWER(A210)</f>
        <v>log deck sprinkling</v>
      </c>
      <c r="E210" t="str">
        <f>""""&amp;TRIM(D210)&amp;""""</f>
        <v>"log deck sprinkling"</v>
      </c>
      <c r="F210" t="s">
        <v>348</v>
      </c>
      <c r="G210" t="str">
        <f>""""&amp;TRIM(B210)&amp;""""</f>
        <v>"Commercial/Industrial"</v>
      </c>
      <c r="H210" t="s">
        <v>347</v>
      </c>
      <c r="I210" t="str">
        <f>E210&amp;F210&amp;G210&amp;H210</f>
        <v>"log deck sprinkling" : "Commercial/Industrial",</v>
      </c>
    </row>
    <row r="211" spans="1:9" ht="15" thickBot="1">
      <c r="A211" s="14" t="s">
        <v>186</v>
      </c>
      <c r="B211" s="2" t="s">
        <v>49</v>
      </c>
      <c r="C211" s="7"/>
      <c r="D211" t="str">
        <f>LOWER(A211)</f>
        <v>m &amp; i</v>
      </c>
      <c r="E211" t="str">
        <f>""""&amp;TRIM(D211)&amp;""""</f>
        <v>"m &amp; i"</v>
      </c>
      <c r="F211" t="s">
        <v>348</v>
      </c>
      <c r="G211" t="str">
        <f>""""&amp;TRIM(B211)&amp;""""</f>
        <v>"Public Supply"</v>
      </c>
      <c r="H211" t="s">
        <v>347</v>
      </c>
      <c r="I211" t="str">
        <f>E211&amp;F211&amp;G211&amp;H211</f>
        <v>"m &amp; i" : "Public Supply",</v>
      </c>
    </row>
    <row r="212" spans="1:9" ht="15" thickBot="1">
      <c r="A212" s="14" t="s">
        <v>187</v>
      </c>
      <c r="B212" s="2" t="s">
        <v>35</v>
      </c>
      <c r="C212" s="7"/>
      <c r="D212" t="str">
        <f>LOWER(A212)</f>
        <v>maintain level of a lake</v>
      </c>
      <c r="E212" t="str">
        <f>""""&amp;TRIM(D212)&amp;""""</f>
        <v>"maintain level of a lake"</v>
      </c>
      <c r="F212" t="s">
        <v>348</v>
      </c>
      <c r="G212" t="str">
        <f>""""&amp;TRIM(B212)&amp;""""</f>
        <v>"Recreation"</v>
      </c>
      <c r="H212" t="s">
        <v>347</v>
      </c>
      <c r="I212" t="str">
        <f>E212&amp;F212&amp;G212&amp;H212</f>
        <v>"maintain level of a lake" : "Recreation",</v>
      </c>
    </row>
    <row r="213" spans="1:9" ht="15" thickBot="1">
      <c r="A213" s="14" t="s">
        <v>188</v>
      </c>
      <c r="B213" s="2" t="s">
        <v>67</v>
      </c>
      <c r="C213" s="7"/>
      <c r="D213" t="str">
        <f>LOWER(A213)</f>
        <v>major and minor reservoirs</v>
      </c>
      <c r="E213" t="str">
        <f>""""&amp;TRIM(D213)&amp;""""</f>
        <v>"major and minor reservoirs"</v>
      </c>
      <c r="F213" t="s">
        <v>348</v>
      </c>
      <c r="G213" t="str">
        <f>""""&amp;TRIM(B213)&amp;""""</f>
        <v>"Reservoir Storage"</v>
      </c>
      <c r="H213" t="s">
        <v>347</v>
      </c>
      <c r="I213" t="str">
        <f>E213&amp;F213&amp;G213&amp;H213</f>
        <v>"major and minor reservoirs" : "Reservoir Storage",</v>
      </c>
    </row>
    <row r="214" spans="1:9" ht="15" thickBot="1">
      <c r="A214" s="14" t="s">
        <v>189</v>
      </c>
      <c r="B214" s="2" t="s">
        <v>25</v>
      </c>
      <c r="C214" s="7"/>
      <c r="D214" t="str">
        <f>LOWER(A214)</f>
        <v>managed wetlands</v>
      </c>
      <c r="E214" t="str">
        <f>""""&amp;TRIM(D214)&amp;""""</f>
        <v>"managed wetlands"</v>
      </c>
      <c r="F214" t="s">
        <v>348</v>
      </c>
      <c r="G214" t="str">
        <f>""""&amp;TRIM(B214)&amp;""""</f>
        <v>"In-stream Flow"</v>
      </c>
      <c r="H214" t="s">
        <v>347</v>
      </c>
      <c r="I214" t="str">
        <f>E214&amp;F214&amp;G214&amp;H214</f>
        <v>"managed wetlands" : "In-stream Flow",</v>
      </c>
    </row>
    <row r="215" spans="1:9" ht="15" thickBot="1">
      <c r="A215" s="14" t="s">
        <v>190</v>
      </c>
      <c r="B215" s="2" t="s">
        <v>3</v>
      </c>
      <c r="C215" s="7"/>
      <c r="D215" t="str">
        <f>LOWER(A215)</f>
        <v>manufacturing</v>
      </c>
      <c r="E215" t="str">
        <f>""""&amp;TRIM(D215)&amp;""""</f>
        <v>"manufacturing"</v>
      </c>
      <c r="F215" t="s">
        <v>348</v>
      </c>
      <c r="G215" t="str">
        <f>""""&amp;TRIM(B215)&amp;""""</f>
        <v>"Commercial/Industrial"</v>
      </c>
      <c r="H215" t="s">
        <v>347</v>
      </c>
      <c r="I215" t="str">
        <f>E215&amp;F215&amp;G215&amp;H215</f>
        <v>"manufacturing" : "Commercial/Industrial",</v>
      </c>
    </row>
    <row r="216" spans="1:9" ht="15" thickBot="1">
      <c r="A216" s="14" t="s">
        <v>191</v>
      </c>
      <c r="B216" s="2" t="s">
        <v>29</v>
      </c>
      <c r="C216" s="7"/>
      <c r="D216" t="str">
        <f>LOWER(A216)</f>
        <v>marketing for mitigation/aquifer recharge</v>
      </c>
      <c r="E216" t="str">
        <f>""""&amp;TRIM(D216)&amp;""""</f>
        <v>"marketing for mitigation/aquifer recharge"</v>
      </c>
      <c r="F216" t="s">
        <v>348</v>
      </c>
      <c r="G216" t="str">
        <f>""""&amp;TRIM(B216)&amp;""""</f>
        <v>"Aquifer Recharge"</v>
      </c>
      <c r="H216" t="s">
        <v>347</v>
      </c>
      <c r="I216" t="str">
        <f>E216&amp;F216&amp;G216&amp;H216</f>
        <v>"marketing for mitigation/aquifer recharge" : "Aquifer Recharge",</v>
      </c>
    </row>
    <row r="217" spans="1:9" ht="15" thickBot="1">
      <c r="A217" s="15" t="s">
        <v>387</v>
      </c>
      <c r="B217" s="1" t="s">
        <v>3</v>
      </c>
      <c r="C217" s="7"/>
      <c r="D217" t="str">
        <f>LOWER(A217)</f>
        <v>meat packing plant</v>
      </c>
      <c r="E217" t="str">
        <f>""""&amp;TRIM(D217)&amp;""""</f>
        <v>"meat packing plant"</v>
      </c>
      <c r="F217" t="s">
        <v>348</v>
      </c>
      <c r="G217" t="str">
        <f>""""&amp;TRIM(B217)&amp;""""</f>
        <v>"Commercial/Industrial"</v>
      </c>
      <c r="H217" t="s">
        <v>347</v>
      </c>
      <c r="I217" t="str">
        <f>E217&amp;F217&amp;G217&amp;H217</f>
        <v>"meat packing plant" : "Commercial/Industrial",</v>
      </c>
    </row>
    <row r="218" spans="1:9" ht="15" thickBot="1">
      <c r="A218" s="14" t="s">
        <v>192</v>
      </c>
      <c r="B218" s="2" t="s">
        <v>3</v>
      </c>
      <c r="C218" s="7"/>
      <c r="D218" t="str">
        <f>LOWER(A218)</f>
        <v>mechanical</v>
      </c>
      <c r="E218" t="str">
        <f>""""&amp;TRIM(D218)&amp;""""</f>
        <v>"mechanical"</v>
      </c>
      <c r="F218" t="s">
        <v>348</v>
      </c>
      <c r="G218" t="str">
        <f>""""&amp;TRIM(B218)&amp;""""</f>
        <v>"Commercial/Industrial"</v>
      </c>
      <c r="H218" t="s">
        <v>347</v>
      </c>
      <c r="I218" t="str">
        <f>E218&amp;F218&amp;G218&amp;H218</f>
        <v>"mechanical" : "Commercial/Industrial",</v>
      </c>
    </row>
    <row r="219" spans="1:9" ht="15" thickBot="1">
      <c r="A219" s="14" t="s">
        <v>193</v>
      </c>
      <c r="B219" s="2" t="s">
        <v>3</v>
      </c>
      <c r="C219" s="7"/>
      <c r="D219" t="str">
        <f>LOWER(A219)</f>
        <v>medicinal</v>
      </c>
      <c r="E219" t="str">
        <f>""""&amp;TRIM(D219)&amp;""""</f>
        <v>"medicinal"</v>
      </c>
      <c r="F219" t="s">
        <v>348</v>
      </c>
      <c r="G219" t="str">
        <f>""""&amp;TRIM(B219)&amp;""""</f>
        <v>"Commercial/Industrial"</v>
      </c>
      <c r="H219" t="s">
        <v>347</v>
      </c>
      <c r="I219" t="str">
        <f>E219&amp;F219&amp;G219&amp;H219</f>
        <v>"medicinal" : "Commercial/Industrial",</v>
      </c>
    </row>
    <row r="220" spans="1:9" ht="15" thickBot="1">
      <c r="A220" s="14" t="s">
        <v>370</v>
      </c>
      <c r="B220" s="2" t="s">
        <v>3</v>
      </c>
      <c r="C220" s="7"/>
      <c r="D220" t="str">
        <f>LOWER(A220)</f>
        <v>military - military installations</v>
      </c>
      <c r="E220" t="str">
        <f>""""&amp;TRIM(D220)&amp;""""</f>
        <v>"military - military installations"</v>
      </c>
      <c r="F220" t="s">
        <v>348</v>
      </c>
      <c r="G220" t="str">
        <f>""""&amp;TRIM(B220)&amp;""""</f>
        <v>"Commercial/Industrial"</v>
      </c>
      <c r="H220" t="s">
        <v>347</v>
      </c>
      <c r="I220" t="str">
        <f>E220&amp;F220&amp;G220&amp;H220</f>
        <v>"military - military installations" : "Commercial/Industrial",</v>
      </c>
    </row>
    <row r="221" spans="1:9" ht="15" thickBot="1">
      <c r="A221" s="14" t="s">
        <v>194</v>
      </c>
      <c r="B221" s="2" t="s">
        <v>39</v>
      </c>
      <c r="C221" s="7"/>
      <c r="D221" t="str">
        <f>LOWER(A221)</f>
        <v>milling</v>
      </c>
      <c r="E221" t="str">
        <f>""""&amp;TRIM(D221)&amp;""""</f>
        <v>"milling"</v>
      </c>
      <c r="F221" t="s">
        <v>348</v>
      </c>
      <c r="G221" t="str">
        <f>""""&amp;TRIM(B221)&amp;""""</f>
        <v>"Mining"</v>
      </c>
      <c r="H221" t="s">
        <v>347</v>
      </c>
      <c r="I221" t="str">
        <f>E221&amp;F221&amp;G221&amp;H221</f>
        <v>"milling" : "Mining",</v>
      </c>
    </row>
    <row r="222" spans="1:9" ht="15" thickBot="1">
      <c r="A222" s="14" t="s">
        <v>195</v>
      </c>
      <c r="B222" s="2" t="s">
        <v>39</v>
      </c>
      <c r="C222" s="7"/>
      <c r="D222" t="str">
        <f>LOWER(A222)</f>
        <v>minerals</v>
      </c>
      <c r="E222" t="str">
        <f>""""&amp;TRIM(D222)&amp;""""</f>
        <v>"minerals"</v>
      </c>
      <c r="F222" t="s">
        <v>348</v>
      </c>
      <c r="G222" t="str">
        <f>""""&amp;TRIM(B222)&amp;""""</f>
        <v>"Mining"</v>
      </c>
      <c r="H222" t="s">
        <v>347</v>
      </c>
      <c r="I222" t="str">
        <f>E222&amp;F222&amp;G222&amp;H222</f>
        <v>"minerals" : "Mining",</v>
      </c>
    </row>
    <row r="223" spans="1:9" ht="15" thickBot="1">
      <c r="A223" s="14" t="s">
        <v>196</v>
      </c>
      <c r="B223" s="2" t="s">
        <v>25</v>
      </c>
      <c r="C223" s="7"/>
      <c r="D223" t="str">
        <f>LOWER(A223)</f>
        <v>minimum stream flow</v>
      </c>
      <c r="E223" t="str">
        <f>""""&amp;TRIM(D223)&amp;""""</f>
        <v>"minimum stream flow"</v>
      </c>
      <c r="F223" t="s">
        <v>348</v>
      </c>
      <c r="G223" t="str">
        <f>""""&amp;TRIM(B223)&amp;""""</f>
        <v>"In-stream Flow"</v>
      </c>
      <c r="H223" t="s">
        <v>347</v>
      </c>
      <c r="I223" t="str">
        <f>E223&amp;F223&amp;G223&amp;H223</f>
        <v>"minimum stream flow" : "In-stream Flow",</v>
      </c>
    </row>
    <row r="224" spans="1:9" ht="15" thickBot="1">
      <c r="A224" s="14" t="s">
        <v>197</v>
      </c>
      <c r="B224" s="2" t="s">
        <v>25</v>
      </c>
      <c r="C224" s="7"/>
      <c r="D224" t="str">
        <f>LOWER(A224)</f>
        <v>minimum streamflow</v>
      </c>
      <c r="E224" t="str">
        <f>""""&amp;TRIM(D224)&amp;""""</f>
        <v>"minimum streamflow"</v>
      </c>
      <c r="F224" t="s">
        <v>348</v>
      </c>
      <c r="G224" t="str">
        <f>""""&amp;TRIM(B224)&amp;""""</f>
        <v>"In-stream Flow"</v>
      </c>
      <c r="H224" t="s">
        <v>347</v>
      </c>
      <c r="I224" t="str">
        <f>E224&amp;F224&amp;G224&amp;H224</f>
        <v>"minimum streamflow" : "In-stream Flow",</v>
      </c>
    </row>
    <row r="225" spans="1:9" ht="15" thickBot="1">
      <c r="A225" s="14" t="s">
        <v>39</v>
      </c>
      <c r="B225" s="2" t="s">
        <v>39</v>
      </c>
      <c r="C225" s="7"/>
      <c r="D225" t="str">
        <f>LOWER(A225)</f>
        <v>mining</v>
      </c>
      <c r="E225" t="str">
        <f>""""&amp;TRIM(D225)&amp;""""</f>
        <v>"mining"</v>
      </c>
      <c r="F225" t="s">
        <v>348</v>
      </c>
      <c r="G225" t="str">
        <f>""""&amp;TRIM(B225)&amp;""""</f>
        <v>"Mining"</v>
      </c>
      <c r="H225" t="s">
        <v>347</v>
      </c>
      <c r="I225" t="str">
        <f>E225&amp;F225&amp;G225&amp;H225</f>
        <v>"mining" : "Mining",</v>
      </c>
    </row>
    <row r="226" spans="1:9" ht="15" thickBot="1">
      <c r="A226" s="14" t="s">
        <v>198</v>
      </c>
      <c r="B226" s="2" t="s">
        <v>39</v>
      </c>
      <c r="C226" s="7"/>
      <c r="D226" t="str">
        <f>LOWER(A226)</f>
        <v>mining (self-supplied)</v>
      </c>
      <c r="E226" t="str">
        <f>""""&amp;TRIM(D226)&amp;""""</f>
        <v>"mining (self-supplied)"</v>
      </c>
      <c r="F226" t="s">
        <v>348</v>
      </c>
      <c r="G226" t="str">
        <f>""""&amp;TRIM(B226)&amp;""""</f>
        <v>"Mining"</v>
      </c>
      <c r="H226" t="s">
        <v>347</v>
      </c>
      <c r="I226" t="str">
        <f>E226&amp;F226&amp;G226&amp;H226</f>
        <v>"mining (self-supplied)" : "Mining",</v>
      </c>
    </row>
    <row r="227" spans="1:9" ht="15" thickBot="1">
      <c r="A227" s="14" t="s">
        <v>199</v>
      </c>
      <c r="B227" s="2" t="s">
        <v>39</v>
      </c>
      <c r="D227" t="str">
        <f>LOWER(A227)</f>
        <v>mining and milling</v>
      </c>
      <c r="E227" t="str">
        <f>""""&amp;TRIM(D227)&amp;""""</f>
        <v>"mining and milling"</v>
      </c>
      <c r="F227" t="s">
        <v>348</v>
      </c>
      <c r="G227" t="str">
        <f>""""&amp;TRIM(B227)&amp;""""</f>
        <v>"Mining"</v>
      </c>
      <c r="H227" t="s">
        <v>347</v>
      </c>
      <c r="I227" t="str">
        <f>E227&amp;F227&amp;G227&amp;H227</f>
        <v>"mining and milling" : "Mining",</v>
      </c>
    </row>
    <row r="228" spans="1:9" ht="15" thickBot="1">
      <c r="A228" s="14" t="s">
        <v>200</v>
      </c>
      <c r="B228" s="2" t="s">
        <v>39</v>
      </c>
      <c r="C228" s="7"/>
      <c r="D228" t="str">
        <f>LOWER(A228)</f>
        <v>mining from storage</v>
      </c>
      <c r="E228" t="str">
        <f>""""&amp;TRIM(D228)&amp;""""</f>
        <v>"mining from storage"</v>
      </c>
      <c r="F228" t="s">
        <v>348</v>
      </c>
      <c r="G228" t="str">
        <f>""""&amp;TRIM(B228)&amp;""""</f>
        <v>"Mining"</v>
      </c>
      <c r="H228" t="s">
        <v>347</v>
      </c>
      <c r="I228" t="str">
        <f>E228&amp;F228&amp;G228&amp;H228</f>
        <v>"mining from storage" : "Mining",</v>
      </c>
    </row>
    <row r="229" spans="1:9" ht="15" thickBot="1">
      <c r="A229" s="14" t="s">
        <v>201</v>
      </c>
      <c r="B229" s="2" t="s">
        <v>39</v>
      </c>
      <c r="C229" s="7"/>
      <c r="D229" t="str">
        <f>LOWER(A229)</f>
        <v>mining milling and dewatering</v>
      </c>
      <c r="E229" t="str">
        <f>""""&amp;TRIM(D229)&amp;""""</f>
        <v>"mining milling and dewatering"</v>
      </c>
      <c r="F229" t="s">
        <v>348</v>
      </c>
      <c r="G229" t="str">
        <f>""""&amp;TRIM(B229)&amp;""""</f>
        <v>"Mining"</v>
      </c>
      <c r="H229" t="s">
        <v>347</v>
      </c>
      <c r="I229" t="str">
        <f>E229&amp;F229&amp;G229&amp;H229</f>
        <v>"mining milling and dewatering" : "Mining",</v>
      </c>
    </row>
    <row r="230" spans="1:9" ht="15" thickBot="1">
      <c r="A230" s="14" t="s">
        <v>202</v>
      </c>
      <c r="B230" s="2" t="s">
        <v>39</v>
      </c>
      <c r="C230" s="7"/>
      <c r="D230" t="str">
        <f>LOWER(A230)</f>
        <v>mining or milling or oil</v>
      </c>
      <c r="E230" t="str">
        <f>""""&amp;TRIM(D230)&amp;""""</f>
        <v>"mining or milling or oil"</v>
      </c>
      <c r="F230" t="s">
        <v>348</v>
      </c>
      <c r="G230" t="str">
        <f>""""&amp;TRIM(B230)&amp;""""</f>
        <v>"Mining"</v>
      </c>
      <c r="H230" t="s">
        <v>347</v>
      </c>
      <c r="I230" t="str">
        <f>E230&amp;F230&amp;G230&amp;H230</f>
        <v>"mining or milling or oil" : "Mining",</v>
      </c>
    </row>
    <row r="231" spans="1:9" ht="15" thickBot="1">
      <c r="A231" s="14" t="s">
        <v>203</v>
      </c>
      <c r="B231" s="2" t="s">
        <v>39</v>
      </c>
      <c r="C231" s="7"/>
      <c r="D231" t="str">
        <f>LOWER(A231)</f>
        <v>mining storage</v>
      </c>
      <c r="E231" t="str">
        <f>""""&amp;TRIM(D231)&amp;""""</f>
        <v>"mining storage"</v>
      </c>
      <c r="F231" t="s">
        <v>348</v>
      </c>
      <c r="G231" t="str">
        <f>""""&amp;TRIM(B231)&amp;""""</f>
        <v>"Mining"</v>
      </c>
      <c r="H231" t="s">
        <v>347</v>
      </c>
      <c r="I231" t="str">
        <f>E231&amp;F231&amp;G231&amp;H231</f>
        <v>"mining storage" : "Mining",</v>
      </c>
    </row>
    <row r="232" spans="1:9" ht="15" thickBot="1">
      <c r="A232" s="14" t="s">
        <v>204</v>
      </c>
      <c r="B232" s="2" t="s">
        <v>23</v>
      </c>
      <c r="C232" s="7"/>
      <c r="D232" t="str">
        <f>LOWER(A232)</f>
        <v>miscellaneous - ground water</v>
      </c>
      <c r="E232" t="str">
        <f>""""&amp;TRIM(D232)&amp;""""</f>
        <v>"miscellaneous - ground water"</v>
      </c>
      <c r="F232" t="s">
        <v>348</v>
      </c>
      <c r="G232" t="str">
        <f>""""&amp;TRIM(B232)&amp;""""</f>
        <v>"Unspecified"</v>
      </c>
      <c r="H232" t="s">
        <v>347</v>
      </c>
      <c r="I232" t="str">
        <f>E232&amp;F232&amp;G232&amp;H232</f>
        <v>"miscellaneous - ground water" : "Unspecified",</v>
      </c>
    </row>
    <row r="233" spans="1:9" ht="15" thickBot="1">
      <c r="A233" s="14" t="s">
        <v>205</v>
      </c>
      <c r="B233" s="2" t="s">
        <v>5</v>
      </c>
      <c r="C233" s="7"/>
      <c r="D233" t="str">
        <f>LOWER(A233)</f>
        <v>mitigation</v>
      </c>
      <c r="E233" t="str">
        <f>""""&amp;TRIM(D233)&amp;""""</f>
        <v>"mitigation"</v>
      </c>
      <c r="F233" t="s">
        <v>348</v>
      </c>
      <c r="G233" t="str">
        <f>""""&amp;TRIM(B233)&amp;""""</f>
        <v>"Other"</v>
      </c>
      <c r="H233" t="s">
        <v>347</v>
      </c>
      <c r="I233" t="str">
        <f>E233&amp;F233&amp;G233&amp;H233</f>
        <v>"mitigation" : "Other",</v>
      </c>
    </row>
    <row r="234" spans="1:9" ht="15" thickBot="1">
      <c r="A234" s="14" t="s">
        <v>206</v>
      </c>
      <c r="B234" s="2" t="s">
        <v>5</v>
      </c>
      <c r="C234" s="8"/>
      <c r="D234" t="str">
        <f>LOWER(A234)</f>
        <v>mitigation by non-use</v>
      </c>
      <c r="E234" t="str">
        <f>""""&amp;TRIM(D234)&amp;""""</f>
        <v>"mitigation by non-use"</v>
      </c>
      <c r="F234" t="s">
        <v>348</v>
      </c>
      <c r="G234" t="str">
        <f>""""&amp;TRIM(B234)&amp;""""</f>
        <v>"Other"</v>
      </c>
      <c r="H234" t="s">
        <v>347</v>
      </c>
      <c r="I234" t="str">
        <f>E234&amp;F234&amp;G234&amp;H234</f>
        <v>"mitigation by non-use" : "Other",</v>
      </c>
    </row>
    <row r="235" spans="1:9" ht="15" thickBot="1">
      <c r="A235" s="14" t="s">
        <v>207</v>
      </c>
      <c r="B235" s="2" t="s">
        <v>5</v>
      </c>
      <c r="C235" s="7"/>
      <c r="D235" t="str">
        <f>LOWER(A235)</f>
        <v>mitigation water</v>
      </c>
      <c r="E235" t="str">
        <f>""""&amp;TRIM(D235)&amp;""""</f>
        <v>"mitigation water"</v>
      </c>
      <c r="F235" t="s">
        <v>348</v>
      </c>
      <c r="G235" t="str">
        <f>""""&amp;TRIM(B235)&amp;""""</f>
        <v>"Other"</v>
      </c>
      <c r="H235" t="s">
        <v>347</v>
      </c>
      <c r="I235" t="str">
        <f>E235&amp;F235&amp;G235&amp;H235</f>
        <v>"mitigation water" : "Other",</v>
      </c>
    </row>
    <row r="236" spans="1:9" ht="15" thickBot="1">
      <c r="A236" s="14" t="s">
        <v>208</v>
      </c>
      <c r="B236" s="2" t="s">
        <v>69</v>
      </c>
      <c r="C236" s="7"/>
      <c r="D236" t="str">
        <f>LOWER(A236)</f>
        <v>mobile home parks</v>
      </c>
      <c r="E236" t="str">
        <f>""""&amp;TRIM(D236)&amp;""""</f>
        <v>"mobile home parks"</v>
      </c>
      <c r="F236" t="s">
        <v>348</v>
      </c>
      <c r="G236" t="str">
        <f>""""&amp;TRIM(B236)&amp;""""</f>
        <v>"Domestic"</v>
      </c>
      <c r="H236" t="s">
        <v>347</v>
      </c>
      <c r="I236" t="str">
        <f>E236&amp;F236&amp;G236&amp;H236</f>
        <v>"mobile home parks" : "Domestic",</v>
      </c>
    </row>
    <row r="237" spans="1:9" ht="15" thickBot="1">
      <c r="A237" s="14" t="s">
        <v>396</v>
      </c>
      <c r="B237" s="11" t="s">
        <v>29</v>
      </c>
      <c r="C237" s="7"/>
      <c r="D237" t="str">
        <f>LOWER(A237)</f>
        <v>monitor</v>
      </c>
      <c r="E237" t="str">
        <f>""""&amp;TRIM(D237)&amp;""""</f>
        <v>"monitor"</v>
      </c>
      <c r="F237" t="s">
        <v>348</v>
      </c>
      <c r="G237" t="str">
        <f>""""&amp;TRIM(B237)&amp;""""</f>
        <v>"Aquifer Recharge"</v>
      </c>
      <c r="H237" t="s">
        <v>347</v>
      </c>
      <c r="I237" t="str">
        <f>E237&amp;F237&amp;G237&amp;H237</f>
        <v>"monitor" : "Aquifer Recharge",</v>
      </c>
    </row>
    <row r="238" spans="1:9" ht="15" thickBot="1">
      <c r="A238" s="14" t="s">
        <v>409</v>
      </c>
      <c r="B238" s="2" t="s">
        <v>5</v>
      </c>
      <c r="C238" s="7"/>
      <c r="D238" t="str">
        <f>LOWER(A238)</f>
        <v>monitoring</v>
      </c>
      <c r="E238" t="str">
        <f>""""&amp;TRIM(D238)&amp;""""</f>
        <v>"monitoring"</v>
      </c>
      <c r="F238" t="s">
        <v>348</v>
      </c>
      <c r="G238" t="str">
        <f>""""&amp;TRIM(B238)&amp;""""</f>
        <v>"Other"</v>
      </c>
      <c r="H238" t="s">
        <v>347</v>
      </c>
      <c r="I238" t="str">
        <f>E238&amp;F238&amp;G238&amp;H238</f>
        <v>"monitoring" : "Other",</v>
      </c>
    </row>
    <row r="239" spans="1:9" ht="15" thickBot="1">
      <c r="A239" s="14" t="s">
        <v>209</v>
      </c>
      <c r="B239" s="2" t="s">
        <v>29</v>
      </c>
      <c r="C239" s="7"/>
      <c r="D239" t="str">
        <f>LOWER(A239)</f>
        <v>monitoring well</v>
      </c>
      <c r="E239" t="str">
        <f>""""&amp;TRIM(D239)&amp;""""</f>
        <v>"monitoring well"</v>
      </c>
      <c r="F239" t="s">
        <v>348</v>
      </c>
      <c r="G239" t="str">
        <f>""""&amp;TRIM(B239)&amp;""""</f>
        <v>"Aquifer Recharge"</v>
      </c>
      <c r="H239" t="s">
        <v>347</v>
      </c>
      <c r="I239" t="str">
        <f>E239&amp;F239&amp;G239&amp;H239</f>
        <v>"monitoring well" : "Aquifer Recharge",</v>
      </c>
    </row>
    <row r="240" spans="1:9" ht="15" thickBot="1">
      <c r="A240" s="14" t="s">
        <v>210</v>
      </c>
      <c r="B240" s="2" t="s">
        <v>49</v>
      </c>
      <c r="C240" s="7"/>
      <c r="D240" t="str">
        <f>LOWER(A240)</f>
        <v>multi family residential</v>
      </c>
      <c r="E240" t="str">
        <f>""""&amp;TRIM(D240)&amp;""""</f>
        <v>"multi family residential"</v>
      </c>
      <c r="F240" t="s">
        <v>348</v>
      </c>
      <c r="G240" t="str">
        <f>""""&amp;TRIM(B240)&amp;""""</f>
        <v>"Public Supply"</v>
      </c>
      <c r="H240" t="s">
        <v>347</v>
      </c>
      <c r="I240" t="str">
        <f>E240&amp;F240&amp;G240&amp;H240</f>
        <v>"multi family residential" : "Public Supply",</v>
      </c>
    </row>
    <row r="241" spans="1:9" ht="15" thickBot="1">
      <c r="A241" s="14" t="s">
        <v>211</v>
      </c>
      <c r="B241" s="2" t="s">
        <v>5</v>
      </c>
      <c r="C241" s="7"/>
      <c r="D241" t="str">
        <f>LOWER(A241)</f>
        <v>multi use</v>
      </c>
      <c r="E241" t="str">
        <f>""""&amp;TRIM(D241)&amp;""""</f>
        <v>"multi use"</v>
      </c>
      <c r="F241" t="s">
        <v>348</v>
      </c>
      <c r="G241" t="str">
        <f>""""&amp;TRIM(B241)&amp;""""</f>
        <v>"Other"</v>
      </c>
      <c r="H241" t="s">
        <v>347</v>
      </c>
      <c r="I241" t="str">
        <f>E241&amp;F241&amp;G241&amp;H241</f>
        <v>"multi use" : "Other",</v>
      </c>
    </row>
    <row r="242" spans="1:9" ht="15" thickBot="1">
      <c r="A242" s="14" t="s">
        <v>212</v>
      </c>
      <c r="B242" s="2" t="s">
        <v>69</v>
      </c>
      <c r="C242" s="7"/>
      <c r="D242" t="str">
        <f>LOWER(A242)</f>
        <v>multiple domestic</v>
      </c>
      <c r="E242" t="str">
        <f>""""&amp;TRIM(D242)&amp;""""</f>
        <v>"multiple domestic"</v>
      </c>
      <c r="F242" t="s">
        <v>348</v>
      </c>
      <c r="G242" t="str">
        <f>""""&amp;TRIM(B242)&amp;""""</f>
        <v>"Domestic"</v>
      </c>
      <c r="H242" t="s">
        <v>347</v>
      </c>
      <c r="I242" t="str">
        <f>E242&amp;F242&amp;G242&amp;H242</f>
        <v>"multiple domestic" : "Domestic",</v>
      </c>
    </row>
    <row r="243" spans="1:9" ht="15" thickBot="1">
      <c r="A243" s="14" t="s">
        <v>213</v>
      </c>
      <c r="B243" s="2" t="s">
        <v>25</v>
      </c>
      <c r="C243" s="7"/>
      <c r="D243" t="str">
        <f>LOWER(A243)</f>
        <v>multiple instream uses</v>
      </c>
      <c r="E243" t="str">
        <f>""""&amp;TRIM(D243)&amp;""""</f>
        <v>"multiple instream uses"</v>
      </c>
      <c r="F243" t="s">
        <v>348</v>
      </c>
      <c r="G243" t="str">
        <f>""""&amp;TRIM(B243)&amp;""""</f>
        <v>"In-stream Flow"</v>
      </c>
      <c r="H243" t="s">
        <v>347</v>
      </c>
      <c r="I243" t="str">
        <f>E243&amp;F243&amp;G243&amp;H243</f>
        <v>"multiple instream uses" : "In-stream Flow",</v>
      </c>
    </row>
    <row r="244" spans="1:9" ht="15" thickBot="1">
      <c r="A244" s="14" t="s">
        <v>350</v>
      </c>
      <c r="B244" s="2" t="s">
        <v>69</v>
      </c>
      <c r="C244" s="7"/>
      <c r="D244" t="str">
        <f>LOWER(A244)</f>
        <v>multiple purpose</v>
      </c>
      <c r="E244" t="str">
        <f>""""&amp;TRIM(D244)&amp;""""</f>
        <v>"multiple purpose"</v>
      </c>
      <c r="F244" t="s">
        <v>348</v>
      </c>
      <c r="G244" t="str">
        <f>""""&amp;TRIM(B244)&amp;""""</f>
        <v>"Domestic"</v>
      </c>
      <c r="H244" t="s">
        <v>347</v>
      </c>
      <c r="I244" t="str">
        <f>E244&amp;F244&amp;G244&amp;H244</f>
        <v>"multiple purpose" : "Domestic",</v>
      </c>
    </row>
    <row r="245" spans="1:9" ht="15" thickBot="1">
      <c r="A245" s="14" t="s">
        <v>214</v>
      </c>
      <c r="B245" s="1" t="s">
        <v>69</v>
      </c>
      <c r="C245" s="7"/>
      <c r="D245" t="str">
        <f>LOWER(A245)</f>
        <v>multiple use</v>
      </c>
      <c r="E245" t="str">
        <f>""""&amp;TRIM(D245)&amp;""""</f>
        <v>"multiple use"</v>
      </c>
      <c r="F245" t="s">
        <v>348</v>
      </c>
      <c r="G245" t="str">
        <f>""""&amp;TRIM(B245)&amp;""""</f>
        <v>"Domestic"</v>
      </c>
      <c r="H245" t="s">
        <v>347</v>
      </c>
      <c r="I245" t="str">
        <f>E245&amp;F245&amp;G245&amp;H245</f>
        <v>"multiple use" : "Domestic",</v>
      </c>
    </row>
    <row r="246" spans="1:9" ht="15" thickBot="1">
      <c r="A246" s="14" t="s">
        <v>215</v>
      </c>
      <c r="B246" s="2" t="s">
        <v>49</v>
      </c>
      <c r="C246" s="7"/>
      <c r="D246" t="str">
        <f>LOWER(A246)</f>
        <v>municipal</v>
      </c>
      <c r="E246" t="str">
        <f>""""&amp;TRIM(D246)&amp;""""</f>
        <v>"municipal"</v>
      </c>
      <c r="F246" t="s">
        <v>348</v>
      </c>
      <c r="G246" t="str">
        <f>""""&amp;TRIM(B246)&amp;""""</f>
        <v>"Public Supply"</v>
      </c>
      <c r="H246" t="s">
        <v>347</v>
      </c>
      <c r="I246" t="str">
        <f>E246&amp;F246&amp;G246&amp;H246</f>
        <v>"municipal" : "Public Supply",</v>
      </c>
    </row>
    <row r="247" spans="1:9" ht="15" thickBot="1">
      <c r="A247" s="14" t="s">
        <v>216</v>
      </c>
      <c r="B247" s="2" t="s">
        <v>49</v>
      </c>
      <c r="C247" s="7"/>
      <c r="D247" t="str">
        <f>LOWER(A247)</f>
        <v>municipal - city or county supplied water</v>
      </c>
      <c r="E247" t="str">
        <f>""""&amp;TRIM(D247)&amp;""""</f>
        <v>"municipal - city or county supplied water"</v>
      </c>
      <c r="F247" t="s">
        <v>348</v>
      </c>
      <c r="G247" t="str">
        <f>""""&amp;TRIM(B247)&amp;""""</f>
        <v>"Public Supply"</v>
      </c>
      <c r="H247" t="s">
        <v>347</v>
      </c>
      <c r="I247" t="str">
        <f>E247&amp;F247&amp;G247&amp;H247</f>
        <v>"municipal - city or county supplied water" : "Public Supply",</v>
      </c>
    </row>
    <row r="248" spans="1:9" ht="15" thickBot="1">
      <c r="A248" s="14" t="s">
        <v>217</v>
      </c>
      <c r="B248" s="2" t="s">
        <v>49</v>
      </c>
      <c r="C248" s="7"/>
      <c r="D248" t="str">
        <f>LOWER(A248)</f>
        <v>municipal - ground water</v>
      </c>
      <c r="E248" t="str">
        <f>""""&amp;TRIM(D248)&amp;""""</f>
        <v>"municipal - ground water"</v>
      </c>
      <c r="F248" t="s">
        <v>348</v>
      </c>
      <c r="G248" t="str">
        <f>""""&amp;TRIM(B248)&amp;""""</f>
        <v>"Public Supply"</v>
      </c>
      <c r="H248" t="s">
        <v>347</v>
      </c>
      <c r="I248" t="str">
        <f>E248&amp;F248&amp;G248&amp;H248</f>
        <v>"municipal - ground water" : "Public Supply",</v>
      </c>
    </row>
    <row r="249" spans="1:9" ht="15" thickBot="1">
      <c r="A249" s="14" t="s">
        <v>218</v>
      </c>
      <c r="B249" s="2" t="s">
        <v>49</v>
      </c>
      <c r="C249" s="7"/>
      <c r="D249" t="str">
        <f>LOWER(A249)</f>
        <v>municipal - surface water</v>
      </c>
      <c r="E249" t="str">
        <f>""""&amp;TRIM(D249)&amp;""""</f>
        <v>"municipal - surface water"</v>
      </c>
      <c r="F249" t="s">
        <v>348</v>
      </c>
      <c r="G249" t="str">
        <f>""""&amp;TRIM(B249)&amp;""""</f>
        <v>"Public Supply"</v>
      </c>
      <c r="H249" t="s">
        <v>347</v>
      </c>
      <c r="I249" t="str">
        <f>E249&amp;F249&amp;G249&amp;H249</f>
        <v>"municipal - surface water" : "Public Supply",</v>
      </c>
    </row>
    <row r="250" spans="1:9" ht="15" thickBot="1">
      <c r="A250" s="14" t="s">
        <v>219</v>
      </c>
      <c r="B250" s="2" t="s">
        <v>49</v>
      </c>
      <c r="C250" s="7"/>
      <c r="D250" t="str">
        <f>LOWER(A250)</f>
        <v>municipal from storage</v>
      </c>
      <c r="E250" t="str">
        <f>""""&amp;TRIM(D250)&amp;""""</f>
        <v>"municipal from storage"</v>
      </c>
      <c r="F250" t="s">
        <v>348</v>
      </c>
      <c r="G250" t="str">
        <f>""""&amp;TRIM(B250)&amp;""""</f>
        <v>"Public Supply"</v>
      </c>
      <c r="H250" t="s">
        <v>347</v>
      </c>
      <c r="I250" t="str">
        <f>E250&amp;F250&amp;G250&amp;H250</f>
        <v>"municipal from storage" : "Public Supply",</v>
      </c>
    </row>
    <row r="251" spans="1:9" ht="15" thickBot="1">
      <c r="A251" s="14" t="s">
        <v>220</v>
      </c>
      <c r="B251" s="2" t="s">
        <v>7</v>
      </c>
      <c r="C251" s="7"/>
      <c r="D251" t="str">
        <f>LOWER(A251)</f>
        <v>municipal storage</v>
      </c>
      <c r="E251" t="str">
        <f>""""&amp;TRIM(D251)&amp;""""</f>
        <v>"municipal storage"</v>
      </c>
      <c r="F251" t="s">
        <v>348</v>
      </c>
      <c r="G251" t="str">
        <f>""""&amp;TRIM(B251)&amp;""""</f>
        <v>"Municipal Irrigation"</v>
      </c>
      <c r="H251" t="s">
        <v>347</v>
      </c>
      <c r="I251" t="str">
        <f>E251&amp;F251&amp;G251&amp;H251</f>
        <v>"municipal storage" : "Municipal Irrigation",</v>
      </c>
    </row>
    <row r="252" spans="1:9" ht="15" thickBot="1">
      <c r="A252" s="14" t="s">
        <v>221</v>
      </c>
      <c r="B252" s="2" t="s">
        <v>49</v>
      </c>
      <c r="C252" s="7"/>
      <c r="D252" t="str">
        <f>LOWER(A252)</f>
        <v>municipal use</v>
      </c>
      <c r="E252" t="str">
        <f>""""&amp;TRIM(D252)&amp;""""</f>
        <v>"municipal use"</v>
      </c>
      <c r="F252" t="s">
        <v>348</v>
      </c>
      <c r="G252" t="str">
        <f>""""&amp;TRIM(B252)&amp;""""</f>
        <v>"Public Supply"</v>
      </c>
      <c r="H252" t="s">
        <v>347</v>
      </c>
      <c r="I252" t="str">
        <f>E252&amp;F252&amp;G252&amp;H252</f>
        <v>"municipal use" : "Public Supply",</v>
      </c>
    </row>
    <row r="253" spans="1:9" ht="15" thickBot="1">
      <c r="A253" s="14" t="s">
        <v>222</v>
      </c>
      <c r="B253" s="2" t="s">
        <v>49</v>
      </c>
      <c r="C253" s="7"/>
      <c r="D253" t="str">
        <f>LOWER(A253)</f>
        <v>municipal uses</v>
      </c>
      <c r="E253" t="str">
        <f>""""&amp;TRIM(D253)&amp;""""</f>
        <v>"municipal uses"</v>
      </c>
      <c r="F253" t="s">
        <v>348</v>
      </c>
      <c r="G253" t="str">
        <f>""""&amp;TRIM(B253)&amp;""""</f>
        <v>"Public Supply"</v>
      </c>
      <c r="H253" t="s">
        <v>347</v>
      </c>
      <c r="I253" t="str">
        <f>E253&amp;F253&amp;G253&amp;H253</f>
        <v>"municipal uses" : "Public Supply",</v>
      </c>
    </row>
    <row r="254" spans="1:9" ht="15" thickBot="1">
      <c r="A254" s="14" t="s">
        <v>223</v>
      </c>
      <c r="B254" s="2" t="s">
        <v>69</v>
      </c>
      <c r="C254" s="9"/>
      <c r="D254" t="str">
        <f>LOWER(A254)</f>
        <v>municipal/domestic and livestock</v>
      </c>
      <c r="E254" t="str">
        <f>""""&amp;TRIM(D254)&amp;""""</f>
        <v>"municipal/domestic and livestock"</v>
      </c>
      <c r="F254" t="s">
        <v>348</v>
      </c>
      <c r="G254" t="str">
        <f>""""&amp;TRIM(B254)&amp;""""</f>
        <v>"Domestic"</v>
      </c>
      <c r="H254" t="s">
        <v>347</v>
      </c>
      <c r="I254" t="str">
        <f>E254&amp;F254&amp;G254&amp;H254</f>
        <v>"municipal/domestic and livestock" : "Domestic",</v>
      </c>
    </row>
    <row r="255" spans="1:9" ht="15" thickBot="1">
      <c r="A255" s="14" t="s">
        <v>224</v>
      </c>
      <c r="B255" s="2" t="s">
        <v>7</v>
      </c>
      <c r="C255" s="7"/>
      <c r="D255" t="str">
        <f>LOWER(A255)</f>
        <v>municipal/industrial</v>
      </c>
      <c r="E255" t="str">
        <f>""""&amp;TRIM(D255)&amp;""""</f>
        <v>"municipal/industrial"</v>
      </c>
      <c r="F255" t="s">
        <v>348</v>
      </c>
      <c r="G255" t="str">
        <f>""""&amp;TRIM(B255)&amp;""""</f>
        <v>"Municipal Irrigation"</v>
      </c>
      <c r="H255" t="s">
        <v>347</v>
      </c>
      <c r="I255" t="str">
        <f>E255&amp;F255&amp;G255&amp;H255</f>
        <v>"municipal/industrial" : "Municipal Irrigation",</v>
      </c>
    </row>
    <row r="256" spans="1:9" ht="15" thickBot="1">
      <c r="A256" s="14" t="s">
        <v>225</v>
      </c>
      <c r="B256" s="2" t="s">
        <v>5</v>
      </c>
      <c r="D256" t="str">
        <f>LOWER(A256)</f>
        <v>navigation</v>
      </c>
      <c r="E256" t="str">
        <f>""""&amp;TRIM(D256)&amp;""""</f>
        <v>"navigation"</v>
      </c>
      <c r="F256" t="s">
        <v>348</v>
      </c>
      <c r="G256" t="str">
        <f>""""&amp;TRIM(B256)&amp;""""</f>
        <v>"Other"</v>
      </c>
      <c r="H256" t="s">
        <v>347</v>
      </c>
      <c r="I256" t="str">
        <f>E256&amp;F256&amp;G256&amp;H256</f>
        <v>"navigation" : "Other",</v>
      </c>
    </row>
    <row r="257" spans="1:9" ht="15" thickBot="1">
      <c r="A257" s="14" t="s">
        <v>226</v>
      </c>
      <c r="B257" s="2" t="s">
        <v>23</v>
      </c>
      <c r="C257" s="7"/>
      <c r="D257" t="str">
        <f>LOWER(A257)</f>
        <v>no purpose identified</v>
      </c>
      <c r="E257" t="str">
        <f>""""&amp;TRIM(D257)&amp;""""</f>
        <v>"no purpose identified"</v>
      </c>
      <c r="F257" t="s">
        <v>348</v>
      </c>
      <c r="G257" t="str">
        <f>""""&amp;TRIM(B257)&amp;""""</f>
        <v>"Unspecified"</v>
      </c>
      <c r="H257" t="s">
        <v>347</v>
      </c>
      <c r="I257" t="str">
        <f>E257&amp;F257&amp;G257&amp;H257</f>
        <v>"no purpose identified" : "Unspecified",</v>
      </c>
    </row>
    <row r="258" spans="1:9" ht="15" thickBot="1">
      <c r="A258" s="14" t="s">
        <v>227</v>
      </c>
      <c r="B258" s="2" t="s">
        <v>23</v>
      </c>
      <c r="C258" s="8"/>
      <c r="D258" t="str">
        <f>LOWER(A258)</f>
        <v>no right</v>
      </c>
      <c r="E258" t="str">
        <f>""""&amp;TRIM(D258)&amp;""""</f>
        <v>"no right"</v>
      </c>
      <c r="F258" t="s">
        <v>348</v>
      </c>
      <c r="G258" t="str">
        <f>""""&amp;TRIM(B258)&amp;""""</f>
        <v>"Unspecified"</v>
      </c>
      <c r="H258" t="s">
        <v>347</v>
      </c>
      <c r="I258" t="str">
        <f>E258&amp;F258&amp;G258&amp;H258</f>
        <v>"no right" : "Unspecified",</v>
      </c>
    </row>
    <row r="259" spans="1:9" ht="15" thickBot="1">
      <c r="A259" s="14" t="s">
        <v>410</v>
      </c>
      <c r="B259" s="2" t="s">
        <v>23</v>
      </c>
      <c r="C259" s="7"/>
      <c r="D259" t="str">
        <f>LOWER(A259)</f>
        <v>no use code on noi</v>
      </c>
      <c r="E259" t="str">
        <f>""""&amp;TRIM(D259)&amp;""""</f>
        <v>"no use code on noi"</v>
      </c>
      <c r="F259" t="s">
        <v>348</v>
      </c>
      <c r="G259" t="str">
        <f>""""&amp;TRIM(B259)&amp;""""</f>
        <v>"Unspecified"</v>
      </c>
      <c r="H259" t="s">
        <v>347</v>
      </c>
      <c r="I259" t="str">
        <f>E259&amp;F259&amp;G259&amp;H259</f>
        <v>"no use code on noi" : "Unspecified",</v>
      </c>
    </row>
    <row r="260" spans="1:9" ht="15" thickBot="1">
      <c r="A260" s="14" t="s">
        <v>228</v>
      </c>
      <c r="B260" s="2" t="s">
        <v>23</v>
      </c>
      <c r="C260" s="7"/>
      <c r="D260" t="str">
        <f>LOWER(A260)</f>
        <v>no use of right or pod</v>
      </c>
      <c r="E260" t="str">
        <f>""""&amp;TRIM(D260)&amp;""""</f>
        <v>"no use of right or pod"</v>
      </c>
      <c r="F260" t="s">
        <v>348</v>
      </c>
      <c r="G260" t="str">
        <f>""""&amp;TRIM(B260)&amp;""""</f>
        <v>"Unspecified"</v>
      </c>
      <c r="H260" t="s">
        <v>347</v>
      </c>
      <c r="I260" t="str">
        <f>E260&amp;F260&amp;G260&amp;H260</f>
        <v>"no use of right or pod" : "Unspecified",</v>
      </c>
    </row>
    <row r="261" spans="1:9" ht="15" thickBot="1">
      <c r="A261" s="14" t="s">
        <v>411</v>
      </c>
      <c r="B261" s="2" t="s">
        <v>23</v>
      </c>
      <c r="C261" s="7"/>
      <c r="D261" t="str">
        <f>LOWER(A261)</f>
        <v>no water use</v>
      </c>
      <c r="E261" t="str">
        <f>""""&amp;TRIM(D261)&amp;""""</f>
        <v>"no water use"</v>
      </c>
      <c r="F261" t="s">
        <v>348</v>
      </c>
      <c r="G261" t="str">
        <f>""""&amp;TRIM(B261)&amp;""""</f>
        <v>"Unspecified"</v>
      </c>
      <c r="H261" t="s">
        <v>347</v>
      </c>
      <c r="I261" t="str">
        <f>E261&amp;F261&amp;G261&amp;H261</f>
        <v>"no water use" : "Unspecified",</v>
      </c>
    </row>
    <row r="262" spans="1:9" ht="15" thickBot="1">
      <c r="A262" s="14" t="s">
        <v>229</v>
      </c>
      <c r="B262" s="2" t="s">
        <v>69</v>
      </c>
      <c r="C262" s="7"/>
      <c r="D262" t="str">
        <f>LOWER(A262)</f>
        <v>non 72-12-1 domestic and livestock watering</v>
      </c>
      <c r="E262" t="str">
        <f>""""&amp;TRIM(D262)&amp;""""</f>
        <v>"non 72-12-1 domestic and livestock watering"</v>
      </c>
      <c r="F262" t="s">
        <v>348</v>
      </c>
      <c r="G262" t="str">
        <f>""""&amp;TRIM(B262)&amp;""""</f>
        <v>"Domestic"</v>
      </c>
      <c r="H262" t="s">
        <v>347</v>
      </c>
      <c r="I262" t="str">
        <f>E262&amp;F262&amp;G262&amp;H262</f>
        <v>"non 72-12-1 domestic and livestock watering" : "Domestic",</v>
      </c>
    </row>
    <row r="263" spans="1:9" ht="15" thickBot="1">
      <c r="A263" s="14" t="s">
        <v>230</v>
      </c>
      <c r="B263" s="2" t="s">
        <v>69</v>
      </c>
      <c r="C263" s="7"/>
      <c r="D263" t="str">
        <f>LOWER(A263)</f>
        <v>non 72-12-1 domestic one household</v>
      </c>
      <c r="E263" t="str">
        <f>""""&amp;TRIM(D263)&amp;""""</f>
        <v>"non 72-12-1 domestic one household"</v>
      </c>
      <c r="F263" t="s">
        <v>348</v>
      </c>
      <c r="G263" t="str">
        <f>""""&amp;TRIM(B263)&amp;""""</f>
        <v>"Domestic"</v>
      </c>
      <c r="H263" t="s">
        <v>347</v>
      </c>
      <c r="I263" t="str">
        <f>E263&amp;F263&amp;G263&amp;H263</f>
        <v>"non 72-12-1 domestic one household" : "Domestic",</v>
      </c>
    </row>
    <row r="264" spans="1:9" ht="15" thickBot="1">
      <c r="A264" s="14" t="s">
        <v>231</v>
      </c>
      <c r="B264" s="2" t="s">
        <v>59</v>
      </c>
      <c r="C264" s="7"/>
      <c r="D264" t="str">
        <f>LOWER(A264)</f>
        <v>non 72-12-1 livestock watering</v>
      </c>
      <c r="E264" t="str">
        <f>""""&amp;TRIM(D264)&amp;""""</f>
        <v>"non 72-12-1 livestock watering"</v>
      </c>
      <c r="F264" t="s">
        <v>348</v>
      </c>
      <c r="G264" t="str">
        <f>""""&amp;TRIM(B264)&amp;""""</f>
        <v>"Livestock"</v>
      </c>
      <c r="H264" t="s">
        <v>347</v>
      </c>
      <c r="I264" t="str">
        <f>E264&amp;F264&amp;G264&amp;H264</f>
        <v>"non 72-12-1 livestock watering" : "Livestock",</v>
      </c>
    </row>
    <row r="265" spans="1:9" ht="15" thickBot="1">
      <c r="A265" s="14" t="s">
        <v>232</v>
      </c>
      <c r="B265" s="2" t="s">
        <v>69</v>
      </c>
      <c r="C265" s="7"/>
      <c r="D265" t="str">
        <f>LOWER(A265)</f>
        <v>non 72-12-1 multiple domestic households</v>
      </c>
      <c r="E265" t="str">
        <f>""""&amp;TRIM(D265)&amp;""""</f>
        <v>"non 72-12-1 multiple domestic households"</v>
      </c>
      <c r="F265" t="s">
        <v>348</v>
      </c>
      <c r="G265" t="str">
        <f>""""&amp;TRIM(B265)&amp;""""</f>
        <v>"Domestic"</v>
      </c>
      <c r="H265" t="s">
        <v>347</v>
      </c>
      <c r="I265" t="str">
        <f>E265&amp;F265&amp;G265&amp;H265</f>
        <v>"non 72-12-1 multiple domestic households" : "Domestic",</v>
      </c>
    </row>
    <row r="266" spans="1:9" ht="15" thickBot="1">
      <c r="A266" s="14" t="s">
        <v>233</v>
      </c>
      <c r="B266" s="2" t="s">
        <v>5</v>
      </c>
      <c r="C266" s="7"/>
      <c r="D266" t="str">
        <f>LOWER(A266)</f>
        <v>non consumptive</v>
      </c>
      <c r="E266" t="str">
        <f>""""&amp;TRIM(D266)&amp;""""</f>
        <v>"non consumptive"</v>
      </c>
      <c r="F266" t="s">
        <v>348</v>
      </c>
      <c r="G266" t="str">
        <f>""""&amp;TRIM(B266)&amp;""""</f>
        <v>"Other"</v>
      </c>
      <c r="H266" t="s">
        <v>347</v>
      </c>
      <c r="I266" t="str">
        <f>E266&amp;F266&amp;G266&amp;H266</f>
        <v>"non consumptive" : "Other",</v>
      </c>
    </row>
    <row r="267" spans="1:9" ht="15" thickBot="1">
      <c r="A267" s="14" t="s">
        <v>235</v>
      </c>
      <c r="B267" s="11" t="s">
        <v>5</v>
      </c>
      <c r="C267" s="7"/>
      <c r="D267" t="str">
        <f>LOWER(A267)</f>
        <v>nonconsumptive</v>
      </c>
      <c r="E267" t="str">
        <f>""""&amp;TRIM(D267)&amp;""""</f>
        <v>"nonconsumptive"</v>
      </c>
      <c r="F267" t="s">
        <v>348</v>
      </c>
      <c r="G267" t="str">
        <f>""""&amp;TRIM(B267)&amp;""""</f>
        <v>"Other"</v>
      </c>
      <c r="H267" t="s">
        <v>347</v>
      </c>
      <c r="I267" t="str">
        <f>E267&amp;F267&amp;G267&amp;H267</f>
        <v>"nonconsumptive" : "Other",</v>
      </c>
    </row>
    <row r="268" spans="1:9" ht="15" thickBot="1">
      <c r="A268" s="14" t="s">
        <v>234</v>
      </c>
      <c r="B268" s="2" t="s">
        <v>5</v>
      </c>
      <c r="C268" s="7"/>
      <c r="D268" t="str">
        <f>LOWER(A268)</f>
        <v>non-consumptive</v>
      </c>
      <c r="E268" t="str">
        <f>""""&amp;TRIM(D268)&amp;""""</f>
        <v>"non-consumptive"</v>
      </c>
      <c r="F268" t="s">
        <v>348</v>
      </c>
      <c r="G268" t="str">
        <f>""""&amp;TRIM(B268)&amp;""""</f>
        <v>"Other"</v>
      </c>
      <c r="H268" t="s">
        <v>347</v>
      </c>
      <c r="I268" t="str">
        <f>E268&amp;F268&amp;G268&amp;H268</f>
        <v>"non-consumptive" : "Other",</v>
      </c>
    </row>
    <row r="269" spans="1:9" ht="15" thickBot="1">
      <c r="A269" s="14" t="s">
        <v>397</v>
      </c>
      <c r="B269" s="1" t="s">
        <v>23</v>
      </c>
      <c r="C269" s="7"/>
      <c r="D269" t="str">
        <f>LOWER(A269)</f>
        <v>none</v>
      </c>
      <c r="E269" t="str">
        <f>""""&amp;TRIM(D269)&amp;""""</f>
        <v>"none"</v>
      </c>
      <c r="F269" t="s">
        <v>348</v>
      </c>
      <c r="G269" t="str">
        <f>""""&amp;TRIM(B269)&amp;""""</f>
        <v>"Unspecified"</v>
      </c>
      <c r="H269" t="s">
        <v>347</v>
      </c>
      <c r="I269" t="str">
        <f>E269&amp;F269&amp;G269&amp;H269</f>
        <v>"none" : "Unspecified",</v>
      </c>
    </row>
    <row r="270" spans="1:9" ht="15" thickBot="1">
      <c r="A270" s="14" t="s">
        <v>371</v>
      </c>
      <c r="B270" s="2" t="s">
        <v>5</v>
      </c>
      <c r="C270" s="7"/>
      <c r="D270" t="str">
        <f>LOWER(A270)</f>
        <v>non-profit organizational use</v>
      </c>
      <c r="E270" t="str">
        <f>""""&amp;TRIM(D270)&amp;""""</f>
        <v>"non-profit organizational use"</v>
      </c>
      <c r="F270" t="s">
        <v>348</v>
      </c>
      <c r="G270" t="str">
        <f>""""&amp;TRIM(B270)&amp;""""</f>
        <v>"Other"</v>
      </c>
      <c r="H270" t="s">
        <v>347</v>
      </c>
      <c r="I270" t="str">
        <f>E270&amp;F270&amp;G270&amp;H270</f>
        <v>"non-profit organizational use" : "Other",</v>
      </c>
    </row>
    <row r="271" spans="1:9" ht="15" thickBot="1">
      <c r="A271" s="14" t="s">
        <v>236</v>
      </c>
      <c r="B271" s="1" t="s">
        <v>23</v>
      </c>
      <c r="D271" t="str">
        <f>LOWER(A271)</f>
        <v>not classified</v>
      </c>
      <c r="E271" t="str">
        <f>""""&amp;TRIM(D271)&amp;""""</f>
        <v>"not classified"</v>
      </c>
      <c r="F271" t="s">
        <v>348</v>
      </c>
      <c r="G271" t="str">
        <f>""""&amp;TRIM(B271)&amp;""""</f>
        <v>"Unspecified"</v>
      </c>
      <c r="H271" t="s">
        <v>347</v>
      </c>
      <c r="I271" t="str">
        <f>E271&amp;F271&amp;G271&amp;H271</f>
        <v>"not classified" : "Unspecified",</v>
      </c>
    </row>
    <row r="272" spans="1:9" ht="15" thickBot="1">
      <c r="A272" s="14" t="s">
        <v>237</v>
      </c>
      <c r="B272" s="2" t="s">
        <v>12</v>
      </c>
      <c r="C272" s="7"/>
      <c r="D272" t="str">
        <f>LOWER(A272)</f>
        <v>nursery uses</v>
      </c>
      <c r="E272" t="str">
        <f>""""&amp;TRIM(D272)&amp;""""</f>
        <v>"nursery uses"</v>
      </c>
      <c r="F272" t="s">
        <v>348</v>
      </c>
      <c r="G272" t="str">
        <f>""""&amp;TRIM(B272)&amp;""""</f>
        <v>"Agriculture Irrigation"</v>
      </c>
      <c r="H272" t="s">
        <v>347</v>
      </c>
      <c r="I272" t="str">
        <f>E272&amp;F272&amp;G272&amp;H272</f>
        <v>"nursery uses" : "Agriculture Irrigation",</v>
      </c>
    </row>
    <row r="273" spans="1:9" ht="15" thickBot="1">
      <c r="A273" s="14" t="s">
        <v>238</v>
      </c>
      <c r="B273" s="2" t="s">
        <v>29</v>
      </c>
      <c r="C273" s="7"/>
      <c r="D273" t="str">
        <f>LOWER(A273)</f>
        <v>observation</v>
      </c>
      <c r="E273" t="str">
        <f>""""&amp;TRIM(D273)&amp;""""</f>
        <v>"observation"</v>
      </c>
      <c r="F273" t="s">
        <v>348</v>
      </c>
      <c r="G273" t="str">
        <f>""""&amp;TRIM(B273)&amp;""""</f>
        <v>"Aquifer Recharge"</v>
      </c>
      <c r="H273" t="s">
        <v>347</v>
      </c>
      <c r="I273" t="str">
        <f>E273&amp;F273&amp;G273&amp;H273</f>
        <v>"observation" : "Aquifer Recharge",</v>
      </c>
    </row>
    <row r="274" spans="1:9" ht="15" thickBot="1">
      <c r="A274" s="14" t="s">
        <v>239</v>
      </c>
      <c r="B274" s="2" t="s">
        <v>29</v>
      </c>
      <c r="C274" s="7"/>
      <c r="D274" t="str">
        <f>LOWER(A274)</f>
        <v>observation and testing</v>
      </c>
      <c r="E274" t="str">
        <f>""""&amp;TRIM(D274)&amp;""""</f>
        <v>"observation and testing"</v>
      </c>
      <c r="F274" t="s">
        <v>348</v>
      </c>
      <c r="G274" t="str">
        <f>""""&amp;TRIM(B274)&amp;""""</f>
        <v>"Aquifer Recharge"</v>
      </c>
      <c r="H274" t="s">
        <v>347</v>
      </c>
      <c r="I274" t="str">
        <f>E274&amp;F274&amp;G274&amp;H274</f>
        <v>"observation and testing" : "Aquifer Recharge",</v>
      </c>
    </row>
    <row r="275" spans="1:9" ht="15" thickBot="1">
      <c r="A275" s="14" t="s">
        <v>240</v>
      </c>
      <c r="B275" s="2" t="s">
        <v>3</v>
      </c>
      <c r="C275" s="7"/>
      <c r="D275" t="str">
        <f>LOWER(A275)</f>
        <v>oil</v>
      </c>
      <c r="E275" t="str">
        <f>""""&amp;TRIM(D275)&amp;""""</f>
        <v>"oil"</v>
      </c>
      <c r="F275" t="s">
        <v>348</v>
      </c>
      <c r="G275" t="str">
        <f>""""&amp;TRIM(B275)&amp;""""</f>
        <v>"Commercial/Industrial"</v>
      </c>
      <c r="H275" t="s">
        <v>347</v>
      </c>
      <c r="I275" t="str">
        <f>E275&amp;F275&amp;G275&amp;H275</f>
        <v>"oil" : "Commercial/Industrial",</v>
      </c>
    </row>
    <row r="276" spans="1:9" ht="15" thickBot="1">
      <c r="A276" s="14" t="s">
        <v>372</v>
      </c>
      <c r="B276" s="2" t="s">
        <v>3</v>
      </c>
      <c r="C276" s="8"/>
      <c r="D276" t="str">
        <f>LOWER(A276)</f>
        <v>oil field maintenance</v>
      </c>
      <c r="E276" t="str">
        <f>""""&amp;TRIM(D276)&amp;""""</f>
        <v>"oil field maintenance"</v>
      </c>
      <c r="F276" t="s">
        <v>348</v>
      </c>
      <c r="G276" t="str">
        <f>""""&amp;TRIM(B276)&amp;""""</f>
        <v>"Commercial/Industrial"</v>
      </c>
      <c r="H276" t="s">
        <v>347</v>
      </c>
      <c r="I276" t="str">
        <f>E276&amp;F276&amp;G276&amp;H276</f>
        <v>"oil field maintenance" : "Commercial/Industrial",</v>
      </c>
    </row>
    <row r="277" spans="1:9" ht="15" thickBot="1">
      <c r="A277" s="14" t="s">
        <v>241</v>
      </c>
      <c r="B277" s="2" t="s">
        <v>3</v>
      </c>
      <c r="D277" t="str">
        <f>LOWER(A277)</f>
        <v>oil production</v>
      </c>
      <c r="E277" t="str">
        <f>""""&amp;TRIM(D277)&amp;""""</f>
        <v>"oil production"</v>
      </c>
      <c r="F277" t="s">
        <v>348</v>
      </c>
      <c r="G277" t="str">
        <f>""""&amp;TRIM(B277)&amp;""""</f>
        <v>"Commercial/Industrial"</v>
      </c>
      <c r="H277" t="s">
        <v>347</v>
      </c>
      <c r="I277" t="str">
        <f>E277&amp;F277&amp;G277&amp;H277</f>
        <v>"oil production" : "Commercial/Industrial",</v>
      </c>
    </row>
    <row r="278" spans="1:9" ht="15" thickBot="1">
      <c r="A278" s="14" t="s">
        <v>242</v>
      </c>
      <c r="B278" s="2" t="s">
        <v>3</v>
      </c>
      <c r="C278" s="7"/>
      <c r="D278" t="str">
        <f>LOWER(A278)</f>
        <v>oil well flooding</v>
      </c>
      <c r="E278" t="str">
        <f>""""&amp;TRIM(D278)&amp;""""</f>
        <v>"oil well flooding"</v>
      </c>
      <c r="F278" t="s">
        <v>348</v>
      </c>
      <c r="G278" t="str">
        <f>""""&amp;TRIM(B278)&amp;""""</f>
        <v>"Commercial/Industrial"</v>
      </c>
      <c r="H278" t="s">
        <v>347</v>
      </c>
      <c r="I278" t="str">
        <f>E278&amp;F278&amp;G278&amp;H278</f>
        <v>"oil well flooding" : "Commercial/Industrial",</v>
      </c>
    </row>
    <row r="279" spans="1:9" ht="15" thickBot="1">
      <c r="A279" s="14" t="s">
        <v>5</v>
      </c>
      <c r="B279" s="2" t="s">
        <v>5</v>
      </c>
      <c r="C279" s="7"/>
      <c r="D279" t="str">
        <f>LOWER(A279)</f>
        <v>other</v>
      </c>
      <c r="E279" t="str">
        <f>""""&amp;TRIM(D279)&amp;""""</f>
        <v>"other"</v>
      </c>
      <c r="F279" t="s">
        <v>348</v>
      </c>
      <c r="G279" t="str">
        <f>""""&amp;TRIM(B279)&amp;""""</f>
        <v>"Other"</v>
      </c>
      <c r="H279" t="s">
        <v>347</v>
      </c>
      <c r="I279" t="str">
        <f>E279&amp;F279&amp;G279&amp;H279</f>
        <v>"other" : "Other",</v>
      </c>
    </row>
    <row r="280" spans="1:9" ht="15" thickBot="1">
      <c r="A280" s="14" t="s">
        <v>412</v>
      </c>
      <c r="B280" s="2" t="s">
        <v>39</v>
      </c>
      <c r="C280" s="7"/>
      <c r="D280" t="str">
        <f>LOWER(A280)</f>
        <v>other - mineral explore</v>
      </c>
      <c r="E280" t="str">
        <f>""""&amp;TRIM(D280)&amp;""""</f>
        <v>"other - mineral explore"</v>
      </c>
      <c r="F280" t="s">
        <v>348</v>
      </c>
      <c r="G280" t="str">
        <f>""""&amp;TRIM(B280)&amp;""""</f>
        <v>"Mining"</v>
      </c>
      <c r="H280" t="s">
        <v>347</v>
      </c>
      <c r="I280" t="str">
        <f>E280&amp;F280&amp;G280&amp;H280</f>
        <v>"other - mineral explore" : "Mining",</v>
      </c>
    </row>
    <row r="281" spans="1:9" ht="15" thickBot="1">
      <c r="A281" s="14" t="s">
        <v>413</v>
      </c>
      <c r="B281" s="2" t="s">
        <v>3</v>
      </c>
      <c r="C281" s="7"/>
      <c r="D281" t="str">
        <f>LOWER(A281)</f>
        <v>other - production</v>
      </c>
      <c r="E281" t="str">
        <f>""""&amp;TRIM(D281)&amp;""""</f>
        <v>"other - production"</v>
      </c>
      <c r="F281" t="s">
        <v>348</v>
      </c>
      <c r="G281" t="str">
        <f>""""&amp;TRIM(B281)&amp;""""</f>
        <v>"Commercial/Industrial"</v>
      </c>
      <c r="H281" t="s">
        <v>347</v>
      </c>
      <c r="I281" t="str">
        <f>E281&amp;F281&amp;G281&amp;H281</f>
        <v>"other - production" : "Commercial/Industrial",</v>
      </c>
    </row>
    <row r="282" spans="1:9" ht="15" thickBot="1">
      <c r="A282" s="14" t="s">
        <v>243</v>
      </c>
      <c r="B282" s="2" t="s">
        <v>27</v>
      </c>
      <c r="C282" s="7"/>
      <c r="D282" t="str">
        <f>LOWER(A282)</f>
        <v>other (fish hatchery)</v>
      </c>
      <c r="E282" t="str">
        <f>""""&amp;TRIM(D282)&amp;""""</f>
        <v>"other (fish hatchery)"</v>
      </c>
      <c r="F282" t="s">
        <v>348</v>
      </c>
      <c r="G282" t="str">
        <f>""""&amp;TRIM(B282)&amp;""""</f>
        <v>"Aquaculture"</v>
      </c>
      <c r="H282" t="s">
        <v>347</v>
      </c>
      <c r="I282" t="str">
        <f>E282&amp;F282&amp;G282&amp;H282</f>
        <v>"other (fish hatchery)" : "Aquaculture",</v>
      </c>
    </row>
    <row r="283" spans="1:9" ht="15" thickBot="1">
      <c r="A283" s="14" t="s">
        <v>244</v>
      </c>
      <c r="B283" s="2" t="s">
        <v>5</v>
      </c>
      <c r="C283" s="7"/>
      <c r="D283" t="str">
        <f>LOWER(A283)</f>
        <v>other purpose</v>
      </c>
      <c r="E283" t="str">
        <f>""""&amp;TRIM(D283)&amp;""""</f>
        <v>"other purpose"</v>
      </c>
      <c r="F283" t="s">
        <v>348</v>
      </c>
      <c r="G283" t="str">
        <f>""""&amp;TRIM(B283)&amp;""""</f>
        <v>"Other"</v>
      </c>
      <c r="H283" t="s">
        <v>347</v>
      </c>
      <c r="I283" t="str">
        <f>E283&amp;F283&amp;G283&amp;H283</f>
        <v>"other purpose" : "Other",</v>
      </c>
    </row>
    <row r="284" spans="1:9" ht="15" thickBot="1">
      <c r="A284" s="14" t="s">
        <v>245</v>
      </c>
      <c r="B284" s="2" t="s">
        <v>5</v>
      </c>
      <c r="C284" s="7"/>
      <c r="D284" t="str">
        <f>LOWER(A284)</f>
        <v>other pws</v>
      </c>
      <c r="E284" t="str">
        <f>""""&amp;TRIM(D284)&amp;""""</f>
        <v>"other pws"</v>
      </c>
      <c r="F284" t="s">
        <v>348</v>
      </c>
      <c r="G284" t="str">
        <f>""""&amp;TRIM(B284)&amp;""""</f>
        <v>"Other"</v>
      </c>
      <c r="H284" t="s">
        <v>347</v>
      </c>
      <c r="I284" t="str">
        <f>E284&amp;F284&amp;G284&amp;H284</f>
        <v>"other pws" : "Other",</v>
      </c>
    </row>
    <row r="285" spans="1:9" ht="15" thickBot="1">
      <c r="A285" s="14" t="s">
        <v>246</v>
      </c>
      <c r="B285" s="2" t="s">
        <v>5</v>
      </c>
      <c r="C285" s="7"/>
      <c r="D285" t="str">
        <f>LOWER(A285)</f>
        <v>other spillway/floodgat</v>
      </c>
      <c r="E285" t="str">
        <f>""""&amp;TRIM(D285)&amp;""""</f>
        <v>"other spillway/floodgat"</v>
      </c>
      <c r="F285" t="s">
        <v>348</v>
      </c>
      <c r="G285" t="str">
        <f>""""&amp;TRIM(B285)&amp;""""</f>
        <v>"Other"</v>
      </c>
      <c r="H285" t="s">
        <v>347</v>
      </c>
      <c r="I285" t="str">
        <f>E285&amp;F285&amp;G285&amp;H285</f>
        <v>"other spillway/floodgat" : "Other",</v>
      </c>
    </row>
    <row r="286" spans="1:9" ht="15" thickBot="1">
      <c r="A286" s="15" t="s">
        <v>388</v>
      </c>
      <c r="B286" s="1" t="s">
        <v>3</v>
      </c>
      <c r="C286" s="7"/>
      <c r="D286" t="str">
        <f>LOWER(A286)</f>
        <v>petroleum processing plant</v>
      </c>
      <c r="E286" t="str">
        <f>""""&amp;TRIM(D286)&amp;""""</f>
        <v>"petroleum processing plant"</v>
      </c>
      <c r="F286" t="s">
        <v>348</v>
      </c>
      <c r="G286" t="str">
        <f>""""&amp;TRIM(B286)&amp;""""</f>
        <v>"Commercial/Industrial"</v>
      </c>
      <c r="H286" t="s">
        <v>347</v>
      </c>
      <c r="I286" t="str">
        <f>E286&amp;F286&amp;G286&amp;H286</f>
        <v>"petroleum processing plant" : "Commercial/Industrial",</v>
      </c>
    </row>
    <row r="287" spans="1:9" ht="15" thickBot="1">
      <c r="A287" s="14" t="s">
        <v>247</v>
      </c>
      <c r="B287" s="2" t="s">
        <v>25</v>
      </c>
      <c r="C287" s="7"/>
      <c r="D287" t="str">
        <f>LOWER(A287)</f>
        <v>pollution abatement</v>
      </c>
      <c r="E287" t="str">
        <f>""""&amp;TRIM(D287)&amp;""""</f>
        <v>"pollution abatement"</v>
      </c>
      <c r="F287" t="s">
        <v>348</v>
      </c>
      <c r="G287" t="str">
        <f>""""&amp;TRIM(B287)&amp;""""</f>
        <v>"In-stream Flow"</v>
      </c>
      <c r="H287" t="s">
        <v>347</v>
      </c>
      <c r="I287" t="str">
        <f>E287&amp;F287&amp;G287&amp;H287</f>
        <v>"pollution abatement" : "In-stream Flow",</v>
      </c>
    </row>
    <row r="288" spans="1:9" ht="15" thickBot="1">
      <c r="A288" s="14" t="s">
        <v>351</v>
      </c>
      <c r="B288" s="2" t="s">
        <v>25</v>
      </c>
      <c r="C288" s="7"/>
      <c r="D288" t="str">
        <f>LOWER(A288)</f>
        <v>pollution abatement (instream)</v>
      </c>
      <c r="E288" t="str">
        <f>""""&amp;TRIM(D288)&amp;""""</f>
        <v>"pollution abatement (instream)"</v>
      </c>
      <c r="F288" t="s">
        <v>348</v>
      </c>
      <c r="G288" t="str">
        <f>""""&amp;TRIM(B288)&amp;""""</f>
        <v>"In-stream Flow"</v>
      </c>
      <c r="H288" t="s">
        <v>347</v>
      </c>
      <c r="I288" t="str">
        <f>E288&amp;F288&amp;G288&amp;H288</f>
        <v>"pollution abatement (instream)" : "In-stream Flow",</v>
      </c>
    </row>
    <row r="289" spans="1:9" ht="15" thickBot="1">
      <c r="A289" s="14" t="s">
        <v>248</v>
      </c>
      <c r="B289" s="2" t="s">
        <v>5</v>
      </c>
      <c r="C289" s="7"/>
      <c r="D289" t="str">
        <f>LOWER(A289)</f>
        <v>pollution control well</v>
      </c>
      <c r="E289" t="str">
        <f>""""&amp;TRIM(D289)&amp;""""</f>
        <v>"pollution control well"</v>
      </c>
      <c r="F289" t="s">
        <v>348</v>
      </c>
      <c r="G289" t="str">
        <f>""""&amp;TRIM(B289)&amp;""""</f>
        <v>"Other"</v>
      </c>
      <c r="H289" t="s">
        <v>347</v>
      </c>
      <c r="I289" t="str">
        <f>E289&amp;F289&amp;G289&amp;H289</f>
        <v>"pollution control well" : "Other",</v>
      </c>
    </row>
    <row r="290" spans="1:9" ht="15" thickBot="1">
      <c r="A290" s="14" t="s">
        <v>249</v>
      </c>
      <c r="B290" s="2" t="s">
        <v>7</v>
      </c>
      <c r="C290" s="7"/>
      <c r="D290" t="str">
        <f>LOWER(A290)</f>
        <v>pond maintenance</v>
      </c>
      <c r="E290" t="str">
        <f>""""&amp;TRIM(D290)&amp;""""</f>
        <v>"pond maintenance"</v>
      </c>
      <c r="F290" t="s">
        <v>348</v>
      </c>
      <c r="G290" t="str">
        <f>""""&amp;TRIM(B290)&amp;""""</f>
        <v>"Municipal Irrigation"</v>
      </c>
      <c r="H290" t="s">
        <v>347</v>
      </c>
      <c r="I290" t="str">
        <f>E290&amp;F290&amp;G290&amp;H290</f>
        <v>"pond maintenance" : "Municipal Irrigation",</v>
      </c>
    </row>
    <row r="291" spans="1:9" ht="15" thickBot="1">
      <c r="A291" s="14" t="s">
        <v>250</v>
      </c>
      <c r="B291" s="1" t="s">
        <v>49</v>
      </c>
      <c r="C291" s="7"/>
      <c r="D291" t="str">
        <f>LOWER(A291)</f>
        <v>potable supply</v>
      </c>
      <c r="E291" t="str">
        <f>""""&amp;TRIM(D291)&amp;""""</f>
        <v>"potable supply"</v>
      </c>
      <c r="F291" t="s">
        <v>348</v>
      </c>
      <c r="G291" t="str">
        <f>""""&amp;TRIM(B291)&amp;""""</f>
        <v>"Public Supply"</v>
      </c>
      <c r="H291" t="s">
        <v>347</v>
      </c>
      <c r="I291" t="str">
        <f>E291&amp;F291&amp;G291&amp;H291</f>
        <v>"potable supply" : "Public Supply",</v>
      </c>
    </row>
    <row r="292" spans="1:9" ht="15" thickBot="1">
      <c r="A292" s="15" t="s">
        <v>389</v>
      </c>
      <c r="B292" s="1" t="s">
        <v>3</v>
      </c>
      <c r="C292" s="7"/>
      <c r="D292" t="str">
        <f>LOWER(A292)</f>
        <v>poultry and egg operation</v>
      </c>
      <c r="E292" t="str">
        <f>""""&amp;TRIM(D292)&amp;""""</f>
        <v>"poultry and egg operation"</v>
      </c>
      <c r="F292" t="s">
        <v>348</v>
      </c>
      <c r="G292" t="str">
        <f>""""&amp;TRIM(B292)&amp;""""</f>
        <v>"Commercial/Industrial"</v>
      </c>
      <c r="H292" t="s">
        <v>347</v>
      </c>
      <c r="I292" t="str">
        <f>E292&amp;F292&amp;G292&amp;H292</f>
        <v>"poultry and egg operation" : "Commercial/Industrial",</v>
      </c>
    </row>
    <row r="293" spans="1:9" ht="15" thickBot="1">
      <c r="A293" s="14" t="s">
        <v>251</v>
      </c>
      <c r="B293" s="2" t="s">
        <v>141</v>
      </c>
      <c r="C293" s="7"/>
      <c r="D293" t="str">
        <f>LOWER(A293)</f>
        <v>power</v>
      </c>
      <c r="E293" t="str">
        <f>""""&amp;TRIM(D293)&amp;""""</f>
        <v>"power"</v>
      </c>
      <c r="F293" t="s">
        <v>348</v>
      </c>
      <c r="G293" t="str">
        <f>""""&amp;TRIM(B293)&amp;""""</f>
        <v>"Hydroelectric"</v>
      </c>
      <c r="H293" t="s">
        <v>347</v>
      </c>
      <c r="I293" t="str">
        <f>E293&amp;F293&amp;G293&amp;H293</f>
        <v>"power" : "Hydroelectric",</v>
      </c>
    </row>
    <row r="294" spans="1:9" ht="15" thickBot="1">
      <c r="A294" s="14" t="s">
        <v>402</v>
      </c>
      <c r="B294" s="2" t="s">
        <v>141</v>
      </c>
      <c r="C294" s="7"/>
      <c r="D294" t="str">
        <f>LOWER(A294)</f>
        <v>power (fossil-fuel)</v>
      </c>
      <c r="E294" t="str">
        <f>""""&amp;TRIM(D294)&amp;""""</f>
        <v>"power (fossil-fuel)"</v>
      </c>
      <c r="F294" t="s">
        <v>348</v>
      </c>
      <c r="G294" t="str">
        <f>""""&amp;TRIM(B294)&amp;""""</f>
        <v>"Hydroelectric"</v>
      </c>
      <c r="H294" t="s">
        <v>347</v>
      </c>
      <c r="I294" t="str">
        <f>E294&amp;F294&amp;G294&amp;H294</f>
        <v>"power (fossil-fuel)" : "Hydroelectric",</v>
      </c>
    </row>
    <row r="295" spans="1:9" ht="15" thickBot="1">
      <c r="A295" s="14" t="s">
        <v>403</v>
      </c>
      <c r="B295" s="2" t="s">
        <v>141</v>
      </c>
      <c r="C295" s="7"/>
      <c r="D295" t="str">
        <f>LOWER(A295)</f>
        <v>power (hydro-elec)</v>
      </c>
      <c r="E295" t="str">
        <f>""""&amp;TRIM(D295)&amp;""""</f>
        <v>"power (hydro-elec)"</v>
      </c>
      <c r="F295" t="s">
        <v>348</v>
      </c>
      <c r="G295" t="str">
        <f>""""&amp;TRIM(B295)&amp;""""</f>
        <v>"Hydroelectric"</v>
      </c>
      <c r="H295" t="s">
        <v>347</v>
      </c>
      <c r="I295" t="str">
        <f>E295&amp;F295&amp;G295&amp;H295</f>
        <v>"power (hydro-elec)" : "Hydroelectric",</v>
      </c>
    </row>
    <row r="296" spans="1:9" ht="15" thickBot="1">
      <c r="A296" s="14" t="s">
        <v>252</v>
      </c>
      <c r="B296" s="2" t="s">
        <v>141</v>
      </c>
      <c r="C296" s="7"/>
      <c r="D296" t="str">
        <f>LOWER(A296)</f>
        <v>power (self-supplied)</v>
      </c>
      <c r="E296" t="str">
        <f>""""&amp;TRIM(D296)&amp;""""</f>
        <v>"power (self-supplied)"</v>
      </c>
      <c r="F296" t="s">
        <v>348</v>
      </c>
      <c r="G296" t="str">
        <f>""""&amp;TRIM(B296)&amp;""""</f>
        <v>"Hydroelectric"</v>
      </c>
      <c r="H296" t="s">
        <v>347</v>
      </c>
      <c r="I296" t="str">
        <f>E296&amp;F296&amp;G296&amp;H296</f>
        <v>"power (self-supplied)" : "Hydroelectric",</v>
      </c>
    </row>
    <row r="297" spans="1:9" ht="15" thickBot="1">
      <c r="A297" s="14" t="s">
        <v>253</v>
      </c>
      <c r="B297" s="2" t="s">
        <v>141</v>
      </c>
      <c r="C297" s="7"/>
      <c r="D297" t="str">
        <f>LOWER(A297)</f>
        <v>power and incidental underground storage</v>
      </c>
      <c r="E297" t="str">
        <f>""""&amp;TRIM(D297)&amp;""""</f>
        <v>"power and incidental underground storage"</v>
      </c>
      <c r="F297" t="s">
        <v>348</v>
      </c>
      <c r="G297" t="str">
        <f>""""&amp;TRIM(B297)&amp;""""</f>
        <v>"Hydroelectric"</v>
      </c>
      <c r="H297" t="s">
        <v>347</v>
      </c>
      <c r="I297" t="str">
        <f>E297&amp;F297&amp;G297&amp;H297</f>
        <v>"power and incidental underground storage" : "Hydroelectric",</v>
      </c>
    </row>
    <row r="298" spans="1:9" ht="15" thickBot="1">
      <c r="A298" s="14" t="s">
        <v>254</v>
      </c>
      <c r="B298" s="2" t="s">
        <v>141</v>
      </c>
      <c r="C298" s="7"/>
      <c r="D298" t="str">
        <f>LOWER(A298)</f>
        <v>power development</v>
      </c>
      <c r="E298" t="str">
        <f>""""&amp;TRIM(D298)&amp;""""</f>
        <v>"power development"</v>
      </c>
      <c r="F298" t="s">
        <v>348</v>
      </c>
      <c r="G298" t="str">
        <f>""""&amp;TRIM(B298)&amp;""""</f>
        <v>"Hydroelectric"</v>
      </c>
      <c r="H298" t="s">
        <v>347</v>
      </c>
      <c r="I298" t="str">
        <f>E298&amp;F298&amp;G298&amp;H298</f>
        <v>"power development" : "Hydroelectric",</v>
      </c>
    </row>
    <row r="299" spans="1:9" ht="15" thickBot="1">
      <c r="A299" s="14" t="s">
        <v>255</v>
      </c>
      <c r="B299" s="2" t="s">
        <v>141</v>
      </c>
      <c r="C299" s="7"/>
      <c r="D299" t="str">
        <f>LOWER(A299)</f>
        <v>power from storage</v>
      </c>
      <c r="E299" t="str">
        <f>""""&amp;TRIM(D299)&amp;""""</f>
        <v>"power from storage"</v>
      </c>
      <c r="F299" t="s">
        <v>348</v>
      </c>
      <c r="G299" t="str">
        <f>""""&amp;TRIM(B299)&amp;""""</f>
        <v>"Hydroelectric"</v>
      </c>
      <c r="H299" t="s">
        <v>347</v>
      </c>
      <c r="I299" t="str">
        <f>E299&amp;F299&amp;G299&amp;H299</f>
        <v>"power from storage" : "Hydroelectric",</v>
      </c>
    </row>
    <row r="300" spans="1:9" ht="15" thickBot="1">
      <c r="A300" s="14" t="s">
        <v>256</v>
      </c>
      <c r="B300" s="2" t="s">
        <v>141</v>
      </c>
      <c r="C300" s="7"/>
      <c r="D300" t="str">
        <f>LOWER(A300)</f>
        <v>power generation</v>
      </c>
      <c r="E300" t="str">
        <f>""""&amp;TRIM(D300)&amp;""""</f>
        <v>"power generation"</v>
      </c>
      <c r="F300" t="s">
        <v>348</v>
      </c>
      <c r="G300" t="str">
        <f>""""&amp;TRIM(B300)&amp;""""</f>
        <v>"Hydroelectric"</v>
      </c>
      <c r="H300" t="s">
        <v>347</v>
      </c>
      <c r="I300" t="str">
        <f>E300&amp;F300&amp;G300&amp;H300</f>
        <v>"power generation" : "Hydroelectric",</v>
      </c>
    </row>
    <row r="301" spans="1:9" ht="15" thickBot="1">
      <c r="A301" s="14" t="s">
        <v>257</v>
      </c>
      <c r="B301" s="2" t="s">
        <v>141</v>
      </c>
      <c r="C301" s="7"/>
      <c r="D301" t="str">
        <f>LOWER(A301)</f>
        <v>power storage</v>
      </c>
      <c r="E301" t="str">
        <f>""""&amp;TRIM(D301)&amp;""""</f>
        <v>"power storage"</v>
      </c>
      <c r="F301" t="s">
        <v>348</v>
      </c>
      <c r="G301" t="str">
        <f>""""&amp;TRIM(B301)&amp;""""</f>
        <v>"Hydroelectric"</v>
      </c>
      <c r="H301" t="s">
        <v>347</v>
      </c>
      <c r="I301" t="str">
        <f>E301&amp;F301&amp;G301&amp;H301</f>
        <v>"power storage" : "Hydroelectric",</v>
      </c>
    </row>
    <row r="302" spans="1:9" ht="15" thickBot="1">
      <c r="A302" s="14" t="s">
        <v>377</v>
      </c>
      <c r="B302" s="2" t="s">
        <v>12</v>
      </c>
      <c r="C302" s="7"/>
      <c r="D302" t="str">
        <f>LOWER(A302)</f>
        <v>practicably irrigable acreage</v>
      </c>
      <c r="E302" t="str">
        <f>""""&amp;TRIM(D302)&amp;""""</f>
        <v>"practicably irrigable acreage"</v>
      </c>
      <c r="F302" t="s">
        <v>348</v>
      </c>
      <c r="G302" t="str">
        <f>""""&amp;TRIM(B302)&amp;""""</f>
        <v>"Agriculture Irrigation"</v>
      </c>
      <c r="H302" t="s">
        <v>347</v>
      </c>
      <c r="I302" t="str">
        <f>E302&amp;F302&amp;G302&amp;H302</f>
        <v>"practicably irrigable acreage" : "Agriculture Irrigation",</v>
      </c>
    </row>
    <row r="303" spans="1:9" ht="15" thickBot="1">
      <c r="A303" s="14" t="s">
        <v>258</v>
      </c>
      <c r="B303" s="2" t="s">
        <v>12</v>
      </c>
      <c r="C303" s="7"/>
      <c r="D303" t="str">
        <f>LOWER(A303)</f>
        <v>primary and supplemental irrigation</v>
      </c>
      <c r="E303" t="str">
        <f>""""&amp;TRIM(D303)&amp;""""</f>
        <v>"primary and supplemental irrigation"</v>
      </c>
      <c r="F303" t="s">
        <v>348</v>
      </c>
      <c r="G303" t="str">
        <f>""""&amp;TRIM(B303)&amp;""""</f>
        <v>"Agriculture Irrigation"</v>
      </c>
      <c r="H303" t="s">
        <v>347</v>
      </c>
      <c r="I303" t="str">
        <f>E303&amp;F303&amp;G303&amp;H303</f>
        <v>"primary and supplemental irrigation" : "Agriculture Irrigation",</v>
      </c>
    </row>
    <row r="304" spans="1:9" ht="15" thickBot="1">
      <c r="A304" s="14" t="s">
        <v>259</v>
      </c>
      <c r="B304" s="2" t="s">
        <v>7</v>
      </c>
      <c r="C304" s="7"/>
      <c r="D304" t="str">
        <f>LOWER(A304)</f>
        <v>public parks</v>
      </c>
      <c r="E304" t="str">
        <f>""""&amp;TRIM(D304)&amp;""""</f>
        <v>"public parks"</v>
      </c>
      <c r="F304" t="s">
        <v>348</v>
      </c>
      <c r="G304" t="str">
        <f>""""&amp;TRIM(B304)&amp;""""</f>
        <v>"Municipal Irrigation"</v>
      </c>
      <c r="H304" t="s">
        <v>347</v>
      </c>
      <c r="I304" t="str">
        <f>E304&amp;F304&amp;G304&amp;H304</f>
        <v>"public parks" : "Municipal Irrigation",</v>
      </c>
    </row>
    <row r="305" spans="1:9" ht="15" thickBot="1">
      <c r="A305" s="14" t="s">
        <v>49</v>
      </c>
      <c r="B305" s="2" t="s">
        <v>7</v>
      </c>
      <c r="C305" s="7"/>
      <c r="D305" t="str">
        <f>LOWER(A305)</f>
        <v>public supply</v>
      </c>
      <c r="E305" t="str">
        <f>""""&amp;TRIM(D305)&amp;""""</f>
        <v>"public supply"</v>
      </c>
      <c r="F305" t="s">
        <v>348</v>
      </c>
      <c r="G305" t="str">
        <f>""""&amp;TRIM(B305)&amp;""""</f>
        <v>"Municipal Irrigation"</v>
      </c>
      <c r="H305" t="s">
        <v>347</v>
      </c>
      <c r="I305" t="str">
        <f>E305&amp;F305&amp;G305&amp;H305</f>
        <v>"public supply" : "Municipal Irrigation",</v>
      </c>
    </row>
    <row r="306" spans="1:9" ht="15" thickBot="1">
      <c r="A306" s="14" t="s">
        <v>260</v>
      </c>
      <c r="B306" s="2" t="s">
        <v>7</v>
      </c>
      <c r="C306" s="7"/>
      <c r="D306" t="str">
        <f>LOWER(A306)</f>
        <v>public utility</v>
      </c>
      <c r="E306" t="str">
        <f>""""&amp;TRIM(D306)&amp;""""</f>
        <v>"public utility"</v>
      </c>
      <c r="F306" t="s">
        <v>348</v>
      </c>
      <c r="G306" t="str">
        <f>""""&amp;TRIM(B306)&amp;""""</f>
        <v>"Municipal Irrigation"</v>
      </c>
      <c r="H306" t="s">
        <v>347</v>
      </c>
      <c r="I306" t="str">
        <f>E306&amp;F306&amp;G306&amp;H306</f>
        <v>"public utility" : "Municipal Irrigation",</v>
      </c>
    </row>
    <row r="307" spans="1:9" ht="15" thickBot="1">
      <c r="A307" s="14" t="s">
        <v>261</v>
      </c>
      <c r="B307" s="2" t="s">
        <v>49</v>
      </c>
      <c r="C307" s="7"/>
      <c r="D307" t="str">
        <f>LOWER(A307)</f>
        <v>public water supply</v>
      </c>
      <c r="E307" t="str">
        <f>""""&amp;TRIM(D307)&amp;""""</f>
        <v>"public water supply"</v>
      </c>
      <c r="F307" t="s">
        <v>348</v>
      </c>
      <c r="G307" t="str">
        <f>""""&amp;TRIM(B307)&amp;""""</f>
        <v>"Public Supply"</v>
      </c>
      <c r="H307" t="s">
        <v>347</v>
      </c>
      <c r="I307" t="str">
        <f>E307&amp;F307&amp;G307&amp;H307</f>
        <v>"public water supply" : "Public Supply",</v>
      </c>
    </row>
    <row r="308" spans="1:9" ht="15" thickBot="1">
      <c r="A308" s="14" t="s">
        <v>262</v>
      </c>
      <c r="B308" s="2" t="s">
        <v>49</v>
      </c>
      <c r="C308" s="7"/>
      <c r="D308" t="str">
        <f>LOWER(A308)</f>
        <v>quasi-municipal</v>
      </c>
      <c r="E308" t="str">
        <f>""""&amp;TRIM(D308)&amp;""""</f>
        <v>"quasi-municipal"</v>
      </c>
      <c r="F308" t="s">
        <v>348</v>
      </c>
      <c r="G308" t="str">
        <f>""""&amp;TRIM(B308)&amp;""""</f>
        <v>"Public Supply"</v>
      </c>
      <c r="H308" t="s">
        <v>347</v>
      </c>
      <c r="I308" t="str">
        <f>E308&amp;F308&amp;G308&amp;H308</f>
        <v>"quasi-municipal" : "Public Supply",</v>
      </c>
    </row>
    <row r="309" spans="1:9" ht="15" thickBot="1">
      <c r="A309" s="14" t="s">
        <v>263</v>
      </c>
      <c r="B309" s="2" t="s">
        <v>49</v>
      </c>
      <c r="C309" s="7"/>
      <c r="D309" t="str">
        <f>LOWER(A309)</f>
        <v>quasi-municipal uses</v>
      </c>
      <c r="E309" t="str">
        <f>""""&amp;TRIM(D309)&amp;""""</f>
        <v>"quasi-municipal uses"</v>
      </c>
      <c r="F309" t="s">
        <v>348</v>
      </c>
      <c r="G309" t="str">
        <f>""""&amp;TRIM(B309)&amp;""""</f>
        <v>"Public Supply"</v>
      </c>
      <c r="H309" t="s">
        <v>347</v>
      </c>
      <c r="I309" t="str">
        <f>E309&amp;F309&amp;G309&amp;H309</f>
        <v>"quasi-municipal uses" : "Public Supply",</v>
      </c>
    </row>
    <row r="310" spans="1:9" ht="15" thickBot="1">
      <c r="A310" s="14" t="s">
        <v>264</v>
      </c>
      <c r="B310" s="2" t="s">
        <v>3</v>
      </c>
      <c r="C310" s="7"/>
      <c r="D310" t="str">
        <f>LOWER(A310)</f>
        <v>railroad</v>
      </c>
      <c r="E310" t="str">
        <f>""""&amp;TRIM(D310)&amp;""""</f>
        <v>"railroad"</v>
      </c>
      <c r="F310" t="s">
        <v>348</v>
      </c>
      <c r="G310" t="str">
        <f>""""&amp;TRIM(B310)&amp;""""</f>
        <v>"Commercial/Industrial"</v>
      </c>
      <c r="H310" t="s">
        <v>347</v>
      </c>
      <c r="I310" t="str">
        <f>E310&amp;F310&amp;G310&amp;H310</f>
        <v>"railroad" : "Commercial/Industrial",</v>
      </c>
    </row>
    <row r="311" spans="1:9" ht="15" thickBot="1">
      <c r="A311" s="14" t="s">
        <v>265</v>
      </c>
      <c r="B311" s="2" t="s">
        <v>3</v>
      </c>
      <c r="C311" s="7"/>
      <c r="D311" t="str">
        <f>LOWER(A311)</f>
        <v>railway</v>
      </c>
      <c r="E311" t="str">
        <f>""""&amp;TRIM(D311)&amp;""""</f>
        <v>"railway"</v>
      </c>
      <c r="F311" t="s">
        <v>348</v>
      </c>
      <c r="G311" t="str">
        <f>""""&amp;TRIM(B311)&amp;""""</f>
        <v>"Commercial/Industrial"</v>
      </c>
      <c r="H311" t="s">
        <v>347</v>
      </c>
      <c r="I311" t="str">
        <f>E311&amp;F311&amp;G311&amp;H311</f>
        <v>"railway" : "Commercial/Industrial",</v>
      </c>
    </row>
    <row r="312" spans="1:9" ht="15" thickBot="1">
      <c r="A312" s="14" t="s">
        <v>266</v>
      </c>
      <c r="B312" s="2" t="s">
        <v>141</v>
      </c>
      <c r="C312" s="8"/>
      <c r="D312" t="str">
        <f>LOWER(A312)</f>
        <v>raise dam (for increase in head for power production)</v>
      </c>
      <c r="E312" t="str">
        <f>""""&amp;TRIM(D312)&amp;""""</f>
        <v>"raise dam (for increase in head for power production)"</v>
      </c>
      <c r="F312" t="s">
        <v>348</v>
      </c>
      <c r="G312" t="str">
        <f>""""&amp;TRIM(B312)&amp;""""</f>
        <v>"Hydroelectric"</v>
      </c>
      <c r="H312" t="s">
        <v>347</v>
      </c>
      <c r="I312" t="str">
        <f>E312&amp;F312&amp;G312&amp;H312</f>
        <v>"raise dam (for increase in head for power production)" : "Hydroelectric",</v>
      </c>
    </row>
    <row r="313" spans="1:9" ht="15" thickBot="1">
      <c r="A313" s="14" t="s">
        <v>267</v>
      </c>
      <c r="B313" s="2" t="s">
        <v>3</v>
      </c>
      <c r="C313" s="7"/>
      <c r="D313" t="str">
        <f>LOWER(A313)</f>
        <v>ram</v>
      </c>
      <c r="E313" t="str">
        <f>""""&amp;TRIM(D313)&amp;""""</f>
        <v>"ram"</v>
      </c>
      <c r="F313" t="s">
        <v>348</v>
      </c>
      <c r="G313" t="str">
        <f>""""&amp;TRIM(B313)&amp;""""</f>
        <v>"Commercial/Industrial"</v>
      </c>
      <c r="H313" t="s">
        <v>347</v>
      </c>
      <c r="I313" t="str">
        <f>E313&amp;F313&amp;G313&amp;H313</f>
        <v>"ram" : "Commercial/Industrial",</v>
      </c>
    </row>
    <row r="314" spans="1:9" ht="15" thickBot="1">
      <c r="A314" s="14" t="s">
        <v>268</v>
      </c>
      <c r="B314" s="2" t="s">
        <v>29</v>
      </c>
      <c r="C314" s="7"/>
      <c r="D314" t="str">
        <f>LOWER(A314)</f>
        <v>recharge</v>
      </c>
      <c r="E314" t="str">
        <f>""""&amp;TRIM(D314)&amp;""""</f>
        <v>"recharge"</v>
      </c>
      <c r="F314" t="s">
        <v>348</v>
      </c>
      <c r="G314" t="str">
        <f>""""&amp;TRIM(B314)&amp;""""</f>
        <v>"Aquifer Recharge"</v>
      </c>
      <c r="H314" t="s">
        <v>347</v>
      </c>
      <c r="I314" t="str">
        <f>E314&amp;F314&amp;G314&amp;H314</f>
        <v>"recharge" : "Aquifer Recharge",</v>
      </c>
    </row>
    <row r="315" spans="1:9" ht="15" thickBot="1">
      <c r="A315" s="14" t="s">
        <v>414</v>
      </c>
      <c r="B315" s="2" t="s">
        <v>25</v>
      </c>
      <c r="C315" s="7"/>
      <c r="D315" t="str">
        <f>LOWER(A315)</f>
        <v>recovery</v>
      </c>
      <c r="E315" t="str">
        <f>""""&amp;TRIM(D315)&amp;""""</f>
        <v>"recovery"</v>
      </c>
      <c r="F315" t="s">
        <v>348</v>
      </c>
      <c r="G315" t="str">
        <f>""""&amp;TRIM(B315)&amp;""""</f>
        <v>"In-stream Flow"</v>
      </c>
      <c r="H315" t="s">
        <v>347</v>
      </c>
      <c r="I315" t="str">
        <f>E315&amp;F315&amp;G315&amp;H315</f>
        <v>"recovery" : "In-stream Flow",</v>
      </c>
    </row>
    <row r="316" spans="1:9" ht="15" thickBot="1">
      <c r="A316" s="14" t="s">
        <v>35</v>
      </c>
      <c r="B316" s="2" t="s">
        <v>35</v>
      </c>
      <c r="C316" s="7"/>
      <c r="D316" t="str">
        <f>LOWER(A316)</f>
        <v>recreation</v>
      </c>
      <c r="E316" t="str">
        <f>""""&amp;TRIM(D316)&amp;""""</f>
        <v>"recreation"</v>
      </c>
      <c r="F316" t="s">
        <v>348</v>
      </c>
      <c r="G316" t="str">
        <f>""""&amp;TRIM(B316)&amp;""""</f>
        <v>"Recreation"</v>
      </c>
      <c r="H316" t="s">
        <v>347</v>
      </c>
      <c r="I316" t="str">
        <f>E316&amp;F316&amp;G316&amp;H316</f>
        <v>"recreation" : "Recreation",</v>
      </c>
    </row>
    <row r="317" spans="1:9" ht="15" thickBot="1">
      <c r="A317" s="14" t="s">
        <v>269</v>
      </c>
      <c r="B317" s="2" t="s">
        <v>35</v>
      </c>
      <c r="C317" s="7"/>
      <c r="D317" t="str">
        <f>LOWER(A317)</f>
        <v>recreation - beautification</v>
      </c>
      <c r="E317" t="str">
        <f>""""&amp;TRIM(D317)&amp;""""</f>
        <v>"recreation - beautification"</v>
      </c>
      <c r="F317" t="s">
        <v>348</v>
      </c>
      <c r="G317" t="str">
        <f>""""&amp;TRIM(B317)&amp;""""</f>
        <v>"Recreation"</v>
      </c>
      <c r="H317" t="s">
        <v>347</v>
      </c>
      <c r="I317" t="str">
        <f>E317&amp;F317&amp;G317&amp;H317</f>
        <v>"recreation - beautification" : "Recreation",</v>
      </c>
    </row>
    <row r="318" spans="1:9" ht="15" thickBot="1">
      <c r="A318" s="14" t="s">
        <v>270</v>
      </c>
      <c r="B318" s="2" t="s">
        <v>35</v>
      </c>
      <c r="C318" s="7"/>
      <c r="D318" t="str">
        <f>LOWER(A318)</f>
        <v>recreation fish wildlife</v>
      </c>
      <c r="E318" t="str">
        <f>""""&amp;TRIM(D318)&amp;""""</f>
        <v>"recreation fish wildlife"</v>
      </c>
      <c r="F318" t="s">
        <v>348</v>
      </c>
      <c r="G318" t="str">
        <f>""""&amp;TRIM(B318)&amp;""""</f>
        <v>"Recreation"</v>
      </c>
      <c r="H318" t="s">
        <v>347</v>
      </c>
      <c r="I318" t="str">
        <f>E318&amp;F318&amp;G318&amp;H318</f>
        <v>"recreation fish wildlife" : "Recreation",</v>
      </c>
    </row>
    <row r="319" spans="1:9" ht="15" thickBot="1">
      <c r="A319" s="14" t="s">
        <v>271</v>
      </c>
      <c r="B319" s="2" t="s">
        <v>35</v>
      </c>
      <c r="C319" s="7"/>
      <c r="D319" t="str">
        <f>LOWER(A319)</f>
        <v>recreation from storage</v>
      </c>
      <c r="E319" t="str">
        <f>""""&amp;TRIM(D319)&amp;""""</f>
        <v>"recreation from storage"</v>
      </c>
      <c r="F319" t="s">
        <v>348</v>
      </c>
      <c r="G319" t="str">
        <f>""""&amp;TRIM(B319)&amp;""""</f>
        <v>"Recreation"</v>
      </c>
      <c r="H319" t="s">
        <v>347</v>
      </c>
      <c r="I319" t="str">
        <f>E319&amp;F319&amp;G319&amp;H319</f>
        <v>"recreation from storage" : "Recreation",</v>
      </c>
    </row>
    <row r="320" spans="1:9" ht="15" thickBot="1">
      <c r="A320" s="14" t="s">
        <v>272</v>
      </c>
      <c r="B320" s="2" t="s">
        <v>35</v>
      </c>
      <c r="C320" s="7"/>
      <c r="D320" t="str">
        <f>LOWER(A320)</f>
        <v>recreation storage</v>
      </c>
      <c r="E320" t="str">
        <f>""""&amp;TRIM(D320)&amp;""""</f>
        <v>"recreation storage"</v>
      </c>
      <c r="F320" t="s">
        <v>348</v>
      </c>
      <c r="G320" t="str">
        <f>""""&amp;TRIM(B320)&amp;""""</f>
        <v>"Recreation"</v>
      </c>
      <c r="H320" t="s">
        <v>347</v>
      </c>
      <c r="I320" t="str">
        <f>E320&amp;F320&amp;G320&amp;H320</f>
        <v>"recreation storage" : "Recreation",</v>
      </c>
    </row>
    <row r="321" spans="1:9" ht="15" thickBot="1">
      <c r="A321" s="14" t="s">
        <v>273</v>
      </c>
      <c r="B321" s="2" t="s">
        <v>35</v>
      </c>
      <c r="C321" s="7"/>
      <c r="D321" t="str">
        <f>LOWER(A321)</f>
        <v>recreational</v>
      </c>
      <c r="E321" t="str">
        <f>""""&amp;TRIM(D321)&amp;""""</f>
        <v>"recreational"</v>
      </c>
      <c r="F321" t="s">
        <v>348</v>
      </c>
      <c r="G321" t="str">
        <f>""""&amp;TRIM(B321)&amp;""""</f>
        <v>"Recreation"</v>
      </c>
      <c r="H321" t="s">
        <v>347</v>
      </c>
      <c r="I321" t="str">
        <f>E321&amp;F321&amp;G321&amp;H321</f>
        <v>"recreational" : "Recreation",</v>
      </c>
    </row>
    <row r="322" spans="1:9" ht="15" thickBot="1">
      <c r="A322" s="14" t="s">
        <v>415</v>
      </c>
      <c r="B322" s="1" t="s">
        <v>5</v>
      </c>
      <c r="D322" t="str">
        <f>LOWER(A322)</f>
        <v>remediation</v>
      </c>
      <c r="E322" t="str">
        <f>""""&amp;TRIM(D322)&amp;""""</f>
        <v>"remediation"</v>
      </c>
      <c r="F322" t="s">
        <v>348</v>
      </c>
      <c r="G322" t="str">
        <f>""""&amp;TRIM(B322)&amp;""""</f>
        <v>"Other"</v>
      </c>
      <c r="H322" t="s">
        <v>347</v>
      </c>
      <c r="I322" t="str">
        <f>E322&amp;F322&amp;G322&amp;H322</f>
        <v>"remediation" : "Other",</v>
      </c>
    </row>
    <row r="323" spans="1:9" ht="15" thickBot="1">
      <c r="A323" s="14" t="s">
        <v>274</v>
      </c>
      <c r="B323" s="2" t="s">
        <v>25</v>
      </c>
      <c r="C323" s="7"/>
      <c r="D323" t="str">
        <f>LOWER(A323)</f>
        <v>required delta outflow</v>
      </c>
      <c r="E323" t="str">
        <f>""""&amp;TRIM(D323)&amp;""""</f>
        <v>"required delta outflow"</v>
      </c>
      <c r="F323" t="s">
        <v>348</v>
      </c>
      <c r="G323" t="str">
        <f>""""&amp;TRIM(B323)&amp;""""</f>
        <v>"In-stream Flow"</v>
      </c>
      <c r="H323" t="s">
        <v>347</v>
      </c>
      <c r="I323" t="str">
        <f>E323&amp;F323&amp;G323&amp;H323</f>
        <v>"required delta outflow" : "In-stream Flow",</v>
      </c>
    </row>
    <row r="324" spans="1:9" ht="15" thickBot="1">
      <c r="A324" s="14" t="s">
        <v>416</v>
      </c>
      <c r="B324" s="1" t="s">
        <v>5</v>
      </c>
      <c r="C324" s="7"/>
      <c r="D324" t="str">
        <f>LOWER(A324)</f>
        <v>reserved</v>
      </c>
      <c r="E324" t="str">
        <f>""""&amp;TRIM(D324)&amp;""""</f>
        <v>"reserved"</v>
      </c>
      <c r="F324" t="s">
        <v>348</v>
      </c>
      <c r="G324" t="str">
        <f>""""&amp;TRIM(B324)&amp;""""</f>
        <v>"Other"</v>
      </c>
      <c r="H324" t="s">
        <v>347</v>
      </c>
      <c r="I324" t="str">
        <f>E324&amp;F324&amp;G324&amp;H324</f>
        <v>"reserved" : "Other",</v>
      </c>
    </row>
    <row r="325" spans="1:9" ht="15" thickBot="1">
      <c r="A325" s="14" t="s">
        <v>275</v>
      </c>
      <c r="B325" s="2" t="s">
        <v>67</v>
      </c>
      <c r="C325" s="7"/>
      <c r="D325" t="str">
        <f>LOWER(A325)</f>
        <v>reservoir evaporation</v>
      </c>
      <c r="E325" t="str">
        <f>""""&amp;TRIM(D325)&amp;""""</f>
        <v>"reservoir evaporation"</v>
      </c>
      <c r="F325" t="s">
        <v>348</v>
      </c>
      <c r="G325" t="str">
        <f>""""&amp;TRIM(B325)&amp;""""</f>
        <v>"Reservoir Storage"</v>
      </c>
      <c r="H325" t="s">
        <v>347</v>
      </c>
      <c r="I325" t="str">
        <f>E325&amp;F325&amp;G325&amp;H325</f>
        <v>"reservoir evaporation" : "Reservoir Storage",</v>
      </c>
    </row>
    <row r="326" spans="1:9" ht="15" thickBot="1">
      <c r="A326" s="14" t="s">
        <v>276</v>
      </c>
      <c r="B326" s="2" t="s">
        <v>67</v>
      </c>
      <c r="C326" s="7"/>
      <c r="D326" t="str">
        <f>LOWER(A326)</f>
        <v>reservoir supply</v>
      </c>
      <c r="E326" t="str">
        <f>""""&amp;TRIM(D326)&amp;""""</f>
        <v>"reservoir supply"</v>
      </c>
      <c r="F326" t="s">
        <v>348</v>
      </c>
      <c r="G326" t="str">
        <f>""""&amp;TRIM(B326)&amp;""""</f>
        <v>"Reservoir Storage"</v>
      </c>
      <c r="H326" t="s">
        <v>347</v>
      </c>
      <c r="I326" t="str">
        <f>E326&amp;F326&amp;G326&amp;H326</f>
        <v>"reservoir supply" : "Reservoir Storage",</v>
      </c>
    </row>
    <row r="327" spans="1:9" ht="15" thickBot="1">
      <c r="A327" s="14" t="s">
        <v>277</v>
      </c>
      <c r="B327" s="2" t="s">
        <v>69</v>
      </c>
      <c r="C327" s="7"/>
      <c r="D327" t="str">
        <f>LOWER(A327)</f>
        <v>restroom</v>
      </c>
      <c r="E327" t="str">
        <f>""""&amp;TRIM(D327)&amp;""""</f>
        <v>"restroom"</v>
      </c>
      <c r="F327" t="s">
        <v>348</v>
      </c>
      <c r="G327" t="str">
        <f>""""&amp;TRIM(B327)&amp;""""</f>
        <v>"Domestic"</v>
      </c>
      <c r="H327" t="s">
        <v>347</v>
      </c>
      <c r="I327" t="str">
        <f>E327&amp;F327&amp;G327&amp;H327</f>
        <v>"restroom" : "Domestic",</v>
      </c>
    </row>
    <row r="328" spans="1:9" ht="15" thickBot="1">
      <c r="A328" s="14" t="s">
        <v>278</v>
      </c>
      <c r="B328" s="2" t="s">
        <v>279</v>
      </c>
      <c r="C328" s="7"/>
      <c r="D328" t="str">
        <f>LOWER(A328)</f>
        <v>reuse</v>
      </c>
      <c r="E328" t="str">
        <f>""""&amp;TRIM(D328)&amp;""""</f>
        <v>"reuse"</v>
      </c>
      <c r="F328" t="s">
        <v>348</v>
      </c>
      <c r="G328" t="str">
        <f>""""&amp;TRIM(B328)&amp;""""</f>
        <v>"Treated Wastewater/Reuse"</v>
      </c>
      <c r="H328" t="s">
        <v>347</v>
      </c>
      <c r="I328" t="str">
        <f>E328&amp;F328&amp;G328&amp;H328</f>
        <v>"reuse" : "Treated Wastewater/Reuse",</v>
      </c>
    </row>
    <row r="329" spans="1:9" ht="15" thickBot="1">
      <c r="A329" s="14" t="s">
        <v>378</v>
      </c>
      <c r="B329" s="2" t="s">
        <v>25</v>
      </c>
      <c r="C329" s="7"/>
      <c r="D329" t="str">
        <f>LOWER(A329)</f>
        <v>riparian habitat (instream)</v>
      </c>
      <c r="E329" t="str">
        <f>""""&amp;TRIM(D329)&amp;""""</f>
        <v>"riparian habitat (instream)"</v>
      </c>
      <c r="F329" t="s">
        <v>348</v>
      </c>
      <c r="G329" t="str">
        <f>""""&amp;TRIM(B329)&amp;""""</f>
        <v>"In-stream Flow"</v>
      </c>
      <c r="H329" t="s">
        <v>347</v>
      </c>
      <c r="I329" t="str">
        <f>E329&amp;F329&amp;G329&amp;H329</f>
        <v>"riparian habitat (instream)" : "In-stream Flow",</v>
      </c>
    </row>
    <row r="330" spans="1:9" ht="15" thickBot="1">
      <c r="A330" s="14" t="s">
        <v>373</v>
      </c>
      <c r="B330" s="2" t="s">
        <v>25</v>
      </c>
      <c r="C330" s="7"/>
      <c r="D330" t="str">
        <f>LOWER(A330)</f>
        <v>riparian habitat restoration project</v>
      </c>
      <c r="E330" t="str">
        <f>""""&amp;TRIM(D330)&amp;""""</f>
        <v>"riparian habitat restoration project"</v>
      </c>
      <c r="F330" t="s">
        <v>348</v>
      </c>
      <c r="G330" t="str">
        <f>""""&amp;TRIM(B330)&amp;""""</f>
        <v>"In-stream Flow"</v>
      </c>
      <c r="H330" t="s">
        <v>347</v>
      </c>
      <c r="I330" t="str">
        <f>E330&amp;F330&amp;G330&amp;H330</f>
        <v>"riparian habitat restoration project" : "In-stream Flow",</v>
      </c>
    </row>
    <row r="331" spans="1:9" ht="15" thickBot="1">
      <c r="A331" s="14" t="s">
        <v>280</v>
      </c>
      <c r="B331" s="2" t="s">
        <v>3</v>
      </c>
      <c r="C331" s="7"/>
      <c r="D331" t="str">
        <f>LOWER(A331)</f>
        <v>road construction</v>
      </c>
      <c r="E331" t="str">
        <f>""""&amp;TRIM(D331)&amp;""""</f>
        <v>"road construction"</v>
      </c>
      <c r="F331" t="s">
        <v>348</v>
      </c>
      <c r="G331" t="str">
        <f>""""&amp;TRIM(B331)&amp;""""</f>
        <v>"Commercial/Industrial"</v>
      </c>
      <c r="H331" t="s">
        <v>347</v>
      </c>
      <c r="I331" t="str">
        <f>E331&amp;F331&amp;G331&amp;H331</f>
        <v>"road construction" : "Commercial/Industrial",</v>
      </c>
    </row>
    <row r="332" spans="1:9" ht="15" thickBot="1">
      <c r="A332" s="14" t="s">
        <v>281</v>
      </c>
      <c r="B332" s="1" t="s">
        <v>49</v>
      </c>
      <c r="C332" s="7"/>
      <c r="D332" t="str">
        <f>LOWER(A332)</f>
        <v>rural water</v>
      </c>
      <c r="E332" t="str">
        <f>""""&amp;TRIM(D332)&amp;""""</f>
        <v>"rural water"</v>
      </c>
      <c r="F332" t="s">
        <v>348</v>
      </c>
      <c r="G332" t="str">
        <f>""""&amp;TRIM(B332)&amp;""""</f>
        <v>"Public Supply"</v>
      </c>
      <c r="H332" t="s">
        <v>347</v>
      </c>
      <c r="I332" t="str">
        <f>E332&amp;F332&amp;G332&amp;H332</f>
        <v>"rural water" : "Public Supply",</v>
      </c>
    </row>
    <row r="333" spans="1:9" ht="15" thickBot="1">
      <c r="A333" s="14" t="s">
        <v>282</v>
      </c>
      <c r="B333" s="2" t="s">
        <v>49</v>
      </c>
      <c r="C333" s="7"/>
      <c r="D333" t="str">
        <f>LOWER(A333)</f>
        <v>rural water system</v>
      </c>
      <c r="E333" t="str">
        <f>""""&amp;TRIM(D333)&amp;""""</f>
        <v>"rural water system"</v>
      </c>
      <c r="F333" t="s">
        <v>348</v>
      </c>
      <c r="G333" t="str">
        <f>""""&amp;TRIM(B333)&amp;""""</f>
        <v>"Public Supply"</v>
      </c>
      <c r="H333" t="s">
        <v>347</v>
      </c>
      <c r="I333" t="str">
        <f>E333&amp;F333&amp;G333&amp;H333</f>
        <v>"rural water system" : "Public Supply",</v>
      </c>
    </row>
    <row r="334" spans="1:9" ht="15" thickBot="1">
      <c r="A334" s="14" t="s">
        <v>283</v>
      </c>
      <c r="B334" s="2" t="s">
        <v>3</v>
      </c>
      <c r="C334" s="7"/>
      <c r="D334" t="str">
        <f>LOWER(A334)</f>
        <v>sale</v>
      </c>
      <c r="E334" t="str">
        <f>""""&amp;TRIM(D334)&amp;""""</f>
        <v>"sale"</v>
      </c>
      <c r="F334" t="s">
        <v>348</v>
      </c>
      <c r="G334" t="str">
        <f>""""&amp;TRIM(B334)&amp;""""</f>
        <v>"Commercial/Industrial"</v>
      </c>
      <c r="H334" t="s">
        <v>347</v>
      </c>
      <c r="I334" t="str">
        <f>E334&amp;F334&amp;G334&amp;H334</f>
        <v>"sale" : "Commercial/Industrial",</v>
      </c>
    </row>
    <row r="335" spans="1:9" ht="15" thickBot="1">
      <c r="A335" s="14" t="s">
        <v>284</v>
      </c>
      <c r="B335" s="2" t="s">
        <v>3</v>
      </c>
      <c r="C335" s="7"/>
      <c r="D335" t="str">
        <f>LOWER(A335)</f>
        <v>sawmill</v>
      </c>
      <c r="E335" t="str">
        <f>""""&amp;TRIM(D335)&amp;""""</f>
        <v>"sawmill"</v>
      </c>
      <c r="F335" t="s">
        <v>348</v>
      </c>
      <c r="G335" t="str">
        <f>""""&amp;TRIM(B335)&amp;""""</f>
        <v>"Commercial/Industrial"</v>
      </c>
      <c r="H335" t="s">
        <v>347</v>
      </c>
      <c r="I335" t="str">
        <f>E335&amp;F335&amp;G335&amp;H335</f>
        <v>"sawmill" : "Commercial/Industrial",</v>
      </c>
    </row>
    <row r="336" spans="1:9" ht="15" thickBot="1">
      <c r="A336" s="14" t="s">
        <v>285</v>
      </c>
      <c r="B336" s="2" t="s">
        <v>7</v>
      </c>
      <c r="C336" s="7"/>
      <c r="D336" t="str">
        <f>LOWER(A336)</f>
        <v>school use</v>
      </c>
      <c r="E336" t="str">
        <f>""""&amp;TRIM(D336)&amp;""""</f>
        <v>"school use"</v>
      </c>
      <c r="F336" t="s">
        <v>348</v>
      </c>
      <c r="G336" t="str">
        <f>""""&amp;TRIM(B336)&amp;""""</f>
        <v>"Municipal Irrigation"</v>
      </c>
      <c r="H336" t="s">
        <v>347</v>
      </c>
      <c r="I336" t="str">
        <f>E336&amp;F336&amp;G336&amp;H336</f>
        <v>"school use" : "Municipal Irrigation",</v>
      </c>
    </row>
    <row r="337" spans="1:9" ht="15" thickBot="1">
      <c r="A337" s="14" t="s">
        <v>374</v>
      </c>
      <c r="B337" s="2" t="s">
        <v>3</v>
      </c>
      <c r="D337" t="str">
        <f>LOWER(A337)</f>
        <v>secondary recovery of oil</v>
      </c>
      <c r="E337" t="str">
        <f>""""&amp;TRIM(D337)&amp;""""</f>
        <v>"secondary recovery of oil"</v>
      </c>
      <c r="F337" t="s">
        <v>348</v>
      </c>
      <c r="G337" t="str">
        <f>""""&amp;TRIM(B337)&amp;""""</f>
        <v>"Commercial/Industrial"</v>
      </c>
      <c r="H337" t="s">
        <v>347</v>
      </c>
      <c r="I337" t="str">
        <f>E337&amp;F337&amp;G337&amp;H337</f>
        <v>"secondary recovery of oil" : "Commercial/Industrial",</v>
      </c>
    </row>
    <row r="338" spans="1:9" ht="15" thickBot="1">
      <c r="A338" s="14" t="s">
        <v>286</v>
      </c>
      <c r="B338" s="2" t="s">
        <v>5</v>
      </c>
      <c r="C338" s="7"/>
      <c r="D338" t="str">
        <f>LOWER(A338)</f>
        <v>sediment control</v>
      </c>
      <c r="E338" t="str">
        <f>""""&amp;TRIM(D338)&amp;""""</f>
        <v>"sediment control"</v>
      </c>
      <c r="F338" t="s">
        <v>348</v>
      </c>
      <c r="G338" t="str">
        <f>""""&amp;TRIM(B338)&amp;""""</f>
        <v>"Other"</v>
      </c>
      <c r="H338" t="s">
        <v>347</v>
      </c>
      <c r="I338" t="str">
        <f>E338&amp;F338&amp;G338&amp;H338</f>
        <v>"sediment control" : "Other",</v>
      </c>
    </row>
    <row r="339" spans="1:9" ht="15" thickBot="1">
      <c r="A339" s="14" t="s">
        <v>404</v>
      </c>
      <c r="B339" s="2" t="s">
        <v>279</v>
      </c>
      <c r="C339" s="7"/>
      <c r="D339" t="str">
        <f>LOWER(A339)</f>
        <v>sewage treatment</v>
      </c>
      <c r="E339" t="str">
        <f>""""&amp;TRIM(D339)&amp;""""</f>
        <v>"sewage treatment"</v>
      </c>
      <c r="F339" t="s">
        <v>348</v>
      </c>
      <c r="G339" t="str">
        <f>""""&amp;TRIM(B339)&amp;""""</f>
        <v>"Treated Wastewater/Reuse"</v>
      </c>
      <c r="H339" t="s">
        <v>347</v>
      </c>
      <c r="I339" t="str">
        <f>E339&amp;F339&amp;G339&amp;H339</f>
        <v>"sewage treatment" : "Treated Wastewater/Reuse",</v>
      </c>
    </row>
    <row r="340" spans="1:9" ht="15" thickBot="1">
      <c r="A340" s="14" t="s">
        <v>287</v>
      </c>
      <c r="B340" s="2" t="s">
        <v>3</v>
      </c>
      <c r="D340" t="str">
        <f>LOWER(A340)</f>
        <v>shop</v>
      </c>
      <c r="E340" t="str">
        <f>""""&amp;TRIM(D340)&amp;""""</f>
        <v>"shop"</v>
      </c>
      <c r="F340" t="s">
        <v>348</v>
      </c>
      <c r="G340" t="str">
        <f>""""&amp;TRIM(B340)&amp;""""</f>
        <v>"Commercial/Industrial"</v>
      </c>
      <c r="H340" t="s">
        <v>347</v>
      </c>
      <c r="I340" t="str">
        <f>E340&amp;F340&amp;G340&amp;H340</f>
        <v>"shop" : "Commercial/Industrial",</v>
      </c>
    </row>
    <row r="341" spans="1:9" ht="15" thickBot="1">
      <c r="A341" s="14" t="s">
        <v>288</v>
      </c>
      <c r="B341" s="2" t="s">
        <v>49</v>
      </c>
      <c r="D341" t="str">
        <f>LOWER(A341)</f>
        <v>single family residential</v>
      </c>
      <c r="E341" t="str">
        <f>""""&amp;TRIM(D341)&amp;""""</f>
        <v>"single family residential"</v>
      </c>
      <c r="F341" t="s">
        <v>348</v>
      </c>
      <c r="G341" t="str">
        <f>""""&amp;TRIM(B341)&amp;""""</f>
        <v>"Public Supply"</v>
      </c>
      <c r="H341" t="s">
        <v>347</v>
      </c>
      <c r="I341" t="str">
        <f>E341&amp;F341&amp;G341&amp;H341</f>
        <v>"single family residential" : "Public Supply",</v>
      </c>
    </row>
    <row r="342" spans="1:9" ht="15" thickBot="1">
      <c r="A342" s="14" t="s">
        <v>289</v>
      </c>
      <c r="B342" s="2" t="s">
        <v>290</v>
      </c>
      <c r="C342" s="7"/>
      <c r="D342" t="str">
        <f>LOWER(A342)</f>
        <v>snow making</v>
      </c>
      <c r="E342" t="str">
        <f>""""&amp;TRIM(D342)&amp;""""</f>
        <v>"snow making"</v>
      </c>
      <c r="F342" t="s">
        <v>348</v>
      </c>
      <c r="G342" t="str">
        <f>""""&amp;TRIM(B342)&amp;""""</f>
        <v>"Snow"</v>
      </c>
      <c r="H342" t="s">
        <v>347</v>
      </c>
      <c r="I342" t="str">
        <f>E342&amp;F342&amp;G342&amp;H342</f>
        <v>"snow making" : "Snow",</v>
      </c>
    </row>
    <row r="343" spans="1:9" ht="15" thickBot="1">
      <c r="A343" s="15" t="s">
        <v>390</v>
      </c>
      <c r="B343" s="1" t="s">
        <v>23</v>
      </c>
      <c r="D343" t="str">
        <f>LOWER(A343)</f>
        <v>stacked water right</v>
      </c>
      <c r="E343" t="str">
        <f>""""&amp;TRIM(D343)&amp;""""</f>
        <v>"stacked water right"</v>
      </c>
      <c r="F343" t="s">
        <v>348</v>
      </c>
      <c r="G343" t="str">
        <f>""""&amp;TRIM(B343)&amp;""""</f>
        <v>"Unspecified"</v>
      </c>
      <c r="H343" t="s">
        <v>347</v>
      </c>
      <c r="I343" t="str">
        <f>E343&amp;F343&amp;G343&amp;H343</f>
        <v>"stacked water right" : "Unspecified",</v>
      </c>
    </row>
    <row r="344" spans="1:9" ht="15" thickBot="1">
      <c r="A344" s="14" t="s">
        <v>291</v>
      </c>
      <c r="B344" s="2" t="s">
        <v>5</v>
      </c>
      <c r="C344" s="7"/>
      <c r="D344" t="str">
        <f>LOWER(A344)</f>
        <v>stage</v>
      </c>
      <c r="E344" t="str">
        <f>""""&amp;TRIM(D344)&amp;""""</f>
        <v>"stage"</v>
      </c>
      <c r="F344" t="s">
        <v>348</v>
      </c>
      <c r="G344" t="str">
        <f>""""&amp;TRIM(B344)&amp;""""</f>
        <v>"Other"</v>
      </c>
      <c r="H344" t="s">
        <v>347</v>
      </c>
      <c r="I344" t="str">
        <f>E344&amp;F344&amp;G344&amp;H344</f>
        <v>"stage" : "Other",</v>
      </c>
    </row>
    <row r="345" spans="1:9" ht="15" thickBot="1">
      <c r="A345" s="14" t="s">
        <v>292</v>
      </c>
      <c r="B345" s="2" t="s">
        <v>59</v>
      </c>
      <c r="C345" s="7"/>
      <c r="D345" t="str">
        <f>LOWER(A345)</f>
        <v>stock</v>
      </c>
      <c r="E345" t="str">
        <f>""""&amp;TRIM(D345)&amp;""""</f>
        <v>"stock"</v>
      </c>
      <c r="F345" t="s">
        <v>348</v>
      </c>
      <c r="G345" t="str">
        <f>""""&amp;TRIM(B345)&amp;""""</f>
        <v>"Livestock"</v>
      </c>
      <c r="H345" t="s">
        <v>347</v>
      </c>
      <c r="I345" t="str">
        <f>E345&amp;F345&amp;G345&amp;H345</f>
        <v>"stock" : "Livestock",</v>
      </c>
    </row>
    <row r="346" spans="1:9" ht="15" thickBot="1">
      <c r="A346" s="14" t="s">
        <v>293</v>
      </c>
      <c r="B346" s="2" t="s">
        <v>59</v>
      </c>
      <c r="C346" s="7"/>
      <c r="D346" t="str">
        <f>LOWER(A346)</f>
        <v>stock and domestic</v>
      </c>
      <c r="E346" t="str">
        <f>""""&amp;TRIM(D346)&amp;""""</f>
        <v>"stock and domestic"</v>
      </c>
      <c r="F346" t="s">
        <v>348</v>
      </c>
      <c r="G346" t="str">
        <f>""""&amp;TRIM(B346)&amp;""""</f>
        <v>"Livestock"</v>
      </c>
      <c r="H346" t="s">
        <v>347</v>
      </c>
      <c r="I346" t="str">
        <f>E346&amp;F346&amp;G346&amp;H346</f>
        <v>"stock and domestic" : "Livestock",</v>
      </c>
    </row>
    <row r="347" spans="1:9" ht="15" thickBot="1">
      <c r="A347" s="14" t="s">
        <v>294</v>
      </c>
      <c r="B347" s="2" t="s">
        <v>59</v>
      </c>
      <c r="C347" s="7"/>
      <c r="D347" t="str">
        <f>LOWER(A347)</f>
        <v>stock water</v>
      </c>
      <c r="E347" t="str">
        <f>""""&amp;TRIM(D347)&amp;""""</f>
        <v>"stock water"</v>
      </c>
      <c r="F347" t="s">
        <v>348</v>
      </c>
      <c r="G347" t="str">
        <f>""""&amp;TRIM(B347)&amp;""""</f>
        <v>"Livestock"</v>
      </c>
      <c r="H347" t="s">
        <v>347</v>
      </c>
      <c r="I347" t="str">
        <f>E347&amp;F347&amp;G347&amp;H347</f>
        <v>"stock water" : "Livestock",</v>
      </c>
    </row>
    <row r="348" spans="1:9" ht="15" thickBot="1">
      <c r="A348" s="14" t="s">
        <v>295</v>
      </c>
      <c r="B348" s="2" t="s">
        <v>59</v>
      </c>
      <c r="C348" s="7"/>
      <c r="D348" t="str">
        <f>LOWER(A348)</f>
        <v>stock watering</v>
      </c>
      <c r="E348" t="str">
        <f>""""&amp;TRIM(D348)&amp;""""</f>
        <v>"stock watering"</v>
      </c>
      <c r="F348" t="s">
        <v>348</v>
      </c>
      <c r="G348" t="str">
        <f>""""&amp;TRIM(B348)&amp;""""</f>
        <v>"Livestock"</v>
      </c>
      <c r="H348" t="s">
        <v>347</v>
      </c>
      <c r="I348" t="str">
        <f>E348&amp;F348&amp;G348&amp;H348</f>
        <v>"stock watering" : "Livestock",</v>
      </c>
    </row>
    <row r="349" spans="1:9" ht="15" thickBot="1">
      <c r="A349" s="14" t="s">
        <v>296</v>
      </c>
      <c r="B349" s="2" t="s">
        <v>59</v>
      </c>
      <c r="C349" s="7"/>
      <c r="D349" t="str">
        <f>LOWER(A349)</f>
        <v>stockpond</v>
      </c>
      <c r="E349" t="str">
        <f>""""&amp;TRIM(D349)&amp;""""</f>
        <v>"stockpond"</v>
      </c>
      <c r="F349" t="s">
        <v>348</v>
      </c>
      <c r="G349" t="str">
        <f>""""&amp;TRIM(B349)&amp;""""</f>
        <v>"Livestock"</v>
      </c>
      <c r="H349" t="s">
        <v>347</v>
      </c>
      <c r="I349" t="str">
        <f>E349&amp;F349&amp;G349&amp;H349</f>
        <v>"stockpond" : "Livestock",</v>
      </c>
    </row>
    <row r="350" spans="1:9" ht="15" thickBot="1">
      <c r="A350" s="14" t="s">
        <v>297</v>
      </c>
      <c r="B350" s="2" t="s">
        <v>59</v>
      </c>
      <c r="C350" s="7"/>
      <c r="D350" t="str">
        <f>LOWER(A350)</f>
        <v>stockraising</v>
      </c>
      <c r="E350" t="str">
        <f>""""&amp;TRIM(D350)&amp;""""</f>
        <v>"stockraising"</v>
      </c>
      <c r="F350" t="s">
        <v>348</v>
      </c>
      <c r="G350" t="str">
        <f>""""&amp;TRIM(B350)&amp;""""</f>
        <v>"Livestock"</v>
      </c>
      <c r="H350" t="s">
        <v>347</v>
      </c>
      <c r="I350" t="str">
        <f>E350&amp;F350&amp;G350&amp;H350</f>
        <v>"stockraising" : "Livestock",</v>
      </c>
    </row>
    <row r="351" spans="1:9" ht="15" thickBot="1">
      <c r="A351" s="14" t="s">
        <v>298</v>
      </c>
      <c r="B351" s="2" t="s">
        <v>59</v>
      </c>
      <c r="C351" s="7"/>
      <c r="D351" t="str">
        <f>LOWER(A351)</f>
        <v>stockwater</v>
      </c>
      <c r="E351" t="str">
        <f>""""&amp;TRIM(D351)&amp;""""</f>
        <v>"stockwater"</v>
      </c>
      <c r="F351" t="s">
        <v>348</v>
      </c>
      <c r="G351" t="str">
        <f>""""&amp;TRIM(B351)&amp;""""</f>
        <v>"Livestock"</v>
      </c>
      <c r="H351" t="s">
        <v>347</v>
      </c>
      <c r="I351" t="str">
        <f>E351&amp;F351&amp;G351&amp;H351</f>
        <v>"stockwater" : "Livestock",</v>
      </c>
    </row>
    <row r="352" spans="1:9" ht="15" thickBot="1">
      <c r="A352" s="14" t="s">
        <v>299</v>
      </c>
      <c r="B352" s="2" t="s">
        <v>59</v>
      </c>
      <c r="C352" s="7"/>
      <c r="D352" t="str">
        <f>LOWER(A352)</f>
        <v>stockwater from storage</v>
      </c>
      <c r="E352" t="str">
        <f>""""&amp;TRIM(D352)&amp;""""</f>
        <v>"stockwater from storage"</v>
      </c>
      <c r="F352" t="s">
        <v>348</v>
      </c>
      <c r="G352" t="str">
        <f>""""&amp;TRIM(B352)&amp;""""</f>
        <v>"Livestock"</v>
      </c>
      <c r="H352" t="s">
        <v>347</v>
      </c>
      <c r="I352" t="str">
        <f>E352&amp;F352&amp;G352&amp;H352</f>
        <v>"stockwater from storage" : "Livestock",</v>
      </c>
    </row>
    <row r="353" spans="1:9" ht="15" thickBot="1">
      <c r="A353" s="14" t="s">
        <v>300</v>
      </c>
      <c r="B353" s="2" t="s">
        <v>59</v>
      </c>
      <c r="C353" s="7"/>
      <c r="D353" t="str">
        <f>LOWER(A353)</f>
        <v>stockwater storage</v>
      </c>
      <c r="E353" t="str">
        <f>""""&amp;TRIM(D353)&amp;""""</f>
        <v>"stockwater storage"</v>
      </c>
      <c r="F353" t="s">
        <v>348</v>
      </c>
      <c r="G353" t="str">
        <f>""""&amp;TRIM(B353)&amp;""""</f>
        <v>"Livestock"</v>
      </c>
      <c r="H353" t="s">
        <v>347</v>
      </c>
      <c r="I353" t="str">
        <f>E353&amp;F353&amp;G353&amp;H353</f>
        <v>"stockwater storage" : "Livestock",</v>
      </c>
    </row>
    <row r="354" spans="1:9" ht="15" thickBot="1">
      <c r="A354" s="14" t="s">
        <v>301</v>
      </c>
      <c r="B354" s="2" t="s">
        <v>59</v>
      </c>
      <c r="C354" s="7"/>
      <c r="D354" t="str">
        <f>LOWER(A354)</f>
        <v>stockwatering</v>
      </c>
      <c r="E354" t="str">
        <f>""""&amp;TRIM(D354)&amp;""""</f>
        <v>"stockwatering"</v>
      </c>
      <c r="F354" t="s">
        <v>348</v>
      </c>
      <c r="G354" t="str">
        <f>""""&amp;TRIM(B354)&amp;""""</f>
        <v>"Livestock"</v>
      </c>
      <c r="H354" t="s">
        <v>347</v>
      </c>
      <c r="I354" t="str">
        <f>E354&amp;F354&amp;G354&amp;H354</f>
        <v>"stockwatering" : "Livestock",</v>
      </c>
    </row>
    <row r="355" spans="1:9" ht="15" thickBot="1">
      <c r="A355" s="14" t="s">
        <v>302</v>
      </c>
      <c r="B355" s="2" t="s">
        <v>67</v>
      </c>
      <c r="C355" s="7"/>
      <c r="D355" t="str">
        <f>LOWER(A355)</f>
        <v>storage</v>
      </c>
      <c r="E355" t="str">
        <f>""""&amp;TRIM(D355)&amp;""""</f>
        <v>"storage"</v>
      </c>
      <c r="F355" t="s">
        <v>348</v>
      </c>
      <c r="G355" t="str">
        <f>""""&amp;TRIM(B355)&amp;""""</f>
        <v>"Reservoir Storage"</v>
      </c>
      <c r="H355" t="s">
        <v>347</v>
      </c>
      <c r="I355" t="str">
        <f>E355&amp;F355&amp;G355&amp;H355</f>
        <v>"storage" : "Reservoir Storage",</v>
      </c>
    </row>
    <row r="356" spans="1:9" ht="15" thickBot="1">
      <c r="A356" s="14" t="s">
        <v>425</v>
      </c>
      <c r="B356" s="2" t="s">
        <v>67</v>
      </c>
      <c r="C356" s="7"/>
      <c r="D356" t="str">
        <f>LOWER(A356)</f>
        <v>storage (for irr from res on lands not covered by nat flow appropriation / incidental ug storage)</v>
      </c>
      <c r="E356" t="str">
        <f>""""&amp;TRIM(D356)&amp;""""</f>
        <v>"storage (for irr from res on lands not covered by nat flow appropriation / incidental ug storage)"</v>
      </c>
      <c r="F356" t="s">
        <v>348</v>
      </c>
      <c r="G356" t="str">
        <f>""""&amp;TRIM(B356)&amp;""""</f>
        <v>"Reservoir Storage"</v>
      </c>
      <c r="H356" t="s">
        <v>347</v>
      </c>
      <c r="I356" t="str">
        <f>E356&amp;F356&amp;G356&amp;H356</f>
        <v>"storage (for irr from res on lands not covered by nat flow appropriation / incidental ug storage)" : "Reservoir Storage",</v>
      </c>
    </row>
    <row r="357" spans="1:9" ht="15" thickBot="1">
      <c r="A357" s="14" t="s">
        <v>426</v>
      </c>
      <c r="B357" s="2" t="s">
        <v>67</v>
      </c>
      <c r="C357" s="7"/>
      <c r="D357" t="str">
        <f>LOWER(A357)</f>
        <v>storage (for irr from res on lands not covered by nat flow appropriation)</v>
      </c>
      <c r="E357" t="str">
        <f>""""&amp;TRIM(D357)&amp;""""</f>
        <v>"storage (for irr from res on lands not covered by nat flow appropriation)"</v>
      </c>
      <c r="F357" t="s">
        <v>348</v>
      </c>
      <c r="G357" t="str">
        <f>""""&amp;TRIM(B357)&amp;""""</f>
        <v>"Reservoir Storage"</v>
      </c>
      <c r="H357" t="s">
        <v>347</v>
      </c>
      <c r="I357" t="str">
        <f>E357&amp;F357&amp;G357&amp;H357</f>
        <v>"storage (for irr from res on lands not covered by nat flow appropriation)" : "Reservoir Storage",</v>
      </c>
    </row>
    <row r="358" spans="1:9" ht="15" thickBot="1">
      <c r="A358" s="14" t="s">
        <v>303</v>
      </c>
      <c r="B358" s="2" t="s">
        <v>29</v>
      </c>
      <c r="C358" s="7"/>
      <c r="D358" t="str">
        <f>LOWER(A358)</f>
        <v>storage and incidental underground storage</v>
      </c>
      <c r="E358" t="str">
        <f>""""&amp;TRIM(D358)&amp;""""</f>
        <v>"storage and incidental underground storage"</v>
      </c>
      <c r="F358" t="s">
        <v>348</v>
      </c>
      <c r="G358" t="str">
        <f>""""&amp;TRIM(B358)&amp;""""</f>
        <v>"Aquifer Recharge"</v>
      </c>
      <c r="H358" t="s">
        <v>347</v>
      </c>
      <c r="I358" t="str">
        <f>E358&amp;F358&amp;G358&amp;H358</f>
        <v>"storage and incidental underground storage" : "Aquifer Recharge",</v>
      </c>
    </row>
    <row r="359" spans="1:9" ht="15" thickBot="1">
      <c r="A359" s="14" t="s">
        <v>304</v>
      </c>
      <c r="B359" s="2" t="s">
        <v>67</v>
      </c>
      <c r="C359" s="7"/>
      <c r="D359" t="str">
        <f>LOWER(A359)</f>
        <v>storage use-only</v>
      </c>
      <c r="E359" t="str">
        <f>""""&amp;TRIM(D359)&amp;""""</f>
        <v>"storage use-only"</v>
      </c>
      <c r="F359" t="s">
        <v>348</v>
      </c>
      <c r="G359" t="str">
        <f>""""&amp;TRIM(B359)&amp;""""</f>
        <v>"Reservoir Storage"</v>
      </c>
      <c r="H359" t="s">
        <v>347</v>
      </c>
      <c r="I359" t="str">
        <f>E359&amp;F359&amp;G359&amp;H359</f>
        <v>"storage use-only" : "Reservoir Storage",</v>
      </c>
    </row>
    <row r="360" spans="1:9" ht="15" thickBot="1">
      <c r="A360" s="15" t="s">
        <v>391</v>
      </c>
      <c r="B360" s="2" t="s">
        <v>67</v>
      </c>
      <c r="D360" t="str">
        <f>LOWER(A360)</f>
        <v>strategic water reserve</v>
      </c>
      <c r="E360" t="str">
        <f>""""&amp;TRIM(D360)&amp;""""</f>
        <v>"strategic water reserve"</v>
      </c>
      <c r="F360" t="s">
        <v>348</v>
      </c>
      <c r="G360" t="str">
        <f>""""&amp;TRIM(B360)&amp;""""</f>
        <v>"Reservoir Storage"</v>
      </c>
      <c r="H360" t="s">
        <v>347</v>
      </c>
      <c r="I360" t="str">
        <f>E360&amp;F360&amp;G360&amp;H360</f>
        <v>"strategic water reserve" : "Reservoir Storage",</v>
      </c>
    </row>
    <row r="361" spans="1:9" ht="15" thickBot="1">
      <c r="A361" s="14" t="s">
        <v>305</v>
      </c>
      <c r="B361" s="2" t="s">
        <v>25</v>
      </c>
      <c r="D361" t="str">
        <f>LOWER(A361)</f>
        <v>stream</v>
      </c>
      <c r="E361" t="str">
        <f>""""&amp;TRIM(D361)&amp;""""</f>
        <v>"stream"</v>
      </c>
      <c r="F361" t="s">
        <v>348</v>
      </c>
      <c r="G361" t="str">
        <f>""""&amp;TRIM(B361)&amp;""""</f>
        <v>"In-stream Flow"</v>
      </c>
      <c r="H361" t="s">
        <v>347</v>
      </c>
      <c r="I361" t="str">
        <f>E361&amp;F361&amp;G361&amp;H361</f>
        <v>"stream" : "In-stream Flow",</v>
      </c>
    </row>
    <row r="362" spans="1:9" ht="15" thickBot="1">
      <c r="A362" s="14" t="s">
        <v>306</v>
      </c>
      <c r="B362" s="2" t="s">
        <v>25</v>
      </c>
      <c r="C362" s="7"/>
      <c r="D362" t="str">
        <f>LOWER(A362)</f>
        <v>stream augmentation</v>
      </c>
      <c r="E362" t="str">
        <f>""""&amp;TRIM(D362)&amp;""""</f>
        <v>"stream augmentation"</v>
      </c>
      <c r="F362" t="s">
        <v>348</v>
      </c>
      <c r="G362" t="str">
        <f>""""&amp;TRIM(B362)&amp;""""</f>
        <v>"In-stream Flow"</v>
      </c>
      <c r="H362" t="s">
        <v>347</v>
      </c>
      <c r="I362" t="str">
        <f>E362&amp;F362&amp;G362&amp;H362</f>
        <v>"stream augmentation" : "In-stream Flow",</v>
      </c>
    </row>
    <row r="363" spans="1:9" ht="15" thickBot="1">
      <c r="A363" s="14" t="s">
        <v>398</v>
      </c>
      <c r="B363" s="2" t="s">
        <v>25</v>
      </c>
      <c r="C363" s="7"/>
      <c r="D363" t="str">
        <f>LOWER(A363)</f>
        <v>streamflow maintenance from storage</v>
      </c>
      <c r="E363" t="str">
        <f>""""&amp;TRIM(D363)&amp;""""</f>
        <v>"streamflow maintenance from storage"</v>
      </c>
      <c r="F363" t="s">
        <v>348</v>
      </c>
      <c r="G363" t="str">
        <f>""""&amp;TRIM(B363)&amp;""""</f>
        <v>"In-stream Flow"</v>
      </c>
      <c r="H363" t="s">
        <v>347</v>
      </c>
      <c r="I363" t="str">
        <f>E363&amp;F363&amp;G363&amp;H363</f>
        <v>"streamflow maintenance from storage" : "In-stream Flow",</v>
      </c>
    </row>
    <row r="364" spans="1:9" ht="15" thickBot="1">
      <c r="A364" s="14" t="s">
        <v>399</v>
      </c>
      <c r="B364" s="2" t="s">
        <v>67</v>
      </c>
      <c r="C364" s="7"/>
      <c r="D364" t="str">
        <f>LOWER(A364)</f>
        <v>streamflow maintenance storage</v>
      </c>
      <c r="E364" t="str">
        <f>""""&amp;TRIM(D364)&amp;""""</f>
        <v>"streamflow maintenance storage"</v>
      </c>
      <c r="F364" t="s">
        <v>348</v>
      </c>
      <c r="G364" t="str">
        <f>""""&amp;TRIM(B364)&amp;""""</f>
        <v>"Reservoir Storage"</v>
      </c>
      <c r="H364" t="s">
        <v>347</v>
      </c>
      <c r="I364" t="str">
        <f>E364&amp;F364&amp;G364&amp;H364</f>
        <v>"streamflow maintenance storage" : "Reservoir Storage",</v>
      </c>
    </row>
    <row r="365" spans="1:9" ht="15" thickBot="1">
      <c r="A365" s="14" t="s">
        <v>307</v>
      </c>
      <c r="B365" s="2" t="s">
        <v>49</v>
      </c>
      <c r="C365" s="7"/>
      <c r="D365" t="str">
        <f>LOWER(A365)</f>
        <v>subdivision</v>
      </c>
      <c r="E365" t="str">
        <f>""""&amp;TRIM(D365)&amp;""""</f>
        <v>"subdivision"</v>
      </c>
      <c r="F365" t="s">
        <v>348</v>
      </c>
      <c r="G365" t="str">
        <f>""""&amp;TRIM(B365)&amp;""""</f>
        <v>"Public Supply"</v>
      </c>
      <c r="H365" t="s">
        <v>347</v>
      </c>
      <c r="I365" t="str">
        <f>E365&amp;F365&amp;G365&amp;H365</f>
        <v>"subdivision" : "Public Supply",</v>
      </c>
    </row>
    <row r="366" spans="1:9" ht="15" thickBot="1">
      <c r="A366" s="14" t="s">
        <v>400</v>
      </c>
      <c r="B366" s="2" t="s">
        <v>12</v>
      </c>
      <c r="C366" s="7"/>
      <c r="D366" t="str">
        <f>LOWER(A366)</f>
        <v>subirrigation</v>
      </c>
      <c r="E366" t="str">
        <f>""""&amp;TRIM(D366)&amp;""""</f>
        <v>"subirrigation"</v>
      </c>
      <c r="F366" t="s">
        <v>348</v>
      </c>
      <c r="G366" t="str">
        <f>""""&amp;TRIM(B366)&amp;""""</f>
        <v>"Agriculture Irrigation"</v>
      </c>
      <c r="H366" t="s">
        <v>347</v>
      </c>
      <c r="I366" t="str">
        <f>E366&amp;F366&amp;G366&amp;H366</f>
        <v>"subirrigation" : "Agriculture Irrigation",</v>
      </c>
    </row>
    <row r="367" spans="1:9" ht="15" thickBot="1">
      <c r="A367" s="14" t="s">
        <v>308</v>
      </c>
      <c r="B367" s="2" t="s">
        <v>49</v>
      </c>
      <c r="C367" s="7"/>
      <c r="D367" t="str">
        <f>LOWER(A367)</f>
        <v>suburban housing development</v>
      </c>
      <c r="E367" t="str">
        <f>""""&amp;TRIM(D367)&amp;""""</f>
        <v>"suburban housing development"</v>
      </c>
      <c r="F367" t="s">
        <v>348</v>
      </c>
      <c r="G367" t="str">
        <f>""""&amp;TRIM(B367)&amp;""""</f>
        <v>"Public Supply"</v>
      </c>
      <c r="H367" t="s">
        <v>347</v>
      </c>
      <c r="I367" t="str">
        <f>E367&amp;F367&amp;G367&amp;H367</f>
        <v>"suburban housing development" : "Public Supply",</v>
      </c>
    </row>
    <row r="368" spans="1:9" ht="15" thickBot="1">
      <c r="A368" s="14" t="s">
        <v>309</v>
      </c>
      <c r="B368" s="2" t="s">
        <v>21</v>
      </c>
      <c r="C368" s="7"/>
      <c r="D368" t="str">
        <f>LOWER(A368)</f>
        <v>supplemental cooling</v>
      </c>
      <c r="E368" t="str">
        <f>""""&amp;TRIM(D368)&amp;""""</f>
        <v>"supplemental cooling"</v>
      </c>
      <c r="F368" t="s">
        <v>348</v>
      </c>
      <c r="G368" t="str">
        <f>""""&amp;TRIM(B368)&amp;""""</f>
        <v>"Thermoelectric Cooling"</v>
      </c>
      <c r="H368" t="s">
        <v>347</v>
      </c>
      <c r="I368" t="str">
        <f>E368&amp;F368&amp;G368&amp;H368</f>
        <v>"supplemental cooling" : "Thermoelectric Cooling",</v>
      </c>
    </row>
    <row r="369" spans="1:9" ht="15" thickBot="1">
      <c r="A369" s="14" t="s">
        <v>427</v>
      </c>
      <c r="B369" s="2" t="s">
        <v>21</v>
      </c>
      <c r="C369" s="7"/>
      <c r="D369" t="str">
        <f>LOWER(A369)</f>
        <v>supplemental cooling (prior appropriation for cooling)</v>
      </c>
      <c r="E369" t="str">
        <f>""""&amp;TRIM(D369)&amp;""""</f>
        <v>"supplemental cooling (prior appropriation for cooling)"</v>
      </c>
      <c r="F369" t="s">
        <v>348</v>
      </c>
      <c r="G369" t="str">
        <f>""""&amp;TRIM(B369)&amp;""""</f>
        <v>"Thermoelectric Cooling"</v>
      </c>
      <c r="H369" t="s">
        <v>347</v>
      </c>
      <c r="I369" t="str">
        <f>E369&amp;F369&amp;G369&amp;H369</f>
        <v>"supplemental cooling (prior appropriation for cooling)" : "Thermoelectric Cooling",</v>
      </c>
    </row>
    <row r="370" spans="1:9" ht="15" thickBot="1">
      <c r="A370" s="14" t="s">
        <v>310</v>
      </c>
      <c r="B370" s="2" t="s">
        <v>27</v>
      </c>
      <c r="C370" s="7"/>
      <c r="D370" t="str">
        <f>LOWER(A370)</f>
        <v>supplemental fish culture</v>
      </c>
      <c r="E370" t="str">
        <f>""""&amp;TRIM(D370)&amp;""""</f>
        <v>"supplemental fish culture"</v>
      </c>
      <c r="F370" t="s">
        <v>348</v>
      </c>
      <c r="G370" t="str">
        <f>""""&amp;TRIM(B370)&amp;""""</f>
        <v>"Aquaculture"</v>
      </c>
      <c r="H370" t="s">
        <v>347</v>
      </c>
      <c r="I370" t="str">
        <f>E370&amp;F370&amp;G370&amp;H370</f>
        <v>"supplemental fish culture" : "Aquaculture",</v>
      </c>
    </row>
    <row r="371" spans="1:9" ht="15" thickBot="1">
      <c r="A371" s="14" t="s">
        <v>311</v>
      </c>
      <c r="B371" s="2" t="s">
        <v>5</v>
      </c>
      <c r="C371" s="7"/>
      <c r="D371" t="str">
        <f>LOWER(A371)</f>
        <v>supplemental flood harvesting</v>
      </c>
      <c r="E371" t="str">
        <f>""""&amp;TRIM(D371)&amp;""""</f>
        <v>"supplemental flood harvesting"</v>
      </c>
      <c r="F371" t="s">
        <v>348</v>
      </c>
      <c r="G371" t="str">
        <f>""""&amp;TRIM(B371)&amp;""""</f>
        <v>"Other"</v>
      </c>
      <c r="H371" t="s">
        <v>347</v>
      </c>
      <c r="I371" t="str">
        <f>E371&amp;F371&amp;G371&amp;H371</f>
        <v>"supplemental flood harvesting" : "Other",</v>
      </c>
    </row>
    <row r="372" spans="1:9" ht="15" thickBot="1">
      <c r="A372" s="14" t="s">
        <v>312</v>
      </c>
      <c r="B372" s="2" t="s">
        <v>12</v>
      </c>
      <c r="C372" s="7"/>
      <c r="D372" t="str">
        <f>LOWER(A372)</f>
        <v>supplemental irrigation</v>
      </c>
      <c r="E372" t="str">
        <f>""""&amp;TRIM(D372)&amp;""""</f>
        <v>"supplemental irrigation"</v>
      </c>
      <c r="F372" t="s">
        <v>348</v>
      </c>
      <c r="G372" t="str">
        <f>""""&amp;TRIM(B372)&amp;""""</f>
        <v>"Agriculture Irrigation"</v>
      </c>
      <c r="H372" t="s">
        <v>347</v>
      </c>
      <c r="I372" t="str">
        <f>E372&amp;F372&amp;G372&amp;H372</f>
        <v>"supplemental irrigation" : "Agriculture Irrigation",</v>
      </c>
    </row>
    <row r="373" spans="1:9" ht="15" thickBot="1">
      <c r="A373" s="14" t="s">
        <v>428</v>
      </c>
      <c r="B373" s="2" t="s">
        <v>12</v>
      </c>
      <c r="D373" t="str">
        <f>LOWER(A373)</f>
        <v>supplemental irrigation (irr from res on lands also covered by nat flow appropriation)</v>
      </c>
      <c r="E373" t="str">
        <f>""""&amp;TRIM(D373)&amp;""""</f>
        <v>"supplemental irrigation (irr from res on lands also covered by nat flow appropriation)"</v>
      </c>
      <c r="F373" t="s">
        <v>348</v>
      </c>
      <c r="G373" t="str">
        <f>""""&amp;TRIM(B373)&amp;""""</f>
        <v>"Agriculture Irrigation"</v>
      </c>
      <c r="H373" t="s">
        <v>347</v>
      </c>
      <c r="I373" t="str">
        <f>E373&amp;F373&amp;G373&amp;H373</f>
        <v>"supplemental irrigation (irr from res on lands also covered by nat flow appropriation)" : "Agriculture Irrigation",</v>
      </c>
    </row>
    <row r="374" spans="1:9" ht="15" thickBot="1">
      <c r="A374" s="14" t="s">
        <v>313</v>
      </c>
      <c r="B374" s="2" t="s">
        <v>12</v>
      </c>
      <c r="C374" s="7"/>
      <c r="D374" t="str">
        <f>LOWER(A374)</f>
        <v>supplemental irrigation and incidental underground storage</v>
      </c>
      <c r="E374" t="str">
        <f>""""&amp;TRIM(D374)&amp;""""</f>
        <v>"supplemental irrigation and incidental underground storage"</v>
      </c>
      <c r="F374" t="s">
        <v>348</v>
      </c>
      <c r="G374" t="str">
        <f>""""&amp;TRIM(B374)&amp;""""</f>
        <v>"Agriculture Irrigation"</v>
      </c>
      <c r="H374" t="s">
        <v>347</v>
      </c>
      <c r="I374" t="str">
        <f>E374&amp;F374&amp;G374&amp;H374</f>
        <v>"supplemental irrigation and incidental underground storage" : "Agriculture Irrigation",</v>
      </c>
    </row>
    <row r="375" spans="1:9" ht="15" thickBot="1">
      <c r="A375" s="14" t="s">
        <v>314</v>
      </c>
      <c r="B375" s="2" t="s">
        <v>141</v>
      </c>
      <c r="C375" s="7"/>
      <c r="D375" t="str">
        <f>LOWER(A375)</f>
        <v>supplemental power</v>
      </c>
      <c r="E375" t="str">
        <f>""""&amp;TRIM(D375)&amp;""""</f>
        <v>"supplemental power"</v>
      </c>
      <c r="F375" t="s">
        <v>348</v>
      </c>
      <c r="G375" t="str">
        <f>""""&amp;TRIM(B375)&amp;""""</f>
        <v>"Hydroelectric"</v>
      </c>
      <c r="H375" t="s">
        <v>347</v>
      </c>
      <c r="I375" t="str">
        <f>E375&amp;F375&amp;G375&amp;H375</f>
        <v>"supplemental power" : "Hydroelectric",</v>
      </c>
    </row>
    <row r="376" spans="1:9" ht="15" thickBot="1">
      <c r="A376" s="14" t="s">
        <v>429</v>
      </c>
      <c r="B376" s="2" t="s">
        <v>141</v>
      </c>
      <c r="C376" s="7"/>
      <c r="D376" t="str">
        <f>LOWER(A376)</f>
        <v>supplemental power (prior appropriation for power)</v>
      </c>
      <c r="E376" t="str">
        <f>""""&amp;TRIM(D376)&amp;""""</f>
        <v>"supplemental power (prior appropriation for power)"</v>
      </c>
      <c r="F376" t="s">
        <v>348</v>
      </c>
      <c r="G376" t="str">
        <f>""""&amp;TRIM(B376)&amp;""""</f>
        <v>"Hydroelectric"</v>
      </c>
      <c r="H376" t="s">
        <v>347</v>
      </c>
      <c r="I376" t="str">
        <f>E376&amp;F376&amp;G376&amp;H376</f>
        <v>"supplemental power (prior appropriation for power)" : "Hydroelectric",</v>
      </c>
    </row>
    <row r="377" spans="1:9" ht="15" thickBot="1">
      <c r="A377" s="14" t="s">
        <v>315</v>
      </c>
      <c r="B377" s="2" t="s">
        <v>141</v>
      </c>
      <c r="C377" s="7"/>
      <c r="D377" t="str">
        <f>LOWER(A377)</f>
        <v>supplemental power and incidental underground storage</v>
      </c>
      <c r="E377" t="str">
        <f>""""&amp;TRIM(D377)&amp;""""</f>
        <v>"supplemental power and incidental underground storage"</v>
      </c>
      <c r="F377" t="s">
        <v>348</v>
      </c>
      <c r="G377" t="str">
        <f>""""&amp;TRIM(B377)&amp;""""</f>
        <v>"Hydroelectric"</v>
      </c>
      <c r="H377" t="s">
        <v>347</v>
      </c>
      <c r="I377" t="str">
        <f>E377&amp;F377&amp;G377&amp;H377</f>
        <v>"supplemental power and incidental underground storage" : "Hydroelectric",</v>
      </c>
    </row>
    <row r="378" spans="1:9" ht="15" thickBot="1">
      <c r="A378" s="14" t="s">
        <v>316</v>
      </c>
      <c r="B378" s="2" t="s">
        <v>67</v>
      </c>
      <c r="C378" s="7"/>
      <c r="D378" t="str">
        <f>LOWER(A378)</f>
        <v>supplemental storage</v>
      </c>
      <c r="E378" t="str">
        <f>""""&amp;TRIM(D378)&amp;""""</f>
        <v>"supplemental storage"</v>
      </c>
      <c r="F378" t="s">
        <v>348</v>
      </c>
      <c r="G378" t="str">
        <f>""""&amp;TRIM(B378)&amp;""""</f>
        <v>"Reservoir Storage"</v>
      </c>
      <c r="H378" t="s">
        <v>347</v>
      </c>
      <c r="I378" t="str">
        <f>E378&amp;F378&amp;G378&amp;H378</f>
        <v>"supplemental storage" : "Reservoir Storage",</v>
      </c>
    </row>
    <row r="379" spans="1:9" ht="15" thickBot="1">
      <c r="A379" s="14" t="s">
        <v>430</v>
      </c>
      <c r="B379" s="2" t="s">
        <v>67</v>
      </c>
      <c r="C379" s="7"/>
      <c r="D379" t="str">
        <f>LOWER(A379)</f>
        <v>supplemental storage (prior appropriation for storage)</v>
      </c>
      <c r="E379" t="str">
        <f>""""&amp;TRIM(D379)&amp;""""</f>
        <v>"supplemental storage (prior appropriation for storage)"</v>
      </c>
      <c r="F379" t="s">
        <v>348</v>
      </c>
      <c r="G379" t="str">
        <f>""""&amp;TRIM(B379)&amp;""""</f>
        <v>"Reservoir Storage"</v>
      </c>
      <c r="H379" t="s">
        <v>347</v>
      </c>
      <c r="I379" t="str">
        <f>E379&amp;F379&amp;G379&amp;H379</f>
        <v>"supplemental storage (prior appropriation for storage)" : "Reservoir Storage",</v>
      </c>
    </row>
    <row r="380" spans="1:9" ht="15" thickBot="1">
      <c r="A380" s="14" t="s">
        <v>317</v>
      </c>
      <c r="B380" s="2" t="s">
        <v>35</v>
      </c>
      <c r="C380" s="7"/>
      <c r="D380" t="str">
        <f>LOWER(A380)</f>
        <v>swimming</v>
      </c>
      <c r="E380" t="str">
        <f>""""&amp;TRIM(D380)&amp;""""</f>
        <v>"swimming"</v>
      </c>
      <c r="F380" t="s">
        <v>348</v>
      </c>
      <c r="G380" t="str">
        <f>""""&amp;TRIM(B380)&amp;""""</f>
        <v>"Recreation"</v>
      </c>
      <c r="H380" t="s">
        <v>347</v>
      </c>
      <c r="I380" t="str">
        <f>E380&amp;F380&amp;G380&amp;H380</f>
        <v>"swimming" : "Recreation",</v>
      </c>
    </row>
    <row r="381" spans="1:9" ht="15" thickBot="1">
      <c r="A381" s="14" t="s">
        <v>318</v>
      </c>
      <c r="B381" s="2" t="s">
        <v>21</v>
      </c>
      <c r="C381" s="7"/>
      <c r="D381" t="str">
        <f>LOWER(A381)</f>
        <v>temperature control</v>
      </c>
      <c r="E381" t="str">
        <f>""""&amp;TRIM(D381)&amp;""""</f>
        <v>"temperature control"</v>
      </c>
      <c r="F381" t="s">
        <v>348</v>
      </c>
      <c r="G381" t="str">
        <f>""""&amp;TRIM(B381)&amp;""""</f>
        <v>"Thermoelectric Cooling"</v>
      </c>
      <c r="H381" t="s">
        <v>347</v>
      </c>
      <c r="I381" t="str">
        <f>E381&amp;F381&amp;G381&amp;H381</f>
        <v>"temperature control" : "Thermoelectric Cooling",</v>
      </c>
    </row>
    <row r="382" spans="1:9" ht="15" thickBot="1">
      <c r="A382" s="14" t="s">
        <v>319</v>
      </c>
      <c r="B382" s="2" t="s">
        <v>5</v>
      </c>
      <c r="C382" s="7"/>
      <c r="D382" t="str">
        <f>LOWER(A382)</f>
        <v>temporary</v>
      </c>
      <c r="E382" t="str">
        <f>""""&amp;TRIM(D382)&amp;""""</f>
        <v>"temporary"</v>
      </c>
      <c r="F382" t="s">
        <v>348</v>
      </c>
      <c r="G382" t="str">
        <f>""""&amp;TRIM(B382)&amp;""""</f>
        <v>"Other"</v>
      </c>
      <c r="H382" t="s">
        <v>347</v>
      </c>
      <c r="I382" t="str">
        <f>E382&amp;F382&amp;G382&amp;H382</f>
        <v>"temporary" : "Other",</v>
      </c>
    </row>
    <row r="383" spans="1:9" ht="15" thickBot="1">
      <c r="A383" s="14" t="s">
        <v>320</v>
      </c>
      <c r="B383" s="2" t="s">
        <v>5</v>
      </c>
      <c r="C383" s="7"/>
      <c r="D383" t="str">
        <f>LOWER(A383)</f>
        <v>temporary transfer to in-stream use</v>
      </c>
      <c r="E383" t="str">
        <f>""""&amp;TRIM(D383)&amp;""""</f>
        <v>"temporary transfer to in-stream use"</v>
      </c>
      <c r="F383" t="s">
        <v>348</v>
      </c>
      <c r="G383" t="str">
        <f>""""&amp;TRIM(B383)&amp;""""</f>
        <v>"Other"</v>
      </c>
      <c r="H383" t="s">
        <v>347</v>
      </c>
      <c r="I383" t="str">
        <f>E383&amp;F383&amp;G383&amp;H383</f>
        <v>"temporary transfer to in-stream use" : "Other",</v>
      </c>
    </row>
    <row r="384" spans="1:9" ht="15" thickBot="1">
      <c r="A384" s="14" t="s">
        <v>417</v>
      </c>
      <c r="B384" s="1" t="s">
        <v>5</v>
      </c>
      <c r="C384" s="7"/>
      <c r="D384" t="str">
        <f>LOWER(A384)</f>
        <v>test</v>
      </c>
      <c r="E384" t="str">
        <f>""""&amp;TRIM(D384)&amp;""""</f>
        <v>"test"</v>
      </c>
      <c r="F384" t="s">
        <v>348</v>
      </c>
      <c r="G384" t="str">
        <f>""""&amp;TRIM(B384)&amp;""""</f>
        <v>"Other"</v>
      </c>
      <c r="H384" t="s">
        <v>347</v>
      </c>
      <c r="I384" t="str">
        <f>E384&amp;F384&amp;G384&amp;H384</f>
        <v>"test" : "Other",</v>
      </c>
    </row>
    <row r="385" spans="1:9" ht="15" thickBot="1">
      <c r="A385" s="14" t="s">
        <v>375</v>
      </c>
      <c r="B385" s="2" t="s">
        <v>23</v>
      </c>
      <c r="C385" s="7"/>
      <c r="D385" t="str">
        <f>LOWER(A385)</f>
        <v>to be determined</v>
      </c>
      <c r="E385" t="str">
        <f>""""&amp;TRIM(D385)&amp;""""</f>
        <v>"to be determined"</v>
      </c>
      <c r="F385" t="s">
        <v>348</v>
      </c>
      <c r="G385" t="str">
        <f>""""&amp;TRIM(B385)&amp;""""</f>
        <v>"Unspecified"</v>
      </c>
      <c r="H385" t="s">
        <v>347</v>
      </c>
      <c r="I385" t="str">
        <f>E385&amp;F385&amp;G385&amp;H385</f>
        <v>"to be determined" : "Unspecified",</v>
      </c>
    </row>
    <row r="386" spans="1:9" ht="15" thickBot="1">
      <c r="A386" s="14" t="s">
        <v>321</v>
      </c>
      <c r="B386" s="2" t="s">
        <v>23</v>
      </c>
      <c r="C386" s="7"/>
      <c r="D386" t="str">
        <f>LOWER(A386)</f>
        <v>total</v>
      </c>
      <c r="E386" t="str">
        <f>""""&amp;TRIM(D386)&amp;""""</f>
        <v>"total"</v>
      </c>
      <c r="F386" t="s">
        <v>348</v>
      </c>
      <c r="G386" t="str">
        <f>""""&amp;TRIM(B386)&amp;""""</f>
        <v>"Unspecified"</v>
      </c>
      <c r="H386" t="s">
        <v>347</v>
      </c>
      <c r="I386" t="str">
        <f>E386&amp;F386&amp;G386&amp;H386</f>
        <v>"total" : "Unspecified",</v>
      </c>
    </row>
    <row r="387" spans="1:9" ht="15" thickBot="1">
      <c r="A387" s="14" t="s">
        <v>322</v>
      </c>
      <c r="B387" s="2" t="s">
        <v>5</v>
      </c>
      <c r="C387" s="7"/>
      <c r="D387" t="str">
        <f>LOWER(A387)</f>
        <v>transmountain export</v>
      </c>
      <c r="E387" t="str">
        <f>""""&amp;TRIM(D387)&amp;""""</f>
        <v>"transmountain export"</v>
      </c>
      <c r="F387" t="s">
        <v>348</v>
      </c>
      <c r="G387" t="str">
        <f>""""&amp;TRIM(B387)&amp;""""</f>
        <v>"Other"</v>
      </c>
      <c r="H387" t="s">
        <v>347</v>
      </c>
      <c r="I387" t="str">
        <f>E387&amp;F387&amp;G387&amp;H387</f>
        <v>"transmountain export" : "Other",</v>
      </c>
    </row>
    <row r="388" spans="1:9" ht="15" thickBot="1">
      <c r="A388" s="14" t="s">
        <v>392</v>
      </c>
      <c r="B388" s="2" t="s">
        <v>3</v>
      </c>
      <c r="C388" s="7"/>
      <c r="D388" t="str">
        <f>LOWER(A388)</f>
        <v>transportation</v>
      </c>
      <c r="E388" t="str">
        <f>""""&amp;TRIM(D388)&amp;""""</f>
        <v>"transportation"</v>
      </c>
      <c r="F388" t="s">
        <v>348</v>
      </c>
      <c r="G388" t="str">
        <f>""""&amp;TRIM(B388)&amp;""""</f>
        <v>"Commercial/Industrial"</v>
      </c>
      <c r="H388" t="s">
        <v>347</v>
      </c>
      <c r="I388" t="str">
        <f>E388&amp;F388&amp;G388&amp;H388</f>
        <v>"transportation" : "Commercial/Industrial",</v>
      </c>
    </row>
    <row r="389" spans="1:9" ht="15" thickBot="1">
      <c r="A389" s="15" t="s">
        <v>395</v>
      </c>
      <c r="B389" s="1" t="s">
        <v>23</v>
      </c>
      <c r="D389" t="str">
        <f>LOWER(A389)</f>
        <v>undefined</v>
      </c>
      <c r="E389" t="str">
        <f>""""&amp;TRIM(D389)&amp;""""</f>
        <v>"undefined"</v>
      </c>
      <c r="F389" t="s">
        <v>348</v>
      </c>
      <c r="G389" t="str">
        <f>""""&amp;TRIM(B389)&amp;""""</f>
        <v>"Unspecified"</v>
      </c>
      <c r="H389" t="s">
        <v>347</v>
      </c>
      <c r="I389" t="str">
        <f>E389&amp;F389&amp;G389&amp;H389</f>
        <v>"undefined" : "Unspecified",</v>
      </c>
    </row>
    <row r="390" spans="1:9" ht="15" thickBot="1">
      <c r="A390" s="14" t="s">
        <v>323</v>
      </c>
      <c r="B390" s="2" t="s">
        <v>23</v>
      </c>
      <c r="D390" t="str">
        <f>LOWER(A390)</f>
        <v>undetermined</v>
      </c>
      <c r="E390" t="str">
        <f>""""&amp;TRIM(D390)&amp;""""</f>
        <v>"undetermined"</v>
      </c>
      <c r="F390" t="s">
        <v>348</v>
      </c>
      <c r="G390" t="str">
        <f>""""&amp;TRIM(B390)&amp;""""</f>
        <v>"Unspecified"</v>
      </c>
      <c r="H390" t="s">
        <v>347</v>
      </c>
      <c r="I390" t="str">
        <f>E390&amp;F390&amp;G390&amp;H390</f>
        <v>"undetermined" : "Unspecified",</v>
      </c>
    </row>
    <row r="391" spans="1:9" ht="15" thickBot="1">
      <c r="A391" s="14" t="s">
        <v>324</v>
      </c>
      <c r="B391" s="2" t="s">
        <v>23</v>
      </c>
      <c r="D391" t="str">
        <f>LOWER(A391)</f>
        <v>unknown</v>
      </c>
      <c r="E391" t="str">
        <f>""""&amp;TRIM(D391)&amp;""""</f>
        <v>"unknown"</v>
      </c>
      <c r="F391" t="s">
        <v>348</v>
      </c>
      <c r="G391" t="str">
        <f>""""&amp;TRIM(B391)&amp;""""</f>
        <v>"Unspecified"</v>
      </c>
      <c r="H391" t="s">
        <v>347</v>
      </c>
      <c r="I391" t="str">
        <f>E391&amp;F391&amp;G391&amp;H391</f>
        <v>"unknown" : "Unspecified",</v>
      </c>
    </row>
    <row r="392" spans="1:9" ht="15" thickBot="1">
      <c r="A392" s="14" t="s">
        <v>23</v>
      </c>
      <c r="B392" s="2" t="s">
        <v>23</v>
      </c>
      <c r="D392" t="str">
        <f>LOWER(A392)</f>
        <v>unspecified</v>
      </c>
      <c r="E392" t="str">
        <f>""""&amp;TRIM(D392)&amp;""""</f>
        <v>"unspecified"</v>
      </c>
      <c r="F392" t="s">
        <v>348</v>
      </c>
      <c r="G392" t="str">
        <f>""""&amp;TRIM(B392)&amp;""""</f>
        <v>"Unspecified"</v>
      </c>
      <c r="H392" t="s">
        <v>347</v>
      </c>
      <c r="I392" t="str">
        <f>E392&amp;F392&amp;G392&amp;H392</f>
        <v>"unspecified" : "Unspecified",</v>
      </c>
    </row>
    <row r="393" spans="1:9" ht="15" thickBot="1">
      <c r="A393" s="14" t="s">
        <v>325</v>
      </c>
      <c r="B393" s="2" t="s">
        <v>5</v>
      </c>
      <c r="D393" t="str">
        <f>LOWER(A393)</f>
        <v>unused</v>
      </c>
      <c r="E393" t="str">
        <f>""""&amp;TRIM(D393)&amp;""""</f>
        <v>"unused"</v>
      </c>
      <c r="F393" t="s">
        <v>348</v>
      </c>
      <c r="G393" t="str">
        <f>""""&amp;TRIM(B393)&amp;""""</f>
        <v>"Other"</v>
      </c>
      <c r="H393" t="s">
        <v>347</v>
      </c>
      <c r="I393" t="str">
        <f>E393&amp;F393&amp;G393&amp;H393</f>
        <v>"unused" : "Other",</v>
      </c>
    </row>
    <row r="394" spans="1:9" ht="15" thickBot="1">
      <c r="A394" s="14" t="s">
        <v>326</v>
      </c>
      <c r="B394" s="2" t="s">
        <v>49</v>
      </c>
      <c r="D394" t="str">
        <f>LOWER(A394)</f>
        <v>urban</v>
      </c>
      <c r="E394" t="str">
        <f>""""&amp;TRIM(D394)&amp;""""</f>
        <v>"urban"</v>
      </c>
      <c r="F394" t="s">
        <v>348</v>
      </c>
      <c r="G394" t="str">
        <f>""""&amp;TRIM(B394)&amp;""""</f>
        <v>"Public Supply"</v>
      </c>
      <c r="H394" t="s">
        <v>347</v>
      </c>
      <c r="I394" t="str">
        <f>E394&amp;F394&amp;G394&amp;H394</f>
        <v>"urban" : "Public Supply",</v>
      </c>
    </row>
    <row r="395" spans="1:9" ht="15" thickBot="1">
      <c r="A395" s="14" t="s">
        <v>327</v>
      </c>
      <c r="B395" s="2" t="s">
        <v>49</v>
      </c>
      <c r="D395" t="str">
        <f>LOWER(A395)</f>
        <v>use in a mint still</v>
      </c>
      <c r="E395" t="str">
        <f>""""&amp;TRIM(D395)&amp;""""</f>
        <v>"use in a mint still"</v>
      </c>
      <c r="F395" t="s">
        <v>348</v>
      </c>
      <c r="G395" t="str">
        <f>""""&amp;TRIM(B395)&amp;""""</f>
        <v>"Public Supply"</v>
      </c>
      <c r="H395" t="s">
        <v>347</v>
      </c>
      <c r="I395" t="str">
        <f>E395&amp;F395&amp;G395&amp;H395</f>
        <v>"use in a mint still" : "Public Supply",</v>
      </c>
    </row>
    <row r="396" spans="1:9" ht="15" thickBot="1">
      <c r="A396" s="14" t="s">
        <v>328</v>
      </c>
      <c r="B396" s="2" t="s">
        <v>49</v>
      </c>
      <c r="D396" t="str">
        <f>LOWER(A396)</f>
        <v>use within a school</v>
      </c>
      <c r="E396" t="str">
        <f>""""&amp;TRIM(D396)&amp;""""</f>
        <v>"use within a school"</v>
      </c>
      <c r="F396" t="s">
        <v>348</v>
      </c>
      <c r="G396" t="str">
        <f>""""&amp;TRIM(B396)&amp;""""</f>
        <v>"Public Supply"</v>
      </c>
      <c r="H396" t="s">
        <v>347</v>
      </c>
      <c r="I396" t="str">
        <f>E396&amp;F396&amp;G396&amp;H396</f>
        <v>"use within a school" : "Public Supply",</v>
      </c>
    </row>
    <row r="397" spans="1:9" ht="15" thickBot="1">
      <c r="A397" s="14" t="s">
        <v>418</v>
      </c>
      <c r="B397" s="2" t="s">
        <v>49</v>
      </c>
      <c r="D397" t="str">
        <f>LOWER(A397)</f>
        <v>utility (water co)</v>
      </c>
      <c r="E397" t="str">
        <f>""""&amp;TRIM(D397)&amp;""""</f>
        <v>"utility (water co)"</v>
      </c>
      <c r="F397" t="s">
        <v>348</v>
      </c>
      <c r="G397" t="str">
        <f>""""&amp;TRIM(B397)&amp;""""</f>
        <v>"Public Supply"</v>
      </c>
      <c r="H397" t="s">
        <v>347</v>
      </c>
      <c r="I397" t="str">
        <f>E397&amp;F397&amp;G397&amp;H397</f>
        <v>"utility (water co)" : "Public Supply",</v>
      </c>
    </row>
    <row r="398" spans="1:9" ht="15" thickBot="1">
      <c r="A398" s="14" t="s">
        <v>419</v>
      </c>
      <c r="B398" s="2" t="s">
        <v>23</v>
      </c>
      <c r="D398" t="str">
        <f>LOWER(A398)</f>
        <v>wade unspecified</v>
      </c>
      <c r="E398" t="str">
        <f>""""&amp;TRIM(D398)&amp;""""</f>
        <v>"wade unspecified"</v>
      </c>
      <c r="F398" t="s">
        <v>348</v>
      </c>
      <c r="G398" t="str">
        <f>""""&amp;TRIM(B398)&amp;""""</f>
        <v>"Unspecified"</v>
      </c>
      <c r="H398" t="s">
        <v>347</v>
      </c>
      <c r="I398" t="str">
        <f>E398&amp;F398&amp;G398&amp;H398</f>
        <v>"wade unspecified" : "Unspecified",</v>
      </c>
    </row>
    <row r="399" spans="1:9" ht="15" thickBot="1">
      <c r="A399" s="14" t="s">
        <v>329</v>
      </c>
      <c r="B399" s="2" t="s">
        <v>279</v>
      </c>
      <c r="D399" t="str">
        <f>LOWER(A399)</f>
        <v>waste storage</v>
      </c>
      <c r="E399" t="str">
        <f>""""&amp;TRIM(D399)&amp;""""</f>
        <v>"waste storage"</v>
      </c>
      <c r="F399" t="s">
        <v>348</v>
      </c>
      <c r="G399" t="str">
        <f>""""&amp;TRIM(B399)&amp;""""</f>
        <v>"Treated Wastewater/Reuse"</v>
      </c>
      <c r="H399" t="s">
        <v>347</v>
      </c>
      <c r="I399" t="str">
        <f>E399&amp;F399&amp;G399&amp;H399</f>
        <v>"waste storage" : "Treated Wastewater/Reuse",</v>
      </c>
    </row>
    <row r="400" spans="1:9" ht="15" thickBot="1">
      <c r="A400" s="14" t="s">
        <v>330</v>
      </c>
      <c r="B400" s="2" t="s">
        <v>5</v>
      </c>
      <c r="D400" t="str">
        <f>LOWER(A400)</f>
        <v>water marketing</v>
      </c>
      <c r="E400" t="str">
        <f>""""&amp;TRIM(D400)&amp;""""</f>
        <v>"water marketing"</v>
      </c>
      <c r="F400" t="s">
        <v>348</v>
      </c>
      <c r="G400" t="str">
        <f>""""&amp;TRIM(B400)&amp;""""</f>
        <v>"Other"</v>
      </c>
      <c r="H400" t="s">
        <v>347</v>
      </c>
      <c r="I400" t="str">
        <f>E400&amp;F400&amp;G400&amp;H400</f>
        <v>"water marketing" : "Other",</v>
      </c>
    </row>
    <row r="401" spans="1:9" ht="15" thickBot="1">
      <c r="A401" s="14" t="s">
        <v>331</v>
      </c>
      <c r="B401" s="2" t="s">
        <v>5</v>
      </c>
      <c r="D401" t="str">
        <f>LOWER(A401)</f>
        <v>water quality</v>
      </c>
      <c r="E401" t="str">
        <f>""""&amp;TRIM(D401)&amp;""""</f>
        <v>"water quality"</v>
      </c>
      <c r="F401" t="s">
        <v>348</v>
      </c>
      <c r="G401" t="str">
        <f>""""&amp;TRIM(B401)&amp;""""</f>
        <v>"Other"</v>
      </c>
      <c r="H401" t="s">
        <v>347</v>
      </c>
      <c r="I401" t="str">
        <f>E401&amp;F401&amp;G401&amp;H401</f>
        <v>"water quality" : "Other",</v>
      </c>
    </row>
    <row r="402" spans="1:9" ht="15" thickBot="1">
      <c r="A402" s="14" t="s">
        <v>332</v>
      </c>
      <c r="B402" s="2" t="s">
        <v>5</v>
      </c>
      <c r="D402" t="str">
        <f>LOWER(A402)</f>
        <v>water quality improvement</v>
      </c>
      <c r="E402" t="str">
        <f>""""&amp;TRIM(D402)&amp;""""</f>
        <v>"water quality improvement"</v>
      </c>
      <c r="F402" t="s">
        <v>348</v>
      </c>
      <c r="G402" t="str">
        <f>""""&amp;TRIM(B402)&amp;""""</f>
        <v>"Other"</v>
      </c>
      <c r="H402" t="s">
        <v>347</v>
      </c>
      <c r="I402" t="str">
        <f>E402&amp;F402&amp;G402&amp;H402</f>
        <v>"water quality improvement" : "Other",</v>
      </c>
    </row>
    <row r="403" spans="1:9" ht="15" thickBot="1">
      <c r="A403" s="14" t="s">
        <v>393</v>
      </c>
      <c r="B403" s="1" t="s">
        <v>5</v>
      </c>
      <c r="D403" t="str">
        <f>LOWER(A403)</f>
        <v>water quality improvement from storage</v>
      </c>
      <c r="E403" t="str">
        <f>""""&amp;TRIM(D403)&amp;""""</f>
        <v>"water quality improvement from storage"</v>
      </c>
      <c r="F403" t="s">
        <v>348</v>
      </c>
      <c r="G403" t="str">
        <f>""""&amp;TRIM(B403)&amp;""""</f>
        <v>"Other"</v>
      </c>
      <c r="H403" t="s">
        <v>347</v>
      </c>
      <c r="I403" t="str">
        <f>E403&amp;F403&amp;G403&amp;H403</f>
        <v>"water quality improvement from storage" : "Other",</v>
      </c>
    </row>
    <row r="404" spans="1:9" ht="15" thickBot="1">
      <c r="A404" s="14" t="s">
        <v>333</v>
      </c>
      <c r="B404" s="2" t="s">
        <v>5</v>
      </c>
      <c r="D404" t="str">
        <f>LOWER(A404)</f>
        <v>water quality improvement storage</v>
      </c>
      <c r="E404" t="str">
        <f>""""&amp;TRIM(D404)&amp;""""</f>
        <v>"water quality improvement storage"</v>
      </c>
      <c r="F404" t="s">
        <v>348</v>
      </c>
      <c r="G404" t="str">
        <f>""""&amp;TRIM(B404)&amp;""""</f>
        <v>"Other"</v>
      </c>
      <c r="H404" t="s">
        <v>347</v>
      </c>
      <c r="I404" t="str">
        <f>E404&amp;F404&amp;G404&amp;H404</f>
        <v>"water quality improvement storage" : "Other",</v>
      </c>
    </row>
    <row r="405" spans="1:9" ht="15" thickBot="1">
      <c r="A405" s="14" t="s">
        <v>394</v>
      </c>
      <c r="B405" s="2" t="s">
        <v>49</v>
      </c>
      <c r="D405" t="str">
        <f>LOWER(A405)</f>
        <v>water supplier</v>
      </c>
      <c r="E405" t="str">
        <f>""""&amp;TRIM(D405)&amp;""""</f>
        <v>"water supplier"</v>
      </c>
      <c r="F405" t="s">
        <v>348</v>
      </c>
      <c r="G405" t="str">
        <f>""""&amp;TRIM(B405)&amp;""""</f>
        <v>"Public Supply"</v>
      </c>
      <c r="H405" t="s">
        <v>347</v>
      </c>
      <c r="I405" t="str">
        <f>E405&amp;F405&amp;G405&amp;H405</f>
        <v>"water supplier" : "Public Supply",</v>
      </c>
    </row>
    <row r="406" spans="1:9" ht="15" thickBot="1">
      <c r="A406" s="14" t="s">
        <v>334</v>
      </c>
      <c r="B406" s="2" t="s">
        <v>5</v>
      </c>
      <c r="D406" t="str">
        <f>LOWER(A406)</f>
        <v>waterfowl</v>
      </c>
      <c r="E406" t="str">
        <f>""""&amp;TRIM(D406)&amp;""""</f>
        <v>"waterfowl"</v>
      </c>
      <c r="F406" t="s">
        <v>348</v>
      </c>
      <c r="G406" t="str">
        <f>""""&amp;TRIM(B406)&amp;""""</f>
        <v>"Other"</v>
      </c>
      <c r="H406" t="s">
        <v>347</v>
      </c>
      <c r="I406" t="str">
        <f>E406&amp;F406&amp;G406&amp;H406</f>
        <v>"waterfowl" : "Other",</v>
      </c>
    </row>
    <row r="407" spans="1:9" ht="15" thickBot="1">
      <c r="A407" s="14" t="s">
        <v>335</v>
      </c>
      <c r="B407" s="2" t="s">
        <v>5</v>
      </c>
      <c r="D407" t="str">
        <f>LOWER(A407)</f>
        <v>wetland</v>
      </c>
      <c r="E407" t="str">
        <f>""""&amp;TRIM(D407)&amp;""""</f>
        <v>"wetland"</v>
      </c>
      <c r="F407" t="s">
        <v>348</v>
      </c>
      <c r="G407" t="str">
        <f>""""&amp;TRIM(B407)&amp;""""</f>
        <v>"Other"</v>
      </c>
      <c r="H407" t="s">
        <v>347</v>
      </c>
      <c r="I407" t="str">
        <f>E407&amp;F407&amp;G407&amp;H407</f>
        <v>"wetland" : "Other",</v>
      </c>
    </row>
    <row r="408" spans="1:9" ht="15" thickBot="1">
      <c r="A408" s="14" t="s">
        <v>336</v>
      </c>
      <c r="B408" s="2" t="s">
        <v>5</v>
      </c>
      <c r="D408" t="str">
        <f>LOWER(A408)</f>
        <v>wetland mitigation credit</v>
      </c>
      <c r="E408" t="str">
        <f>""""&amp;TRIM(D408)&amp;""""</f>
        <v>"wetland mitigation credit"</v>
      </c>
      <c r="F408" t="s">
        <v>348</v>
      </c>
      <c r="G408" t="str">
        <f>""""&amp;TRIM(B408)&amp;""""</f>
        <v>"Other"</v>
      </c>
      <c r="H408" t="s">
        <v>347</v>
      </c>
      <c r="I408" t="str">
        <f>E408&amp;F408&amp;G408&amp;H408</f>
        <v>"wetland mitigation credit" : "Other",</v>
      </c>
    </row>
    <row r="409" spans="1:9" ht="15" thickBot="1">
      <c r="A409" s="14" t="s">
        <v>337</v>
      </c>
      <c r="B409" s="2" t="s">
        <v>5</v>
      </c>
      <c r="D409" t="str">
        <f>LOWER(A409)</f>
        <v>wetlands</v>
      </c>
      <c r="E409" t="str">
        <f>""""&amp;TRIM(D409)&amp;""""</f>
        <v>"wetlands"</v>
      </c>
      <c r="F409" t="s">
        <v>348</v>
      </c>
      <c r="G409" t="str">
        <f>""""&amp;TRIM(B409)&amp;""""</f>
        <v>"Other"</v>
      </c>
      <c r="H409" t="s">
        <v>347</v>
      </c>
      <c r="I409" t="str">
        <f>E409&amp;F409&amp;G409&amp;H409</f>
        <v>"wetlands" : "Other",</v>
      </c>
    </row>
    <row r="410" spans="1:9" ht="15" thickBot="1">
      <c r="A410" s="14" t="s">
        <v>338</v>
      </c>
      <c r="B410" s="2" t="s">
        <v>25</v>
      </c>
      <c r="D410" t="str">
        <f>LOWER(A410)</f>
        <v>wild and scenic river</v>
      </c>
      <c r="E410" t="str">
        <f>""""&amp;TRIM(D410)&amp;""""</f>
        <v>"wild and scenic river"</v>
      </c>
      <c r="F410" t="s">
        <v>348</v>
      </c>
      <c r="G410" t="str">
        <f>""""&amp;TRIM(B410)&amp;""""</f>
        <v>"In-stream Flow"</v>
      </c>
      <c r="H410" t="s">
        <v>347</v>
      </c>
      <c r="I410" t="str">
        <f>E410&amp;F410&amp;G410&amp;H410</f>
        <v>"wild and scenic river" : "In-stream Flow",</v>
      </c>
    </row>
    <row r="411" spans="1:9" ht="15" thickBot="1">
      <c r="A411" s="14" t="s">
        <v>339</v>
      </c>
      <c r="B411" s="2" t="s">
        <v>25</v>
      </c>
      <c r="D411" t="str">
        <f>LOWER(A411)</f>
        <v>wildlife</v>
      </c>
      <c r="E411" t="str">
        <f>""""&amp;TRIM(D411)&amp;""""</f>
        <v>"wildlife"</v>
      </c>
      <c r="F411" t="s">
        <v>348</v>
      </c>
      <c r="G411" t="str">
        <f>""""&amp;TRIM(B411)&amp;""""</f>
        <v>"In-stream Flow"</v>
      </c>
      <c r="H411" t="s">
        <v>347</v>
      </c>
      <c r="I411" t="str">
        <f>E411&amp;F411&amp;G411&amp;H411</f>
        <v>"wildlife" : "In-stream Flow",</v>
      </c>
    </row>
    <row r="412" spans="1:9" ht="15" thickBot="1">
      <c r="A412" s="14" t="s">
        <v>340</v>
      </c>
      <c r="B412" s="2" t="s">
        <v>5</v>
      </c>
      <c r="D412" t="str">
        <f>LOWER(A412)</f>
        <v>wildlife from storage</v>
      </c>
      <c r="E412" t="str">
        <f>""""&amp;TRIM(D412)&amp;""""</f>
        <v>"wildlife from storage"</v>
      </c>
      <c r="F412" t="s">
        <v>348</v>
      </c>
      <c r="G412" t="str">
        <f>""""&amp;TRIM(B412)&amp;""""</f>
        <v>"Other"</v>
      </c>
      <c r="H412" t="s">
        <v>347</v>
      </c>
      <c r="I412" t="str">
        <f>E412&amp;F412&amp;G412&amp;H412</f>
        <v>"wildlife from storage" : "Other",</v>
      </c>
    </row>
    <row r="413" spans="1:9" ht="15" thickBot="1">
      <c r="A413" s="14" t="s">
        <v>341</v>
      </c>
      <c r="B413" s="2" t="s">
        <v>5</v>
      </c>
      <c r="D413" t="str">
        <f>LOWER(A413)</f>
        <v>wildlife habitat</v>
      </c>
      <c r="E413" t="str">
        <f>""""&amp;TRIM(D413)&amp;""""</f>
        <v>"wildlife habitat"</v>
      </c>
      <c r="F413" t="s">
        <v>348</v>
      </c>
      <c r="G413" t="str">
        <f>""""&amp;TRIM(B413)&amp;""""</f>
        <v>"Other"</v>
      </c>
      <c r="H413" t="s">
        <v>347</v>
      </c>
      <c r="I413" t="str">
        <f>E413&amp;F413&amp;G413&amp;H413</f>
        <v>"wildlife habitat" : "Other",</v>
      </c>
    </row>
    <row r="414" spans="1:9" ht="15" thickBot="1">
      <c r="A414" s="14" t="s">
        <v>342</v>
      </c>
      <c r="B414" s="2" t="s">
        <v>5</v>
      </c>
      <c r="D414" t="str">
        <f>LOWER(A414)</f>
        <v>wildlife habitat maintenance and enhancement</v>
      </c>
      <c r="E414" t="str">
        <f>""""&amp;TRIM(D414)&amp;""""</f>
        <v>"wildlife habitat maintenance and enhancement"</v>
      </c>
      <c r="F414" t="s">
        <v>348</v>
      </c>
      <c r="G414" t="str">
        <f>""""&amp;TRIM(B414)&amp;""""</f>
        <v>"Other"</v>
      </c>
      <c r="H414" t="s">
        <v>347</v>
      </c>
      <c r="I414" t="str">
        <f>E414&amp;F414&amp;G414&amp;H414</f>
        <v>"wildlife habitat maintenance and enhancement" : "Other",</v>
      </c>
    </row>
    <row r="415" spans="1:9" ht="15" thickBot="1">
      <c r="A415" s="14" t="s">
        <v>343</v>
      </c>
      <c r="B415" s="2" t="s">
        <v>5</v>
      </c>
      <c r="D415" t="str">
        <f>LOWER(A415)</f>
        <v>wildlife management</v>
      </c>
      <c r="E415" t="str">
        <f>""""&amp;TRIM(D415)&amp;""""</f>
        <v>"wildlife management"</v>
      </c>
      <c r="F415" t="s">
        <v>348</v>
      </c>
      <c r="G415" t="str">
        <f>""""&amp;TRIM(B415)&amp;""""</f>
        <v>"Other"</v>
      </c>
      <c r="H415" t="s">
        <v>347</v>
      </c>
      <c r="I415" t="str">
        <f>E415&amp;F415&amp;G415&amp;H415</f>
        <v>"wildlife management" : "Other",</v>
      </c>
    </row>
    <row r="416" spans="1:9" ht="15" thickBot="1">
      <c r="A416" s="14" t="s">
        <v>344</v>
      </c>
      <c r="B416" s="2" t="s">
        <v>5</v>
      </c>
      <c r="D416" t="str">
        <f>LOWER(A416)</f>
        <v>wildlife refuge</v>
      </c>
      <c r="E416" t="str">
        <f>""""&amp;TRIM(D416)&amp;""""</f>
        <v>"wildlife refuge"</v>
      </c>
      <c r="F416" t="s">
        <v>348</v>
      </c>
      <c r="G416" t="str">
        <f>""""&amp;TRIM(B416)&amp;""""</f>
        <v>"Other"</v>
      </c>
      <c r="H416" t="s">
        <v>347</v>
      </c>
      <c r="I416" t="str">
        <f>E416&amp;F416&amp;G416&amp;H416</f>
        <v>"wildlife refuge" : "Other",</v>
      </c>
    </row>
    <row r="417" spans="1:9" ht="15" thickBot="1">
      <c r="A417" s="14" t="s">
        <v>345</v>
      </c>
      <c r="B417" s="2" t="s">
        <v>5</v>
      </c>
      <c r="D417" t="str">
        <f>LOWER(A417)</f>
        <v>wildlife storage</v>
      </c>
      <c r="E417" t="str">
        <f>""""&amp;TRIM(D417)&amp;""""</f>
        <v>"wildlife storage"</v>
      </c>
      <c r="F417" t="s">
        <v>348</v>
      </c>
      <c r="G417" t="str">
        <f>""""&amp;TRIM(B417)&amp;""""</f>
        <v>"Other"</v>
      </c>
      <c r="H417" t="s">
        <v>347</v>
      </c>
      <c r="I417" t="str">
        <f>E417&amp;F417&amp;G417&amp;H417</f>
        <v>"wildlife storage" : "Other",</v>
      </c>
    </row>
    <row r="418" spans="1:9" ht="15" thickBot="1">
      <c r="A418" s="18" t="s">
        <v>346</v>
      </c>
      <c r="B418" s="2" t="s">
        <v>25</v>
      </c>
      <c r="D418" t="str">
        <f>LOWER(A418)</f>
        <v>wildlife/waterfowl</v>
      </c>
      <c r="E418" t="str">
        <f>""""&amp;TRIM(D418)&amp;""""</f>
        <v>"wildlife/waterfowl"</v>
      </c>
      <c r="F418" t="s">
        <v>348</v>
      </c>
      <c r="G418" t="str">
        <f>""""&amp;TRIM(B418)&amp;""""</f>
        <v>"In-stream Flow"</v>
      </c>
      <c r="H418" t="s">
        <v>347</v>
      </c>
      <c r="I418" t="str">
        <f>E418&amp;F418&amp;G418&amp;H418</f>
        <v>"wildlife/waterfowl" : "In-stream Flow",</v>
      </c>
    </row>
  </sheetData>
  <sortState xmlns:xlrd2="http://schemas.microsoft.com/office/spreadsheetml/2017/richdata2" ref="A3:I418">
    <sortCondition ref="A3:A418"/>
  </sortState>
  <conditionalFormatting sqref="A1:A2 A418:A1048576">
    <cfRule type="duplicateValues" dxfId="4" priority="3"/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2022-08-01T17:01:57Z</dcterms:created>
  <dcterms:modified xsi:type="dcterms:W3CDTF">2023-04-04T17:58:57Z</dcterms:modified>
</cp:coreProperties>
</file>