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C:\Users\rjame\Documents\WSWC Documents\MappingStatesDataToWaDE2.0\NewMexico\WaterAllocation\"/>
    </mc:Choice>
  </mc:AlternateContent>
  <xr:revisionPtr revIDLastSave="0" documentId="13_ncr:1_{2A371657-2B19-4D71-9F21-63E974C65090}" xr6:coauthVersionLast="47" xr6:coauthVersionMax="47" xr10:uidLastSave="{00000000-0000-0000-0000-000000000000}"/>
  <bookViews>
    <workbookView xWindow="-28920" yWindow="2475" windowWidth="29040" windowHeight="15720" tabRatio="714" activeTab="3" xr2:uid="{10FC1BAB-5472-410C-A2F0-85DCDF5389F8}"/>
  </bookViews>
  <sheets>
    <sheet name="Mapping Notes" sheetId="10" r:id="rId1"/>
    <sheet name="Methods" sheetId="1" r:id="rId2"/>
    <sheet name="Variables" sheetId="2" r:id="rId3"/>
    <sheet name="Organizations" sheetId="6" r:id="rId4"/>
    <sheet name="WaterSources" sheetId="3" r:id="rId5"/>
    <sheet name="Sites" sheetId="5" r:id="rId6"/>
    <sheet name="AllocationsAmounts_fact" sheetId="7" r:id="rId7"/>
    <sheet name="NM Dictionary" sheetId="13" r:id="rId8"/>
    <sheet name="Sheet1" sheetId="12" r:id="rId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2" i="12" l="1"/>
  <c r="B3" i="12"/>
  <c r="B4" i="12"/>
  <c r="B5" i="12"/>
  <c r="B6" i="12"/>
  <c r="B7" i="12"/>
  <c r="B8" i="12"/>
  <c r="B9" i="12"/>
  <c r="B10" i="12"/>
  <c r="B11" i="12"/>
  <c r="B12" i="12"/>
  <c r="B13" i="12"/>
  <c r="B14" i="12"/>
  <c r="B1" i="12"/>
</calcChain>
</file>

<file path=xl/sharedStrings.xml><?xml version="1.0" encoding="utf-8"?>
<sst xmlns="http://schemas.openxmlformats.org/spreadsheetml/2006/main" count="1210" uniqueCount="472">
  <si>
    <t>Name</t>
  </si>
  <si>
    <t>Dtype</t>
  </si>
  <si>
    <t>Null?</t>
  </si>
  <si>
    <t>WaDE 2.0 Definition</t>
  </si>
  <si>
    <t>Notes</t>
  </si>
  <si>
    <t>MethodID</t>
  </si>
  <si>
    <t>MethodUUID</t>
  </si>
  <si>
    <t>MethodName</t>
  </si>
  <si>
    <t>MethodDescription</t>
  </si>
  <si>
    <t>MethodNEMILink</t>
  </si>
  <si>
    <t>ApplicableResourceTypeCV</t>
  </si>
  <si>
    <t>MethodTypeCV</t>
  </si>
  <si>
    <t>DataCoverageValue</t>
  </si>
  <si>
    <t>DataQualityValueCV</t>
  </si>
  <si>
    <t>DataConfidenceValue</t>
  </si>
  <si>
    <t>nvarchar(100)</t>
  </si>
  <si>
    <t>nvarchar(50)</t>
  </si>
  <si>
    <t>text</t>
  </si>
  <si>
    <t>Yes</t>
  </si>
  <si>
    <t>PK</t>
  </si>
  <si>
    <t>FK</t>
  </si>
  <si>
    <t>WaDE 2.0 Example</t>
  </si>
  <si>
    <t>VariableSpecificID</t>
  </si>
  <si>
    <t>VariableSpecificCV</t>
  </si>
  <si>
    <t>VariableCV</t>
  </si>
  <si>
    <t>AggregationStatisticCV</t>
  </si>
  <si>
    <t xml:space="preserve">AggregationInterval </t>
  </si>
  <si>
    <t xml:space="preserve">AggregationIntervalUnitCV </t>
  </si>
  <si>
    <t xml:space="preserve">ReportYearStartMonth </t>
  </si>
  <si>
    <t xml:space="preserve">ReportYearTypeCV </t>
  </si>
  <si>
    <t>AmountUnitCV</t>
  </si>
  <si>
    <t>MaximumAmountUnitCV</t>
  </si>
  <si>
    <t>VariableSpecificUUID</t>
  </si>
  <si>
    <t>bigint</t>
  </si>
  <si>
    <t>nvarchar(250)</t>
  </si>
  <si>
    <t>numeric(10,1)</t>
  </si>
  <si>
    <t>nvarchar(10)</t>
  </si>
  <si>
    <t>Key</t>
  </si>
  <si>
    <t>-</t>
  </si>
  <si>
    <t>WaterSourceID</t>
  </si>
  <si>
    <t>WaterSourceUUID</t>
  </si>
  <si>
    <t>WaterSourceNativeID</t>
  </si>
  <si>
    <t>WaterSourceName</t>
  </si>
  <si>
    <t>WaterSourceTypeCV</t>
  </si>
  <si>
    <t>WaterQualityIndicatorCV</t>
  </si>
  <si>
    <t>GNISFeatureNameCV</t>
  </si>
  <si>
    <t>Geometry</t>
  </si>
  <si>
    <t>geometry</t>
  </si>
  <si>
    <t>SiteID</t>
  </si>
  <si>
    <t>SiteUUID</t>
  </si>
  <si>
    <t>SiteNativeID</t>
  </si>
  <si>
    <t>SiteName</t>
  </si>
  <si>
    <t>USGSSiteID</t>
  </si>
  <si>
    <t>SiteTypeCV</t>
  </si>
  <si>
    <t>Longitude</t>
  </si>
  <si>
    <t>Latitude</t>
  </si>
  <si>
    <t>SitePoint</t>
  </si>
  <si>
    <t>CoordinateMethodCV</t>
  </si>
  <si>
    <t>CoordinateAccuracy</t>
  </si>
  <si>
    <t>GNISCodeCV</t>
  </si>
  <si>
    <t>EPSGCodeCV</t>
  </si>
  <si>
    <t>NHDNetworkStatusCV</t>
  </si>
  <si>
    <t>NHDProductCV</t>
  </si>
  <si>
    <t>StateCV</t>
  </si>
  <si>
    <t>HUC12</t>
  </si>
  <si>
    <t>HUC8</t>
  </si>
  <si>
    <t>County</t>
  </si>
  <si>
    <t>nvarchar(200)</t>
  </si>
  <si>
    <t>nvarchar(500)</t>
  </si>
  <si>
    <t>float</t>
  </si>
  <si>
    <t>nvarchar(2)</t>
  </si>
  <si>
    <t>OrganizationID</t>
  </si>
  <si>
    <t>OrganizationUUID</t>
  </si>
  <si>
    <t>OrganizationName</t>
  </si>
  <si>
    <t>OrganizationPurview</t>
  </si>
  <si>
    <t>OrganizationWebsite</t>
  </si>
  <si>
    <t>OrganizationPhoneNumber</t>
  </si>
  <si>
    <t>OrganizationContactName</t>
  </si>
  <si>
    <t>OrganizationContactEmail</t>
  </si>
  <si>
    <t>State</t>
  </si>
  <si>
    <t>AllocationAmountID</t>
  </si>
  <si>
    <t>DataPublicationDOI</t>
  </si>
  <si>
    <t>AllocationNativeID</t>
  </si>
  <si>
    <t>AllocationOwner</t>
  </si>
  <si>
    <t>AllocationBasisCV</t>
  </si>
  <si>
    <t>AllocationLegalStatusCV</t>
  </si>
  <si>
    <t>AllocationTypeCV</t>
  </si>
  <si>
    <t>AllocationCropDutyAmount</t>
  </si>
  <si>
    <t>PopulationServed</t>
  </si>
  <si>
    <t>GeneratedPowerCapacityMW</t>
  </si>
  <si>
    <t>IrrigatedAcreage</t>
  </si>
  <si>
    <t>AllocationCommunityWaterSupplySystem</t>
  </si>
  <si>
    <t>AllocationAssociatedWithdrawalSiteIDs</t>
  </si>
  <si>
    <t>AllocationAssociatedConsumptiveUseSiteIDs</t>
  </si>
  <si>
    <t>AllocationChangeApplicationIndicator</t>
  </si>
  <si>
    <t>LegacyAllocationIDs</t>
  </si>
  <si>
    <t>WaterAllocationNativeURL</t>
  </si>
  <si>
    <t>CropTypeCV</t>
  </si>
  <si>
    <t>IrrigationMethodCV</t>
  </si>
  <si>
    <t>CustomerTypeCV</t>
  </si>
  <si>
    <t>CommunityWaterSupplySystem</t>
  </si>
  <si>
    <t>PowerType</t>
  </si>
  <si>
    <t>AllocationTimeframeStart</t>
  </si>
  <si>
    <t>AllocationTimeframeEnd</t>
  </si>
  <si>
    <t>Nvarchar(100)</t>
  </si>
  <si>
    <t>nvarchar(5)</t>
  </si>
  <si>
    <t>Surface</t>
  </si>
  <si>
    <t>Surface Water</t>
  </si>
  <si>
    <t>Modeled</t>
  </si>
  <si>
    <t>Average</t>
  </si>
  <si>
    <t>Year</t>
  </si>
  <si>
    <t>WaterYear</t>
  </si>
  <si>
    <t>CFS</t>
  </si>
  <si>
    <t>AFY</t>
  </si>
  <si>
    <t>Allocation All</t>
  </si>
  <si>
    <t>CO_17839</t>
  </si>
  <si>
    <t>Unknown</t>
  </si>
  <si>
    <t>Fresh</t>
  </si>
  <si>
    <t>CO_3703994</t>
  </si>
  <si>
    <t>BOLES RESERVOIR</t>
  </si>
  <si>
    <t>RESERVOIR</t>
  </si>
  <si>
    <t>36.58.129</t>
  </si>
  <si>
    <t>0xE6100000010C527E52EDD3AC5AC0F5BEF1B567CA4340</t>
  </si>
  <si>
    <t>Digitized</t>
  </si>
  <si>
    <t>EPSG:4326</t>
  </si>
  <si>
    <t>CODWR</t>
  </si>
  <si>
    <t>https://github.com/WSWCWaterDataExchange/MappingStatesDataToWaDE2.0/tree/master/Colorado</t>
  </si>
  <si>
    <t>303-866-3581</t>
  </si>
  <si>
    <t>Doug Stenzel</t>
  </si>
  <si>
    <t>abc@co.com</t>
  </si>
  <si>
    <t>CO</t>
  </si>
  <si>
    <t>Irrigation</t>
  </si>
  <si>
    <t>NULL</t>
  </si>
  <si>
    <t>1900602-17533.00000-0C</t>
  </si>
  <si>
    <t>MAXWELL DITCH NO  3</t>
  </si>
  <si>
    <t>ABSOLUTE</t>
  </si>
  <si>
    <t>Salt Lake City</t>
  </si>
  <si>
    <t>Y</t>
  </si>
  <si>
    <t>IDWR_Allocation All</t>
  </si>
  <si>
    <t>ID</t>
  </si>
  <si>
    <t>Input into WaDE 2.0 / Hard Coded Value</t>
  </si>
  <si>
    <t>Division Tracking</t>
  </si>
  <si>
    <t>Allocation</t>
  </si>
  <si>
    <t>nvarchar(255)</t>
  </si>
  <si>
    <t>nvarchar(20)</t>
  </si>
  <si>
    <t>Colorado Division of Water Resources</t>
  </si>
  <si>
    <t>Water Administration for the State of Colorado</t>
  </si>
  <si>
    <t>BeneficialUseCategory</t>
  </si>
  <si>
    <t>AllocationApplicationDate</t>
  </si>
  <si>
    <t>AllocationPriorityDate</t>
  </si>
  <si>
    <t>AllocationExpirationDate</t>
  </si>
  <si>
    <t>AllocationSDWISIdentifierCV</t>
  </si>
  <si>
    <t>DataPublicationDate</t>
  </si>
  <si>
    <t>Deceed</t>
  </si>
  <si>
    <t>02/30/1987</t>
  </si>
  <si>
    <t>State Web Feature Service (WFS) Name</t>
  </si>
  <si>
    <t>State WFS Field Name</t>
  </si>
  <si>
    <t>?</t>
  </si>
  <si>
    <t>Internal unique identifier integer</t>
  </si>
  <si>
    <t>WaDE universal unique identifier for the sites across member states, can be alphanumeric</t>
  </si>
  <si>
    <t>Well-Known Text (WKT): The GIS objects supported by PostGIS are a superset of the "Simple Features" defined by the OpenGIS Consortium (OGC). PostGIS supports all the objects and functions specified in the OGC "Simple Features for SQL" specification.</t>
  </si>
  <si>
    <t>EPSG Code for projection, with a preference for WGS_1984, EPSG of 4326</t>
  </si>
  <si>
    <t>The Geographic Names Information System (GNIS), developed by the U.S. Geological Survey (USGS) in cooperation with the U.S. Board on Geographic Names (BGN), contains information about the official names for places, features, and areas in the 50 States, the District of Columbia, the territories and outlying areas of the United States, including Antarctica. It is the geographic names component of The National Map. The BGN maintains working relationships with State names authorities to cooperate in achieving the standardization of geographic names.</t>
  </si>
  <si>
    <t>Latitude coordinate to six significant digits, WGS 84. Note: these can be the centroid of a PLSS Section DMS - with six significant figures. Seconds to 100ths of a second.</t>
  </si>
  <si>
    <t>Longitude coordinate to six significant digits, WGS 84. Note: these can be the centroid of a PLSS Section DMS - with six significant figures. Seconds to 100ths of a second.</t>
  </si>
  <si>
    <t>Name of the POD site if available.</t>
  </si>
  <si>
    <t>Data provider's unique identifier for the site variable, can be alphanumeric</t>
  </si>
  <si>
    <t>The name of the method used.</t>
  </si>
  <si>
    <t>Internal unique identifier integer.</t>
  </si>
  <si>
    <t>An indicator of data coverage (i.e., spatial coverage or completeness of the data)</t>
  </si>
  <si>
    <t>An indicator of data confidence, should be a confidence interval (e.g. 90%, 50%, etc.)</t>
  </si>
  <si>
    <t>A link back to the org's website or other webpage for more information about the method. https://www.nemi.gov/home/</t>
  </si>
  <si>
    <t>WaDE universal unique identifier for the variables across member states, can be alphanumeric.</t>
  </si>
  <si>
    <t>The interval associated with the aggregation unit. For example, if the data are provided in 15 minute intervals, the interval would be 4 and the aggregation unit would be hourly.</t>
  </si>
  <si>
    <t>The aggregation unit (e.g., day ,month, year).</t>
  </si>
  <si>
    <t>The month of the beginning of the data provider's annual reporting period in MM format, numeric.</t>
  </si>
  <si>
    <t>WaDE universal unique identifier for the organization across member states, can be alphanumeric.</t>
  </si>
  <si>
    <t>Email to contact person.</t>
  </si>
  <si>
    <t>Name of the contact person</t>
  </si>
  <si>
    <t>Link to where the organization data can be found.</t>
  </si>
  <si>
    <t>Name corresponding to unique organization and the organizaiton ID (i.e. Utah Division of Water Resources)</t>
  </si>
  <si>
    <t>The organization's phone number for general information. Include area code and hyphens</t>
  </si>
  <si>
    <t>A description of the purview of the agency (i.e. water rights, consumptive use, etc.)</t>
  </si>
  <si>
    <t>A hyperlink back to the organization's website. Include https:// header and trailing forward slash</t>
  </si>
  <si>
    <t>State name where the organization belongs to</t>
  </si>
  <si>
    <t>Jacks Creek</t>
  </si>
  <si>
    <t>WaDE universal unique identifier for the water sources across member states, can be alphanumeric.</t>
  </si>
  <si>
    <t>WaDE universal unique identifier for the methods across member states, can be alphanumeric.</t>
  </si>
  <si>
    <t>the water source name as in the data provider record</t>
  </si>
  <si>
    <t>Source id as used in the data provider</t>
  </si>
  <si>
    <t>WaDE universal unique identifier for the organizations across member states, can be alphanumeric.</t>
  </si>
  <si>
    <t>WaDE universal unique identifier for the sites across member states, can be alphanumeric.</t>
  </si>
  <si>
    <t>If the use is municipal, the data provider can add the SDWIS identifier for the CWS. Only for site specific data. Leave it null for aggregate data</t>
  </si>
  <si>
    <t>Date in which allocaiton agreenment will expire (format: mm/dd/yyyy)</t>
  </si>
  <si>
    <t>Date in which allocaiton agreement was first signed (format: mm/dd/yyyy)</t>
  </si>
  <si>
    <t>Amount of water used by the allocaiton (CFS or AF).</t>
  </si>
  <si>
    <t>Amount of the allocation maximum or cap (CFS or AF)</t>
  </si>
  <si>
    <t>Data provider's unique identifier for the allocation variable, can be alphanumeric</t>
  </si>
  <si>
    <t>The owner of the allocaiton agreement.</t>
  </si>
  <si>
    <t>Date in which allocaiton agreement has priority over other agreements (format: mm/dd/yyyy)</t>
  </si>
  <si>
    <t>End date for the allocation each year: format MM/DD</t>
  </si>
  <si>
    <t>Start date for the allocation each year: format MM/DD</t>
  </si>
  <si>
    <t>Comma seperated list of all the water uses the allocation has been agreed upon by the data provdier.</t>
  </si>
  <si>
    <t>Data in which the data provdier data has been incporrated into WaDE architechutre and made live.</t>
  </si>
  <si>
    <t>GWh to be generated by the aggregated variable amount, if thermoelectric is a specified beneficial use</t>
  </si>
  <si>
    <t>Number of acres irrigated by the aggregated variable amount, if irrigation or agriculture is a specified beneficial use</t>
  </si>
  <si>
    <t>Population served by the aggregated variable amount, If municipal or community water supply is a specified beneficial use</t>
  </si>
  <si>
    <t>WSWC defined primary use if multiple beneficial uses are specified, add primary use category</t>
  </si>
  <si>
    <t>Link to the specific allocation by the data provdier.</t>
  </si>
  <si>
    <t>Good</t>
  </si>
  <si>
    <t>A high level description of the  methodology used for tracking divisions in the state.</t>
  </si>
  <si>
    <t>Amount of the allocation maximum or cap.</t>
  </si>
  <si>
    <t>This is a subcategorization of the aggregated variable. This allows the user to specify not only the general category of water data, but also a more specific categorization. For example, for a subcategorization of water supply, the variable would be [AggregatedWaterSupply, Reservoir]. For a subcategorization of water withdrawal, the variable would be [AggregatedWithdrawal, Irrigation]. Other examples: [AggregatedConsumptiveUse, Irrigation], [AggregatedReturnFlow, Discharge], etc.  Full list available here: http://vocabulary.westernstateswater.org/variablespecific/.  Append if needed.</t>
  </si>
  <si>
    <t>Indicator of how the actual amount was determined (i.e. calculated, measured, estimated, or reported).  Full list available here: http://vocabulary.westernstateswater.org/methodtype/.  Append if needed.</t>
  </si>
  <si>
    <t>An indicator of data quality or grading (e.g. fair, good, best, unreported), or using the NEMS data quality grading system.  Full list available here: http://vocabulary.westernstateswater.org/dataqualityvalue/.  Append if needed.</t>
  </si>
  <si>
    <t>The calculated statistic associated with the site-specific variable amount. Full list is here: http://vocabulary.odm2.org/aggregationstatistic.  Append if need be.</t>
  </si>
  <si>
    <t>Unit of the site-specific  amount.</t>
  </si>
  <si>
    <t>The annual reporting period for this datatype. Could be a "water year," "irrigation year," a calendar year, or other variant.  Full list available here: http://vocabulary.westernstateswater.org/reportyeartype/.  Appended if needed.</t>
  </si>
  <si>
    <t>This is a high-level variable used for site-specific water data. The general categories available are for water withdrawal, consumptive use, and return flow.  Full list available here: http://vocabulary.westernstateswater.org/variable/.  Append if needed.</t>
  </si>
  <si>
    <t>The most appropriate Geographic Names Information System (GNIS) identifier for the source location.  Full list available here: http://vocabulary.westernstateswater.org/gnisfeaturename/.  Append if needed.</t>
  </si>
  <si>
    <t>Water quality indicator(s) for the site-specific variable amount such as fresh, saline, mixed quality, etc.  Full list available here: http://vocabulary.westernstateswater.org/waterqualityindicator/.  Append if needed.</t>
  </si>
  <si>
    <t>The source type(s) of the site-specific variable amount (e.g., surface water, groundwater, mixed sources, reuse, etc).  Full list available here: http://vocabulary.westernstateswater.org/watersourcetype/.  Append here if needed.</t>
  </si>
  <si>
    <t>From a map? GPS? Where coordinate from? Full list available at: http://vocabulary.westernstateswater.org/coordinatemethod/.  Append if needed.</t>
  </si>
  <si>
    <t>Whether or not the point location is indexed to the USGS NHD network.  List available at: http://vocabulary.westernstateswater.org/nhdnetworkstatus/.  Append if needed.</t>
  </si>
  <si>
    <t>A term that describes the site type.  Available list at: http://vocabulary.westernstateswater.org/sitetype/.  Append if needed.</t>
  </si>
  <si>
    <t>A two digit code for each US state.  List available at: http://vocabulary.westernstateswater.org/states/.  Append if needed.</t>
  </si>
  <si>
    <t>The data are accurate to +/- x of a second of a degree (using a differentially corrected GPS)</t>
  </si>
  <si>
    <t>NHD Product that is used for the indexing. Should be NHDPlus V1, NHDPlus V2, NHD Med Res, or NHD High Res.  List available at: http://vocabulary.westernstateswater.org/nhdproduct/.  Append if needed.</t>
  </si>
  <si>
    <t>A Term to specify whether this water right is based on water withdrawals/diversion or consumptive use/depletion amount.  List available at: http://vocabulary.westernstateswater.org/waterallocationbasis/  Append if needed.</t>
  </si>
  <si>
    <t>A term that indicates the Crop type for the place of use, if the VariableSpecificCV is SiteSpecificConsumptive Use, Irrigation or SiteSpecificWithdrawal, Irrigation.  List available at: http://vocabulary.westernstateswater.org/croptype/.  Append if needed.</t>
  </si>
  <si>
    <t>A customer type is a term that specifies the water user type within a public community water supply system such as residential, industrial, commercial, institutional. If not known, then use "Unspecified", if it is a mix of all uses, then use "Combined".  List available at: http://vocabulary.westernstateswater.org/customertype/.  Append if needed.</t>
  </si>
  <si>
    <t>A term that describes the legal status of the water right (e.g., proven, approved, perfected, adjudicated, etc.).  List available at: http://vocabulary.westernstateswater.org/legalstatus/.  Append if needed.</t>
  </si>
  <si>
    <t>If the use is municipal, the data provider can add the SDWIS identifier for the CWS.  Safe Drinking Water Information System (SDWIS) Federal Reporting Services https://www.epa.gov/ground-water-and-drinking-water/safe-drinking-water-information-system-sdwis-federal-reporting.  List available at: http://vocabulary.westernstateswater.org/sdwisidentifier/.  Append if needed.</t>
  </si>
  <si>
    <t>A term to describe the irrigation method for the place of use, if the VariableSpecificCV is SiteSpecificConsumptive Use, Irrigation or SiteSpecificWithdrawal, Irrigation.  List available at: http://vocabulary.westernstateswater.org/irrigationmethod/.  Append if needed.</t>
  </si>
  <si>
    <t>State:</t>
  </si>
  <si>
    <t>Organizaitons:</t>
  </si>
  <si>
    <t>Data Links:</t>
  </si>
  <si>
    <t>Notes:</t>
  </si>
  <si>
    <t>A description of the types of water supply or water use for which the method is used (e.g. surface water, groundwater, storage).  Full list available here: http://vocabulary.westernstateswater.org/applicableresourcetype/.  Append if needed.</t>
  </si>
  <si>
    <t>This field contains the Type of Application or Water Right of this database entry. examples: Underground Water Claim, Federal Reserved Water Right</t>
  </si>
  <si>
    <t>Questions</t>
  </si>
  <si>
    <t>AllocationFlow_CFS</t>
  </si>
  <si>
    <t>AllocationVolume_AF</t>
  </si>
  <si>
    <t>ExemptOfVolumeFlowPriority</t>
  </si>
  <si>
    <t>bit</t>
  </si>
  <si>
    <t>PODorPOUSite</t>
  </si>
  <si>
    <t>POD</t>
  </si>
  <si>
    <t>IDWR_Diversion Tracking</t>
  </si>
  <si>
    <t>(blank)</t>
  </si>
  <si>
    <t>*get from sites.csv</t>
  </si>
  <si>
    <t>New Mexico</t>
  </si>
  <si>
    <t>NMwr_WS + Counter</t>
  </si>
  <si>
    <t>NMwr_S + Counter</t>
  </si>
  <si>
    <t>https://github.com/WSWCWaterDataExchange/MappingStatesDataToWaDE2.0/tree/master/NewMexico</t>
  </si>
  <si>
    <t>New Mexico Office of the State Engineer</t>
  </si>
  <si>
    <t>The New Mexico Office of the State Engineer (OSE) provides this geographic data and any associated metadata as is without warranty of any kind.</t>
  </si>
  <si>
    <t>https://www.ose.state.nm.us/</t>
  </si>
  <si>
    <t>surface_co</t>
  </si>
  <si>
    <t>*will have to use dictionary to translate</t>
  </si>
  <si>
    <t>grnd_wtr_s, surface_co</t>
  </si>
  <si>
    <t>*make WaDE custom</t>
  </si>
  <si>
    <t>county</t>
  </si>
  <si>
    <t>easting, northing</t>
  </si>
  <si>
    <t xml:space="preserve">*will need to convert from epsg:26913 to </t>
  </si>
  <si>
    <t>ditch_name</t>
  </si>
  <si>
    <t>NM</t>
  </si>
  <si>
    <t>*get from watersource.csv</t>
  </si>
  <si>
    <t>status</t>
  </si>
  <si>
    <t>*will need to use dicitonary</t>
  </si>
  <si>
    <t>nbr</t>
  </si>
  <si>
    <t>finish_dat</t>
  </si>
  <si>
    <t>own_lname</t>
  </si>
  <si>
    <t>own_lname, own_fname</t>
  </si>
  <si>
    <t>*will need to concatenate</t>
  </si>
  <si>
    <t>restrict</t>
  </si>
  <si>
    <t>use</t>
  </si>
  <si>
    <t>total_div</t>
  </si>
  <si>
    <t>505-827-3846</t>
  </si>
  <si>
    <t>own_fname</t>
  </si>
  <si>
    <t>easting</t>
  </si>
  <si>
    <t>northing</t>
  </si>
  <si>
    <t>grnd_wtr_s</t>
  </si>
  <si>
    <t>OwnerClassificationCV</t>
  </si>
  <si>
    <t>Army (USA)</t>
  </si>
  <si>
    <t>WSWC defined owner tag.</t>
  </si>
  <si>
    <t>https://geospatialdata-ose.opendata.arcgis.com/datasets/OSE::ose-pods/about</t>
  </si>
  <si>
    <t>https://geospatialdata-ose.opendata.arcgis.com/documents/5cc5f222d5454797822964c14526a70d/explore</t>
  </si>
  <si>
    <t>AllocationUUID</t>
  </si>
  <si>
    <t>NMwr_WR + counter</t>
  </si>
  <si>
    <t>NMwr_M1</t>
  </si>
  <si>
    <t>NMwr_V1</t>
  </si>
  <si>
    <t>NMwr_O1</t>
  </si>
  <si>
    <t>PrimaryBeneficialUseCategory</t>
  </si>
  <si>
    <t>This data represents the locations of points of diversion within the State of New Mexico administered by the NM OSE as of December 2022. This dataset has a data dictionary that can be downloaded here.  The NM Office of the State Engineer (OSE) "Point of Diversions" (POD) layer includes well locations, surface declarations, or surface permits. These data were extracted from the OSE W.A.T.E.R.S. (Water Administration Technical Engineering Resource System) database and geo-located (mapped). These data have varying degrees of accuracy and have not been validated. This message is to alert users of this data to various changes regarding how this POD data is generated and maintained by the NM Office of the State Engineer. In addition, all attribute fields are fully described in the metadata, including descriptions of field codes. Please read the metadata accompanying this GIS data layer for further information. Any questions regarding this GIS data should be directed NM OSE Information Technology Systems Bureau GIS at the contact information given below. Stephen N. Hayes NMOSE ITSB GIS Data Manager(505) 827-6321 PO Box 25102 Santa Fe, NM 87504 stephen.hayes@state.nm.us</t>
  </si>
  <si>
    <t>https://www.ose.state.nm.us/WR/WRindex.php</t>
  </si>
  <si>
    <t>New Mexico Water Rights Method</t>
  </si>
  <si>
    <t>Legal Processes</t>
  </si>
  <si>
    <t>nmwrrs_wrs</t>
  </si>
  <si>
    <t>Surface Water and Groundwater</t>
  </si>
  <si>
    <t>WaDE Unspecified</t>
  </si>
  <si>
    <t>1, we want these excempt</t>
  </si>
  <si>
    <t>"""</t>
  </si>
  <si>
    <t>may need to modify capitalization</t>
  </si>
  <si>
    <t>beneficialUseDictionary = {</t>
  </si>
  <si>
    <t>}</t>
  </si>
  <si>
    <t>beneficialUseDictionaryNM = {</t>
  </si>
  <si>
    <t>###-- Blank for Rights that do NOT have a Status</t>
  </si>
  <si>
    <t>AllocationLegalStatusDictionary={</t>
  </si>
  <si>
    <t>AllocationLegalStatusDictionaryNM = {</t>
  </si>
  <si>
    <t>AllocationTypeCVDictionary={</t>
  </si>
  <si>
    <t>#Blank to “unknown”</t>
  </si>
  <si>
    <t>WaterSourceTypeCVDictionary = {</t>
  </si>
  <si>
    <t>groundwaterSourceType = {</t>
  </si>
  <si>
    <t>coordinateMethodType = {</t>
  </si>
  <si>
    <t>coordinateMethodAccuracy = {</t>
  </si>
  <si>
    <t xml:space="preserve">    "I":"Irrigation",</t>
  </si>
  <si>
    <t xml:space="preserve">    "S":"Stockwatering",</t>
  </si>
  <si>
    <t xml:space="preserve">    "D":"Domestic",</t>
  </si>
  <si>
    <t xml:space="preserve">    "M":"Municipal",</t>
  </si>
  <si>
    <t xml:space="preserve">    "X":"Mining",</t>
  </si>
  <si>
    <t xml:space="preserve">    "P":"Power",</t>
  </si>
  <si>
    <t xml:space="preserve">    "O":"Other"</t>
  </si>
  <si>
    <t xml:space="preserve">    "AGR":"Agriculture other than irrigation",</t>
  </si>
  <si>
    <t xml:space="preserve">    "AUG":"Augmentation well",</t>
  </si>
  <si>
    <t xml:space="preserve">    "BPW":"Brine production well",</t>
  </si>
  <si>
    <t xml:space="preserve">    "CEM":"Cemetery",</t>
  </si>
  <si>
    <t xml:space="preserve">    "CLS":"Closed file",</t>
  </si>
  <si>
    <t xml:space="preserve">    "COM":"Commercial",</t>
  </si>
  <si>
    <t xml:space="preserve">    "CON":"Construction",</t>
  </si>
  <si>
    <t xml:space="preserve">    "CPS":"Cathodic protection well",</t>
  </si>
  <si>
    <t xml:space="preserve">    "DAI":"Dairy operation",</t>
  </si>
  <si>
    <t xml:space="preserve">    "DCN":"Domestic construction",</t>
  </si>
  <si>
    <t xml:space="preserve">    "DEW":"Dewatering well",</t>
  </si>
  <si>
    <t xml:space="preserve">    "DOL":"72-12-1 domestic and livestock watering",</t>
  </si>
  <si>
    <t xml:space="preserve">    "DOM":"72-12-1 domestic one household",</t>
  </si>
  <si>
    <t xml:space="preserve">    "EXP":"Exploration",</t>
  </si>
  <si>
    <t xml:space="preserve">    "FCD":"Flood control",</t>
  </si>
  <si>
    <t xml:space="preserve">    "FGP":"Fish and game propogation",</t>
  </si>
  <si>
    <t xml:space="preserve">    "FPO":"Feed pen operation",</t>
  </si>
  <si>
    <t xml:space="preserve">    "GEO":"Geothermal boreholes",</t>
  </si>
  <si>
    <t xml:space="preserve">    "HWY":"Highway construction",</t>
  </si>
  <si>
    <t xml:space="preserve">    "IND":"Industrial",</t>
  </si>
  <si>
    <t xml:space="preserve">    "INJ":"Injection",</t>
  </si>
  <si>
    <t xml:space="preserve">    "IRR":"Irrigation",</t>
  </si>
  <si>
    <t xml:space="preserve">    "MDW":"Community type use - mdwca, private or commercial supplied",</t>
  </si>
  <si>
    <t xml:space="preserve">    "MFG":"Manufacturing",</t>
  </si>
  <si>
    <t xml:space="preserve">    "MIL":"Military - military installations",</t>
  </si>
  <si>
    <t xml:space="preserve">    "MIN":"Mining or milling or oil",</t>
  </si>
  <si>
    <t xml:space="preserve">    "MOB":"Mobile home parks",</t>
  </si>
  <si>
    <t xml:space="preserve">    "MON":"Monitoring well",</t>
  </si>
  <si>
    <t xml:space="preserve">    "MPP":"Meat packing plant",</t>
  </si>
  <si>
    <t xml:space="preserve">    "MUL":"72-12-1 multiple domestic households",</t>
  </si>
  <si>
    <t xml:space="preserve">    "MUN":"Municipal - city or county supplied water",</t>
  </si>
  <si>
    <t xml:space="preserve">    "N07":"No pre-1907 water right exists on this land",</t>
  </si>
  <si>
    <t xml:space="preserve">    "NON":"Non-profit organizational use",</t>
  </si>
  <si>
    <t xml:space="preserve">    "NOT":"No use of right or POD",</t>
  </si>
  <si>
    <t xml:space="preserve">    "NRT":"No right",</t>
  </si>
  <si>
    <t xml:space="preserve">    "OBS":"Observation",</t>
  </si>
  <si>
    <t xml:space="preserve">    "OFM":"Oil field maintenance",</t>
  </si>
  <si>
    <t xml:space="preserve">    "OIL":"Oil production",</t>
  </si>
  <si>
    <t xml:space="preserve">    "PDL":"Non 72-12-1 domestic and livestock watering",</t>
  </si>
  <si>
    <t xml:space="preserve">    "PDM":"Non 72-12-1 domestic one household",</t>
  </si>
  <si>
    <t xml:space="preserve">    "PLS":"Non 72-12-1 livestock watering",</t>
  </si>
  <si>
    <t xml:space="preserve">    "PMH":"Non 72-12-1 multiple domestic households",</t>
  </si>
  <si>
    <t xml:space="preserve">    "POL":"Pollution control well",</t>
  </si>
  <si>
    <t xml:space="preserve">    "POU":"Poultry and egg operation",</t>
  </si>
  <si>
    <t xml:space="preserve">    "PPP":"Petroleum processing plant",</t>
  </si>
  <si>
    <t xml:space="preserve">    "PRO":"72-12-1 Prospecting or development of natural resource",</t>
  </si>
  <si>
    <t xml:space="preserve">    "PUB":"72-12-1 Construction of public works",</t>
  </si>
  <si>
    <t xml:space="preserve">    "REC":"Recreation",</t>
  </si>
  <si>
    <t xml:space="preserve">    "SAN":"72-12-1 Sanitary in conjunction with a commercial use",</t>
  </si>
  <si>
    <t xml:space="preserve">    "SCH":"School use - public, private, parochial, &amp; universities",</t>
  </si>
  <si>
    <t xml:space="preserve">    "SRO":"Secondary recovery of oil",</t>
  </si>
  <si>
    <t xml:space="preserve">    "STK":"72-12-1 livestock watering",</t>
  </si>
  <si>
    <t xml:space="preserve">    "STO":"Storage",</t>
  </si>
  <si>
    <t xml:space="preserve">    "STR":"Strategic water reserve",</t>
  </si>
  <si>
    <t xml:space="preserve">    "SUB":"Subdivision",</t>
  </si>
  <si>
    <t xml:space="preserve">    "SWR":"Stacked water right",</t>
  </si>
  <si>
    <t xml:space="preserve">    "TBD":"To be determined",</t>
  </si>
  <si>
    <t xml:space="preserve">    "UTL":"Public utility"</t>
  </si>
  <si>
    <t xml:space="preserve">    "ADEC":"Adjudication Decree",</t>
  </si>
  <si>
    <t xml:space="preserve">    "APP":"Approved",</t>
  </si>
  <si>
    <t xml:space="preserve">    "CERT":"Certificated",</t>
  </si>
  <si>
    <t xml:space="preserve">    "DIS":"Disallowed",</t>
  </si>
  <si>
    <t xml:space="preserve">    "EXP":"Expired",</t>
  </si>
  <si>
    <t xml:space="preserve">    "FORF":"Forfeited",</t>
  </si>
  <si>
    <t xml:space="preserve">    "LAP":"Lapsed",</t>
  </si>
  <si>
    <t xml:space="preserve">    "LAPD":"Lapsed(Destroyed), Currently NOT Used",</t>
  </si>
  <si>
    <t xml:space="preserve">    "NPR":"No Proof Required",</t>
  </si>
  <si>
    <t xml:space="preserve">    "NUSE":"Nonuse",</t>
  </si>
  <si>
    <t xml:space="preserve">    "PERF":"Perfected",</t>
  </si>
  <si>
    <t xml:space="preserve">    "REJ":"Rejected",</t>
  </si>
  <si>
    <t xml:space="preserve">    "REJD":"Rejected(Destroyed), Currently Not Used",</t>
  </si>
  <si>
    <t xml:space="preserve">    "RNUM":"Renumbered",</t>
  </si>
  <si>
    <t xml:space="preserve">    "TERM":"Terminated",</t>
  </si>
  <si>
    <t xml:space="preserve">    "UNAP":"Unapproved",</t>
  </si>
  <si>
    <t xml:space="preserve">    "WD":"Withdrawn",</t>
  </si>
  <si>
    <t xml:space="preserve">    "WDD":"Withdrawn(Destroyed), Currently Not Used",</t>
  </si>
  <si>
    <t xml:space="preserve">    "WUC":"Water User`s Claim"</t>
  </si>
  <si>
    <t xml:space="preserve">    "ADJ":"Adjudicated",</t>
  </si>
  <si>
    <t xml:space="preserve">    "ADM":"Administrative",</t>
  </si>
  <si>
    <t xml:space="preserve">    "APP":"Application",</t>
  </si>
  <si>
    <t xml:space="preserve">    "APR":"Application Being Protested",</t>
  </si>
  <si>
    <t xml:space="preserve">    "CAN":"Cancelled",</t>
  </si>
  <si>
    <t xml:space="preserve">    "CLS":"Closed File",</t>
  </si>
  <si>
    <t xml:space="preserve">    "DCL":"Declaration",</t>
  </si>
  <si>
    <t xml:space="preserve">    "DED":"Dedicated",</t>
  </si>
  <si>
    <t xml:space="preserve">    "DEN":"Denied",</t>
  </si>
  <si>
    <t xml:space="preserve">    "HS ":"Hydrographic Survey",</t>
  </si>
  <si>
    <t xml:space="preserve">    "LIC":"Licensed",</t>
  </si>
  <si>
    <t xml:space="preserve">    "NOI":"Notice of Intention",</t>
  </si>
  <si>
    <t xml:space="preserve">    "NOT":"Not implies that there is no status",</t>
  </si>
  <si>
    <t xml:space="preserve">    "OMS":"Owner Management Status",</t>
  </si>
  <si>
    <t xml:space="preserve">    "OOJ":"Offer of Judgment",</t>
  </si>
  <si>
    <t xml:space="preserve">    "PBU":"Proof of Beneficial Use",</t>
  </si>
  <si>
    <t xml:space="preserve">    "PMT":"Permit",</t>
  </si>
  <si>
    <t xml:space="preserve">    "PRG":"Purged Conversion Record",</t>
  </si>
  <si>
    <t xml:space="preserve">    "REN":"Renumbered",</t>
  </si>
  <si>
    <t xml:space="preserve">    "RET":"Retired",</t>
  </si>
  <si>
    <t xml:space="preserve">    "TRN":"Transferred",</t>
  </si>
  <si>
    <t xml:space="preserve">    "WMS":"Water Master Status",</t>
  </si>
  <si>
    <t xml:space="preserve">    "WTD":"Withdrawn"    </t>
  </si>
  <si>
    <t>"ADEC":"Adjudication Decree",</t>
  </si>
  <si>
    <t>"ADV":"Adverse Use",</t>
  </si>
  <si>
    <t>"APPL":"Application to Appropriate",</t>
  </si>
  <si>
    <t>"DEC":"Decree",</t>
  </si>
  <si>
    <t>"DIL":"Diligence Claim",</t>
  </si>
  <si>
    <t>"FEDR": "Federal Reserved Water Right",</t>
  </si>
  <si>
    <t>"FIXD":"Fixed-Time Application",</t>
  </si>
  <si>
    <t>"PAC":"Pending Adjudication Claim",</t>
  </si>
  <si>
    <t>"SHAR":"Water Company Shares",</t>
  </si>
  <si>
    <t>"TEMP":"Temporary Application",</t>
  </si>
  <si>
    <t>"UGWC":"Underground Water Claim"</t>
  </si>
  <si>
    <t>"A":"Abandoned",</t>
  </si>
  <si>
    <t>"D":"Drain",</t>
  </si>
  <si>
    <t>"C":"Sewage",</t>
  </si>
  <si>
    <t>"F":"Sewage",</t>
  </si>
  <si>
    <t>"N":"Sewage",</t>
  </si>
  <si>
    <t>"P":"Sewage",</t>
  </si>
  <si>
    <t>"G":"groundwaterspring",</t>
  </si>
  <si>
    <t>"R":"Point of Rediversion",</t>
  </si>
  <si>
    <t>"S":"Surface Water",</t>
  </si>
  <si>
    <t>"T":"Point of Return",</t>
  </si>
  <si>
    <t>"U":"groundwaterall"</t>
  </si>
  <si>
    <t xml:space="preserve">    "A":"Groundwater/Artesian",</t>
  </si>
  <si>
    <t xml:space="preserve">    "D":"Groundwater/Dry",</t>
  </si>
  <si>
    <t xml:space="preserve">    "M":"Groundwater/Mixed",</t>
  </si>
  <si>
    <t xml:space="preserve">    "S":"Groundwater/Shallow"</t>
  </si>
  <si>
    <t xml:space="preserve">    "UN":"Unknown Source",</t>
  </si>
  <si>
    <t xml:space="preserve">    "PA":"Provided by Applicant",</t>
  </si>
  <si>
    <t xml:space="preserve">    "PD":"Provided by Driller",</t>
  </si>
  <si>
    <t xml:space="preserve">    "UA":"Updated by Applicant",</t>
  </si>
  <si>
    <t xml:space="preserve">    "EA":"OSE In-office Geospatial Application",</t>
  </si>
  <si>
    <t xml:space="preserve">    "EM":"OSE Aerial Photography/Map",</t>
  </si>
  <si>
    <t xml:space="preserve">    "EG":"OSE On-site Inspection/GPS",</t>
  </si>
  <si>
    <t xml:space="preserve">    "ES":"OSE Hydrographic Survey",</t>
  </si>
  <si>
    <t xml:space="preserve">    "G":"PLSS",</t>
  </si>
  <si>
    <t xml:space="preserve">    "N":"None",</t>
  </si>
  <si>
    <t xml:space="preserve">    "D":"Disclaimer"    </t>
  </si>
  <si>
    <t xml:space="preserve">    "L":"Large-scale map or aerial photo source",</t>
  </si>
  <si>
    <t xml:space="preserve">    "M":"Medium-scale map or aerial photo source",</t>
  </si>
  <si>
    <t xml:space="preserve">    "S":"Small-scale map or aerial photo source"</t>
  </si>
  <si>
    <t>issue with multiple counties per site</t>
  </si>
  <si>
    <t>pod_file</t>
  </si>
  <si>
    <t>db_file</t>
  </si>
  <si>
    <t>NM technicaly dones't use a priroity date value, will make records all excempt as temp fix.</t>
  </si>
  <si>
    <t>some of their records differ by special characters only. we are going to try and leave special characters in for SiteNativeID and AllocationNativeID, for now</t>
  </si>
  <si>
    <t>some 1-M on counties.  This might be a site native ID issue with NM data.</t>
  </si>
  <si>
    <t>WaDEDataMappingUrl</t>
  </si>
  <si>
    <t>if statement; for Surface Water, Groundwater, or Surface and Groundwater; WaDE Blank if not given</t>
  </si>
  <si>
    <t>Julie Valdez</t>
  </si>
  <si>
    <t xml:space="preserve">julie.valdez@state.nm.us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</si>
</sst>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
  </numFmts>
  <fonts count="34" x14ac:knownFonts="1">
    <font>
      <sz val="11"/>
      <color theme="1"/>
      <name val="Calibri"/>
      <family val="2"/>
      <scheme val="minor"/>
    </font>
    <font>
      <b/>
      <sz val="11"/>
      <color theme="1"/>
      <name val="Calibri"/>
      <family val="2"/>
      <scheme val="minor"/>
    </font>
    <font>
      <b/>
      <i/>
      <sz val="11"/>
      <color theme="1"/>
      <name val="Calibri"/>
      <family val="2"/>
      <scheme val="minor"/>
    </font>
    <font>
      <b/>
      <u/>
      <sz val="11"/>
      <color theme="1"/>
      <name val="Calibri"/>
      <family val="2"/>
      <scheme val="minor"/>
    </font>
    <font>
      <b/>
      <sz val="11"/>
      <color rgb="FF7030A0"/>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9"/>
      <color theme="1"/>
      <name val="Calibri"/>
      <family val="2"/>
      <scheme val="minor"/>
    </font>
    <font>
      <sz val="9"/>
      <name val="Calibri"/>
      <family val="2"/>
      <scheme val="minor"/>
    </font>
    <font>
      <sz val="11"/>
      <name val="Calibri"/>
      <family val="2"/>
      <scheme val="minor"/>
    </font>
    <font>
      <sz val="8"/>
      <name val="Calibri"/>
      <family val="2"/>
      <scheme val="minor"/>
    </font>
    <font>
      <sz val="9"/>
      <color rgb="FF000000"/>
      <name val="Calibri"/>
      <family val="2"/>
      <scheme val="minor"/>
    </font>
    <font>
      <b/>
      <i/>
      <sz val="11"/>
      <name val="Calibri"/>
      <family val="2"/>
      <scheme val="minor"/>
    </font>
    <font>
      <b/>
      <u/>
      <sz val="11"/>
      <name val="Calibri"/>
      <family val="2"/>
      <scheme val="minor"/>
    </font>
    <font>
      <b/>
      <sz val="11"/>
      <name val="Calibri"/>
      <family val="2"/>
      <scheme val="minor"/>
    </font>
    <font>
      <u/>
      <sz val="11"/>
      <color theme="10"/>
      <name val="Calibri"/>
      <family val="2"/>
      <scheme val="minor"/>
    </font>
    <font>
      <sz val="11"/>
      <color rgb="FF7030A0"/>
      <name val="Calibri"/>
      <family val="2"/>
      <scheme val="minor"/>
    </font>
    <font>
      <sz val="9"/>
      <color rgb="FF7030A0"/>
      <name val="Calibri"/>
      <family val="2"/>
      <scheme val="minor"/>
    </font>
    <font>
      <sz val="8"/>
      <color rgb="FF7030A0"/>
      <name val="Calibri"/>
      <family val="2"/>
      <scheme val="minor"/>
    </font>
    <font>
      <sz val="9"/>
      <color rgb="FFFF000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bgColor indexed="64"/>
      </patternFill>
    </fill>
  </fills>
  <borders count="24">
    <border>
      <left/>
      <right/>
      <top/>
      <bottom/>
      <diagonal/>
    </border>
    <border>
      <left/>
      <right/>
      <top/>
      <bottom style="medium">
        <color indexed="64"/>
      </bottom>
      <diagonal/>
    </border>
    <border>
      <left style="medium">
        <color rgb="FFCCCCCC"/>
      </left>
      <right style="medium">
        <color rgb="FFCCCCCC"/>
      </right>
      <top style="medium">
        <color rgb="FF000000"/>
      </top>
      <bottom style="medium">
        <color rgb="FF000000"/>
      </bottom>
      <diagonal/>
    </border>
    <border>
      <left/>
      <right/>
      <top style="medium">
        <color indexed="64"/>
      </top>
      <bottom style="medium">
        <color indexed="64"/>
      </bottom>
      <diagonal/>
    </border>
    <border>
      <left style="thin">
        <color indexed="64"/>
      </left>
      <right/>
      <top style="medium">
        <color indexed="64"/>
      </top>
      <bottom style="medium">
        <color indexed="64"/>
      </bottom>
      <diagonal/>
    </border>
    <border>
      <left style="medium">
        <color rgb="FFCCCCCC"/>
      </left>
      <right style="medium">
        <color indexed="64"/>
      </right>
      <top style="medium">
        <color rgb="FF000000"/>
      </top>
      <bottom style="medium">
        <color rgb="FF000000"/>
      </bottom>
      <diagonal/>
    </border>
    <border>
      <left/>
      <right style="medium">
        <color indexed="64"/>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medium">
        <color indexed="64"/>
      </right>
      <top style="medium">
        <color rgb="FF000000"/>
      </top>
      <bottom/>
      <diagonal/>
    </border>
    <border>
      <left/>
      <right style="medium">
        <color rgb="FFCCCCCC"/>
      </right>
      <top style="medium">
        <color rgb="FF000000"/>
      </top>
      <bottom style="medium">
        <color rgb="FF000000"/>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style="medium">
        <color indexed="64"/>
      </bottom>
      <diagonal/>
    </border>
    <border>
      <left/>
      <right style="medium">
        <color indexed="64"/>
      </right>
      <top style="medium">
        <color rgb="FF000000"/>
      </top>
      <bottom style="medium">
        <color indexed="64"/>
      </bottom>
      <diagonal/>
    </border>
    <border>
      <left style="medium">
        <color indexed="64"/>
      </left>
      <right/>
      <top/>
      <bottom/>
      <diagonal/>
    </border>
  </borders>
  <cellStyleXfs count="43">
    <xf numFmtId="0" fontId="0" fillId="0" borderId="0"/>
    <xf numFmtId="0" fontId="6" fillId="0" borderId="0" applyNumberFormat="0" applyFill="0" applyBorder="0" applyAlignment="0" applyProtection="0"/>
    <xf numFmtId="0" fontId="7" fillId="0" borderId="7" applyNumberFormat="0" applyFill="0" applyAlignment="0" applyProtection="0"/>
    <xf numFmtId="0" fontId="8" fillId="0" borderId="8" applyNumberFormat="0" applyFill="0" applyAlignment="0" applyProtection="0"/>
    <xf numFmtId="0" fontId="9" fillId="0" borderId="9" applyNumberFormat="0" applyFill="0" applyAlignment="0" applyProtection="0"/>
    <xf numFmtId="0" fontId="9" fillId="0" borderId="0" applyNumberFormat="0" applyFill="0" applyBorder="0" applyAlignment="0" applyProtection="0"/>
    <xf numFmtId="0" fontId="10" fillId="2" borderId="0" applyNumberFormat="0" applyBorder="0" applyAlignment="0" applyProtection="0"/>
    <xf numFmtId="0" fontId="11" fillId="3" borderId="0" applyNumberFormat="0" applyBorder="0" applyAlignment="0" applyProtection="0"/>
    <xf numFmtId="0" fontId="12" fillId="4" borderId="0" applyNumberFormat="0" applyBorder="0" applyAlignment="0" applyProtection="0"/>
    <xf numFmtId="0" fontId="13" fillId="5" borderId="10" applyNumberFormat="0" applyAlignment="0" applyProtection="0"/>
    <xf numFmtId="0" fontId="14" fillId="6" borderId="11" applyNumberFormat="0" applyAlignment="0" applyProtection="0"/>
    <xf numFmtId="0" fontId="15" fillId="6" borderId="10" applyNumberFormat="0" applyAlignment="0" applyProtection="0"/>
    <xf numFmtId="0" fontId="16" fillId="0" borderId="12" applyNumberFormat="0" applyFill="0" applyAlignment="0" applyProtection="0"/>
    <xf numFmtId="0" fontId="17" fillId="7" borderId="13" applyNumberFormat="0" applyAlignment="0" applyProtection="0"/>
    <xf numFmtId="0" fontId="18" fillId="0" borderId="0" applyNumberFormat="0" applyFill="0" applyBorder="0" applyAlignment="0" applyProtection="0"/>
    <xf numFmtId="0" fontId="5" fillId="8" borderId="14" applyNumberFormat="0" applyFont="0" applyAlignment="0" applyProtection="0"/>
    <xf numFmtId="0" fontId="19" fillId="0" borderId="0" applyNumberFormat="0" applyFill="0" applyBorder="0" applyAlignment="0" applyProtection="0"/>
    <xf numFmtId="0" fontId="1" fillId="0" borderId="15" applyNumberFormat="0" applyFill="0" applyAlignment="0" applyProtection="0"/>
    <xf numFmtId="0" fontId="20"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20" fillId="13"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20" fillId="17"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0" borderId="0" applyNumberFormat="0" applyBorder="0" applyAlignment="0" applyProtection="0"/>
    <xf numFmtId="0" fontId="20" fillId="21"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4" borderId="0" applyNumberFormat="0" applyBorder="0" applyAlignment="0" applyProtection="0"/>
    <xf numFmtId="0" fontId="20" fillId="25"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28" borderId="0" applyNumberFormat="0" applyBorder="0" applyAlignment="0" applyProtection="0"/>
    <xf numFmtId="0" fontId="20" fillId="29"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5" fillId="32" borderId="0" applyNumberFormat="0" applyBorder="0" applyAlignment="0" applyProtection="0"/>
    <xf numFmtId="0" fontId="29" fillId="0" borderId="0" applyNumberFormat="0" applyFill="0" applyBorder="0" applyAlignment="0" applyProtection="0"/>
  </cellStyleXfs>
  <cellXfs count="110">
    <xf numFmtId="0" fontId="0" fillId="0" borderId="0" xfId="0"/>
    <xf numFmtId="0" fontId="1" fillId="0" borderId="2" xfId="0" applyFont="1" applyBorder="1" applyAlignment="1">
      <alignment horizontal="center" vertical="center" wrapText="1"/>
    </xf>
    <xf numFmtId="0" fontId="4" fillId="0" borderId="3" xfId="0" applyFont="1" applyBorder="1" applyAlignment="1">
      <alignment horizontal="center" vertical="center" wrapText="1"/>
    </xf>
    <xf numFmtId="0" fontId="4" fillId="0" borderId="4" xfId="0" applyFont="1" applyBorder="1" applyAlignment="1">
      <alignment horizontal="center" vertical="center" wrapText="1"/>
    </xf>
    <xf numFmtId="0" fontId="1" fillId="0" borderId="5" xfId="0" applyFont="1" applyBorder="1" applyAlignment="1">
      <alignment horizontal="center" vertical="center" wrapText="1"/>
    </xf>
    <xf numFmtId="0" fontId="0" fillId="0" borderId="0" xfId="0" applyAlignment="1">
      <alignment vertical="center"/>
    </xf>
    <xf numFmtId="0" fontId="0" fillId="0" borderId="0" xfId="0" applyAlignment="1">
      <alignment horizontal="center" vertical="center"/>
    </xf>
    <xf numFmtId="0" fontId="0" fillId="0" borderId="1" xfId="0" applyBorder="1" applyAlignment="1">
      <alignment vertical="center"/>
    </xf>
    <xf numFmtId="0" fontId="3" fillId="0" borderId="0" xfId="0" applyFont="1" applyAlignment="1">
      <alignment horizontal="center" vertical="center"/>
    </xf>
    <xf numFmtId="0" fontId="0" fillId="0" borderId="0" xfId="0" quotePrefix="1" applyAlignment="1">
      <alignment horizontal="center" vertical="center"/>
    </xf>
    <xf numFmtId="0" fontId="0" fillId="0" borderId="6" xfId="0" quotePrefix="1" applyBorder="1" applyAlignment="1">
      <alignment horizontal="center" vertical="center"/>
    </xf>
    <xf numFmtId="0" fontId="1" fillId="0" borderId="17" xfId="0" applyFont="1" applyBorder="1" applyAlignment="1">
      <alignment horizontal="center" vertical="center" wrapText="1"/>
    </xf>
    <xf numFmtId="0" fontId="3" fillId="0" borderId="6" xfId="0" applyFont="1" applyBorder="1" applyAlignment="1">
      <alignment horizontal="center" vertical="center"/>
    </xf>
    <xf numFmtId="0" fontId="0" fillId="0" borderId="6" xfId="0" applyBorder="1" applyAlignment="1">
      <alignment horizontal="center" vertical="center"/>
    </xf>
    <xf numFmtId="0" fontId="2" fillId="0" borderId="1" xfId="0" applyFont="1" applyBorder="1" applyAlignment="1">
      <alignment horizontal="center" vertical="center"/>
    </xf>
    <xf numFmtId="0" fontId="21" fillId="0" borderId="0" xfId="0" applyFont="1" applyAlignment="1">
      <alignment horizontal="center" vertical="center" wrapText="1"/>
    </xf>
    <xf numFmtId="0" fontId="21" fillId="0" borderId="0" xfId="0" quotePrefix="1" applyFont="1" applyAlignment="1">
      <alignment horizontal="center" vertical="center"/>
    </xf>
    <xf numFmtId="0" fontId="21" fillId="0" borderId="6" xfId="0" quotePrefix="1" applyFont="1" applyBorder="1" applyAlignment="1">
      <alignment horizontal="center" vertical="center"/>
    </xf>
    <xf numFmtId="0" fontId="22" fillId="33" borderId="0" xfId="0" quotePrefix="1" applyFont="1" applyFill="1" applyAlignment="1">
      <alignment horizontal="center" vertical="center"/>
    </xf>
    <xf numFmtId="0" fontId="22" fillId="33" borderId="6" xfId="0" quotePrefix="1" applyFont="1" applyFill="1" applyBorder="1" applyAlignment="1">
      <alignment horizontal="center" vertical="center"/>
    </xf>
    <xf numFmtId="0" fontId="21" fillId="33" borderId="0" xfId="0" quotePrefix="1" applyFont="1" applyFill="1" applyAlignment="1">
      <alignment horizontal="center" vertical="center" wrapText="1"/>
    </xf>
    <xf numFmtId="0" fontId="21" fillId="33" borderId="6" xfId="0" quotePrefix="1" applyFont="1" applyFill="1" applyBorder="1" applyAlignment="1">
      <alignment horizontal="center" vertical="center" wrapText="1"/>
    </xf>
    <xf numFmtId="0" fontId="0" fillId="33" borderId="0" xfId="0" quotePrefix="1" applyFill="1" applyAlignment="1">
      <alignment horizontal="center" vertical="center"/>
    </xf>
    <xf numFmtId="0" fontId="0" fillId="33" borderId="6" xfId="0" quotePrefix="1" applyFill="1" applyBorder="1" applyAlignment="1">
      <alignment horizontal="center" vertical="center"/>
    </xf>
    <xf numFmtId="0" fontId="22" fillId="0" borderId="0" xfId="0" quotePrefix="1" applyFont="1" applyAlignment="1">
      <alignment horizontal="center" vertical="center" wrapText="1"/>
    </xf>
    <xf numFmtId="0" fontId="23" fillId="33" borderId="0" xfId="0" applyFont="1" applyFill="1" applyAlignment="1">
      <alignment horizontal="center" vertical="center"/>
    </xf>
    <xf numFmtId="0" fontId="23" fillId="33" borderId="6" xfId="0" applyFont="1" applyFill="1" applyBorder="1" applyAlignment="1">
      <alignment horizontal="center" vertical="center"/>
    </xf>
    <xf numFmtId="0" fontId="0" fillId="0" borderId="1" xfId="0" applyBorder="1" applyAlignment="1">
      <alignment horizontal="center" vertical="center"/>
    </xf>
    <xf numFmtId="0" fontId="0" fillId="0" borderId="1" xfId="0" quotePrefix="1" applyBorder="1" applyAlignment="1">
      <alignment horizontal="center" vertical="center"/>
    </xf>
    <xf numFmtId="0" fontId="0" fillId="0" borderId="20" xfId="0" quotePrefix="1" applyBorder="1" applyAlignment="1">
      <alignment horizontal="center" vertical="center"/>
    </xf>
    <xf numFmtId="0" fontId="21" fillId="0" borderId="1" xfId="0" quotePrefix="1" applyFont="1" applyBorder="1" applyAlignment="1">
      <alignment horizontal="center" vertical="center"/>
    </xf>
    <xf numFmtId="0" fontId="21" fillId="0" borderId="20" xfId="0" quotePrefix="1" applyFont="1" applyBorder="1" applyAlignment="1">
      <alignment horizontal="center" vertical="center"/>
    </xf>
    <xf numFmtId="0" fontId="22" fillId="0" borderId="6" xfId="0" quotePrefix="1" applyFont="1" applyBorder="1" applyAlignment="1">
      <alignment horizontal="center" vertical="center" wrapText="1"/>
    </xf>
    <xf numFmtId="0" fontId="22" fillId="33" borderId="0" xfId="0" quotePrefix="1" applyFont="1" applyFill="1" applyAlignment="1">
      <alignment horizontal="center" vertical="center" wrapText="1"/>
    </xf>
    <xf numFmtId="0" fontId="22" fillId="33" borderId="6" xfId="0" quotePrefix="1" applyFont="1" applyFill="1" applyBorder="1" applyAlignment="1">
      <alignment horizontal="center" vertical="center" wrapText="1"/>
    </xf>
    <xf numFmtId="0" fontId="23" fillId="0" borderId="0" xfId="0" applyFont="1" applyAlignment="1">
      <alignment vertical="center"/>
    </xf>
    <xf numFmtId="0" fontId="23" fillId="0" borderId="0" xfId="0" applyFont="1" applyAlignment="1">
      <alignment horizontal="center" vertical="center"/>
    </xf>
    <xf numFmtId="0" fontId="23" fillId="0" borderId="0" xfId="0" quotePrefix="1" applyFont="1" applyAlignment="1">
      <alignment horizontal="center" vertical="center"/>
    </xf>
    <xf numFmtId="0" fontId="23" fillId="0" borderId="6" xfId="0" applyFont="1" applyBorder="1" applyAlignment="1">
      <alignment horizontal="center" vertical="center"/>
    </xf>
    <xf numFmtId="0" fontId="23" fillId="0" borderId="6" xfId="0" quotePrefix="1" applyFont="1" applyBorder="1" applyAlignment="1">
      <alignment horizontal="center" vertical="center"/>
    </xf>
    <xf numFmtId="0" fontId="21" fillId="0" borderId="1" xfId="0" applyFont="1" applyBorder="1" applyAlignment="1">
      <alignment horizontal="center" vertical="center" wrapText="1"/>
    </xf>
    <xf numFmtId="0" fontId="22" fillId="0" borderId="0" xfId="0" applyFont="1" applyAlignment="1">
      <alignment horizontal="center" vertical="center" wrapText="1"/>
    </xf>
    <xf numFmtId="0" fontId="3" fillId="0" borderId="0" xfId="0" applyFont="1" applyAlignment="1">
      <alignment horizontal="right"/>
    </xf>
    <xf numFmtId="0" fontId="22" fillId="0" borderId="0" xfId="0" quotePrefix="1" applyFont="1" applyAlignment="1">
      <alignment horizontal="center" vertical="center"/>
    </xf>
    <xf numFmtId="0" fontId="25" fillId="0" borderId="0" xfId="0" applyFont="1" applyAlignment="1">
      <alignment horizontal="center" vertical="center" wrapText="1"/>
    </xf>
    <xf numFmtId="0" fontId="22" fillId="0" borderId="6" xfId="0" quotePrefix="1" applyFont="1" applyBorder="1" applyAlignment="1">
      <alignment horizontal="center" vertical="center"/>
    </xf>
    <xf numFmtId="0" fontId="22" fillId="0" borderId="6" xfId="0" applyFont="1" applyBorder="1" applyAlignment="1">
      <alignment horizontal="center" vertical="center" wrapText="1"/>
    </xf>
    <xf numFmtId="0" fontId="26" fillId="0" borderId="1" xfId="0" applyFont="1" applyBorder="1" applyAlignment="1">
      <alignment vertical="center"/>
    </xf>
    <xf numFmtId="0" fontId="23" fillId="0" borderId="1" xfId="0" applyFont="1" applyBorder="1" applyAlignment="1">
      <alignment vertical="center"/>
    </xf>
    <xf numFmtId="0" fontId="27" fillId="0" borderId="0" xfId="0" applyFont="1" applyAlignment="1">
      <alignment horizontal="center" vertical="center"/>
    </xf>
    <xf numFmtId="0" fontId="27" fillId="0" borderId="6" xfId="0" applyFont="1" applyBorder="1" applyAlignment="1">
      <alignment horizontal="center" vertical="center"/>
    </xf>
    <xf numFmtId="0" fontId="28" fillId="0" borderId="17" xfId="0" applyFont="1" applyBorder="1" applyAlignment="1">
      <alignment horizontal="center" vertical="center" wrapText="1"/>
    </xf>
    <xf numFmtId="0" fontId="28" fillId="0" borderId="2" xfId="0" applyFont="1" applyBorder="1" applyAlignment="1">
      <alignment horizontal="center" vertical="center" wrapText="1"/>
    </xf>
    <xf numFmtId="0" fontId="28" fillId="0" borderId="5" xfId="0" applyFont="1" applyBorder="1" applyAlignment="1">
      <alignment horizontal="center" vertical="center" wrapText="1"/>
    </xf>
    <xf numFmtId="0" fontId="23" fillId="33" borderId="0" xfId="0" quotePrefix="1" applyFont="1" applyFill="1" applyAlignment="1">
      <alignment horizontal="center" vertical="center"/>
    </xf>
    <xf numFmtId="0" fontId="23" fillId="33" borderId="16" xfId="0" quotePrefix="1" applyFont="1" applyFill="1" applyBorder="1" applyAlignment="1">
      <alignment horizontal="center" vertical="center"/>
    </xf>
    <xf numFmtId="0" fontId="23" fillId="0" borderId="1" xfId="0" applyFont="1" applyBorder="1" applyAlignment="1">
      <alignment horizontal="center" vertical="center"/>
    </xf>
    <xf numFmtId="0" fontId="23" fillId="0" borderId="1" xfId="0" quotePrefix="1" applyFont="1" applyBorder="1" applyAlignment="1">
      <alignment horizontal="center" vertical="center"/>
    </xf>
    <xf numFmtId="0" fontId="23" fillId="0" borderId="20" xfId="0" quotePrefix="1" applyFont="1" applyBorder="1" applyAlignment="1">
      <alignment horizontal="center" vertical="center"/>
    </xf>
    <xf numFmtId="0" fontId="22" fillId="0" borderId="1" xfId="0" quotePrefix="1" applyFont="1" applyBorder="1" applyAlignment="1">
      <alignment horizontal="center" vertical="center"/>
    </xf>
    <xf numFmtId="0" fontId="22" fillId="0" borderId="20" xfId="0" quotePrefix="1" applyFont="1" applyBorder="1" applyAlignment="1">
      <alignment horizontal="center" vertical="center"/>
    </xf>
    <xf numFmtId="0" fontId="26" fillId="0" borderId="1" xfId="0" applyFont="1" applyBorder="1" applyAlignment="1">
      <alignment horizontal="center" vertical="center"/>
    </xf>
    <xf numFmtId="0" fontId="27" fillId="0" borderId="18" xfId="0" applyFont="1" applyBorder="1" applyAlignment="1">
      <alignment horizontal="center" vertical="center"/>
    </xf>
    <xf numFmtId="0" fontId="22" fillId="33" borderId="22" xfId="0" quotePrefix="1" applyFont="1" applyFill="1" applyBorder="1" applyAlignment="1">
      <alignment horizontal="center" vertical="center"/>
    </xf>
    <xf numFmtId="0" fontId="22" fillId="0" borderId="1" xfId="0" quotePrefix="1" applyFont="1" applyBorder="1" applyAlignment="1">
      <alignment horizontal="center" vertical="center" wrapText="1"/>
    </xf>
    <xf numFmtId="0" fontId="22" fillId="0" borderId="21" xfId="0" quotePrefix="1" applyFont="1" applyBorder="1" applyAlignment="1">
      <alignment horizontal="center" vertical="center"/>
    </xf>
    <xf numFmtId="0" fontId="22" fillId="0" borderId="23" xfId="0" applyFont="1" applyBorder="1" applyAlignment="1">
      <alignment horizontal="center" vertical="center"/>
    </xf>
    <xf numFmtId="0" fontId="22" fillId="0" borderId="19" xfId="0" applyFont="1" applyBorder="1" applyAlignment="1">
      <alignment horizontal="center" vertical="center" wrapText="1"/>
    </xf>
    <xf numFmtId="0" fontId="22" fillId="0" borderId="20" xfId="0" quotePrefix="1" applyFont="1" applyBorder="1" applyAlignment="1">
      <alignment horizontal="center" vertical="center" wrapText="1"/>
    </xf>
    <xf numFmtId="0" fontId="23" fillId="0" borderId="0" xfId="0" applyFont="1" applyAlignment="1">
      <alignment horizontal="left"/>
    </xf>
    <xf numFmtId="0" fontId="21" fillId="0" borderId="6" xfId="0" quotePrefix="1" applyFont="1" applyBorder="1" applyAlignment="1">
      <alignment horizontal="center" vertical="center" wrapText="1"/>
    </xf>
    <xf numFmtId="0" fontId="30" fillId="0" borderId="0" xfId="0" quotePrefix="1" applyFont="1" applyAlignment="1">
      <alignment horizontal="center" vertical="center"/>
    </xf>
    <xf numFmtId="0" fontId="31" fillId="0" borderId="0" xfId="0" applyFont="1" applyAlignment="1">
      <alignment horizontal="center" vertical="center"/>
    </xf>
    <xf numFmtId="0" fontId="32" fillId="0" borderId="0" xfId="0" applyFont="1" applyAlignment="1">
      <alignment horizontal="left" vertical="top" wrapText="1"/>
    </xf>
    <xf numFmtId="9" fontId="31" fillId="0" borderId="0" xfId="0" quotePrefix="1" applyNumberFormat="1" applyFont="1" applyAlignment="1">
      <alignment horizontal="center" vertical="center"/>
    </xf>
    <xf numFmtId="0" fontId="31" fillId="0" borderId="0" xfId="0" quotePrefix="1" applyFont="1" applyAlignment="1">
      <alignment horizontal="center" vertical="center"/>
    </xf>
    <xf numFmtId="0" fontId="31" fillId="0" borderId="0" xfId="0" applyFont="1" applyAlignment="1">
      <alignment horizontal="center" vertical="center" wrapText="1"/>
    </xf>
    <xf numFmtId="0" fontId="30" fillId="0" borderId="0" xfId="0" quotePrefix="1" applyFont="1" applyAlignment="1">
      <alignment horizontal="left" vertical="center"/>
    </xf>
    <xf numFmtId="0" fontId="4" fillId="0" borderId="0" xfId="0" applyFont="1" applyAlignment="1">
      <alignment horizontal="center" vertical="center" wrapText="1"/>
    </xf>
    <xf numFmtId="0" fontId="30" fillId="0" borderId="0" xfId="0" applyFont="1" applyAlignment="1">
      <alignment vertical="center"/>
    </xf>
    <xf numFmtId="0" fontId="30" fillId="0" borderId="0" xfId="0" applyFont="1"/>
    <xf numFmtId="0" fontId="30" fillId="0" borderId="0" xfId="0" applyFont="1" applyAlignment="1">
      <alignment horizontal="center"/>
    </xf>
    <xf numFmtId="164" fontId="30" fillId="0" borderId="0" xfId="0" quotePrefix="1" applyNumberFormat="1" applyFont="1" applyAlignment="1">
      <alignment horizontal="center" vertical="center" wrapText="1"/>
    </xf>
    <xf numFmtId="164" fontId="31" fillId="0" borderId="0" xfId="0" quotePrefix="1" applyNumberFormat="1" applyFont="1" applyAlignment="1">
      <alignment horizontal="center" vertical="center" wrapText="1"/>
    </xf>
    <xf numFmtId="164" fontId="31" fillId="0" borderId="0" xfId="0" applyNumberFormat="1" applyFont="1" applyAlignment="1">
      <alignment horizontal="center" vertical="center" wrapText="1"/>
    </xf>
    <xf numFmtId="14" fontId="31" fillId="0" borderId="0" xfId="0" applyNumberFormat="1" applyFont="1" applyAlignment="1">
      <alignment horizontal="center" vertical="center" wrapText="1"/>
    </xf>
    <xf numFmtId="0" fontId="29" fillId="0" borderId="0" xfId="42" applyAlignment="1">
      <alignment horizontal="left" vertical="center" wrapText="1" indent="1"/>
    </xf>
    <xf numFmtId="0" fontId="22" fillId="0" borderId="1" xfId="0" applyFont="1" applyBorder="1" applyAlignment="1">
      <alignment horizontal="center" vertical="center" wrapText="1"/>
    </xf>
    <xf numFmtId="0" fontId="22" fillId="0" borderId="1" xfId="0" applyFont="1" applyBorder="1" applyAlignment="1">
      <alignment horizontal="center" vertical="center"/>
    </xf>
    <xf numFmtId="0" fontId="22" fillId="0" borderId="0" xfId="0" applyFont="1" applyAlignment="1">
      <alignment horizontal="center" vertical="center"/>
    </xf>
    <xf numFmtId="0" fontId="25" fillId="0" borderId="0" xfId="0" applyFont="1" applyAlignment="1">
      <alignment wrapText="1"/>
    </xf>
    <xf numFmtId="0" fontId="29" fillId="0" borderId="0" xfId="42" applyAlignment="1">
      <alignment horizontal="center" vertical="center" wrapText="1"/>
    </xf>
    <xf numFmtId="0" fontId="29" fillId="0" borderId="0" xfId="42" quotePrefix="1" applyAlignment="1">
      <alignment horizontal="center" vertical="center" wrapText="1"/>
    </xf>
    <xf numFmtId="0" fontId="21" fillId="0" borderId="23" xfId="0" applyFont="1" applyBorder="1" applyAlignment="1">
      <alignment horizontal="center" vertical="center" wrapText="1"/>
    </xf>
    <xf numFmtId="0" fontId="22" fillId="0" borderId="23" xfId="0" applyFont="1" applyBorder="1" applyAlignment="1">
      <alignment horizontal="center" vertical="center" wrapText="1"/>
    </xf>
    <xf numFmtId="0" fontId="21" fillId="0" borderId="0" xfId="0" applyFont="1" applyAlignment="1">
      <alignment horizontal="center"/>
    </xf>
    <xf numFmtId="0" fontId="21" fillId="0" borderId="6" xfId="0" applyFont="1" applyBorder="1" applyAlignment="1">
      <alignment horizontal="center"/>
    </xf>
    <xf numFmtId="0" fontId="0" fillId="0" borderId="6" xfId="0" applyBorder="1" applyAlignment="1">
      <alignment vertical="center"/>
    </xf>
    <xf numFmtId="164" fontId="0" fillId="0" borderId="0" xfId="0" quotePrefix="1" applyNumberFormat="1" applyAlignment="1">
      <alignment horizontal="center" vertical="center" wrapText="1"/>
    </xf>
    <xf numFmtId="164" fontId="21" fillId="0" borderId="0" xfId="0" quotePrefix="1" applyNumberFormat="1" applyFont="1" applyAlignment="1">
      <alignment horizontal="center" vertical="center" wrapText="1"/>
    </xf>
    <xf numFmtId="0" fontId="24" fillId="0" borderId="0" xfId="0" applyFont="1" applyAlignment="1">
      <alignment horizontal="left" vertical="top" wrapText="1"/>
    </xf>
    <xf numFmtId="14" fontId="22" fillId="0" borderId="0" xfId="0" quotePrefix="1" applyNumberFormat="1" applyFont="1" applyAlignment="1">
      <alignment horizontal="center" vertical="center" wrapText="1"/>
    </xf>
    <xf numFmtId="0" fontId="33" fillId="0" borderId="0" xfId="0" quotePrefix="1" applyFont="1" applyAlignment="1">
      <alignment horizontal="center" vertical="center" wrapText="1"/>
    </xf>
    <xf numFmtId="0" fontId="33" fillId="0" borderId="6" xfId="0" quotePrefix="1" applyFont="1" applyBorder="1" applyAlignment="1">
      <alignment horizontal="center" vertical="center" wrapText="1"/>
    </xf>
    <xf numFmtId="0" fontId="29" fillId="0" borderId="0" xfId="42"/>
    <xf numFmtId="0" fontId="23" fillId="0" borderId="0" xfId="0" applyFont="1" applyAlignment="1">
      <alignment horizontal="left" vertical="top"/>
    </xf>
    <xf numFmtId="0" fontId="18" fillId="0" borderId="0" xfId="0" applyFont="1" applyAlignment="1">
      <alignment vertical="center"/>
    </xf>
    <xf numFmtId="0" fontId="18" fillId="0" borderId="0" xfId="0" applyFont="1" applyAlignment="1">
      <alignment horizontal="center" vertical="center"/>
    </xf>
    <xf numFmtId="0" fontId="18" fillId="0" borderId="0" xfId="0" quotePrefix="1" applyFont="1" applyAlignment="1">
      <alignment horizontal="center" vertical="center"/>
    </xf>
    <xf numFmtId="0" fontId="18" fillId="0" borderId="6" xfId="0" quotePrefix="1" applyFont="1" applyBorder="1" applyAlignment="1">
      <alignment horizontal="center"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geospatialdata-ose.opendata.arcgis.com/documents/5cc5f222d5454797822964c14526a70d/explore" TargetMode="External"/><Relationship Id="rId1" Type="http://schemas.openxmlformats.org/officeDocument/2006/relationships/hyperlink" Target="https://geospatialdata-ose.opendata.arcgis.com/datasets/OSE::ose-pods/about" TargetMode="Externa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github.com/WSWCWaterDataExchange/MappingStatesDataToWaDE2.0/tree/master/NewMexico" TargetMode="External"/><Relationship Id="rId1" Type="http://schemas.openxmlformats.org/officeDocument/2006/relationships/hyperlink" Target="https://www.ose.state.nm.us/WR/WRindex.php"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mailto:julie.valdez@state.nm.us" TargetMode="External"/><Relationship Id="rId1" Type="http://schemas.openxmlformats.org/officeDocument/2006/relationships/hyperlink" Target="https://www.ose.state.nm.us/"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154D4B-C952-456C-B506-1C3DB2041E3D}">
  <dimension ref="A1:B13"/>
  <sheetViews>
    <sheetView zoomScale="130" zoomScaleNormal="130" workbookViewId="0">
      <selection activeCell="B17" sqref="B16:B17"/>
    </sheetView>
  </sheetViews>
  <sheetFormatPr defaultColWidth="8.77734375" defaultRowHeight="14.4" x14ac:dyDescent="0.3"/>
  <cols>
    <col min="1" max="1" width="13.44140625" style="42" bestFit="1" customWidth="1"/>
    <col min="2" max="2" width="79" bestFit="1" customWidth="1"/>
  </cols>
  <sheetData>
    <row r="1" spans="1:2" x14ac:dyDescent="0.3">
      <c r="A1" s="42" t="s">
        <v>234</v>
      </c>
      <c r="B1" t="s">
        <v>250</v>
      </c>
    </row>
    <row r="2" spans="1:2" x14ac:dyDescent="0.3">
      <c r="A2" s="42" t="s">
        <v>235</v>
      </c>
    </row>
    <row r="4" spans="1:2" x14ac:dyDescent="0.3">
      <c r="A4" s="42" t="s">
        <v>236</v>
      </c>
      <c r="B4" s="104" t="s">
        <v>285</v>
      </c>
    </row>
    <row r="5" spans="1:2" x14ac:dyDescent="0.3">
      <c r="B5" s="104" t="s">
        <v>286</v>
      </c>
    </row>
    <row r="7" spans="1:2" x14ac:dyDescent="0.3">
      <c r="A7" s="42" t="s">
        <v>237</v>
      </c>
      <c r="B7" s="105" t="s">
        <v>466</v>
      </c>
    </row>
    <row r="8" spans="1:2" x14ac:dyDescent="0.3">
      <c r="B8" t="s">
        <v>465</v>
      </c>
    </row>
    <row r="13" spans="1:2" x14ac:dyDescent="0.3">
      <c r="A13" s="42" t="s">
        <v>240</v>
      </c>
      <c r="B13" t="s">
        <v>467</v>
      </c>
    </row>
  </sheetData>
  <hyperlinks>
    <hyperlink ref="B4" r:id="rId1" xr:uid="{1EE969F8-18FA-4EDC-B03C-4F24D7060A91}"/>
    <hyperlink ref="B5" r:id="rId2" xr:uid="{C2751F75-A4EB-4037-BEFC-BE32D4052070}"/>
  </hyperlinks>
  <pageMargins left="0.7" right="0.7" top="0.75" bottom="0.75" header="0.3" footer="0.3"/>
  <pageSetup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606DDD-D901-4365-BB8D-3E6142C84460}">
  <dimension ref="A1:J17"/>
  <sheetViews>
    <sheetView zoomScale="130" zoomScaleNormal="130" workbookViewId="0">
      <selection activeCell="G8" sqref="G8"/>
    </sheetView>
  </sheetViews>
  <sheetFormatPr defaultRowHeight="14.4" x14ac:dyDescent="0.3"/>
  <cols>
    <col min="1" max="1" width="24" style="35" bestFit="1" customWidth="1"/>
    <col min="2" max="2" width="12.88671875" style="35" bestFit="1" customWidth="1"/>
    <col min="3" max="3" width="5.44140625" style="35" bestFit="1" customWidth="1"/>
    <col min="4" max="4" width="4.33203125" style="35" bestFit="1" customWidth="1"/>
    <col min="5" max="5" width="26" style="35" bestFit="1" customWidth="1"/>
    <col min="6" max="6" width="18.33203125" style="35" bestFit="1" customWidth="1"/>
    <col min="7" max="7" width="20.109375" style="35" bestFit="1" customWidth="1"/>
    <col min="8" max="8" width="6.109375" style="35" bestFit="1" customWidth="1"/>
    <col min="9" max="9" width="17.88671875" style="36" bestFit="1" customWidth="1"/>
    <col min="10" max="10" width="70.6640625" style="35" bestFit="1" customWidth="1"/>
    <col min="11" max="16384" width="8.88671875" style="35"/>
  </cols>
  <sheetData>
    <row r="1" spans="1:10" ht="15" thickBot="1" x14ac:dyDescent="0.35">
      <c r="A1" s="47"/>
      <c r="B1" s="47"/>
      <c r="C1" s="47"/>
      <c r="D1" s="47"/>
      <c r="H1" s="48"/>
    </row>
    <row r="2" spans="1:10" ht="29.4" thickBot="1" x14ac:dyDescent="0.35">
      <c r="A2" s="49" t="s">
        <v>0</v>
      </c>
      <c r="B2" s="49" t="s">
        <v>1</v>
      </c>
      <c r="C2" s="49" t="s">
        <v>2</v>
      </c>
      <c r="D2" s="50" t="s">
        <v>37</v>
      </c>
      <c r="E2" s="51" t="s">
        <v>140</v>
      </c>
      <c r="F2" s="52" t="s">
        <v>155</v>
      </c>
      <c r="G2" s="53" t="s">
        <v>156</v>
      </c>
      <c r="H2" s="2" t="s">
        <v>4</v>
      </c>
      <c r="I2" s="3" t="s">
        <v>21</v>
      </c>
      <c r="J2" s="2" t="s">
        <v>3</v>
      </c>
    </row>
    <row r="3" spans="1:10" x14ac:dyDescent="0.3">
      <c r="A3" s="35" t="s">
        <v>5</v>
      </c>
      <c r="B3" s="36" t="s">
        <v>33</v>
      </c>
      <c r="C3" s="37" t="s">
        <v>38</v>
      </c>
      <c r="D3" s="38" t="s">
        <v>19</v>
      </c>
      <c r="E3" s="54" t="s">
        <v>38</v>
      </c>
      <c r="F3" s="54" t="s">
        <v>38</v>
      </c>
      <c r="G3" s="55" t="s">
        <v>38</v>
      </c>
      <c r="H3" s="71" t="s">
        <v>38</v>
      </c>
      <c r="I3" s="72">
        <v>11</v>
      </c>
      <c r="J3" s="73" t="s">
        <v>168</v>
      </c>
    </row>
    <row r="4" spans="1:10" ht="15" thickBot="1" x14ac:dyDescent="0.35">
      <c r="A4" s="48" t="s">
        <v>6</v>
      </c>
      <c r="B4" s="56" t="s">
        <v>15</v>
      </c>
      <c r="C4" s="57" t="s">
        <v>38</v>
      </c>
      <c r="D4" s="58" t="s">
        <v>38</v>
      </c>
      <c r="E4" s="87" t="s">
        <v>289</v>
      </c>
      <c r="F4" s="59" t="s">
        <v>38</v>
      </c>
      <c r="G4" s="60" t="s">
        <v>38</v>
      </c>
      <c r="H4" s="71" t="s">
        <v>38</v>
      </c>
      <c r="I4" s="72" t="s">
        <v>247</v>
      </c>
      <c r="J4" s="73" t="s">
        <v>187</v>
      </c>
    </row>
    <row r="5" spans="1:10" ht="30.6" x14ac:dyDescent="0.3">
      <c r="A5" s="35" t="s">
        <v>10</v>
      </c>
      <c r="B5" s="36" t="s">
        <v>15</v>
      </c>
      <c r="C5" s="37" t="s">
        <v>38</v>
      </c>
      <c r="D5" s="38" t="s">
        <v>20</v>
      </c>
      <c r="E5" s="41" t="s">
        <v>298</v>
      </c>
      <c r="F5" s="43" t="s">
        <v>38</v>
      </c>
      <c r="G5" s="45" t="s">
        <v>38</v>
      </c>
      <c r="H5" s="71" t="s">
        <v>38</v>
      </c>
      <c r="I5" s="72" t="s">
        <v>107</v>
      </c>
      <c r="J5" s="73" t="s">
        <v>238</v>
      </c>
    </row>
    <row r="6" spans="1:10" x14ac:dyDescent="0.3">
      <c r="A6" s="35" t="s">
        <v>14</v>
      </c>
      <c r="B6" s="36" t="s">
        <v>16</v>
      </c>
      <c r="C6" s="36" t="s">
        <v>18</v>
      </c>
      <c r="D6" s="39" t="s">
        <v>38</v>
      </c>
      <c r="E6" s="43"/>
      <c r="F6" s="43" t="s">
        <v>38</v>
      </c>
      <c r="G6" s="45" t="s">
        <v>38</v>
      </c>
      <c r="H6" s="71" t="s">
        <v>38</v>
      </c>
      <c r="I6" s="74">
        <v>0.5</v>
      </c>
      <c r="J6" s="73" t="s">
        <v>170</v>
      </c>
    </row>
    <row r="7" spans="1:10" x14ac:dyDescent="0.3">
      <c r="A7" s="35" t="s">
        <v>12</v>
      </c>
      <c r="B7" s="36" t="s">
        <v>15</v>
      </c>
      <c r="C7" s="36" t="s">
        <v>18</v>
      </c>
      <c r="D7" s="39" t="s">
        <v>38</v>
      </c>
      <c r="E7" s="43"/>
      <c r="F7" s="43" t="s">
        <v>38</v>
      </c>
      <c r="G7" s="45" t="s">
        <v>38</v>
      </c>
      <c r="H7" s="71" t="s">
        <v>38</v>
      </c>
      <c r="I7" s="75" t="s">
        <v>38</v>
      </c>
      <c r="J7" s="73" t="s">
        <v>169</v>
      </c>
    </row>
    <row r="8" spans="1:10" ht="30.6" x14ac:dyDescent="0.3">
      <c r="A8" s="35" t="s">
        <v>13</v>
      </c>
      <c r="B8" s="36" t="s">
        <v>16</v>
      </c>
      <c r="C8" s="36" t="s">
        <v>18</v>
      </c>
      <c r="D8" s="38" t="s">
        <v>20</v>
      </c>
      <c r="E8" s="43"/>
      <c r="F8" s="43" t="s">
        <v>38</v>
      </c>
      <c r="G8" s="45" t="s">
        <v>38</v>
      </c>
      <c r="H8" s="71" t="s">
        <v>38</v>
      </c>
      <c r="I8" s="75" t="s">
        <v>209</v>
      </c>
      <c r="J8" s="73" t="s">
        <v>214</v>
      </c>
    </row>
    <row r="9" spans="1:10" ht="33.6" customHeight="1" x14ac:dyDescent="0.3">
      <c r="A9" s="35" t="s">
        <v>8</v>
      </c>
      <c r="B9" s="36" t="s">
        <v>17</v>
      </c>
      <c r="C9" s="37" t="s">
        <v>38</v>
      </c>
      <c r="D9" s="39" t="s">
        <v>38</v>
      </c>
      <c r="E9" s="89" t="s">
        <v>293</v>
      </c>
      <c r="F9" s="43" t="s">
        <v>38</v>
      </c>
      <c r="G9" s="45" t="s">
        <v>38</v>
      </c>
      <c r="H9" s="71" t="s">
        <v>38</v>
      </c>
      <c r="I9" s="76"/>
      <c r="J9" s="73" t="s">
        <v>210</v>
      </c>
    </row>
    <row r="10" spans="1:10" x14ac:dyDescent="0.3">
      <c r="A10" s="35" t="s">
        <v>7</v>
      </c>
      <c r="B10" s="36" t="s">
        <v>16</v>
      </c>
      <c r="C10" s="37" t="s">
        <v>38</v>
      </c>
      <c r="D10" s="39" t="s">
        <v>38</v>
      </c>
      <c r="E10" s="41" t="s">
        <v>295</v>
      </c>
      <c r="F10" s="43" t="s">
        <v>38</v>
      </c>
      <c r="G10" s="45" t="s">
        <v>38</v>
      </c>
      <c r="H10" s="71" t="s">
        <v>38</v>
      </c>
      <c r="I10" s="72" t="s">
        <v>141</v>
      </c>
      <c r="J10" s="73" t="s">
        <v>167</v>
      </c>
    </row>
    <row r="11" spans="1:10" ht="28.8" x14ac:dyDescent="0.3">
      <c r="A11" s="35" t="s">
        <v>9</v>
      </c>
      <c r="B11" s="36" t="s">
        <v>15</v>
      </c>
      <c r="C11" s="36" t="s">
        <v>18</v>
      </c>
      <c r="D11" s="39" t="s">
        <v>38</v>
      </c>
      <c r="E11" s="92" t="s">
        <v>294</v>
      </c>
      <c r="F11" s="43" t="s">
        <v>38</v>
      </c>
      <c r="G11" s="45" t="s">
        <v>38</v>
      </c>
      <c r="H11" s="71" t="s">
        <v>38</v>
      </c>
      <c r="I11" s="72" t="s">
        <v>106</v>
      </c>
      <c r="J11" s="73" t="s">
        <v>171</v>
      </c>
    </row>
    <row r="12" spans="1:10" ht="20.399999999999999" x14ac:dyDescent="0.3">
      <c r="A12" s="35" t="s">
        <v>11</v>
      </c>
      <c r="B12" s="36" t="s">
        <v>16</v>
      </c>
      <c r="C12" s="37" t="s">
        <v>38</v>
      </c>
      <c r="D12" s="38" t="s">
        <v>20</v>
      </c>
      <c r="E12" s="41" t="s">
        <v>296</v>
      </c>
      <c r="F12" s="43" t="s">
        <v>38</v>
      </c>
      <c r="G12" s="45" t="s">
        <v>38</v>
      </c>
      <c r="H12" s="71" t="s">
        <v>38</v>
      </c>
      <c r="I12" s="72" t="s">
        <v>108</v>
      </c>
      <c r="J12" s="73" t="s">
        <v>213</v>
      </c>
    </row>
    <row r="13" spans="1:10" s="5" customFormat="1" ht="60" x14ac:dyDescent="0.3">
      <c r="A13" s="5" t="s">
        <v>468</v>
      </c>
      <c r="B13" s="6" t="s">
        <v>34</v>
      </c>
      <c r="C13" s="9" t="s">
        <v>38</v>
      </c>
      <c r="D13" s="10" t="s">
        <v>38</v>
      </c>
      <c r="E13" s="91" t="s">
        <v>253</v>
      </c>
      <c r="F13" s="43" t="s">
        <v>38</v>
      </c>
      <c r="G13" s="45" t="s">
        <v>38</v>
      </c>
      <c r="H13" s="71" t="s">
        <v>38</v>
      </c>
      <c r="I13" s="76" t="s">
        <v>126</v>
      </c>
      <c r="J13" s="73" t="s">
        <v>179</v>
      </c>
    </row>
    <row r="16" spans="1:10" x14ac:dyDescent="0.3">
      <c r="E16" s="86"/>
    </row>
    <row r="17" spans="5:5" x14ac:dyDescent="0.3">
      <c r="E17" s="86"/>
    </row>
  </sheetData>
  <sortState xmlns:xlrd2="http://schemas.microsoft.com/office/spreadsheetml/2017/richdata2" ref="A18:A26">
    <sortCondition ref="A18:A26"/>
  </sortState>
  <hyperlinks>
    <hyperlink ref="E11" r:id="rId1" xr:uid="{961273F3-9A30-45D2-9254-29B9CE63663B}"/>
    <hyperlink ref="E13" r:id="rId2" xr:uid="{DB092485-E567-493F-AB21-08C1D3952B01}"/>
  </hyperlinks>
  <pageMargins left="0.7" right="0.7" top="0.75" bottom="0.75" header="0.3" footer="0.3"/>
  <pageSetup orientation="portrait"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F86677-A939-4892-ADA0-492C09897DFD}">
  <dimension ref="A1:J13"/>
  <sheetViews>
    <sheetView zoomScale="130" zoomScaleNormal="130" workbookViewId="0">
      <selection activeCell="E8" sqref="E8"/>
    </sheetView>
  </sheetViews>
  <sheetFormatPr defaultRowHeight="14.4" x14ac:dyDescent="0.3"/>
  <cols>
    <col min="1" max="1" width="23.5546875" style="5" customWidth="1"/>
    <col min="2" max="2" width="12.21875" style="5" bestFit="1" customWidth="1"/>
    <col min="3" max="3" width="5.21875" style="5" bestFit="1" customWidth="1"/>
    <col min="4" max="4" width="4.109375" style="5" bestFit="1" customWidth="1"/>
    <col min="5" max="5" width="20" style="5" bestFit="1" customWidth="1"/>
    <col min="6" max="6" width="18.44140625" style="5" bestFit="1" customWidth="1"/>
    <col min="7" max="7" width="20.109375" style="5" bestFit="1" customWidth="1"/>
    <col min="8" max="8" width="6" style="5" bestFit="1" customWidth="1"/>
    <col min="9" max="9" width="16.88671875" style="6" bestFit="1" customWidth="1"/>
    <col min="10" max="10" width="93.33203125" style="5" bestFit="1" customWidth="1"/>
    <col min="11" max="16384" width="8.88671875" style="5"/>
  </cols>
  <sheetData>
    <row r="1" spans="1:10" ht="15" thickBot="1" x14ac:dyDescent="0.35">
      <c r="A1" s="14"/>
      <c r="B1" s="14"/>
      <c r="C1" s="14"/>
      <c r="D1" s="14"/>
      <c r="H1" s="7"/>
    </row>
    <row r="2" spans="1:10" ht="29.4" thickBot="1" x14ac:dyDescent="0.35">
      <c r="A2" s="8" t="s">
        <v>0</v>
      </c>
      <c r="B2" s="8" t="s">
        <v>1</v>
      </c>
      <c r="C2" s="8" t="s">
        <v>2</v>
      </c>
      <c r="D2" s="12" t="s">
        <v>37</v>
      </c>
      <c r="E2" s="11" t="s">
        <v>140</v>
      </c>
      <c r="F2" s="1" t="s">
        <v>155</v>
      </c>
      <c r="G2" s="4" t="s">
        <v>156</v>
      </c>
      <c r="H2" s="2" t="s">
        <v>4</v>
      </c>
      <c r="I2" s="3" t="s">
        <v>21</v>
      </c>
      <c r="J2" s="2" t="s">
        <v>3</v>
      </c>
    </row>
    <row r="3" spans="1:10" x14ac:dyDescent="0.3">
      <c r="A3" s="5" t="s">
        <v>22</v>
      </c>
      <c r="B3" s="6" t="s">
        <v>33</v>
      </c>
      <c r="C3" s="9" t="s">
        <v>38</v>
      </c>
      <c r="D3" s="13" t="s">
        <v>19</v>
      </c>
      <c r="E3" s="22"/>
      <c r="F3" s="22"/>
      <c r="G3" s="23"/>
      <c r="H3" s="71" t="s">
        <v>38</v>
      </c>
      <c r="I3" s="72">
        <v>16</v>
      </c>
      <c r="J3" s="73" t="s">
        <v>168</v>
      </c>
    </row>
    <row r="4" spans="1:10" ht="15" thickBot="1" x14ac:dyDescent="0.35">
      <c r="A4" s="7" t="s">
        <v>32</v>
      </c>
      <c r="B4" s="27" t="s">
        <v>34</v>
      </c>
      <c r="C4" s="28" t="s">
        <v>38</v>
      </c>
      <c r="D4" s="29" t="s">
        <v>38</v>
      </c>
      <c r="E4" s="88" t="s">
        <v>290</v>
      </c>
      <c r="F4" s="30" t="s">
        <v>38</v>
      </c>
      <c r="G4" s="31" t="s">
        <v>38</v>
      </c>
      <c r="H4" s="71" t="s">
        <v>38</v>
      </c>
      <c r="I4" s="72" t="s">
        <v>138</v>
      </c>
      <c r="J4" s="73" t="s">
        <v>172</v>
      </c>
    </row>
    <row r="5" spans="1:10" ht="20.399999999999999" x14ac:dyDescent="0.3">
      <c r="A5" s="5" t="s">
        <v>26</v>
      </c>
      <c r="B5" s="6" t="s">
        <v>35</v>
      </c>
      <c r="C5" s="9" t="s">
        <v>38</v>
      </c>
      <c r="D5" s="10" t="s">
        <v>38</v>
      </c>
      <c r="E5" s="89">
        <v>1</v>
      </c>
      <c r="F5" s="16"/>
      <c r="G5" s="17"/>
      <c r="H5" s="71" t="s">
        <v>38</v>
      </c>
      <c r="I5" s="72">
        <v>1</v>
      </c>
      <c r="J5" s="73" t="s">
        <v>173</v>
      </c>
    </row>
    <row r="6" spans="1:10" x14ac:dyDescent="0.3">
      <c r="A6" s="5" t="s">
        <v>27</v>
      </c>
      <c r="B6" s="6" t="s">
        <v>34</v>
      </c>
      <c r="C6" s="9" t="s">
        <v>38</v>
      </c>
      <c r="D6" s="13" t="s">
        <v>20</v>
      </c>
      <c r="E6" s="89" t="s">
        <v>110</v>
      </c>
      <c r="F6" s="43" t="s">
        <v>38</v>
      </c>
      <c r="G6" s="45" t="s">
        <v>38</v>
      </c>
      <c r="H6" s="71" t="s">
        <v>38</v>
      </c>
      <c r="I6" s="72" t="s">
        <v>110</v>
      </c>
      <c r="J6" s="73" t="s">
        <v>174</v>
      </c>
    </row>
    <row r="7" spans="1:10" ht="20.399999999999999" x14ac:dyDescent="0.3">
      <c r="A7" s="5" t="s">
        <v>25</v>
      </c>
      <c r="B7" s="6" t="s">
        <v>16</v>
      </c>
      <c r="C7" s="9" t="s">
        <v>38</v>
      </c>
      <c r="D7" s="13" t="s">
        <v>20</v>
      </c>
      <c r="E7" s="89" t="s">
        <v>109</v>
      </c>
      <c r="F7" s="43" t="s">
        <v>38</v>
      </c>
      <c r="G7" s="45" t="s">
        <v>38</v>
      </c>
      <c r="H7" s="71" t="s">
        <v>38</v>
      </c>
      <c r="I7" s="72" t="s">
        <v>109</v>
      </c>
      <c r="J7" s="73" t="s">
        <v>215</v>
      </c>
    </row>
    <row r="8" spans="1:10" x14ac:dyDescent="0.3">
      <c r="A8" s="5" t="s">
        <v>30</v>
      </c>
      <c r="B8" s="6" t="s">
        <v>34</v>
      </c>
      <c r="C8" s="9" t="s">
        <v>38</v>
      </c>
      <c r="D8" s="13" t="s">
        <v>20</v>
      </c>
      <c r="E8" s="89" t="s">
        <v>113</v>
      </c>
      <c r="F8" s="43" t="s">
        <v>38</v>
      </c>
      <c r="G8" s="45" t="s">
        <v>38</v>
      </c>
      <c r="H8" s="71" t="s">
        <v>38</v>
      </c>
      <c r="I8" s="72" t="s">
        <v>112</v>
      </c>
      <c r="J8" s="73" t="s">
        <v>216</v>
      </c>
    </row>
    <row r="9" spans="1:10" x14ac:dyDescent="0.3">
      <c r="A9" s="5" t="s">
        <v>31</v>
      </c>
      <c r="B9" s="6" t="s">
        <v>34</v>
      </c>
      <c r="C9" s="9" t="s">
        <v>38</v>
      </c>
      <c r="D9" s="13" t="s">
        <v>20</v>
      </c>
      <c r="E9" s="89" t="s">
        <v>113</v>
      </c>
      <c r="F9" s="43" t="s">
        <v>38</v>
      </c>
      <c r="G9" s="45" t="s">
        <v>38</v>
      </c>
      <c r="H9" s="71" t="s">
        <v>38</v>
      </c>
      <c r="I9" s="72" t="s">
        <v>113</v>
      </c>
      <c r="J9" s="73" t="s">
        <v>211</v>
      </c>
    </row>
    <row r="10" spans="1:10" x14ac:dyDescent="0.3">
      <c r="A10" s="5" t="s">
        <v>28</v>
      </c>
      <c r="B10" s="6" t="s">
        <v>36</v>
      </c>
      <c r="C10" s="9" t="s">
        <v>38</v>
      </c>
      <c r="D10" s="10" t="s">
        <v>38</v>
      </c>
      <c r="E10" s="89">
        <v>10</v>
      </c>
      <c r="F10" s="43" t="s">
        <v>38</v>
      </c>
      <c r="G10" s="45" t="s">
        <v>38</v>
      </c>
      <c r="H10" s="71" t="s">
        <v>38</v>
      </c>
      <c r="I10" s="72">
        <v>10</v>
      </c>
      <c r="J10" s="73" t="s">
        <v>175</v>
      </c>
    </row>
    <row r="11" spans="1:10" ht="20.399999999999999" x14ac:dyDescent="0.3">
      <c r="A11" s="5" t="s">
        <v>29</v>
      </c>
      <c r="B11" s="6" t="s">
        <v>34</v>
      </c>
      <c r="C11" s="9" t="s">
        <v>38</v>
      </c>
      <c r="D11" s="13" t="s">
        <v>20</v>
      </c>
      <c r="E11" s="89" t="s">
        <v>111</v>
      </c>
      <c r="F11" s="43" t="s">
        <v>38</v>
      </c>
      <c r="G11" s="45" t="s">
        <v>38</v>
      </c>
      <c r="H11" s="71" t="s">
        <v>38</v>
      </c>
      <c r="I11" s="72" t="s">
        <v>111</v>
      </c>
      <c r="J11" s="73" t="s">
        <v>217</v>
      </c>
    </row>
    <row r="12" spans="1:10" ht="20.399999999999999" x14ac:dyDescent="0.3">
      <c r="A12" s="5" t="s">
        <v>24</v>
      </c>
      <c r="B12" s="6" t="s">
        <v>34</v>
      </c>
      <c r="C12" s="9" t="s">
        <v>38</v>
      </c>
      <c r="D12" s="13" t="s">
        <v>20</v>
      </c>
      <c r="E12" s="89" t="s">
        <v>142</v>
      </c>
      <c r="F12" s="43" t="s">
        <v>38</v>
      </c>
      <c r="G12" s="45" t="s">
        <v>38</v>
      </c>
      <c r="H12" s="71" t="s">
        <v>38</v>
      </c>
      <c r="I12" s="72" t="s">
        <v>142</v>
      </c>
      <c r="J12" s="73" t="s">
        <v>218</v>
      </c>
    </row>
    <row r="13" spans="1:10" ht="51" x14ac:dyDescent="0.3">
      <c r="A13" s="5" t="s">
        <v>23</v>
      </c>
      <c r="B13" s="6" t="s">
        <v>34</v>
      </c>
      <c r="C13" s="9" t="s">
        <v>38</v>
      </c>
      <c r="D13" s="13" t="s">
        <v>20</v>
      </c>
      <c r="E13" s="89" t="s">
        <v>142</v>
      </c>
      <c r="F13" s="43" t="s">
        <v>38</v>
      </c>
      <c r="G13" s="45" t="s">
        <v>38</v>
      </c>
      <c r="H13" s="71" t="s">
        <v>38</v>
      </c>
      <c r="I13" s="72" t="s">
        <v>114</v>
      </c>
      <c r="J13" s="73" t="s">
        <v>212</v>
      </c>
    </row>
  </sheetData>
  <sortState xmlns:xlrd2="http://schemas.microsoft.com/office/spreadsheetml/2017/richdata2" ref="A21:A30">
    <sortCondition ref="A21:A30"/>
  </sortState>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8BA2FE-2555-4166-A4DF-0203EE1C77D7}">
  <dimension ref="A1:J25"/>
  <sheetViews>
    <sheetView tabSelected="1" zoomScale="130" zoomScaleNormal="130" workbookViewId="0">
      <selection activeCell="G8" sqref="G8"/>
    </sheetView>
  </sheetViews>
  <sheetFormatPr defaultRowHeight="14.4" x14ac:dyDescent="0.3"/>
  <cols>
    <col min="1" max="1" width="27.109375" style="5" bestFit="1" customWidth="1"/>
    <col min="2" max="2" width="12.77734375" style="5" bestFit="1" customWidth="1"/>
    <col min="3" max="3" width="5.5546875" style="5" bestFit="1" customWidth="1"/>
    <col min="4" max="4" width="4.109375" style="6" customWidth="1"/>
    <col min="5" max="5" width="30.6640625" style="5" customWidth="1"/>
    <col min="6" max="6" width="18.77734375" style="5" bestFit="1" customWidth="1"/>
    <col min="7" max="7" width="20.21875" style="5" bestFit="1" customWidth="1"/>
    <col min="8" max="8" width="6.109375" style="5" bestFit="1" customWidth="1"/>
    <col min="9" max="9" width="40.109375" style="5" bestFit="1" customWidth="1"/>
    <col min="10" max="10" width="60.6640625" style="5" bestFit="1" customWidth="1"/>
    <col min="11" max="16384" width="8.88671875" style="5"/>
  </cols>
  <sheetData>
    <row r="1" spans="1:10" ht="15" thickBot="1" x14ac:dyDescent="0.35">
      <c r="A1" s="14"/>
      <c r="B1" s="14"/>
      <c r="C1" s="14"/>
      <c r="D1" s="14"/>
      <c r="H1" s="7"/>
    </row>
    <row r="2" spans="1:10" ht="29.4" thickBot="1" x14ac:dyDescent="0.35">
      <c r="A2" s="8" t="s">
        <v>0</v>
      </c>
      <c r="B2" s="8" t="s">
        <v>1</v>
      </c>
      <c r="C2" s="8" t="s">
        <v>2</v>
      </c>
      <c r="D2" s="12" t="s">
        <v>37</v>
      </c>
      <c r="E2" s="11" t="s">
        <v>140</v>
      </c>
      <c r="F2" s="1" t="s">
        <v>155</v>
      </c>
      <c r="G2" s="4" t="s">
        <v>156</v>
      </c>
      <c r="H2" s="2" t="s">
        <v>4</v>
      </c>
      <c r="I2" s="3" t="s">
        <v>21</v>
      </c>
      <c r="J2" s="2" t="s">
        <v>3</v>
      </c>
    </row>
    <row r="3" spans="1:10" x14ac:dyDescent="0.3">
      <c r="A3" s="5" t="s">
        <v>71</v>
      </c>
      <c r="B3" s="6" t="s">
        <v>33</v>
      </c>
      <c r="C3" s="9" t="s">
        <v>38</v>
      </c>
      <c r="D3" s="13" t="s">
        <v>19</v>
      </c>
      <c r="E3" s="20" t="s">
        <v>38</v>
      </c>
      <c r="F3" s="20" t="s">
        <v>38</v>
      </c>
      <c r="G3" s="21" t="s">
        <v>38</v>
      </c>
      <c r="H3" s="71" t="s">
        <v>38</v>
      </c>
      <c r="I3" s="76">
        <v>1</v>
      </c>
      <c r="J3" s="73" t="s">
        <v>168</v>
      </c>
    </row>
    <row r="4" spans="1:10" ht="21" thickBot="1" x14ac:dyDescent="0.35">
      <c r="A4" s="7" t="s">
        <v>72</v>
      </c>
      <c r="B4" s="27" t="s">
        <v>34</v>
      </c>
      <c r="C4" s="28" t="s">
        <v>38</v>
      </c>
      <c r="D4" s="29" t="s">
        <v>38</v>
      </c>
      <c r="E4" s="40" t="s">
        <v>291</v>
      </c>
      <c r="F4" s="30" t="s">
        <v>38</v>
      </c>
      <c r="G4" s="31" t="s">
        <v>38</v>
      </c>
      <c r="H4" s="71" t="s">
        <v>38</v>
      </c>
      <c r="I4" s="76" t="s">
        <v>125</v>
      </c>
      <c r="J4" s="73" t="s">
        <v>176</v>
      </c>
    </row>
    <row r="5" spans="1:10" x14ac:dyDescent="0.3">
      <c r="A5" s="5" t="s">
        <v>78</v>
      </c>
      <c r="B5" s="6" t="s">
        <v>34</v>
      </c>
      <c r="C5" s="9" t="s">
        <v>38</v>
      </c>
      <c r="D5" s="10" t="s">
        <v>38</v>
      </c>
      <c r="E5" s="91" t="s">
        <v>471</v>
      </c>
      <c r="F5" s="16" t="s">
        <v>38</v>
      </c>
      <c r="G5" s="17" t="s">
        <v>38</v>
      </c>
      <c r="H5" s="71" t="s">
        <v>38</v>
      </c>
      <c r="I5" s="76" t="s">
        <v>129</v>
      </c>
      <c r="J5" s="73" t="s">
        <v>177</v>
      </c>
    </row>
    <row r="6" spans="1:10" x14ac:dyDescent="0.3">
      <c r="A6" s="5" t="s">
        <v>77</v>
      </c>
      <c r="B6" s="6" t="s">
        <v>34</v>
      </c>
      <c r="C6" s="9" t="s">
        <v>38</v>
      </c>
      <c r="D6" s="10" t="s">
        <v>38</v>
      </c>
      <c r="E6" s="44" t="s">
        <v>470</v>
      </c>
      <c r="F6" s="43" t="s">
        <v>38</v>
      </c>
      <c r="G6" s="45" t="s">
        <v>38</v>
      </c>
      <c r="H6" s="71" t="s">
        <v>38</v>
      </c>
      <c r="I6" s="76" t="s">
        <v>128</v>
      </c>
      <c r="J6" s="73" t="s">
        <v>178</v>
      </c>
    </row>
    <row r="7" spans="1:10" ht="20.399999999999999" x14ac:dyDescent="0.25">
      <c r="A7" s="5" t="s">
        <v>73</v>
      </c>
      <c r="B7" s="6" t="s">
        <v>34</v>
      </c>
      <c r="C7" s="9" t="s">
        <v>38</v>
      </c>
      <c r="D7" s="10" t="s">
        <v>38</v>
      </c>
      <c r="E7" s="90" t="s">
        <v>254</v>
      </c>
      <c r="F7" s="43" t="s">
        <v>38</v>
      </c>
      <c r="G7" s="45" t="s">
        <v>38</v>
      </c>
      <c r="H7" s="71" t="s">
        <v>38</v>
      </c>
      <c r="I7" s="76" t="s">
        <v>145</v>
      </c>
      <c r="J7" s="73" t="s">
        <v>180</v>
      </c>
    </row>
    <row r="8" spans="1:10" x14ac:dyDescent="0.3">
      <c r="A8" s="5" t="s">
        <v>76</v>
      </c>
      <c r="B8" s="6" t="s">
        <v>34</v>
      </c>
      <c r="C8" s="9" t="s">
        <v>38</v>
      </c>
      <c r="D8" s="10" t="s">
        <v>38</v>
      </c>
      <c r="E8" s="44" t="s">
        <v>277</v>
      </c>
      <c r="F8" s="43" t="s">
        <v>38</v>
      </c>
      <c r="G8" s="45" t="s">
        <v>38</v>
      </c>
      <c r="H8" s="71" t="s">
        <v>38</v>
      </c>
      <c r="I8" s="76" t="s">
        <v>127</v>
      </c>
      <c r="J8" s="73" t="s">
        <v>181</v>
      </c>
    </row>
    <row r="9" spans="1:10" ht="48" x14ac:dyDescent="0.3">
      <c r="A9" s="5" t="s">
        <v>74</v>
      </c>
      <c r="B9" s="6" t="s">
        <v>34</v>
      </c>
      <c r="C9" s="9" t="s">
        <v>18</v>
      </c>
      <c r="D9" s="10" t="s">
        <v>38</v>
      </c>
      <c r="E9" s="44" t="s">
        <v>255</v>
      </c>
      <c r="F9" s="43" t="s">
        <v>38</v>
      </c>
      <c r="G9" s="45" t="s">
        <v>38</v>
      </c>
      <c r="H9" s="71" t="s">
        <v>38</v>
      </c>
      <c r="I9" s="76" t="s">
        <v>146</v>
      </c>
      <c r="J9" s="73" t="s">
        <v>182</v>
      </c>
    </row>
    <row r="10" spans="1:10" ht="24" x14ac:dyDescent="0.3">
      <c r="A10" s="5" t="s">
        <v>75</v>
      </c>
      <c r="B10" s="6" t="s">
        <v>34</v>
      </c>
      <c r="C10" s="9" t="s">
        <v>38</v>
      </c>
      <c r="D10" s="10" t="s">
        <v>38</v>
      </c>
      <c r="E10" s="91" t="s">
        <v>256</v>
      </c>
      <c r="F10" s="43" t="s">
        <v>38</v>
      </c>
      <c r="G10" s="45" t="s">
        <v>38</v>
      </c>
      <c r="H10" s="71" t="s">
        <v>38</v>
      </c>
      <c r="I10" s="76" t="s">
        <v>126</v>
      </c>
      <c r="J10" s="73" t="s">
        <v>183</v>
      </c>
    </row>
    <row r="11" spans="1:10" x14ac:dyDescent="0.3">
      <c r="A11" s="5" t="s">
        <v>79</v>
      </c>
      <c r="B11" s="6" t="s">
        <v>70</v>
      </c>
      <c r="C11" s="9" t="s">
        <v>38</v>
      </c>
      <c r="D11" s="10" t="s">
        <v>38</v>
      </c>
      <c r="E11" s="15" t="s">
        <v>265</v>
      </c>
      <c r="F11" s="43" t="s">
        <v>38</v>
      </c>
      <c r="G11" s="45" t="s">
        <v>38</v>
      </c>
      <c r="H11" s="71" t="s">
        <v>38</v>
      </c>
      <c r="I11" s="76" t="s">
        <v>130</v>
      </c>
      <c r="J11" s="73" t="s">
        <v>184</v>
      </c>
    </row>
    <row r="18" spans="1:1" x14ac:dyDescent="0.3">
      <c r="A18"/>
    </row>
    <row r="19" spans="1:1" x14ac:dyDescent="0.3">
      <c r="A19"/>
    </row>
    <row r="20" spans="1:1" x14ac:dyDescent="0.3">
      <c r="A20"/>
    </row>
    <row r="21" spans="1:1" x14ac:dyDescent="0.3">
      <c r="A21"/>
    </row>
    <row r="22" spans="1:1" x14ac:dyDescent="0.3">
      <c r="A22"/>
    </row>
    <row r="23" spans="1:1" x14ac:dyDescent="0.3">
      <c r="A23"/>
    </row>
    <row r="24" spans="1:1" x14ac:dyDescent="0.3">
      <c r="A24"/>
    </row>
    <row r="25" spans="1:1" x14ac:dyDescent="0.3">
      <c r="A25"/>
    </row>
  </sheetData>
  <sortState xmlns:xlrd2="http://schemas.microsoft.com/office/spreadsheetml/2017/richdata2" ref="A16:A24">
    <sortCondition ref="A16:A24"/>
  </sortState>
  <hyperlinks>
    <hyperlink ref="E10" r:id="rId1" xr:uid="{2FDDF3BE-9835-43DC-A785-206CD4949EBC}"/>
    <hyperlink ref="E5" r:id="rId2" xr:uid="{FFAE4788-3559-48E0-93E6-C89E6D52DBBE}"/>
  </hyperlinks>
  <pageMargins left="0.7" right="0.7" top="0.75" bottom="0.75" header="0.3" footer="0.3"/>
  <pageSetup orientation="portrait"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C5F405-0A84-4CAE-BAB0-9DF044EAE9B9}">
  <dimension ref="A1:J13"/>
  <sheetViews>
    <sheetView zoomScale="130" zoomScaleNormal="130" workbookViewId="0">
      <selection activeCell="E11" sqref="E11"/>
    </sheetView>
  </sheetViews>
  <sheetFormatPr defaultRowHeight="14.4" x14ac:dyDescent="0.3"/>
  <cols>
    <col min="1" max="1" width="22.33203125" style="35" bestFit="1" customWidth="1"/>
    <col min="2" max="2" width="12.88671875" style="35" bestFit="1" customWidth="1"/>
    <col min="3" max="3" width="5.44140625" style="35" bestFit="1" customWidth="1"/>
    <col min="4" max="4" width="4.33203125" style="35" bestFit="1" customWidth="1"/>
    <col min="5" max="5" width="23.88671875" style="35" bestFit="1" customWidth="1"/>
    <col min="6" max="6" width="18.33203125" style="35" bestFit="1" customWidth="1"/>
    <col min="7" max="7" width="19.44140625" style="35" bestFit="1" customWidth="1"/>
    <col min="8" max="8" width="5.88671875" style="35" bestFit="1" customWidth="1"/>
    <col min="9" max="9" width="16.6640625" style="36" bestFit="1" customWidth="1"/>
    <col min="10" max="10" width="58.33203125" style="35" bestFit="1" customWidth="1"/>
    <col min="11" max="16384" width="8.88671875" style="35"/>
  </cols>
  <sheetData>
    <row r="1" spans="1:10" ht="15" thickBot="1" x14ac:dyDescent="0.35">
      <c r="A1" s="61"/>
      <c r="B1" s="61"/>
      <c r="C1" s="61"/>
      <c r="D1" s="61"/>
      <c r="H1" s="48"/>
    </row>
    <row r="2" spans="1:10" ht="29.4" thickBot="1" x14ac:dyDescent="0.35">
      <c r="A2" s="49" t="s">
        <v>0</v>
      </c>
      <c r="B2" s="49" t="s">
        <v>1</v>
      </c>
      <c r="C2" s="49" t="s">
        <v>2</v>
      </c>
      <c r="D2" s="62" t="s">
        <v>37</v>
      </c>
      <c r="E2" s="51" t="s">
        <v>140</v>
      </c>
      <c r="F2" s="52" t="s">
        <v>155</v>
      </c>
      <c r="G2" s="53" t="s">
        <v>156</v>
      </c>
      <c r="H2" s="2" t="s">
        <v>4</v>
      </c>
      <c r="I2" s="3" t="s">
        <v>21</v>
      </c>
      <c r="J2" s="2" t="s">
        <v>3</v>
      </c>
    </row>
    <row r="3" spans="1:10" ht="15" thickBot="1" x14ac:dyDescent="0.35">
      <c r="A3" s="35" t="s">
        <v>39</v>
      </c>
      <c r="B3" s="36" t="s">
        <v>33</v>
      </c>
      <c r="C3" s="37" t="s">
        <v>38</v>
      </c>
      <c r="D3" s="38" t="s">
        <v>19</v>
      </c>
      <c r="E3" s="18"/>
      <c r="F3" s="18"/>
      <c r="G3" s="63"/>
      <c r="H3" s="71"/>
      <c r="I3" s="72">
        <v>34658</v>
      </c>
      <c r="J3" s="73" t="s">
        <v>168</v>
      </c>
    </row>
    <row r="4" spans="1:10" ht="21" thickBot="1" x14ac:dyDescent="0.35">
      <c r="A4" s="48" t="s">
        <v>40</v>
      </c>
      <c r="B4" s="56" t="s">
        <v>34</v>
      </c>
      <c r="C4" s="57" t="s">
        <v>38</v>
      </c>
      <c r="D4" s="58" t="s">
        <v>38</v>
      </c>
      <c r="E4" s="64" t="s">
        <v>251</v>
      </c>
      <c r="F4" s="59" t="s">
        <v>38</v>
      </c>
      <c r="G4" s="65" t="s">
        <v>38</v>
      </c>
      <c r="H4" s="71"/>
      <c r="I4" s="72" t="s">
        <v>115</v>
      </c>
      <c r="J4" s="73" t="s">
        <v>186</v>
      </c>
    </row>
    <row r="5" spans="1:10" ht="30.6" x14ac:dyDescent="0.3">
      <c r="A5" s="35" t="s">
        <v>46</v>
      </c>
      <c r="B5" s="36" t="s">
        <v>47</v>
      </c>
      <c r="C5" s="37" t="s">
        <v>18</v>
      </c>
      <c r="D5" s="39" t="s">
        <v>38</v>
      </c>
      <c r="E5" s="43" t="s">
        <v>248</v>
      </c>
      <c r="F5" s="43" t="s">
        <v>38</v>
      </c>
      <c r="G5" s="45" t="s">
        <v>38</v>
      </c>
      <c r="H5" s="71"/>
      <c r="I5" s="75" t="s">
        <v>38</v>
      </c>
      <c r="J5" s="73" t="s">
        <v>160</v>
      </c>
    </row>
    <row r="6" spans="1:10" ht="30.6" x14ac:dyDescent="0.3">
      <c r="A6" s="35" t="s">
        <v>45</v>
      </c>
      <c r="B6" s="36" t="s">
        <v>34</v>
      </c>
      <c r="C6" s="37" t="s">
        <v>18</v>
      </c>
      <c r="D6" s="39" t="s">
        <v>20</v>
      </c>
      <c r="E6" s="43" t="s">
        <v>248</v>
      </c>
      <c r="F6" s="43" t="s">
        <v>38</v>
      </c>
      <c r="G6" s="45" t="s">
        <v>38</v>
      </c>
      <c r="H6" s="71"/>
      <c r="I6" s="75" t="s">
        <v>38</v>
      </c>
      <c r="J6" s="73" t="s">
        <v>219</v>
      </c>
    </row>
    <row r="7" spans="1:10" ht="30.6" x14ac:dyDescent="0.3">
      <c r="A7" s="35" t="s">
        <v>44</v>
      </c>
      <c r="B7" s="36" t="s">
        <v>15</v>
      </c>
      <c r="C7" s="37" t="s">
        <v>38</v>
      </c>
      <c r="D7" s="38" t="s">
        <v>20</v>
      </c>
      <c r="E7" s="43" t="s">
        <v>117</v>
      </c>
      <c r="F7" s="43" t="s">
        <v>38</v>
      </c>
      <c r="G7" s="45" t="s">
        <v>38</v>
      </c>
      <c r="H7" s="71"/>
      <c r="I7" s="72" t="s">
        <v>117</v>
      </c>
      <c r="J7" s="73" t="s">
        <v>220</v>
      </c>
    </row>
    <row r="8" spans="1:10" ht="24" x14ac:dyDescent="0.3">
      <c r="A8" s="35" t="s">
        <v>42</v>
      </c>
      <c r="B8" s="36" t="s">
        <v>34</v>
      </c>
      <c r="C8" s="37" t="s">
        <v>18</v>
      </c>
      <c r="D8" s="39" t="s">
        <v>38</v>
      </c>
      <c r="E8" s="24" t="s">
        <v>258</v>
      </c>
      <c r="F8" s="24" t="s">
        <v>38</v>
      </c>
      <c r="G8" s="46" t="s">
        <v>257</v>
      </c>
      <c r="H8" s="77"/>
      <c r="I8" s="72" t="s">
        <v>185</v>
      </c>
      <c r="J8" s="73" t="s">
        <v>188</v>
      </c>
    </row>
    <row r="9" spans="1:10" x14ac:dyDescent="0.3">
      <c r="A9" s="35" t="s">
        <v>41</v>
      </c>
      <c r="B9" s="36" t="s">
        <v>34</v>
      </c>
      <c r="C9" s="37" t="s">
        <v>18</v>
      </c>
      <c r="D9" s="39" t="s">
        <v>38</v>
      </c>
      <c r="E9" s="24" t="s">
        <v>260</v>
      </c>
      <c r="F9" s="24" t="s">
        <v>38</v>
      </c>
      <c r="G9" s="45" t="s">
        <v>38</v>
      </c>
      <c r="H9" s="71"/>
      <c r="I9" s="72">
        <v>17839</v>
      </c>
      <c r="J9" s="73" t="s">
        <v>189</v>
      </c>
    </row>
    <row r="10" spans="1:10" ht="48" x14ac:dyDescent="0.3">
      <c r="A10" s="35" t="s">
        <v>43</v>
      </c>
      <c r="B10" s="36" t="s">
        <v>15</v>
      </c>
      <c r="C10" s="37" t="s">
        <v>38</v>
      </c>
      <c r="D10" s="39" t="s">
        <v>20</v>
      </c>
      <c r="E10" s="24" t="s">
        <v>469</v>
      </c>
      <c r="F10" s="24" t="s">
        <v>38</v>
      </c>
      <c r="G10" s="45" t="s">
        <v>259</v>
      </c>
      <c r="H10" s="77"/>
      <c r="I10" s="72" t="s">
        <v>107</v>
      </c>
      <c r="J10" s="73" t="s">
        <v>221</v>
      </c>
    </row>
    <row r="11" spans="1:10" x14ac:dyDescent="0.3">
      <c r="C11" s="37"/>
      <c r="D11" s="36"/>
    </row>
    <row r="12" spans="1:10" x14ac:dyDescent="0.3">
      <c r="C12" s="37"/>
      <c r="D12" s="36"/>
    </row>
    <row r="13" spans="1:10" x14ac:dyDescent="0.3">
      <c r="C13" s="37"/>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E7F0DF-14BE-4BB8-BB6C-8815808B0B66}">
  <dimension ref="A1:J23"/>
  <sheetViews>
    <sheetView topLeftCell="A10" zoomScale="130" zoomScaleNormal="130" workbookViewId="0">
      <selection activeCell="A7" sqref="A7:G7"/>
    </sheetView>
  </sheetViews>
  <sheetFormatPr defaultRowHeight="14.4" x14ac:dyDescent="0.3"/>
  <cols>
    <col min="1" max="1" width="20.109375" style="35" bestFit="1" customWidth="1"/>
    <col min="2" max="2" width="12.77734375" style="35" bestFit="1" customWidth="1"/>
    <col min="3" max="3" width="5.44140625" style="35" bestFit="1" customWidth="1"/>
    <col min="4" max="4" width="4.33203125" style="36" bestFit="1" customWidth="1"/>
    <col min="5" max="5" width="28.88671875" style="35" customWidth="1"/>
    <col min="6" max="6" width="18.88671875" style="35" customWidth="1"/>
    <col min="7" max="7" width="19.44140625" style="35" customWidth="1"/>
    <col min="8" max="8" width="6.109375" style="35" customWidth="1"/>
    <col min="9" max="9" width="33.88671875" style="35" customWidth="1"/>
    <col min="10" max="10" width="73.109375" style="35" customWidth="1"/>
    <col min="11" max="16384" width="8.88671875" style="35"/>
  </cols>
  <sheetData>
    <row r="1" spans="1:10" ht="15" thickBot="1" x14ac:dyDescent="0.35">
      <c r="A1" s="61"/>
      <c r="B1" s="61"/>
      <c r="C1" s="61"/>
      <c r="D1" s="61"/>
      <c r="H1" s="48"/>
    </row>
    <row r="2" spans="1:10" ht="29.4" thickBot="1" x14ac:dyDescent="0.35">
      <c r="A2" s="49" t="s">
        <v>0</v>
      </c>
      <c r="B2" s="49" t="s">
        <v>1</v>
      </c>
      <c r="C2" s="49" t="s">
        <v>2</v>
      </c>
      <c r="D2" s="50" t="s">
        <v>37</v>
      </c>
      <c r="E2" s="51" t="s">
        <v>140</v>
      </c>
      <c r="F2" s="52" t="s">
        <v>155</v>
      </c>
      <c r="G2" s="53" t="s">
        <v>156</v>
      </c>
      <c r="H2" s="2" t="s">
        <v>4</v>
      </c>
      <c r="I2" s="3" t="s">
        <v>21</v>
      </c>
      <c r="J2" s="2" t="s">
        <v>3</v>
      </c>
    </row>
    <row r="3" spans="1:10" ht="15" thickBot="1" x14ac:dyDescent="0.35">
      <c r="A3" s="35" t="s">
        <v>48</v>
      </c>
      <c r="B3" s="36" t="s">
        <v>33</v>
      </c>
      <c r="C3" s="37" t="s">
        <v>38</v>
      </c>
      <c r="D3" s="38" t="s">
        <v>19</v>
      </c>
      <c r="E3" s="18" t="s">
        <v>38</v>
      </c>
      <c r="F3" s="18" t="s">
        <v>38</v>
      </c>
      <c r="G3" s="19" t="s">
        <v>38</v>
      </c>
      <c r="H3" s="71"/>
      <c r="I3" s="76">
        <v>39035</v>
      </c>
      <c r="J3" s="73" t="s">
        <v>158</v>
      </c>
    </row>
    <row r="4" spans="1:10" ht="15" thickBot="1" x14ac:dyDescent="0.35">
      <c r="A4" s="48" t="s">
        <v>49</v>
      </c>
      <c r="B4" s="56" t="s">
        <v>67</v>
      </c>
      <c r="C4" s="57"/>
      <c r="D4" s="58" t="s">
        <v>38</v>
      </c>
      <c r="E4" s="64" t="s">
        <v>252</v>
      </c>
      <c r="F4" s="59" t="s">
        <v>38</v>
      </c>
      <c r="G4" s="65" t="s">
        <v>38</v>
      </c>
      <c r="H4" s="71"/>
      <c r="I4" s="76" t="s">
        <v>118</v>
      </c>
      <c r="J4" s="73" t="s">
        <v>159</v>
      </c>
    </row>
    <row r="5" spans="1:10" x14ac:dyDescent="0.3">
      <c r="A5" s="35" t="s">
        <v>58</v>
      </c>
      <c r="B5" s="36" t="s">
        <v>143</v>
      </c>
      <c r="C5" s="37" t="s">
        <v>18</v>
      </c>
      <c r="D5" s="39" t="s">
        <v>38</v>
      </c>
      <c r="E5" s="24" t="s">
        <v>299</v>
      </c>
      <c r="F5" s="43" t="s">
        <v>38</v>
      </c>
      <c r="G5" s="45" t="s">
        <v>38</v>
      </c>
      <c r="H5" s="71"/>
      <c r="I5" s="76" t="s">
        <v>116</v>
      </c>
      <c r="J5" s="73" t="s">
        <v>226</v>
      </c>
    </row>
    <row r="6" spans="1:10" ht="20.399999999999999" x14ac:dyDescent="0.3">
      <c r="A6" s="35" t="s">
        <v>57</v>
      </c>
      <c r="B6" s="36" t="s">
        <v>15</v>
      </c>
      <c r="C6" s="37" t="s">
        <v>38</v>
      </c>
      <c r="D6" s="38" t="s">
        <v>20</v>
      </c>
      <c r="E6" s="24" t="s">
        <v>299</v>
      </c>
      <c r="F6" s="43" t="s">
        <v>38</v>
      </c>
      <c r="G6" s="45" t="s">
        <v>38</v>
      </c>
      <c r="H6" s="71"/>
      <c r="I6" s="76" t="s">
        <v>123</v>
      </c>
      <c r="J6" s="73" t="s">
        <v>222</v>
      </c>
    </row>
    <row r="7" spans="1:10" x14ac:dyDescent="0.3">
      <c r="A7" s="35" t="s">
        <v>66</v>
      </c>
      <c r="B7" s="36" t="s">
        <v>144</v>
      </c>
      <c r="C7" s="37" t="s">
        <v>18</v>
      </c>
      <c r="D7" s="39" t="s">
        <v>38</v>
      </c>
      <c r="E7" s="24" t="s">
        <v>462</v>
      </c>
      <c r="F7" s="43" t="s">
        <v>38</v>
      </c>
      <c r="G7" s="45" t="s">
        <v>261</v>
      </c>
      <c r="H7" s="71"/>
      <c r="I7" s="75" t="s">
        <v>38</v>
      </c>
      <c r="J7" s="78" t="s">
        <v>157</v>
      </c>
    </row>
    <row r="8" spans="1:10" x14ac:dyDescent="0.3">
      <c r="A8" s="35" t="s">
        <v>60</v>
      </c>
      <c r="B8" s="36" t="s">
        <v>16</v>
      </c>
      <c r="C8" s="37" t="s">
        <v>38</v>
      </c>
      <c r="D8" s="38" t="s">
        <v>20</v>
      </c>
      <c r="E8" s="41">
        <v>4326</v>
      </c>
      <c r="F8" s="43"/>
      <c r="G8" s="45"/>
      <c r="H8" s="77"/>
      <c r="I8" s="76" t="s">
        <v>124</v>
      </c>
      <c r="J8" s="73" t="s">
        <v>161</v>
      </c>
    </row>
    <row r="9" spans="1:10" ht="30.6" x14ac:dyDescent="0.3">
      <c r="A9" s="35" t="s">
        <v>46</v>
      </c>
      <c r="B9" s="36" t="s">
        <v>47</v>
      </c>
      <c r="C9" s="37" t="s">
        <v>18</v>
      </c>
      <c r="D9" s="39" t="s">
        <v>38</v>
      </c>
      <c r="E9" s="24" t="s">
        <v>248</v>
      </c>
      <c r="F9" s="43" t="s">
        <v>38</v>
      </c>
      <c r="G9" s="45" t="s">
        <v>38</v>
      </c>
      <c r="H9" s="71"/>
      <c r="I9" s="76"/>
      <c r="J9" s="73" t="s">
        <v>160</v>
      </c>
    </row>
    <row r="10" spans="1:10" ht="51" x14ac:dyDescent="0.3">
      <c r="A10" s="35" t="s">
        <v>59</v>
      </c>
      <c r="B10" s="36" t="s">
        <v>34</v>
      </c>
      <c r="C10" s="37" t="s">
        <v>18</v>
      </c>
      <c r="D10" s="38" t="s">
        <v>20</v>
      </c>
      <c r="E10" s="24" t="s">
        <v>248</v>
      </c>
      <c r="F10" s="43" t="s">
        <v>38</v>
      </c>
      <c r="G10" s="45" t="s">
        <v>38</v>
      </c>
      <c r="H10" s="71"/>
      <c r="I10" s="75" t="s">
        <v>38</v>
      </c>
      <c r="J10" s="73" t="s">
        <v>162</v>
      </c>
    </row>
    <row r="11" spans="1:10" x14ac:dyDescent="0.3">
      <c r="A11" s="35" t="s">
        <v>64</v>
      </c>
      <c r="B11" s="36" t="s">
        <v>144</v>
      </c>
      <c r="C11" s="37" t="s">
        <v>18</v>
      </c>
      <c r="D11" s="39" t="s">
        <v>38</v>
      </c>
      <c r="E11" s="24" t="s">
        <v>248</v>
      </c>
      <c r="F11" s="43" t="s">
        <v>38</v>
      </c>
      <c r="G11" s="45" t="s">
        <v>38</v>
      </c>
      <c r="H11" s="71"/>
      <c r="I11" s="75" t="s">
        <v>38</v>
      </c>
      <c r="J11" s="78" t="s">
        <v>157</v>
      </c>
    </row>
    <row r="12" spans="1:10" x14ac:dyDescent="0.3">
      <c r="A12" s="35" t="s">
        <v>65</v>
      </c>
      <c r="B12" s="36" t="s">
        <v>144</v>
      </c>
      <c r="C12" s="37" t="s">
        <v>18</v>
      </c>
      <c r="D12" s="39" t="s">
        <v>38</v>
      </c>
      <c r="E12" s="24" t="s">
        <v>248</v>
      </c>
      <c r="F12" s="43" t="s">
        <v>38</v>
      </c>
      <c r="G12" s="45" t="s">
        <v>38</v>
      </c>
      <c r="H12" s="71"/>
      <c r="I12" s="75" t="s">
        <v>38</v>
      </c>
      <c r="J12" s="78" t="s">
        <v>157</v>
      </c>
    </row>
    <row r="13" spans="1:10" ht="24" x14ac:dyDescent="0.3">
      <c r="A13" s="35" t="s">
        <v>55</v>
      </c>
      <c r="B13" s="36" t="s">
        <v>69</v>
      </c>
      <c r="C13" s="37" t="s">
        <v>18</v>
      </c>
      <c r="D13" s="39" t="s">
        <v>38</v>
      </c>
      <c r="E13" s="24" t="s">
        <v>263</v>
      </c>
      <c r="F13" s="41"/>
      <c r="G13" s="45" t="s">
        <v>262</v>
      </c>
      <c r="H13" s="79"/>
      <c r="I13" s="76" t="s">
        <v>121</v>
      </c>
      <c r="J13" s="73" t="s">
        <v>163</v>
      </c>
    </row>
    <row r="14" spans="1:10" ht="24" x14ac:dyDescent="0.3">
      <c r="A14" s="35" t="s">
        <v>54</v>
      </c>
      <c r="B14" s="36" t="s">
        <v>69</v>
      </c>
      <c r="C14" s="37" t="s">
        <v>18</v>
      </c>
      <c r="D14" s="39" t="s">
        <v>38</v>
      </c>
      <c r="E14" s="24" t="s">
        <v>263</v>
      </c>
      <c r="F14" s="41"/>
      <c r="G14" s="45" t="s">
        <v>262</v>
      </c>
      <c r="H14" s="79"/>
      <c r="I14" s="76">
        <v>-1067.700435</v>
      </c>
      <c r="J14" s="73" t="s">
        <v>164</v>
      </c>
    </row>
    <row r="15" spans="1:10" ht="20.399999999999999" x14ac:dyDescent="0.3">
      <c r="A15" s="35" t="s">
        <v>61</v>
      </c>
      <c r="B15" s="36" t="s">
        <v>16</v>
      </c>
      <c r="C15" s="37" t="s">
        <v>18</v>
      </c>
      <c r="D15" s="39" t="s">
        <v>38</v>
      </c>
      <c r="E15" s="24" t="s">
        <v>248</v>
      </c>
      <c r="F15" s="43" t="s">
        <v>38</v>
      </c>
      <c r="G15" s="45" t="s">
        <v>38</v>
      </c>
      <c r="H15" s="71"/>
      <c r="I15" s="75" t="s">
        <v>38</v>
      </c>
      <c r="J15" s="73" t="s">
        <v>223</v>
      </c>
    </row>
    <row r="16" spans="1:10" ht="20.399999999999999" x14ac:dyDescent="0.3">
      <c r="A16" s="35" t="s">
        <v>62</v>
      </c>
      <c r="B16" s="36" t="s">
        <v>16</v>
      </c>
      <c r="C16" s="37" t="s">
        <v>18</v>
      </c>
      <c r="D16" s="38" t="s">
        <v>20</v>
      </c>
      <c r="E16" s="24" t="s">
        <v>248</v>
      </c>
      <c r="F16" s="43" t="s">
        <v>38</v>
      </c>
      <c r="G16" s="45" t="s">
        <v>38</v>
      </c>
      <c r="H16" s="71"/>
      <c r="I16" s="75" t="s">
        <v>38</v>
      </c>
      <c r="J16" s="73" t="s">
        <v>227</v>
      </c>
    </row>
    <row r="17" spans="1:10" x14ac:dyDescent="0.3">
      <c r="A17" s="5" t="s">
        <v>245</v>
      </c>
      <c r="B17" s="6" t="s">
        <v>16</v>
      </c>
      <c r="C17" s="9" t="s">
        <v>18</v>
      </c>
      <c r="D17" s="10" t="s">
        <v>38</v>
      </c>
      <c r="E17" s="41" t="s">
        <v>246</v>
      </c>
      <c r="F17" s="24" t="s">
        <v>38</v>
      </c>
      <c r="G17" s="70" t="s">
        <v>38</v>
      </c>
      <c r="H17" s="80"/>
      <c r="I17" s="81" t="s">
        <v>246</v>
      </c>
      <c r="J17" s="80"/>
    </row>
    <row r="18" spans="1:10" x14ac:dyDescent="0.3">
      <c r="A18" s="35" t="s">
        <v>51</v>
      </c>
      <c r="B18" s="36" t="s">
        <v>68</v>
      </c>
      <c r="C18" s="37"/>
      <c r="D18" s="39" t="s">
        <v>38</v>
      </c>
      <c r="E18" s="24" t="s">
        <v>38</v>
      </c>
      <c r="F18" s="24" t="s">
        <v>38</v>
      </c>
      <c r="G18" s="32" t="s">
        <v>264</v>
      </c>
      <c r="H18" s="71"/>
      <c r="I18" s="76" t="s">
        <v>119</v>
      </c>
      <c r="J18" s="73" t="s">
        <v>165</v>
      </c>
    </row>
    <row r="19" spans="1:10" x14ac:dyDescent="0.3">
      <c r="A19" s="35" t="s">
        <v>50</v>
      </c>
      <c r="B19" s="36" t="s">
        <v>16</v>
      </c>
      <c r="C19" s="37" t="s">
        <v>18</v>
      </c>
      <c r="D19" s="39" t="s">
        <v>38</v>
      </c>
      <c r="E19" s="24" t="s">
        <v>38</v>
      </c>
      <c r="F19" s="43" t="s">
        <v>38</v>
      </c>
      <c r="G19" s="45" t="s">
        <v>463</v>
      </c>
      <c r="H19" s="77"/>
      <c r="I19" s="76">
        <v>3703994</v>
      </c>
      <c r="J19" s="73" t="s">
        <v>166</v>
      </c>
    </row>
    <row r="20" spans="1:10" ht="24" x14ac:dyDescent="0.3">
      <c r="A20" s="35" t="s">
        <v>56</v>
      </c>
      <c r="B20" s="36" t="s">
        <v>47</v>
      </c>
      <c r="C20" s="37" t="s">
        <v>18</v>
      </c>
      <c r="D20" s="39" t="s">
        <v>38</v>
      </c>
      <c r="E20" s="24" t="s">
        <v>248</v>
      </c>
      <c r="F20" s="43" t="s">
        <v>38</v>
      </c>
      <c r="G20" s="45" t="s">
        <v>38</v>
      </c>
      <c r="H20" s="71"/>
      <c r="I20" s="76" t="s">
        <v>122</v>
      </c>
      <c r="J20" s="78" t="s">
        <v>157</v>
      </c>
    </row>
    <row r="21" spans="1:10" ht="20.399999999999999" x14ac:dyDescent="0.3">
      <c r="A21" s="35" t="s">
        <v>53</v>
      </c>
      <c r="B21" s="36" t="s">
        <v>15</v>
      </c>
      <c r="C21" s="37" t="s">
        <v>18</v>
      </c>
      <c r="D21" s="38" t="s">
        <v>20</v>
      </c>
      <c r="E21" s="24" t="s">
        <v>299</v>
      </c>
      <c r="F21" s="41"/>
      <c r="G21" s="32"/>
      <c r="H21" s="71"/>
      <c r="I21" s="76" t="s">
        <v>120</v>
      </c>
      <c r="J21" s="73" t="s">
        <v>224</v>
      </c>
    </row>
    <row r="22" spans="1:10" ht="20.399999999999999" x14ac:dyDescent="0.3">
      <c r="A22" s="35" t="s">
        <v>63</v>
      </c>
      <c r="B22" s="36" t="s">
        <v>70</v>
      </c>
      <c r="C22" s="37" t="s">
        <v>18</v>
      </c>
      <c r="D22" s="38" t="s">
        <v>20</v>
      </c>
      <c r="E22" s="24" t="s">
        <v>265</v>
      </c>
      <c r="F22" s="43" t="s">
        <v>38</v>
      </c>
      <c r="G22" s="45" t="s">
        <v>38</v>
      </c>
      <c r="H22" s="71"/>
      <c r="I22" s="76" t="s">
        <v>139</v>
      </c>
      <c r="J22" s="73" t="s">
        <v>225</v>
      </c>
    </row>
    <row r="23" spans="1:10" s="5" customFormat="1" x14ac:dyDescent="0.3">
      <c r="A23" s="35" t="s">
        <v>52</v>
      </c>
      <c r="B23" s="36" t="s">
        <v>34</v>
      </c>
      <c r="C23" s="37" t="s">
        <v>18</v>
      </c>
      <c r="D23" s="39" t="s">
        <v>38</v>
      </c>
      <c r="E23" s="24" t="s">
        <v>248</v>
      </c>
      <c r="F23" s="43" t="s">
        <v>38</v>
      </c>
      <c r="G23" s="45" t="s">
        <v>38</v>
      </c>
      <c r="H23" s="71"/>
      <c r="I23" s="75" t="s">
        <v>38</v>
      </c>
      <c r="J23" s="78" t="s">
        <v>157</v>
      </c>
    </row>
  </sheetData>
  <sortState xmlns:xlrd2="http://schemas.microsoft.com/office/spreadsheetml/2017/richdata2" ref="A5:J23">
    <sortCondition ref="A5:A23"/>
  </sortState>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91B1FF-D207-4871-B787-27544A9D3030}">
  <dimension ref="A1:P48"/>
  <sheetViews>
    <sheetView topLeftCell="A13" zoomScale="130" zoomScaleNormal="130" workbookViewId="0">
      <selection activeCell="A19" sqref="A19"/>
    </sheetView>
  </sheetViews>
  <sheetFormatPr defaultRowHeight="14.4" x14ac:dyDescent="0.3"/>
  <cols>
    <col min="1" max="1" width="39.5546875" style="35" bestFit="1" customWidth="1"/>
    <col min="2" max="2" width="13" style="35" bestFit="1" customWidth="1"/>
    <col min="3" max="3" width="5.44140625" style="35" bestFit="1" customWidth="1"/>
    <col min="4" max="4" width="4.33203125" style="36" bestFit="1" customWidth="1"/>
    <col min="5" max="5" width="21.88671875" style="35" customWidth="1"/>
    <col min="6" max="6" width="18.88671875" style="35" customWidth="1"/>
    <col min="7" max="7" width="34.21875" style="35" customWidth="1"/>
    <col min="8" max="8" width="18.109375" style="35" customWidth="1"/>
    <col min="9" max="9" width="23.33203125" style="35" customWidth="1"/>
    <col min="10" max="10" width="116.109375" style="35" customWidth="1"/>
    <col min="11" max="16384" width="8.88671875" style="35"/>
  </cols>
  <sheetData>
    <row r="1" spans="1:10" ht="15" thickBot="1" x14ac:dyDescent="0.35">
      <c r="A1" s="61"/>
      <c r="B1" s="61"/>
      <c r="C1" s="61"/>
      <c r="D1" s="61"/>
      <c r="H1" s="48"/>
    </row>
    <row r="2" spans="1:10" ht="29.4" thickBot="1" x14ac:dyDescent="0.35">
      <c r="A2" s="49" t="s">
        <v>0</v>
      </c>
      <c r="B2" s="49" t="s">
        <v>1</v>
      </c>
      <c r="C2" s="49" t="s">
        <v>2</v>
      </c>
      <c r="D2" s="62" t="s">
        <v>37</v>
      </c>
      <c r="E2" s="51" t="s">
        <v>140</v>
      </c>
      <c r="F2" s="52" t="s">
        <v>155</v>
      </c>
      <c r="G2" s="53" t="s">
        <v>156</v>
      </c>
      <c r="H2" s="2" t="s">
        <v>4</v>
      </c>
      <c r="I2" s="3" t="s">
        <v>21</v>
      </c>
      <c r="J2" s="2" t="s">
        <v>3</v>
      </c>
    </row>
    <row r="3" spans="1:10" x14ac:dyDescent="0.3">
      <c r="A3" s="35" t="s">
        <v>80</v>
      </c>
      <c r="B3" s="36" t="s">
        <v>33</v>
      </c>
      <c r="C3" s="37" t="s">
        <v>38</v>
      </c>
      <c r="D3" s="38" t="s">
        <v>19</v>
      </c>
      <c r="E3" s="25"/>
      <c r="F3" s="25"/>
      <c r="G3" s="26"/>
      <c r="H3" s="82" t="s">
        <v>38</v>
      </c>
      <c r="I3" s="76">
        <v>50004</v>
      </c>
      <c r="J3" s="73" t="s">
        <v>168</v>
      </c>
    </row>
    <row r="4" spans="1:10" x14ac:dyDescent="0.3">
      <c r="A4" s="35" t="s">
        <v>5</v>
      </c>
      <c r="B4" s="36" t="s">
        <v>33</v>
      </c>
      <c r="C4" s="37" t="s">
        <v>38</v>
      </c>
      <c r="D4" s="39" t="s">
        <v>20</v>
      </c>
      <c r="E4" s="33" t="s">
        <v>38</v>
      </c>
      <c r="F4" s="33" t="s">
        <v>38</v>
      </c>
      <c r="G4" s="34" t="s">
        <v>38</v>
      </c>
      <c r="H4" s="82" t="s">
        <v>38</v>
      </c>
      <c r="I4" s="76">
        <v>43</v>
      </c>
      <c r="J4" s="73" t="s">
        <v>168</v>
      </c>
    </row>
    <row r="5" spans="1:10" x14ac:dyDescent="0.3">
      <c r="A5" s="35" t="s">
        <v>71</v>
      </c>
      <c r="B5" s="36" t="s">
        <v>33</v>
      </c>
      <c r="C5" s="37" t="s">
        <v>38</v>
      </c>
      <c r="D5" s="39" t="s">
        <v>20</v>
      </c>
      <c r="E5" s="33" t="s">
        <v>38</v>
      </c>
      <c r="F5" s="33" t="s">
        <v>38</v>
      </c>
      <c r="G5" s="34" t="s">
        <v>38</v>
      </c>
      <c r="H5" s="82" t="s">
        <v>38</v>
      </c>
      <c r="I5" s="76">
        <v>1</v>
      </c>
      <c r="J5" s="73" t="s">
        <v>168</v>
      </c>
    </row>
    <row r="6" spans="1:10" x14ac:dyDescent="0.3">
      <c r="A6" s="35" t="s">
        <v>48</v>
      </c>
      <c r="B6" s="36" t="s">
        <v>33</v>
      </c>
      <c r="C6" s="37" t="s">
        <v>38</v>
      </c>
      <c r="D6" s="39" t="s">
        <v>20</v>
      </c>
      <c r="E6" s="33" t="s">
        <v>38</v>
      </c>
      <c r="F6" s="33" t="s">
        <v>38</v>
      </c>
      <c r="G6" s="34" t="s">
        <v>38</v>
      </c>
      <c r="H6" s="82" t="s">
        <v>38</v>
      </c>
      <c r="I6" s="76">
        <v>39035</v>
      </c>
      <c r="J6" s="73" t="s">
        <v>168</v>
      </c>
    </row>
    <row r="7" spans="1:10" x14ac:dyDescent="0.3">
      <c r="A7" s="35" t="s">
        <v>22</v>
      </c>
      <c r="B7" s="36" t="s">
        <v>33</v>
      </c>
      <c r="C7" s="37" t="s">
        <v>38</v>
      </c>
      <c r="D7" s="39" t="s">
        <v>20</v>
      </c>
      <c r="E7" s="33" t="s">
        <v>38</v>
      </c>
      <c r="F7" s="33" t="s">
        <v>38</v>
      </c>
      <c r="G7" s="34" t="s">
        <v>38</v>
      </c>
      <c r="H7" s="82" t="s">
        <v>38</v>
      </c>
      <c r="I7" s="76">
        <v>63</v>
      </c>
      <c r="J7" s="73" t="s">
        <v>168</v>
      </c>
    </row>
    <row r="8" spans="1:10" x14ac:dyDescent="0.3">
      <c r="A8" s="35" t="s">
        <v>39</v>
      </c>
      <c r="B8" s="36" t="s">
        <v>33</v>
      </c>
      <c r="C8" s="37" t="s">
        <v>38</v>
      </c>
      <c r="D8" s="39" t="s">
        <v>20</v>
      </c>
      <c r="E8" s="33" t="s">
        <v>38</v>
      </c>
      <c r="F8" s="33" t="s">
        <v>38</v>
      </c>
      <c r="G8" s="34" t="s">
        <v>38</v>
      </c>
      <c r="H8" s="82" t="s">
        <v>38</v>
      </c>
      <c r="I8" s="76">
        <v>371091</v>
      </c>
      <c r="J8" s="73" t="s">
        <v>168</v>
      </c>
    </row>
    <row r="9" spans="1:10" x14ac:dyDescent="0.3">
      <c r="A9" s="35" t="s">
        <v>287</v>
      </c>
      <c r="B9" s="36" t="s">
        <v>34</v>
      </c>
      <c r="C9" s="37" t="s">
        <v>38</v>
      </c>
      <c r="D9" s="39" t="s">
        <v>38</v>
      </c>
      <c r="E9" s="41" t="s">
        <v>288</v>
      </c>
      <c r="F9" s="24"/>
      <c r="G9" s="32"/>
      <c r="H9" s="82"/>
      <c r="I9" s="83"/>
      <c r="J9" s="73"/>
    </row>
    <row r="10" spans="1:10" x14ac:dyDescent="0.3">
      <c r="A10" s="35" t="s">
        <v>6</v>
      </c>
      <c r="B10" s="36" t="s">
        <v>67</v>
      </c>
      <c r="C10" s="37" t="s">
        <v>38</v>
      </c>
      <c r="D10" s="39" t="s">
        <v>38</v>
      </c>
      <c r="E10" s="94" t="s">
        <v>289</v>
      </c>
      <c r="F10" s="24"/>
      <c r="G10" s="32"/>
      <c r="H10" s="82" t="s">
        <v>38</v>
      </c>
      <c r="I10" s="83" t="s">
        <v>38</v>
      </c>
      <c r="J10" s="73" t="s">
        <v>187</v>
      </c>
    </row>
    <row r="11" spans="1:10" x14ac:dyDescent="0.3">
      <c r="A11" s="35" t="s">
        <v>72</v>
      </c>
      <c r="B11" s="36" t="s">
        <v>67</v>
      </c>
      <c r="C11" s="37" t="s">
        <v>38</v>
      </c>
      <c r="D11" s="39" t="s">
        <v>38</v>
      </c>
      <c r="E11" s="93" t="s">
        <v>291</v>
      </c>
      <c r="F11" s="24"/>
      <c r="G11" s="32"/>
      <c r="H11" s="82" t="s">
        <v>38</v>
      </c>
      <c r="I11" s="83" t="s">
        <v>38</v>
      </c>
      <c r="J11" s="73" t="s">
        <v>190</v>
      </c>
    </row>
    <row r="12" spans="1:10" x14ac:dyDescent="0.3">
      <c r="A12" s="35" t="s">
        <v>49</v>
      </c>
      <c r="B12" s="36" t="s">
        <v>67</v>
      </c>
      <c r="C12" s="37" t="s">
        <v>38</v>
      </c>
      <c r="D12" s="39" t="s">
        <v>38</v>
      </c>
      <c r="E12" s="41" t="s">
        <v>249</v>
      </c>
      <c r="F12" s="24"/>
      <c r="G12" s="32"/>
      <c r="H12" s="82" t="s">
        <v>38</v>
      </c>
      <c r="I12" s="83" t="s">
        <v>38</v>
      </c>
      <c r="J12" s="73" t="s">
        <v>191</v>
      </c>
    </row>
    <row r="13" spans="1:10" x14ac:dyDescent="0.3">
      <c r="A13" s="35" t="s">
        <v>32</v>
      </c>
      <c r="B13" s="36" t="s">
        <v>67</v>
      </c>
      <c r="C13" s="37" t="s">
        <v>38</v>
      </c>
      <c r="D13" s="39" t="s">
        <v>38</v>
      </c>
      <c r="E13" s="66" t="s">
        <v>290</v>
      </c>
      <c r="F13" s="24"/>
      <c r="G13" s="32"/>
      <c r="H13" s="82" t="s">
        <v>38</v>
      </c>
      <c r="I13" s="83" t="s">
        <v>38</v>
      </c>
      <c r="J13" s="73" t="s">
        <v>172</v>
      </c>
    </row>
    <row r="14" spans="1:10" ht="15" thickBot="1" x14ac:dyDescent="0.35">
      <c r="A14" s="48" t="s">
        <v>40</v>
      </c>
      <c r="B14" s="56" t="s">
        <v>67</v>
      </c>
      <c r="C14" s="57" t="s">
        <v>38</v>
      </c>
      <c r="D14" s="58" t="s">
        <v>38</v>
      </c>
      <c r="E14" s="67" t="s">
        <v>266</v>
      </c>
      <c r="F14" s="59"/>
      <c r="G14" s="68"/>
      <c r="H14" s="82" t="s">
        <v>38</v>
      </c>
      <c r="I14" s="83" t="s">
        <v>38</v>
      </c>
      <c r="J14" s="73" t="s">
        <v>186</v>
      </c>
    </row>
    <row r="15" spans="1:10" x14ac:dyDescent="0.3">
      <c r="A15" s="35" t="s">
        <v>148</v>
      </c>
      <c r="B15" s="36" t="s">
        <v>33</v>
      </c>
      <c r="C15" s="37" t="s">
        <v>18</v>
      </c>
      <c r="D15" s="39" t="s">
        <v>20</v>
      </c>
      <c r="E15" s="24" t="s">
        <v>248</v>
      </c>
      <c r="F15" s="24" t="s">
        <v>38</v>
      </c>
      <c r="G15" s="32" t="s">
        <v>38</v>
      </c>
      <c r="H15" s="82" t="s">
        <v>38</v>
      </c>
      <c r="I15" s="76">
        <v>5363</v>
      </c>
      <c r="J15" s="73" t="s">
        <v>194</v>
      </c>
    </row>
    <row r="16" spans="1:10" x14ac:dyDescent="0.3">
      <c r="A16" s="35" t="s">
        <v>93</v>
      </c>
      <c r="B16" s="36" t="s">
        <v>68</v>
      </c>
      <c r="C16" s="36" t="s">
        <v>18</v>
      </c>
      <c r="D16" s="39" t="s">
        <v>38</v>
      </c>
      <c r="E16" s="24" t="s">
        <v>248</v>
      </c>
      <c r="F16" s="24" t="s">
        <v>38</v>
      </c>
      <c r="G16" s="32" t="s">
        <v>38</v>
      </c>
      <c r="H16" s="82" t="s">
        <v>38</v>
      </c>
      <c r="I16" s="76" t="s">
        <v>132</v>
      </c>
      <c r="J16" s="78" t="s">
        <v>157</v>
      </c>
    </row>
    <row r="17" spans="1:10" x14ac:dyDescent="0.3">
      <c r="A17" s="35" t="s">
        <v>92</v>
      </c>
      <c r="B17" s="36" t="s">
        <v>68</v>
      </c>
      <c r="C17" s="36" t="s">
        <v>18</v>
      </c>
      <c r="D17" s="39" t="s">
        <v>38</v>
      </c>
      <c r="E17" s="24" t="s">
        <v>248</v>
      </c>
      <c r="F17" s="24" t="s">
        <v>38</v>
      </c>
      <c r="G17" s="32" t="s">
        <v>38</v>
      </c>
      <c r="H17" s="82" t="s">
        <v>38</v>
      </c>
      <c r="I17" s="76" t="s">
        <v>132</v>
      </c>
      <c r="J17" s="78" t="s">
        <v>157</v>
      </c>
    </row>
    <row r="18" spans="1:10" ht="20.399999999999999" x14ac:dyDescent="0.3">
      <c r="A18" s="35" t="s">
        <v>84</v>
      </c>
      <c r="B18" s="36" t="s">
        <v>34</v>
      </c>
      <c r="C18" s="36" t="s">
        <v>18</v>
      </c>
      <c r="D18" s="39" t="s">
        <v>20</v>
      </c>
      <c r="E18" s="24" t="s">
        <v>248</v>
      </c>
      <c r="F18" s="24" t="s">
        <v>38</v>
      </c>
      <c r="G18" s="32" t="s">
        <v>38</v>
      </c>
      <c r="H18" s="82" t="s">
        <v>38</v>
      </c>
      <c r="I18" s="76" t="s">
        <v>153</v>
      </c>
      <c r="J18" s="73" t="s">
        <v>228</v>
      </c>
    </row>
    <row r="19" spans="1:10" x14ac:dyDescent="0.3">
      <c r="A19" s="35" t="s">
        <v>94</v>
      </c>
      <c r="B19" s="36" t="s">
        <v>15</v>
      </c>
      <c r="C19" s="36" t="s">
        <v>18</v>
      </c>
      <c r="D19" s="39" t="s">
        <v>38</v>
      </c>
      <c r="E19" s="24" t="s">
        <v>248</v>
      </c>
      <c r="F19" s="24" t="s">
        <v>38</v>
      </c>
      <c r="G19" s="32" t="s">
        <v>38</v>
      </c>
      <c r="H19" s="82" t="s">
        <v>38</v>
      </c>
      <c r="I19" s="76" t="s">
        <v>137</v>
      </c>
      <c r="J19" s="78" t="s">
        <v>157</v>
      </c>
    </row>
    <row r="20" spans="1:10" x14ac:dyDescent="0.3">
      <c r="A20" s="35" t="s">
        <v>91</v>
      </c>
      <c r="B20" s="36" t="s">
        <v>34</v>
      </c>
      <c r="C20" s="36" t="s">
        <v>18</v>
      </c>
      <c r="D20" s="39" t="s">
        <v>38</v>
      </c>
      <c r="E20" s="24" t="s">
        <v>248</v>
      </c>
      <c r="F20" s="24" t="s">
        <v>38</v>
      </c>
      <c r="G20" s="32" t="s">
        <v>38</v>
      </c>
      <c r="H20" s="82" t="s">
        <v>38</v>
      </c>
      <c r="I20" s="76" t="s">
        <v>136</v>
      </c>
      <c r="J20" s="73" t="s">
        <v>192</v>
      </c>
    </row>
    <row r="21" spans="1:10" x14ac:dyDescent="0.3">
      <c r="A21" s="35" t="s">
        <v>87</v>
      </c>
      <c r="B21" s="36" t="s">
        <v>69</v>
      </c>
      <c r="C21" s="36" t="s">
        <v>18</v>
      </c>
      <c r="D21" s="39" t="s">
        <v>38</v>
      </c>
      <c r="E21" s="24" t="s">
        <v>248</v>
      </c>
      <c r="F21" s="24" t="s">
        <v>38</v>
      </c>
      <c r="G21" s="32" t="s">
        <v>38</v>
      </c>
      <c r="H21" s="82" t="s">
        <v>38</v>
      </c>
      <c r="I21" s="83" t="s">
        <v>38</v>
      </c>
      <c r="J21" s="78" t="s">
        <v>157</v>
      </c>
    </row>
    <row r="22" spans="1:10" x14ac:dyDescent="0.3">
      <c r="A22" s="35" t="s">
        <v>150</v>
      </c>
      <c r="B22" s="36" t="s">
        <v>33</v>
      </c>
      <c r="C22" s="36" t="s">
        <v>18</v>
      </c>
      <c r="D22" s="39" t="s">
        <v>20</v>
      </c>
      <c r="E22" s="24" t="s">
        <v>248</v>
      </c>
      <c r="F22" s="24" t="s">
        <v>38</v>
      </c>
      <c r="G22" s="32" t="s">
        <v>38</v>
      </c>
      <c r="H22" s="82" t="s">
        <v>38</v>
      </c>
      <c r="I22" s="76">
        <v>5200</v>
      </c>
      <c r="J22" s="73" t="s">
        <v>193</v>
      </c>
    </row>
    <row r="23" spans="1:10" x14ac:dyDescent="0.3">
      <c r="A23" s="69" t="s">
        <v>241</v>
      </c>
      <c r="B23" s="36" t="s">
        <v>69</v>
      </c>
      <c r="C23" s="36" t="s">
        <v>18</v>
      </c>
      <c r="D23" s="39" t="s">
        <v>38</v>
      </c>
      <c r="E23" s="24" t="s">
        <v>248</v>
      </c>
      <c r="F23" s="24" t="s">
        <v>38</v>
      </c>
      <c r="G23" s="32" t="s">
        <v>38</v>
      </c>
      <c r="H23" s="82" t="s">
        <v>38</v>
      </c>
      <c r="I23" s="76">
        <v>1</v>
      </c>
      <c r="J23" s="73" t="s">
        <v>195</v>
      </c>
    </row>
    <row r="24" spans="1:10" ht="20.399999999999999" x14ac:dyDescent="0.3">
      <c r="A24" s="35" t="s">
        <v>85</v>
      </c>
      <c r="B24" s="36" t="s">
        <v>34</v>
      </c>
      <c r="C24" s="36" t="s">
        <v>18</v>
      </c>
      <c r="D24" s="39" t="s">
        <v>20</v>
      </c>
      <c r="E24" s="24" t="s">
        <v>268</v>
      </c>
      <c r="F24" s="24" t="s">
        <v>38</v>
      </c>
      <c r="G24" s="32" t="s">
        <v>267</v>
      </c>
      <c r="H24" s="82" t="s">
        <v>38</v>
      </c>
      <c r="I24" s="76" t="s">
        <v>135</v>
      </c>
      <c r="J24" s="73" t="s">
        <v>231</v>
      </c>
    </row>
    <row r="25" spans="1:10" x14ac:dyDescent="0.3">
      <c r="A25" s="35" t="s">
        <v>82</v>
      </c>
      <c r="B25" s="36" t="s">
        <v>34</v>
      </c>
      <c r="C25" s="37" t="s">
        <v>18</v>
      </c>
      <c r="D25" s="39" t="s">
        <v>38</v>
      </c>
      <c r="E25" s="24" t="s">
        <v>38</v>
      </c>
      <c r="F25" s="24" t="s">
        <v>38</v>
      </c>
      <c r="G25" s="46" t="s">
        <v>464</v>
      </c>
      <c r="H25" s="82" t="s">
        <v>38</v>
      </c>
      <c r="I25" s="76" t="s">
        <v>133</v>
      </c>
      <c r="J25" s="73" t="s">
        <v>197</v>
      </c>
    </row>
    <row r="26" spans="1:10" x14ac:dyDescent="0.3">
      <c r="A26" s="35" t="s">
        <v>83</v>
      </c>
      <c r="B26" s="36" t="s">
        <v>68</v>
      </c>
      <c r="C26" s="36" t="s">
        <v>18</v>
      </c>
      <c r="D26" s="39" t="s">
        <v>38</v>
      </c>
      <c r="E26" s="24" t="s">
        <v>273</v>
      </c>
      <c r="F26" s="41"/>
      <c r="G26" s="46" t="s">
        <v>272</v>
      </c>
      <c r="H26" s="82" t="s">
        <v>38</v>
      </c>
      <c r="I26" s="76" t="s">
        <v>134</v>
      </c>
      <c r="J26" s="73" t="s">
        <v>198</v>
      </c>
    </row>
    <row r="27" spans="1:10" x14ac:dyDescent="0.3">
      <c r="A27" s="106" t="s">
        <v>149</v>
      </c>
      <c r="B27" s="107" t="s">
        <v>33</v>
      </c>
      <c r="C27" s="108" t="s">
        <v>38</v>
      </c>
      <c r="D27" s="109" t="s">
        <v>20</v>
      </c>
      <c r="E27" s="102" t="s">
        <v>248</v>
      </c>
      <c r="F27" s="102" t="s">
        <v>38</v>
      </c>
      <c r="G27" s="103" t="s">
        <v>38</v>
      </c>
      <c r="H27" s="82" t="s">
        <v>38</v>
      </c>
      <c r="I27" s="76" t="s">
        <v>154</v>
      </c>
      <c r="J27" s="73" t="s">
        <v>199</v>
      </c>
    </row>
    <row r="28" spans="1:10" ht="30.6" x14ac:dyDescent="0.3">
      <c r="A28" s="35" t="s">
        <v>151</v>
      </c>
      <c r="B28" s="36" t="s">
        <v>15</v>
      </c>
      <c r="C28" s="36" t="s">
        <v>18</v>
      </c>
      <c r="D28" s="39" t="s">
        <v>20</v>
      </c>
      <c r="E28" s="24" t="s">
        <v>248</v>
      </c>
      <c r="F28" s="24" t="s">
        <v>38</v>
      </c>
      <c r="G28" s="32" t="s">
        <v>38</v>
      </c>
      <c r="H28" s="82" t="s">
        <v>38</v>
      </c>
      <c r="I28" s="83" t="s">
        <v>38</v>
      </c>
      <c r="J28" s="73" t="s">
        <v>232</v>
      </c>
    </row>
    <row r="29" spans="1:10" x14ac:dyDescent="0.3">
      <c r="A29" s="35" t="s">
        <v>103</v>
      </c>
      <c r="B29" s="36" t="s">
        <v>105</v>
      </c>
      <c r="C29" s="36" t="s">
        <v>18</v>
      </c>
      <c r="D29" s="39" t="s">
        <v>38</v>
      </c>
      <c r="E29" s="24" t="s">
        <v>248</v>
      </c>
      <c r="F29" s="24" t="s">
        <v>38</v>
      </c>
      <c r="G29" s="32" t="s">
        <v>38</v>
      </c>
      <c r="H29" s="82" t="s">
        <v>38</v>
      </c>
      <c r="I29" s="84">
        <v>44196</v>
      </c>
      <c r="J29" s="73" t="s">
        <v>200</v>
      </c>
    </row>
    <row r="30" spans="1:10" x14ac:dyDescent="0.3">
      <c r="A30" s="35" t="s">
        <v>102</v>
      </c>
      <c r="B30" s="36" t="s">
        <v>105</v>
      </c>
      <c r="C30" s="36" t="s">
        <v>18</v>
      </c>
      <c r="D30" s="39" t="s">
        <v>38</v>
      </c>
      <c r="E30" s="24" t="s">
        <v>248</v>
      </c>
      <c r="F30" s="24" t="s">
        <v>38</v>
      </c>
      <c r="G30" s="32" t="s">
        <v>38</v>
      </c>
      <c r="H30" s="82" t="s">
        <v>38</v>
      </c>
      <c r="I30" s="84">
        <v>43831</v>
      </c>
      <c r="J30" s="73" t="s">
        <v>201</v>
      </c>
    </row>
    <row r="31" spans="1:10" x14ac:dyDescent="0.3">
      <c r="A31" s="35" t="s">
        <v>86</v>
      </c>
      <c r="B31" s="36" t="s">
        <v>34</v>
      </c>
      <c r="C31" s="36" t="s">
        <v>18</v>
      </c>
      <c r="D31" s="39" t="s">
        <v>20</v>
      </c>
      <c r="E31" s="24" t="s">
        <v>248</v>
      </c>
      <c r="F31" s="24" t="s">
        <v>38</v>
      </c>
      <c r="G31" s="32" t="s">
        <v>38</v>
      </c>
      <c r="H31" s="82" t="s">
        <v>38</v>
      </c>
      <c r="I31" s="76" t="s">
        <v>132</v>
      </c>
      <c r="J31" s="73" t="s">
        <v>239</v>
      </c>
    </row>
    <row r="32" spans="1:10" x14ac:dyDescent="0.3">
      <c r="A32" s="69" t="s">
        <v>242</v>
      </c>
      <c r="B32" s="36" t="s">
        <v>69</v>
      </c>
      <c r="C32" s="36" t="s">
        <v>18</v>
      </c>
      <c r="D32" s="39" t="s">
        <v>38</v>
      </c>
      <c r="E32" s="24" t="s">
        <v>38</v>
      </c>
      <c r="F32" s="24" t="s">
        <v>38</v>
      </c>
      <c r="G32" s="32" t="s">
        <v>276</v>
      </c>
      <c r="H32" s="82" t="s">
        <v>38</v>
      </c>
      <c r="I32" s="76">
        <v>0</v>
      </c>
      <c r="J32" s="73" t="s">
        <v>196</v>
      </c>
    </row>
    <row r="33" spans="1:16" x14ac:dyDescent="0.3">
      <c r="A33" s="35" t="s">
        <v>147</v>
      </c>
      <c r="B33" s="36" t="s">
        <v>34</v>
      </c>
      <c r="C33" s="37" t="s">
        <v>38</v>
      </c>
      <c r="D33" s="39" t="s">
        <v>38</v>
      </c>
      <c r="E33" s="24" t="s">
        <v>268</v>
      </c>
      <c r="F33" s="24" t="s">
        <v>38</v>
      </c>
      <c r="G33" s="45" t="s">
        <v>275</v>
      </c>
      <c r="H33" s="82" t="s">
        <v>38</v>
      </c>
      <c r="I33" s="83" t="s">
        <v>38</v>
      </c>
      <c r="J33" s="73" t="s">
        <v>202</v>
      </c>
    </row>
    <row r="34" spans="1:16" x14ac:dyDescent="0.3">
      <c r="A34" s="35" t="s">
        <v>100</v>
      </c>
      <c r="B34" s="36" t="s">
        <v>34</v>
      </c>
      <c r="C34" s="36" t="s">
        <v>18</v>
      </c>
      <c r="D34" s="39" t="s">
        <v>38</v>
      </c>
      <c r="E34" s="24" t="s">
        <v>248</v>
      </c>
      <c r="F34" s="24" t="s">
        <v>38</v>
      </c>
      <c r="G34" s="32" t="s">
        <v>38</v>
      </c>
      <c r="H34" s="82" t="s">
        <v>38</v>
      </c>
      <c r="I34" s="76" t="s">
        <v>132</v>
      </c>
      <c r="J34" s="78" t="s">
        <v>157</v>
      </c>
    </row>
    <row r="35" spans="1:16" ht="20.399999999999999" x14ac:dyDescent="0.3">
      <c r="A35" s="35" t="s">
        <v>97</v>
      </c>
      <c r="B35" s="36" t="s">
        <v>15</v>
      </c>
      <c r="C35" s="36" t="s">
        <v>18</v>
      </c>
      <c r="D35" s="39" t="s">
        <v>20</v>
      </c>
      <c r="E35" s="24" t="s">
        <v>248</v>
      </c>
      <c r="F35" s="24" t="s">
        <v>38</v>
      </c>
      <c r="G35" s="32" t="s">
        <v>38</v>
      </c>
      <c r="H35" s="82" t="s">
        <v>38</v>
      </c>
      <c r="I35" s="76" t="s">
        <v>132</v>
      </c>
      <c r="J35" s="73" t="s">
        <v>229</v>
      </c>
    </row>
    <row r="36" spans="1:16" ht="20.399999999999999" x14ac:dyDescent="0.3">
      <c r="A36" s="35" t="s">
        <v>99</v>
      </c>
      <c r="B36" s="36" t="s">
        <v>15</v>
      </c>
      <c r="C36" s="36" t="s">
        <v>18</v>
      </c>
      <c r="D36" s="39" t="s">
        <v>20</v>
      </c>
      <c r="E36" s="24" t="s">
        <v>248</v>
      </c>
      <c r="F36" s="24" t="s">
        <v>38</v>
      </c>
      <c r="G36" s="32" t="s">
        <v>38</v>
      </c>
      <c r="H36" s="82" t="s">
        <v>38</v>
      </c>
      <c r="I36" s="76" t="s">
        <v>132</v>
      </c>
      <c r="J36" s="73" t="s">
        <v>230</v>
      </c>
    </row>
    <row r="37" spans="1:16" x14ac:dyDescent="0.3">
      <c r="A37" s="35" t="s">
        <v>152</v>
      </c>
      <c r="B37" s="36" t="s">
        <v>33</v>
      </c>
      <c r="C37" s="37" t="s">
        <v>38</v>
      </c>
      <c r="D37" s="39" t="s">
        <v>38</v>
      </c>
      <c r="E37" s="101">
        <v>44244</v>
      </c>
      <c r="F37" s="24" t="s">
        <v>38</v>
      </c>
      <c r="G37" s="32" t="s">
        <v>38</v>
      </c>
      <c r="H37" s="82" t="s">
        <v>38</v>
      </c>
      <c r="I37" s="85">
        <v>43874</v>
      </c>
      <c r="J37" s="73" t="s">
        <v>203</v>
      </c>
    </row>
    <row r="38" spans="1:16" x14ac:dyDescent="0.3">
      <c r="A38" s="35" t="s">
        <v>81</v>
      </c>
      <c r="B38" s="36" t="s">
        <v>15</v>
      </c>
      <c r="C38" s="37" t="s">
        <v>18</v>
      </c>
      <c r="D38" s="39" t="s">
        <v>38</v>
      </c>
      <c r="E38" s="24" t="s">
        <v>248</v>
      </c>
      <c r="F38" s="24" t="s">
        <v>38</v>
      </c>
      <c r="G38" s="32" t="s">
        <v>38</v>
      </c>
      <c r="H38" s="82" t="s">
        <v>38</v>
      </c>
      <c r="I38" s="85">
        <v>33187</v>
      </c>
      <c r="J38" s="78" t="s">
        <v>157</v>
      </c>
    </row>
    <row r="39" spans="1:16" x14ac:dyDescent="0.3">
      <c r="A39" s="69" t="s">
        <v>243</v>
      </c>
      <c r="B39" s="36" t="s">
        <v>244</v>
      </c>
      <c r="C39" s="37" t="s">
        <v>18</v>
      </c>
      <c r="D39" s="39" t="s">
        <v>38</v>
      </c>
      <c r="E39" s="24" t="s">
        <v>300</v>
      </c>
      <c r="F39" s="24" t="s">
        <v>38</v>
      </c>
      <c r="G39" s="32" t="s">
        <v>38</v>
      </c>
      <c r="H39" s="82"/>
      <c r="I39" s="85"/>
      <c r="J39" s="78"/>
    </row>
    <row r="40" spans="1:16" x14ac:dyDescent="0.3">
      <c r="A40" s="35" t="s">
        <v>89</v>
      </c>
      <c r="B40" s="36" t="s">
        <v>69</v>
      </c>
      <c r="C40" s="36" t="s">
        <v>18</v>
      </c>
      <c r="D40" s="39" t="s">
        <v>38</v>
      </c>
      <c r="E40" s="24" t="s">
        <v>248</v>
      </c>
      <c r="F40" s="24" t="s">
        <v>38</v>
      </c>
      <c r="G40" s="32" t="s">
        <v>38</v>
      </c>
      <c r="H40" s="82" t="s">
        <v>38</v>
      </c>
      <c r="I40" s="83" t="s">
        <v>38</v>
      </c>
      <c r="J40" s="73" t="s">
        <v>204</v>
      </c>
    </row>
    <row r="41" spans="1:16" x14ac:dyDescent="0.3">
      <c r="A41" s="35" t="s">
        <v>90</v>
      </c>
      <c r="B41" s="36" t="s">
        <v>69</v>
      </c>
      <c r="C41" s="36" t="s">
        <v>18</v>
      </c>
      <c r="D41" s="39" t="s">
        <v>38</v>
      </c>
      <c r="E41" s="24" t="s">
        <v>248</v>
      </c>
      <c r="F41" s="24" t="s">
        <v>38</v>
      </c>
      <c r="G41" s="32" t="s">
        <v>38</v>
      </c>
      <c r="H41" s="79"/>
      <c r="I41" s="83" t="s">
        <v>38</v>
      </c>
      <c r="J41" s="73" t="s">
        <v>205</v>
      </c>
    </row>
    <row r="42" spans="1:16" ht="20.399999999999999" x14ac:dyDescent="0.3">
      <c r="A42" s="35" t="s">
        <v>98</v>
      </c>
      <c r="B42" s="36" t="s">
        <v>15</v>
      </c>
      <c r="C42" s="36" t="s">
        <v>18</v>
      </c>
      <c r="D42" s="39" t="s">
        <v>20</v>
      </c>
      <c r="E42" s="24" t="s">
        <v>248</v>
      </c>
      <c r="F42" s="24" t="s">
        <v>38</v>
      </c>
      <c r="G42" s="32" t="s">
        <v>38</v>
      </c>
      <c r="H42" s="82" t="s">
        <v>38</v>
      </c>
      <c r="I42" s="76" t="s">
        <v>132</v>
      </c>
      <c r="J42" s="73" t="s">
        <v>233</v>
      </c>
    </row>
    <row r="43" spans="1:16" x14ac:dyDescent="0.3">
      <c r="A43" s="35" t="s">
        <v>95</v>
      </c>
      <c r="B43" s="36" t="s">
        <v>34</v>
      </c>
      <c r="C43" s="36" t="s">
        <v>18</v>
      </c>
      <c r="D43" s="39" t="s">
        <v>38</v>
      </c>
      <c r="E43" s="24" t="s">
        <v>248</v>
      </c>
      <c r="F43" s="24" t="s">
        <v>38</v>
      </c>
      <c r="G43" s="32" t="s">
        <v>38</v>
      </c>
      <c r="H43" s="82" t="s">
        <v>38</v>
      </c>
      <c r="I43" s="83" t="s">
        <v>38</v>
      </c>
      <c r="J43" s="78" t="s">
        <v>157</v>
      </c>
    </row>
    <row r="44" spans="1:16" x14ac:dyDescent="0.3">
      <c r="A44" s="5" t="s">
        <v>282</v>
      </c>
      <c r="B44" s="6" t="s">
        <v>34</v>
      </c>
      <c r="C44" s="6" t="s">
        <v>18</v>
      </c>
      <c r="D44" s="13" t="s">
        <v>20</v>
      </c>
      <c r="E44" s="5"/>
      <c r="F44" s="5"/>
      <c r="G44" s="97"/>
      <c r="H44" s="98" t="s">
        <v>38</v>
      </c>
      <c r="I44" s="99" t="s">
        <v>283</v>
      </c>
      <c r="J44" s="100" t="s">
        <v>284</v>
      </c>
      <c r="K44" s="5"/>
      <c r="L44" s="5"/>
      <c r="M44" s="5"/>
      <c r="N44" s="5"/>
      <c r="O44" s="5"/>
      <c r="P44" s="5"/>
    </row>
    <row r="45" spans="1:16" x14ac:dyDescent="0.3">
      <c r="A45" s="35" t="s">
        <v>88</v>
      </c>
      <c r="B45" s="36" t="s">
        <v>33</v>
      </c>
      <c r="C45" s="36" t="s">
        <v>18</v>
      </c>
      <c r="D45" s="39" t="s">
        <v>38</v>
      </c>
      <c r="E45" s="24" t="s">
        <v>248</v>
      </c>
      <c r="F45" s="24" t="s">
        <v>38</v>
      </c>
      <c r="G45" s="32" t="s">
        <v>38</v>
      </c>
      <c r="H45" s="82" t="s">
        <v>38</v>
      </c>
      <c r="I45" s="83" t="s">
        <v>38</v>
      </c>
      <c r="J45" s="73" t="s">
        <v>206</v>
      </c>
    </row>
    <row r="46" spans="1:16" x14ac:dyDescent="0.3">
      <c r="A46" s="35" t="s">
        <v>101</v>
      </c>
      <c r="B46" s="36" t="s">
        <v>16</v>
      </c>
      <c r="C46" s="36" t="s">
        <v>18</v>
      </c>
      <c r="D46" s="39" t="s">
        <v>20</v>
      </c>
      <c r="E46" s="24" t="s">
        <v>248</v>
      </c>
      <c r="F46" s="24" t="s">
        <v>38</v>
      </c>
      <c r="G46" s="32" t="s">
        <v>38</v>
      </c>
      <c r="H46" s="82" t="s">
        <v>38</v>
      </c>
      <c r="I46" s="76" t="s">
        <v>132</v>
      </c>
      <c r="J46" s="78" t="s">
        <v>157</v>
      </c>
    </row>
    <row r="47" spans="1:16" x14ac:dyDescent="0.3">
      <c r="A47" s="35" t="s">
        <v>292</v>
      </c>
      <c r="B47" s="36" t="s">
        <v>104</v>
      </c>
      <c r="C47" s="37" t="s">
        <v>18</v>
      </c>
      <c r="D47" s="39" t="s">
        <v>20</v>
      </c>
      <c r="E47" s="24" t="s">
        <v>131</v>
      </c>
      <c r="F47" s="24" t="s">
        <v>38</v>
      </c>
      <c r="G47" s="32" t="s">
        <v>38</v>
      </c>
      <c r="H47" s="82" t="s">
        <v>38</v>
      </c>
      <c r="I47" s="76" t="s">
        <v>131</v>
      </c>
      <c r="J47" s="73" t="s">
        <v>207</v>
      </c>
    </row>
    <row r="48" spans="1:16" x14ac:dyDescent="0.3">
      <c r="A48" s="35" t="s">
        <v>96</v>
      </c>
      <c r="B48" s="36" t="s">
        <v>34</v>
      </c>
      <c r="C48" s="36" t="s">
        <v>18</v>
      </c>
      <c r="D48" s="39" t="s">
        <v>38</v>
      </c>
      <c r="E48" s="24" t="s">
        <v>38</v>
      </c>
      <c r="F48" s="24" t="s">
        <v>38</v>
      </c>
      <c r="G48" s="32" t="s">
        <v>297</v>
      </c>
      <c r="H48" s="82" t="s">
        <v>38</v>
      </c>
      <c r="I48" s="76" t="s">
        <v>132</v>
      </c>
      <c r="J48" s="73" t="s">
        <v>208</v>
      </c>
    </row>
  </sheetData>
  <sortState xmlns:xlrd2="http://schemas.microsoft.com/office/spreadsheetml/2017/richdata2" ref="A15:P48">
    <sortCondition ref="A15:A48"/>
  </sortState>
  <phoneticPr fontId="24" type="noConversion"/>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FE745E-0F78-4EB0-AB82-3C69995DCE11}">
  <dimension ref="A1:A179"/>
  <sheetViews>
    <sheetView workbookViewId="0">
      <selection activeCell="M20" sqref="M19:M20"/>
    </sheetView>
  </sheetViews>
  <sheetFormatPr defaultRowHeight="14.4" x14ac:dyDescent="0.3"/>
  <sheetData>
    <row r="1" spans="1:1" x14ac:dyDescent="0.3">
      <c r="A1" t="s">
        <v>301</v>
      </c>
    </row>
    <row r="2" spans="1:1" x14ac:dyDescent="0.3">
      <c r="A2" t="s">
        <v>302</v>
      </c>
    </row>
    <row r="3" spans="1:1" x14ac:dyDescent="0.3">
      <c r="A3" t="s">
        <v>301</v>
      </c>
    </row>
    <row r="4" spans="1:1" x14ac:dyDescent="0.3">
      <c r="A4" t="s">
        <v>303</v>
      </c>
    </row>
    <row r="5" spans="1:1" x14ac:dyDescent="0.3">
      <c r="A5" t="s">
        <v>315</v>
      </c>
    </row>
    <row r="6" spans="1:1" x14ac:dyDescent="0.3">
      <c r="A6" t="s">
        <v>316</v>
      </c>
    </row>
    <row r="7" spans="1:1" x14ac:dyDescent="0.3">
      <c r="A7" t="s">
        <v>317</v>
      </c>
    </row>
    <row r="8" spans="1:1" x14ac:dyDescent="0.3">
      <c r="A8" t="s">
        <v>318</v>
      </c>
    </row>
    <row r="9" spans="1:1" x14ac:dyDescent="0.3">
      <c r="A9" t="s">
        <v>319</v>
      </c>
    </row>
    <row r="10" spans="1:1" x14ac:dyDescent="0.3">
      <c r="A10" t="s">
        <v>320</v>
      </c>
    </row>
    <row r="11" spans="1:1" x14ac:dyDescent="0.3">
      <c r="A11" t="s">
        <v>321</v>
      </c>
    </row>
    <row r="12" spans="1:1" x14ac:dyDescent="0.3">
      <c r="A12" t="s">
        <v>304</v>
      </c>
    </row>
    <row r="14" spans="1:1" x14ac:dyDescent="0.3">
      <c r="A14" t="s">
        <v>305</v>
      </c>
    </row>
    <row r="15" spans="1:1" x14ac:dyDescent="0.3">
      <c r="A15" t="s">
        <v>322</v>
      </c>
    </row>
    <row r="16" spans="1:1" x14ac:dyDescent="0.3">
      <c r="A16" t="s">
        <v>323</v>
      </c>
    </row>
    <row r="17" spans="1:1" x14ac:dyDescent="0.3">
      <c r="A17" t="s">
        <v>324</v>
      </c>
    </row>
    <row r="18" spans="1:1" x14ac:dyDescent="0.3">
      <c r="A18" t="s">
        <v>325</v>
      </c>
    </row>
    <row r="19" spans="1:1" x14ac:dyDescent="0.3">
      <c r="A19" t="s">
        <v>326</v>
      </c>
    </row>
    <row r="20" spans="1:1" x14ac:dyDescent="0.3">
      <c r="A20" t="s">
        <v>327</v>
      </c>
    </row>
    <row r="21" spans="1:1" x14ac:dyDescent="0.3">
      <c r="A21" t="s">
        <v>328</v>
      </c>
    </row>
    <row r="22" spans="1:1" x14ac:dyDescent="0.3">
      <c r="A22" t="s">
        <v>329</v>
      </c>
    </row>
    <row r="23" spans="1:1" x14ac:dyDescent="0.3">
      <c r="A23" t="s">
        <v>330</v>
      </c>
    </row>
    <row r="24" spans="1:1" x14ac:dyDescent="0.3">
      <c r="A24" t="s">
        <v>331</v>
      </c>
    </row>
    <row r="25" spans="1:1" x14ac:dyDescent="0.3">
      <c r="A25" t="s">
        <v>332</v>
      </c>
    </row>
    <row r="26" spans="1:1" x14ac:dyDescent="0.3">
      <c r="A26" t="s">
        <v>333</v>
      </c>
    </row>
    <row r="27" spans="1:1" x14ac:dyDescent="0.3">
      <c r="A27" t="s">
        <v>334</v>
      </c>
    </row>
    <row r="28" spans="1:1" x14ac:dyDescent="0.3">
      <c r="A28" t="s">
        <v>335</v>
      </c>
    </row>
    <row r="29" spans="1:1" x14ac:dyDescent="0.3">
      <c r="A29" t="s">
        <v>336</v>
      </c>
    </row>
    <row r="30" spans="1:1" x14ac:dyDescent="0.3">
      <c r="A30" t="s">
        <v>337</v>
      </c>
    </row>
    <row r="31" spans="1:1" x14ac:dyDescent="0.3">
      <c r="A31" t="s">
        <v>338</v>
      </c>
    </row>
    <row r="32" spans="1:1" x14ac:dyDescent="0.3">
      <c r="A32" t="s">
        <v>339</v>
      </c>
    </row>
    <row r="33" spans="1:1" x14ac:dyDescent="0.3">
      <c r="A33" t="s">
        <v>340</v>
      </c>
    </row>
    <row r="34" spans="1:1" x14ac:dyDescent="0.3">
      <c r="A34" t="s">
        <v>341</v>
      </c>
    </row>
    <row r="35" spans="1:1" x14ac:dyDescent="0.3">
      <c r="A35" t="s">
        <v>342</v>
      </c>
    </row>
    <row r="36" spans="1:1" x14ac:dyDescent="0.3">
      <c r="A36" t="s">
        <v>343</v>
      </c>
    </row>
    <row r="37" spans="1:1" x14ac:dyDescent="0.3">
      <c r="A37" t="s">
        <v>344</v>
      </c>
    </row>
    <row r="38" spans="1:1" x14ac:dyDescent="0.3">
      <c r="A38" t="s">
        <v>345</v>
      </c>
    </row>
    <row r="39" spans="1:1" x14ac:dyDescent="0.3">
      <c r="A39" t="s">
        <v>346</v>
      </c>
    </row>
    <row r="40" spans="1:1" x14ac:dyDescent="0.3">
      <c r="A40" t="s">
        <v>347</v>
      </c>
    </row>
    <row r="41" spans="1:1" x14ac:dyDescent="0.3">
      <c r="A41" t="s">
        <v>348</v>
      </c>
    </row>
    <row r="42" spans="1:1" x14ac:dyDescent="0.3">
      <c r="A42" t="s">
        <v>349</v>
      </c>
    </row>
    <row r="43" spans="1:1" x14ac:dyDescent="0.3">
      <c r="A43" t="s">
        <v>350</v>
      </c>
    </row>
    <row r="44" spans="1:1" x14ac:dyDescent="0.3">
      <c r="A44" t="s">
        <v>351</v>
      </c>
    </row>
    <row r="45" spans="1:1" x14ac:dyDescent="0.3">
      <c r="A45" t="s">
        <v>352</v>
      </c>
    </row>
    <row r="46" spans="1:1" x14ac:dyDescent="0.3">
      <c r="A46" t="s">
        <v>353</v>
      </c>
    </row>
    <row r="47" spans="1:1" x14ac:dyDescent="0.3">
      <c r="A47" t="s">
        <v>354</v>
      </c>
    </row>
    <row r="48" spans="1:1" x14ac:dyDescent="0.3">
      <c r="A48" t="s">
        <v>355</v>
      </c>
    </row>
    <row r="49" spans="1:1" x14ac:dyDescent="0.3">
      <c r="A49" t="s">
        <v>356</v>
      </c>
    </row>
    <row r="50" spans="1:1" x14ac:dyDescent="0.3">
      <c r="A50" t="s">
        <v>357</v>
      </c>
    </row>
    <row r="51" spans="1:1" x14ac:dyDescent="0.3">
      <c r="A51" t="s">
        <v>358</v>
      </c>
    </row>
    <row r="52" spans="1:1" x14ac:dyDescent="0.3">
      <c r="A52" t="s">
        <v>359</v>
      </c>
    </row>
    <row r="53" spans="1:1" x14ac:dyDescent="0.3">
      <c r="A53" t="s">
        <v>360</v>
      </c>
    </row>
    <row r="54" spans="1:1" x14ac:dyDescent="0.3">
      <c r="A54" t="s">
        <v>361</v>
      </c>
    </row>
    <row r="55" spans="1:1" x14ac:dyDescent="0.3">
      <c r="A55" t="s">
        <v>362</v>
      </c>
    </row>
    <row r="56" spans="1:1" x14ac:dyDescent="0.3">
      <c r="A56" t="s">
        <v>363</v>
      </c>
    </row>
    <row r="57" spans="1:1" x14ac:dyDescent="0.3">
      <c r="A57" t="s">
        <v>364</v>
      </c>
    </row>
    <row r="58" spans="1:1" x14ac:dyDescent="0.3">
      <c r="A58" t="s">
        <v>365</v>
      </c>
    </row>
    <row r="59" spans="1:1" x14ac:dyDescent="0.3">
      <c r="A59" t="s">
        <v>366</v>
      </c>
    </row>
    <row r="60" spans="1:1" x14ac:dyDescent="0.3">
      <c r="A60" t="s">
        <v>367</v>
      </c>
    </row>
    <row r="61" spans="1:1" x14ac:dyDescent="0.3">
      <c r="A61" t="s">
        <v>368</v>
      </c>
    </row>
    <row r="62" spans="1:1" x14ac:dyDescent="0.3">
      <c r="A62" t="s">
        <v>369</v>
      </c>
    </row>
    <row r="63" spans="1:1" x14ac:dyDescent="0.3">
      <c r="A63" t="s">
        <v>370</v>
      </c>
    </row>
    <row r="64" spans="1:1" x14ac:dyDescent="0.3">
      <c r="A64" t="s">
        <v>371</v>
      </c>
    </row>
    <row r="65" spans="1:1" x14ac:dyDescent="0.3">
      <c r="A65" t="s">
        <v>372</v>
      </c>
    </row>
    <row r="66" spans="1:1" x14ac:dyDescent="0.3">
      <c r="A66" t="s">
        <v>373</v>
      </c>
    </row>
    <row r="67" spans="1:1" x14ac:dyDescent="0.3">
      <c r="A67" t="s">
        <v>374</v>
      </c>
    </row>
    <row r="68" spans="1:1" x14ac:dyDescent="0.3">
      <c r="A68" t="s">
        <v>375</v>
      </c>
    </row>
    <row r="69" spans="1:1" x14ac:dyDescent="0.3">
      <c r="A69" t="s">
        <v>376</v>
      </c>
    </row>
    <row r="70" spans="1:1" x14ac:dyDescent="0.3">
      <c r="A70" t="s">
        <v>377</v>
      </c>
    </row>
    <row r="71" spans="1:1" x14ac:dyDescent="0.3">
      <c r="A71" t="s">
        <v>378</v>
      </c>
    </row>
    <row r="72" spans="1:1" x14ac:dyDescent="0.3">
      <c r="A72" t="s">
        <v>379</v>
      </c>
    </row>
    <row r="73" spans="1:1" x14ac:dyDescent="0.3">
      <c r="A73" t="s">
        <v>304</v>
      </c>
    </row>
    <row r="75" spans="1:1" x14ac:dyDescent="0.3">
      <c r="A75" t="s">
        <v>306</v>
      </c>
    </row>
    <row r="76" spans="1:1" x14ac:dyDescent="0.3">
      <c r="A76" t="s">
        <v>307</v>
      </c>
    </row>
    <row r="77" spans="1:1" x14ac:dyDescent="0.3">
      <c r="A77" t="s">
        <v>380</v>
      </c>
    </row>
    <row r="78" spans="1:1" x14ac:dyDescent="0.3">
      <c r="A78" t="s">
        <v>381</v>
      </c>
    </row>
    <row r="79" spans="1:1" x14ac:dyDescent="0.3">
      <c r="A79" t="s">
        <v>382</v>
      </c>
    </row>
    <row r="80" spans="1:1" x14ac:dyDescent="0.3">
      <c r="A80" t="s">
        <v>383</v>
      </c>
    </row>
    <row r="81" spans="1:1" x14ac:dyDescent="0.3">
      <c r="A81" t="s">
        <v>384</v>
      </c>
    </row>
    <row r="82" spans="1:1" x14ac:dyDescent="0.3">
      <c r="A82" t="s">
        <v>385</v>
      </c>
    </row>
    <row r="83" spans="1:1" x14ac:dyDescent="0.3">
      <c r="A83" t="s">
        <v>386</v>
      </c>
    </row>
    <row r="84" spans="1:1" x14ac:dyDescent="0.3">
      <c r="A84" t="s">
        <v>387</v>
      </c>
    </row>
    <row r="85" spans="1:1" x14ac:dyDescent="0.3">
      <c r="A85" t="s">
        <v>388</v>
      </c>
    </row>
    <row r="86" spans="1:1" x14ac:dyDescent="0.3">
      <c r="A86" t="s">
        <v>389</v>
      </c>
    </row>
    <row r="87" spans="1:1" x14ac:dyDescent="0.3">
      <c r="A87" t="s">
        <v>390</v>
      </c>
    </row>
    <row r="88" spans="1:1" x14ac:dyDescent="0.3">
      <c r="A88" t="s">
        <v>391</v>
      </c>
    </row>
    <row r="89" spans="1:1" x14ac:dyDescent="0.3">
      <c r="A89" t="s">
        <v>392</v>
      </c>
    </row>
    <row r="90" spans="1:1" x14ac:dyDescent="0.3">
      <c r="A90" t="s">
        <v>393</v>
      </c>
    </row>
    <row r="91" spans="1:1" x14ac:dyDescent="0.3">
      <c r="A91" t="s">
        <v>394</v>
      </c>
    </row>
    <row r="92" spans="1:1" x14ac:dyDescent="0.3">
      <c r="A92" t="s">
        <v>395</v>
      </c>
    </row>
    <row r="93" spans="1:1" x14ac:dyDescent="0.3">
      <c r="A93" t="s">
        <v>396</v>
      </c>
    </row>
    <row r="94" spans="1:1" x14ac:dyDescent="0.3">
      <c r="A94" t="s">
        <v>397</v>
      </c>
    </row>
    <row r="95" spans="1:1" x14ac:dyDescent="0.3">
      <c r="A95" t="s">
        <v>398</v>
      </c>
    </row>
    <row r="96" spans="1:1" x14ac:dyDescent="0.3">
      <c r="A96" t="s">
        <v>304</v>
      </c>
    </row>
    <row r="98" spans="1:1" x14ac:dyDescent="0.3">
      <c r="A98" t="s">
        <v>308</v>
      </c>
    </row>
    <row r="99" spans="1:1" x14ac:dyDescent="0.3">
      <c r="A99" t="s">
        <v>399</v>
      </c>
    </row>
    <row r="100" spans="1:1" x14ac:dyDescent="0.3">
      <c r="A100" t="s">
        <v>400</v>
      </c>
    </row>
    <row r="101" spans="1:1" x14ac:dyDescent="0.3">
      <c r="A101" t="s">
        <v>401</v>
      </c>
    </row>
    <row r="102" spans="1:1" x14ac:dyDescent="0.3">
      <c r="A102" t="s">
        <v>402</v>
      </c>
    </row>
    <row r="103" spans="1:1" x14ac:dyDescent="0.3">
      <c r="A103" t="s">
        <v>403</v>
      </c>
    </row>
    <row r="104" spans="1:1" x14ac:dyDescent="0.3">
      <c r="A104" t="s">
        <v>404</v>
      </c>
    </row>
    <row r="105" spans="1:1" x14ac:dyDescent="0.3">
      <c r="A105" t="s">
        <v>405</v>
      </c>
    </row>
    <row r="106" spans="1:1" x14ac:dyDescent="0.3">
      <c r="A106" t="s">
        <v>406</v>
      </c>
    </row>
    <row r="107" spans="1:1" x14ac:dyDescent="0.3">
      <c r="A107" t="s">
        <v>407</v>
      </c>
    </row>
    <row r="108" spans="1:1" x14ac:dyDescent="0.3">
      <c r="A108" t="s">
        <v>384</v>
      </c>
    </row>
    <row r="109" spans="1:1" x14ac:dyDescent="0.3">
      <c r="A109" t="s">
        <v>408</v>
      </c>
    </row>
    <row r="110" spans="1:1" x14ac:dyDescent="0.3">
      <c r="A110" t="s">
        <v>409</v>
      </c>
    </row>
    <row r="111" spans="1:1" x14ac:dyDescent="0.3">
      <c r="A111" t="s">
        <v>410</v>
      </c>
    </row>
    <row r="112" spans="1:1" x14ac:dyDescent="0.3">
      <c r="A112" t="s">
        <v>411</v>
      </c>
    </row>
    <row r="113" spans="1:1" x14ac:dyDescent="0.3">
      <c r="A113" t="s">
        <v>412</v>
      </c>
    </row>
    <row r="114" spans="1:1" x14ac:dyDescent="0.3">
      <c r="A114" t="s">
        <v>413</v>
      </c>
    </row>
    <row r="115" spans="1:1" x14ac:dyDescent="0.3">
      <c r="A115" t="s">
        <v>414</v>
      </c>
    </row>
    <row r="116" spans="1:1" x14ac:dyDescent="0.3">
      <c r="A116" t="s">
        <v>415</v>
      </c>
    </row>
    <row r="117" spans="1:1" x14ac:dyDescent="0.3">
      <c r="A117" t="s">
        <v>416</v>
      </c>
    </row>
    <row r="118" spans="1:1" x14ac:dyDescent="0.3">
      <c r="A118" t="s">
        <v>417</v>
      </c>
    </row>
    <row r="119" spans="1:1" x14ac:dyDescent="0.3">
      <c r="A119" t="s">
        <v>418</v>
      </c>
    </row>
    <row r="120" spans="1:1" x14ac:dyDescent="0.3">
      <c r="A120" t="s">
        <v>419</v>
      </c>
    </row>
    <row r="121" spans="1:1" x14ac:dyDescent="0.3">
      <c r="A121" t="s">
        <v>420</v>
      </c>
    </row>
    <row r="122" spans="1:1" x14ac:dyDescent="0.3">
      <c r="A122" t="s">
        <v>421</v>
      </c>
    </row>
    <row r="123" spans="1:1" x14ac:dyDescent="0.3">
      <c r="A123" t="s">
        <v>304</v>
      </c>
    </row>
    <row r="125" spans="1:1" x14ac:dyDescent="0.3">
      <c r="A125" t="s">
        <v>309</v>
      </c>
    </row>
    <row r="126" spans="1:1" x14ac:dyDescent="0.3">
      <c r="A126" t="s">
        <v>422</v>
      </c>
    </row>
    <row r="127" spans="1:1" x14ac:dyDescent="0.3">
      <c r="A127" t="s">
        <v>423</v>
      </c>
    </row>
    <row r="128" spans="1:1" x14ac:dyDescent="0.3">
      <c r="A128" t="s">
        <v>424</v>
      </c>
    </row>
    <row r="129" spans="1:1" x14ac:dyDescent="0.3">
      <c r="A129" t="s">
        <v>425</v>
      </c>
    </row>
    <row r="130" spans="1:1" x14ac:dyDescent="0.3">
      <c r="A130" t="s">
        <v>426</v>
      </c>
    </row>
    <row r="131" spans="1:1" x14ac:dyDescent="0.3">
      <c r="A131" t="s">
        <v>427</v>
      </c>
    </row>
    <row r="132" spans="1:1" x14ac:dyDescent="0.3">
      <c r="A132" t="s">
        <v>428</v>
      </c>
    </row>
    <row r="133" spans="1:1" x14ac:dyDescent="0.3">
      <c r="A133" t="s">
        <v>429</v>
      </c>
    </row>
    <row r="134" spans="1:1" x14ac:dyDescent="0.3">
      <c r="A134" t="s">
        <v>430</v>
      </c>
    </row>
    <row r="135" spans="1:1" x14ac:dyDescent="0.3">
      <c r="A135" t="s">
        <v>431</v>
      </c>
    </row>
    <row r="136" spans="1:1" x14ac:dyDescent="0.3">
      <c r="A136" t="s">
        <v>432</v>
      </c>
    </row>
    <row r="137" spans="1:1" x14ac:dyDescent="0.3">
      <c r="A137" t="s">
        <v>304</v>
      </c>
    </row>
    <row r="139" spans="1:1" x14ac:dyDescent="0.3">
      <c r="A139" t="s">
        <v>310</v>
      </c>
    </row>
    <row r="140" spans="1:1" x14ac:dyDescent="0.3">
      <c r="A140" t="s">
        <v>311</v>
      </c>
    </row>
    <row r="141" spans="1:1" x14ac:dyDescent="0.3">
      <c r="A141" t="s">
        <v>433</v>
      </c>
    </row>
    <row r="142" spans="1:1" x14ac:dyDescent="0.3">
      <c r="A142" t="s">
        <v>434</v>
      </c>
    </row>
    <row r="143" spans="1:1" x14ac:dyDescent="0.3">
      <c r="A143" t="s">
        <v>435</v>
      </c>
    </row>
    <row r="144" spans="1:1" x14ac:dyDescent="0.3">
      <c r="A144" t="s">
        <v>436</v>
      </c>
    </row>
    <row r="145" spans="1:1" x14ac:dyDescent="0.3">
      <c r="A145" t="s">
        <v>437</v>
      </c>
    </row>
    <row r="146" spans="1:1" x14ac:dyDescent="0.3">
      <c r="A146" t="s">
        <v>438</v>
      </c>
    </row>
    <row r="147" spans="1:1" x14ac:dyDescent="0.3">
      <c r="A147" t="s">
        <v>439</v>
      </c>
    </row>
    <row r="148" spans="1:1" x14ac:dyDescent="0.3">
      <c r="A148" t="s">
        <v>440</v>
      </c>
    </row>
    <row r="149" spans="1:1" x14ac:dyDescent="0.3">
      <c r="A149" t="s">
        <v>441</v>
      </c>
    </row>
    <row r="150" spans="1:1" x14ac:dyDescent="0.3">
      <c r="A150" t="s">
        <v>442</v>
      </c>
    </row>
    <row r="151" spans="1:1" x14ac:dyDescent="0.3">
      <c r="A151" t="s">
        <v>443</v>
      </c>
    </row>
    <row r="152" spans="1:1" x14ac:dyDescent="0.3">
      <c r="A152" t="s">
        <v>304</v>
      </c>
    </row>
    <row r="154" spans="1:1" x14ac:dyDescent="0.3">
      <c r="A154" t="s">
        <v>312</v>
      </c>
    </row>
    <row r="155" spans="1:1" x14ac:dyDescent="0.3">
      <c r="A155" t="s">
        <v>444</v>
      </c>
    </row>
    <row r="156" spans="1:1" x14ac:dyDescent="0.3">
      <c r="A156" t="s">
        <v>445</v>
      </c>
    </row>
    <row r="157" spans="1:1" x14ac:dyDescent="0.3">
      <c r="A157" t="s">
        <v>446</v>
      </c>
    </row>
    <row r="158" spans="1:1" x14ac:dyDescent="0.3">
      <c r="A158" t="s">
        <v>447</v>
      </c>
    </row>
    <row r="159" spans="1:1" x14ac:dyDescent="0.3">
      <c r="A159" t="s">
        <v>304</v>
      </c>
    </row>
    <row r="161" spans="1:1" x14ac:dyDescent="0.3">
      <c r="A161" t="s">
        <v>313</v>
      </c>
    </row>
    <row r="162" spans="1:1" x14ac:dyDescent="0.3">
      <c r="A162" t="s">
        <v>448</v>
      </c>
    </row>
    <row r="163" spans="1:1" x14ac:dyDescent="0.3">
      <c r="A163" t="s">
        <v>449</v>
      </c>
    </row>
    <row r="164" spans="1:1" x14ac:dyDescent="0.3">
      <c r="A164" t="s">
        <v>450</v>
      </c>
    </row>
    <row r="165" spans="1:1" x14ac:dyDescent="0.3">
      <c r="A165" t="s">
        <v>451</v>
      </c>
    </row>
    <row r="166" spans="1:1" x14ac:dyDescent="0.3">
      <c r="A166" t="s">
        <v>452</v>
      </c>
    </row>
    <row r="167" spans="1:1" x14ac:dyDescent="0.3">
      <c r="A167" t="s">
        <v>453</v>
      </c>
    </row>
    <row r="168" spans="1:1" x14ac:dyDescent="0.3">
      <c r="A168" t="s">
        <v>454</v>
      </c>
    </row>
    <row r="169" spans="1:1" x14ac:dyDescent="0.3">
      <c r="A169" t="s">
        <v>455</v>
      </c>
    </row>
    <row r="170" spans="1:1" x14ac:dyDescent="0.3">
      <c r="A170" t="s">
        <v>456</v>
      </c>
    </row>
    <row r="171" spans="1:1" x14ac:dyDescent="0.3">
      <c r="A171" t="s">
        <v>457</v>
      </c>
    </row>
    <row r="172" spans="1:1" x14ac:dyDescent="0.3">
      <c r="A172" t="s">
        <v>458</v>
      </c>
    </row>
    <row r="173" spans="1:1" x14ac:dyDescent="0.3">
      <c r="A173" t="s">
        <v>304</v>
      </c>
    </row>
    <row r="175" spans="1:1" x14ac:dyDescent="0.3">
      <c r="A175" t="s">
        <v>314</v>
      </c>
    </row>
    <row r="176" spans="1:1" x14ac:dyDescent="0.3">
      <c r="A176" t="s">
        <v>459</v>
      </c>
    </row>
    <row r="177" spans="1:1" x14ac:dyDescent="0.3">
      <c r="A177" t="s">
        <v>460</v>
      </c>
    </row>
    <row r="178" spans="1:1" x14ac:dyDescent="0.3">
      <c r="A178" t="s">
        <v>461</v>
      </c>
    </row>
    <row r="179" spans="1:1" x14ac:dyDescent="0.3">
      <c r="A179" t="s">
        <v>304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469F26-125B-4A51-8356-0BD3C8C3CBD4}">
  <dimension ref="A1:B14"/>
  <sheetViews>
    <sheetView zoomScale="130" zoomScaleNormal="130" workbookViewId="0">
      <selection activeCell="J12" sqref="J12"/>
    </sheetView>
  </sheetViews>
  <sheetFormatPr defaultRowHeight="14.4" x14ac:dyDescent="0.3"/>
  <cols>
    <col min="1" max="1" width="17.109375" bestFit="1" customWidth="1"/>
  </cols>
  <sheetData>
    <row r="1" spans="1:2" x14ac:dyDescent="0.3">
      <c r="A1" s="45" t="s">
        <v>261</v>
      </c>
      <c r="B1" t="str">
        <f>""""&amp;A1&amp;""""&amp;","</f>
        <v>"county",</v>
      </c>
    </row>
    <row r="2" spans="1:2" x14ac:dyDescent="0.3">
      <c r="A2" s="32" t="s">
        <v>264</v>
      </c>
      <c r="B2" t="str">
        <f t="shared" ref="B2:B14" si="0">""""&amp;A2&amp;""""&amp;","</f>
        <v>"ditch_name",</v>
      </c>
    </row>
    <row r="3" spans="1:2" x14ac:dyDescent="0.3">
      <c r="A3" s="45" t="s">
        <v>279</v>
      </c>
      <c r="B3" t="str">
        <f t="shared" si="0"/>
        <v>"easting",</v>
      </c>
    </row>
    <row r="4" spans="1:2" x14ac:dyDescent="0.3">
      <c r="A4" s="46" t="s">
        <v>270</v>
      </c>
      <c r="B4" t="str">
        <f t="shared" si="0"/>
        <v>"finish_dat",</v>
      </c>
    </row>
    <row r="5" spans="1:2" x14ac:dyDescent="0.3">
      <c r="A5" s="45" t="s">
        <v>281</v>
      </c>
      <c r="B5" t="str">
        <f t="shared" si="0"/>
        <v>"grnd_wtr_s",</v>
      </c>
    </row>
    <row r="6" spans="1:2" x14ac:dyDescent="0.3">
      <c r="A6" s="46" t="s">
        <v>269</v>
      </c>
      <c r="B6" t="str">
        <f t="shared" si="0"/>
        <v>"nbr",</v>
      </c>
    </row>
    <row r="7" spans="1:2" x14ac:dyDescent="0.3">
      <c r="A7" s="96" t="s">
        <v>280</v>
      </c>
      <c r="B7" t="str">
        <f t="shared" si="0"/>
        <v>"northing",</v>
      </c>
    </row>
    <row r="8" spans="1:2" x14ac:dyDescent="0.3">
      <c r="A8" s="95" t="s">
        <v>278</v>
      </c>
      <c r="B8" t="str">
        <f t="shared" si="0"/>
        <v>"own_fname",</v>
      </c>
    </row>
    <row r="9" spans="1:2" x14ac:dyDescent="0.3">
      <c r="A9" s="46" t="s">
        <v>271</v>
      </c>
      <c r="B9" t="str">
        <f t="shared" si="0"/>
        <v>"own_lname",</v>
      </c>
    </row>
    <row r="10" spans="1:2" x14ac:dyDescent="0.3">
      <c r="A10" s="32" t="s">
        <v>274</v>
      </c>
      <c r="B10" t="str">
        <f t="shared" si="0"/>
        <v>"restrict",</v>
      </c>
    </row>
    <row r="11" spans="1:2" x14ac:dyDescent="0.3">
      <c r="A11" s="32" t="s">
        <v>267</v>
      </c>
      <c r="B11" t="str">
        <f t="shared" si="0"/>
        <v>"status",</v>
      </c>
    </row>
    <row r="12" spans="1:2" x14ac:dyDescent="0.3">
      <c r="A12" s="41" t="s">
        <v>257</v>
      </c>
      <c r="B12" t="str">
        <f t="shared" si="0"/>
        <v>"surface_co",</v>
      </c>
    </row>
    <row r="13" spans="1:2" x14ac:dyDescent="0.3">
      <c r="A13" s="32" t="s">
        <v>276</v>
      </c>
      <c r="B13" t="str">
        <f t="shared" si="0"/>
        <v>"total_div",</v>
      </c>
    </row>
    <row r="14" spans="1:2" x14ac:dyDescent="0.3">
      <c r="A14" s="45" t="s">
        <v>275</v>
      </c>
      <c r="B14" t="str">
        <f t="shared" si="0"/>
        <v>"use",</v>
      </c>
    </row>
  </sheetData>
  <sortState xmlns:xlrd2="http://schemas.microsoft.com/office/spreadsheetml/2017/richdata2" ref="A1:A15">
    <sortCondition ref="A1:A15"/>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Mapping Notes</vt:lpstr>
      <vt:lpstr>Methods</vt:lpstr>
      <vt:lpstr>Variables</vt:lpstr>
      <vt:lpstr>Organizations</vt:lpstr>
      <vt:lpstr>WaterSources</vt:lpstr>
      <vt:lpstr>Sites</vt:lpstr>
      <vt:lpstr>AllocationsAmounts_fact</vt:lpstr>
      <vt:lpstr>NM Dictionary</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 James</dc:creator>
  <cp:lastModifiedBy>Ryan James</cp:lastModifiedBy>
  <dcterms:created xsi:type="dcterms:W3CDTF">2020-01-30T17:51:29Z</dcterms:created>
  <dcterms:modified xsi:type="dcterms:W3CDTF">2024-02-21T18:58:27Z</dcterms:modified>
</cp:coreProperties>
</file>