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1_1" sheetId="1" state="visible" r:id="rId2"/>
    <sheet name="1_2" sheetId="2" state="visible" r:id="rId3"/>
    <sheet name="1_3" sheetId="3" state="visible" r:id="rId4"/>
    <sheet name="3_3" sheetId="4" state="visible" r:id="rId5"/>
    <sheet name="5_2" sheetId="5" state="visible" r:id="rId6"/>
    <sheet name="10_1" sheetId="6" state="visible" r:id="rId7"/>
    <sheet name="10_6" sheetId="7" state="visible" r:id="rId8"/>
    <sheet name="10_13" sheetId="8" state="visible" r:id="rId9"/>
    <sheet name="summary" sheetId="9" state="visible" r:id="rId10"/>
    <sheet name="friedrich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<sst xmlns="http://schemas.openxmlformats.org/spreadsheetml/2006/main" count="3632" uniqueCount="277">
  <si>
    <t xml:space="preserve">Standard</t>
  </si>
  <si>
    <t xml:space="preserve">simple</t>
  </si>
  <si>
    <t xml:space="preserve">activity</t>
  </si>
  <si>
    <t xml:space="preserve">rules</t>
  </si>
  <si>
    <t xml:space="preserve">rulact</t>
  </si>
  <si>
    <t xml:space="preserve">rulact bpmn</t>
  </si>
  <si>
    <t xml:space="preserve">simple bpmn</t>
  </si>
  <si>
    <t xml:space="preserve">1_2</t>
  </si>
  <si>
    <t xml:space="preserve">Source</t>
  </si>
  <si>
    <t xml:space="preserve">Condition</t>
  </si>
  <si>
    <t xml:space="preserve">Target</t>
  </si>
  <si>
    <t xml:space="preserve">Type S</t>
  </si>
  <si>
    <t xml:space="preserve">Type T</t>
  </si>
  <si>
    <t xml:space="preserve">Found relations</t>
  </si>
  <si>
    <t xml:space="preserve">Add. Rel.</t>
  </si>
  <si>
    <t xml:space="preserve">Start Event</t>
  </si>
  <si>
    <t xml:space="preserve">brings in a defective computer</t>
  </si>
  <si>
    <t xml:space="preserve">Event</t>
  </si>
  <si>
    <t xml:space="preserve">Task</t>
  </si>
  <si>
    <t xml:space="preserve">checks the defect</t>
  </si>
  <si>
    <t xml:space="preserve">check the hardware</t>
  </si>
  <si>
    <t xml:space="preserve">hands out a repair cost calculation back</t>
  </si>
  <si>
    <t xml:space="preserve">hands out a repair cost calculation</t>
  </si>
  <si>
    <t xml:space="preserve">calculate repair costs</t>
  </si>
  <si>
    <t xml:space="preserve">is cost acceptable?</t>
  </si>
  <si>
    <t xml:space="preserve">Spliting Gateway 1</t>
  </si>
  <si>
    <t xml:space="preserve">XOR</t>
  </si>
  <si>
    <t xml:space="preserve">Splitting gateway 1</t>
  </si>
  <si>
    <t xml:space="preserve">customer decides?</t>
  </si>
  <si>
    <t xml:space="preserve">Gateway 1</t>
  </si>
  <si>
    <t xml:space="preserve">not acceptable</t>
  </si>
  <si>
    <t xml:space="preserve">takes her computer home unrepaired</t>
  </si>
  <si>
    <t xml:space="preserve">No</t>
  </si>
  <si>
    <t xml:space="preserve">take computer home</t>
  </si>
  <si>
    <t xml:space="preserve">End Event</t>
  </si>
  <si>
    <t xml:space="preserve">task label</t>
  </si>
  <si>
    <r>
      <rPr>
        <sz val="10"/>
        <color rgb="FF000000"/>
        <rFont val="Arial"/>
        <family val="2"/>
        <charset val="1"/>
      </rPr>
      <t xml:space="preserve">Merging</t>
    </r>
    <r>
      <rPr>
        <sz val="11"/>
        <color rgb="FF000000"/>
        <rFont val="Calibri"/>
        <family val="2"/>
        <charset val="1"/>
      </rPr>
      <t xml:space="preserve"> Gateway 1</t>
    </r>
  </si>
  <si>
    <t xml:space="preserve">AND</t>
  </si>
  <si>
    <t xml:space="preserve">Gateway 2</t>
  </si>
  <si>
    <t xml:space="preserve">acceptable</t>
  </si>
  <si>
    <t xml:space="preserve">Merging Gateway 3</t>
  </si>
  <si>
    <t xml:space="preserve">yes</t>
  </si>
  <si>
    <t xml:space="preserve">execute repair activities</t>
  </si>
  <si>
    <t xml:space="preserve">Yes</t>
  </si>
  <si>
    <t xml:space="preserve">Spliting Gateway 2</t>
  </si>
  <si>
    <t xml:space="preserve">repair the hardware</t>
  </si>
  <si>
    <t xml:space="preserve">Merging Gateway 2</t>
  </si>
  <si>
    <t xml:space="preserve">check the software</t>
  </si>
  <si>
    <t xml:space="preserve">test system functionality </t>
  </si>
  <si>
    <t xml:space="preserve">configures the software</t>
  </si>
  <si>
    <t xml:space="preserve">system functionality tested</t>
  </si>
  <si>
    <t xml:space="preserve">test system functionality  2</t>
  </si>
  <si>
    <t xml:space="preserve">errors detected?</t>
  </si>
  <si>
    <t xml:space="preserve">Splitting Gateway 3</t>
  </si>
  <si>
    <t xml:space="preserve">Splitting gateway 2</t>
  </si>
  <si>
    <t xml:space="preserve">Splitting Gateway 2</t>
  </si>
  <si>
    <t xml:space="preserve">Gateway 3</t>
  </si>
  <si>
    <t xml:space="preserve">no errors</t>
  </si>
  <si>
    <t xml:space="preserve">repair is finished</t>
  </si>
  <si>
    <t xml:space="preserve">repair finished</t>
  </si>
  <si>
    <t xml:space="preserve">no</t>
  </si>
  <si>
    <t xml:space="preserve">Execute repair activity</t>
  </si>
  <si>
    <t xml:space="preserve">errors detected</t>
  </si>
  <si>
    <r>
      <rPr>
        <sz val="10"/>
        <color rgb="FF000000"/>
        <rFont val="Arial"/>
        <family val="2"/>
        <charset val="1"/>
      </rPr>
      <t xml:space="preserve">Merging</t>
    </r>
    <r>
      <rPr>
        <sz val="11"/>
        <color rgb="FF000000"/>
        <rFont val="Calibri"/>
        <family val="2"/>
        <charset val="1"/>
      </rPr>
      <t xml:space="preserve"> Gateway 3</t>
    </r>
  </si>
  <si>
    <t xml:space="preserve">execute repair activity</t>
  </si>
  <si>
    <t xml:space="preserve">Gateway 4</t>
  </si>
  <si>
    <t xml:space="preserve">errors</t>
  </si>
  <si>
    <t xml:space="preserve">arbitrary repair activity</t>
  </si>
  <si>
    <t xml:space="preserve">End event</t>
  </si>
  <si>
    <t xml:space="preserve">test system functionality 2</t>
  </si>
  <si>
    <t xml:space="preserve">Events</t>
  </si>
  <si>
    <t xml:space="preserve">Found events</t>
  </si>
  <si>
    <t xml:space="preserve">Additional events</t>
  </si>
  <si>
    <t xml:space="preserve">Tasks</t>
  </si>
  <si>
    <t xml:space="preserve">Found tasks</t>
  </si>
  <si>
    <t xml:space="preserve">Additional tasks</t>
  </si>
  <si>
    <t xml:space="preserve">Gateways</t>
  </si>
  <si>
    <t xml:space="preserve">Found Gateways</t>
  </si>
  <si>
    <t xml:space="preserve">Conditions?</t>
  </si>
  <si>
    <t xml:space="preserve">Additional Gateways</t>
  </si>
  <si>
    <t xml:space="preserve">Condition?</t>
  </si>
  <si>
    <t xml:space="preserve">1 XOR</t>
  </si>
  <si>
    <t xml:space="preserve">3 splits</t>
  </si>
  <si>
    <t xml:space="preserve">Merging Gateway 1</t>
  </si>
  <si>
    <t xml:space="preserve">not clear XOR or AND</t>
  </si>
  <si>
    <t xml:space="preserve">Spliting Gateway 3</t>
  </si>
  <si>
    <t xml:space="preserve">(is repeated)</t>
  </si>
  <si>
    <t xml:space="preserve">found split, but not clear if it is xor or and</t>
  </si>
  <si>
    <t xml:space="preserve">Not a  valid mermaid per default</t>
  </si>
  <si>
    <t xml:space="preserve">found And</t>
  </si>
  <si>
    <t xml:space="preserve">no gateways</t>
  </si>
  <si>
    <t xml:space="preserve">two equal tasks</t>
  </si>
  <si>
    <t xml:space="preserve">part  of the process is missing</t>
  </si>
  <si>
    <t xml:space="preserve">a lot of additional random splits</t>
  </si>
  <si>
    <t xml:space="preserve">two equal splits</t>
  </si>
  <si>
    <t xml:space="preserve">if we assume, that XOR gateways are always with conditions and AND are without :</t>
  </si>
  <si>
    <t xml:space="preserve">perfectly find xor splits </t>
  </si>
  <si>
    <t xml:space="preserve">problems with and splits</t>
  </si>
  <si>
    <t xml:space="preserve">customer decides</t>
  </si>
  <si>
    <t xml:space="preserve">Splitting Gateway 1</t>
  </si>
  <si>
    <t xml:space="preserve">customer decision</t>
  </si>
  <si>
    <t xml:space="preserve">Splitting Gateway1</t>
  </si>
  <si>
    <t xml:space="preserve">configure the software</t>
  </si>
  <si>
    <t xml:space="preserve">no error</t>
  </si>
  <si>
    <t xml:space="preserve">error</t>
  </si>
  <si>
    <t xml:space="preserve">No error</t>
  </si>
  <si>
    <t xml:space="preserve">Splitting Gateway 4</t>
  </si>
  <si>
    <t xml:space="preserve">found but wrong syntax</t>
  </si>
  <si>
    <t xml:space="preserve">activities</t>
  </si>
  <si>
    <t xml:space="preserve">calls room service</t>
  </si>
  <si>
    <t xml:space="preserve">takes down the order</t>
  </si>
  <si>
    <t xml:space="preserve">calls room service (guest)</t>
  </si>
  <si>
    <t xml:space="preserve">20%</t>
  </si>
  <si>
    <t xml:space="preserve">submits an order ticket kitchen</t>
  </si>
  <si>
    <t xml:space="preserve">takes down the order (manager)</t>
  </si>
  <si>
    <t xml:space="preserve">submits an order ticket</t>
  </si>
  <si>
    <t xml:space="preserve">80%</t>
  </si>
  <si>
    <t xml:space="preserve">gives an order</t>
  </si>
  <si>
    <t xml:space="preserve">submits an order ticket (m. to kitchen)</t>
  </si>
  <si>
    <t xml:space="preserve">wait for food and wine</t>
  </si>
  <si>
    <t xml:space="preserve">gives an order (m.  to somilier)</t>
  </si>
  <si>
    <t xml:space="preserve">assigns the order</t>
  </si>
  <si>
    <t xml:space="preserve">fetch wine</t>
  </si>
  <si>
    <t xml:space="preserve">assigns the order (m.  to waiter)</t>
  </si>
  <si>
    <t xml:space="preserve">kitchen prepare food</t>
  </si>
  <si>
    <t xml:space="preserve">prepare alcohol beverages</t>
  </si>
  <si>
    <t xml:space="preserve">readies a cart</t>
  </si>
  <si>
    <t xml:space="preserve">doing their tasks</t>
  </si>
  <si>
    <t xml:space="preserve">prepare alcoholic beverages</t>
  </si>
  <si>
    <t xml:space="preserve">prepare non alcohol beverages</t>
  </si>
  <si>
    <t xml:space="preserve">waiter delivers </t>
  </si>
  <si>
    <t xml:space="preserve">gather silverware</t>
  </si>
  <si>
    <t xml:space="preserve">responsible for non alcohol</t>
  </si>
  <si>
    <t xml:space="preserve">MEG</t>
  </si>
  <si>
    <t xml:space="preserve">food, wine,cart are ready</t>
  </si>
  <si>
    <t xml:space="preserve">returning to the room-service station </t>
  </si>
  <si>
    <t xml:space="preserve">debits the guests account</t>
  </si>
  <si>
    <t xml:space="preserve">returning to the station </t>
  </si>
  <si>
    <t xml:space="preserve">another order</t>
  </si>
  <si>
    <t xml:space="preserve">wait to do the billing</t>
  </si>
  <si>
    <t xml:space="preserve">no other order</t>
  </si>
  <si>
    <t xml:space="preserve">prepare next order</t>
  </si>
  <si>
    <t xml:space="preserve">prepares next order</t>
  </si>
  <si>
    <t xml:space="preserve">1 split </t>
  </si>
  <si>
    <t xml:space="preserve">merging gateway</t>
  </si>
  <si>
    <t xml:space="preserve">no conditions</t>
  </si>
  <si>
    <t xml:space="preserve">another order?</t>
  </si>
  <si>
    <t xml:space="preserve">Not a valid mermaid per default</t>
  </si>
  <si>
    <t xml:space="preserve">register claim</t>
  </si>
  <si>
    <t xml:space="preserve">examine claim</t>
  </si>
  <si>
    <t xml:space="preserve">write recommendation</t>
  </si>
  <si>
    <t xml:space="preserve">check recommendation</t>
  </si>
  <si>
    <t xml:space="preserve">mark claim</t>
  </si>
  <si>
    <t xml:space="preserve">ok</t>
  </si>
  <si>
    <t xml:space="preserve">mark claim ok</t>
  </si>
  <si>
    <t xml:space="preserve">claim is ok</t>
  </si>
  <si>
    <t xml:space="preserve">nok</t>
  </si>
  <si>
    <t xml:space="preserve">send recommendation back</t>
  </si>
  <si>
    <t xml:space="preserve">process proceeds</t>
  </si>
  <si>
    <t xml:space="preserve">mark claim nok</t>
  </si>
  <si>
    <t xml:space="preserve">claim is not ok</t>
  </si>
  <si>
    <t xml:space="preserve">proceed</t>
  </si>
  <si>
    <t xml:space="preserve">repeat recommendation</t>
  </si>
  <si>
    <t xml:space="preserve">send back</t>
  </si>
  <si>
    <t xml:space="preserve">1 xor</t>
  </si>
  <si>
    <t xml:space="preserve">similar meaning</t>
  </si>
  <si>
    <t xml:space="preserve">not similar</t>
  </si>
  <si>
    <t xml:space="preserve">employee submits request</t>
  </si>
  <si>
    <t xml:space="preserve">register requirement</t>
  </si>
  <si>
    <t xml:space="preserve">approve the request</t>
  </si>
  <si>
    <t xml:space="preserve">supervisor receives request</t>
  </si>
  <si>
    <t xml:space="preserve">approved</t>
  </si>
  <si>
    <t xml:space="preserve">request Is approved</t>
  </si>
  <si>
    <t xml:space="preserve">return application</t>
  </si>
  <si>
    <t xml:space="preserve">not approved</t>
  </si>
  <si>
    <t xml:space="preserve">request Is rejected</t>
  </si>
  <si>
    <t xml:space="preserve">approve</t>
  </si>
  <si>
    <t xml:space="preserve">approve request</t>
  </si>
  <si>
    <t xml:space="preserve">reject request</t>
  </si>
  <si>
    <t xml:space="preserve">generate notification</t>
  </si>
  <si>
    <t xml:space="preserve">complete procedure</t>
  </si>
  <si>
    <t xml:space="preserve">reject</t>
  </si>
  <si>
    <t xml:space="preserve">notify HR</t>
  </si>
  <si>
    <t xml:space="preserve">review rejection</t>
  </si>
  <si>
    <t xml:space="preserve">1 end event</t>
  </si>
  <si>
    <t xml:space="preserve">MPON sents the dismissal to the MPOO</t>
  </si>
  <si>
    <t xml:space="preserve">MPOO reviews the dismissal</t>
  </si>
  <si>
    <t xml:space="preserve">sentd the dismissal</t>
  </si>
  <si>
    <t xml:space="preserve">MPOO opposes the dismissal </t>
  </si>
  <si>
    <t xml:space="preserve">confirm</t>
  </si>
  <si>
    <t xml:space="preserve">MPOO confirmes the dismissal </t>
  </si>
  <si>
    <t xml:space="preserve">oppose</t>
  </si>
  <si>
    <t xml:space="preserve">Additional splits</t>
  </si>
  <si>
    <t xml:space="preserve">equal to gateway</t>
  </si>
  <si>
    <t xml:space="preserve">MSPN sends a dismissal</t>
  </si>
  <si>
    <t xml:space="preserve">MSPO reviews the dismissal</t>
  </si>
  <si>
    <t xml:space="preserve">MSPO rejects the dismissal</t>
  </si>
  <si>
    <t xml:space="preserve">MSPO confirms the dismissal</t>
  </si>
  <si>
    <t xml:space="preserve">Found gateways</t>
  </si>
  <si>
    <t xml:space="preserve">Additional </t>
  </si>
  <si>
    <t xml:space="preserve">Found 1 split</t>
  </si>
  <si>
    <t xml:space="preserve">similar to gateway</t>
  </si>
  <si>
    <t xml:space="preserve">INQ transmits the request</t>
  </si>
  <si>
    <t xml:space="preserve">checks the request of the INQ</t>
  </si>
  <si>
    <t xml:space="preserve">INQ transmits the transaction data request</t>
  </si>
  <si>
    <t xml:space="preserve">INQ transmits the  request</t>
  </si>
  <si>
    <t xml:space="preserve">INQ</t>
  </si>
  <si>
    <t xml:space="preserve">ransmits the request</t>
  </si>
  <si>
    <t xml:space="preserve">IP</t>
  </si>
  <si>
    <t xml:space="preserve">IP evaluate outcome</t>
  </si>
  <si>
    <t xml:space="preserve">ip checks the request</t>
  </si>
  <si>
    <t xml:space="preserve">answers the question of the INQ</t>
  </si>
  <si>
    <t xml:space="preserve">answer the question</t>
  </si>
  <si>
    <t xml:space="preserve">ip answers the question</t>
  </si>
  <si>
    <t xml:space="preserve">Transmit/reject Data</t>
  </si>
  <si>
    <t xml:space="preserve">transmit/reject data</t>
  </si>
  <si>
    <t xml:space="preserve">check the request</t>
  </si>
  <si>
    <t xml:space="preserve">transmit</t>
  </si>
  <si>
    <t xml:space="preserve">rejection</t>
  </si>
  <si>
    <t xml:space="preserve">transmit data</t>
  </si>
  <si>
    <t xml:space="preserve">data transmission</t>
  </si>
  <si>
    <t xml:space="preserve">friedrich human</t>
  </si>
  <si>
    <t xml:space="preserve">friedrich system</t>
  </si>
  <si>
    <t xml:space="preserve">Relations</t>
  </si>
  <si>
    <t xml:space="preserve">% to total</t>
  </si>
  <si>
    <t xml:space="preserve">% to stand.</t>
  </si>
  <si>
    <t xml:space="preserve">found</t>
  </si>
  <si>
    <t xml:space="preserve">additional</t>
  </si>
  <si>
    <t xml:space="preserve">total</t>
  </si>
  <si>
    <t xml:space="preserve">%</t>
  </si>
  <si>
    <t xml:space="preserve">aver</t>
  </si>
  <si>
    <t xml:space="preserve">AVER</t>
  </si>
  <si>
    <t xml:space="preserve">original</t>
  </si>
  <si>
    <t xml:space="preserve">10_13</t>
  </si>
  <si>
    <t xml:space="preserve">10_6</t>
  </si>
  <si>
    <t xml:space="preserve">10_1</t>
  </si>
  <si>
    <t xml:space="preserve">5_2</t>
  </si>
  <si>
    <t xml:space="preserve">3_3</t>
  </si>
  <si>
    <t xml:space="preserve">1_3</t>
  </si>
  <si>
    <t xml:space="preserve">tasks</t>
  </si>
  <si>
    <t xml:space="preserve">with friedrich</t>
  </si>
  <si>
    <t xml:space="preserve">human</t>
  </si>
  <si>
    <t xml:space="preserve">system</t>
  </si>
  <si>
    <t xml:space="preserve">conditions</t>
  </si>
  <si>
    <t xml:space="preserve">verify available days</t>
  </si>
  <si>
    <t xml:space="preserve">reject the request</t>
  </si>
  <si>
    <t xml:space="preserve">make admin task</t>
  </si>
  <si>
    <t xml:space="preserve">1 xor similar</t>
  </si>
  <si>
    <t xml:space="preserve">not ok recommendation</t>
  </si>
  <si>
    <t xml:space="preserve">repeat the recommendation</t>
  </si>
  <si>
    <t xml:space="preserve">is an upscale hotel</t>
  </si>
  <si>
    <t xml:space="preserve">prepare meal</t>
  </si>
  <si>
    <t xml:space="preserve">And</t>
  </si>
  <si>
    <t xml:space="preserve">include alcohol</t>
  </si>
  <si>
    <t xml:space="preserve">inlude wine</t>
  </si>
  <si>
    <t xml:space="preserve">prepare non alcoholic drinks</t>
  </si>
  <si>
    <t xml:space="preserve">Kitchen doing their tasks</t>
  </si>
  <si>
    <t xml:space="preserve">Spliting Gateway 4</t>
  </si>
  <si>
    <t xml:space="preserve">sommelier doing their tasks</t>
  </si>
  <si>
    <t xml:space="preserve">alchohol?</t>
  </si>
  <si>
    <t xml:space="preserve">Spliting Gateway 5</t>
  </si>
  <si>
    <t xml:space="preserve">waiter is responsible for drinks</t>
  </si>
  <si>
    <t xml:space="preserve">prepare alch. Beverage</t>
  </si>
  <si>
    <t xml:space="preserve">card is ready</t>
  </si>
  <si>
    <t xml:space="preserve">food is ready</t>
  </si>
  <si>
    <t xml:space="preserve">wine is ready</t>
  </si>
  <si>
    <t xml:space="preserve">xor,and,event</t>
  </si>
  <si>
    <t xml:space="preserve">xor,and</t>
  </si>
  <si>
    <t xml:space="preserve">prepair repair cost calculation </t>
  </si>
  <si>
    <t xml:space="preserve">receive repair cost calculation </t>
  </si>
  <si>
    <t xml:space="preserve">continue process</t>
  </si>
  <si>
    <t xml:space="preserve">consists of 2 act</t>
  </si>
  <si>
    <t xml:space="preserve">acepted</t>
  </si>
  <si>
    <t xml:space="preserve">execute arbitrary repair</t>
  </si>
  <si>
    <t xml:space="preserve">finish the repair</t>
  </si>
  <si>
    <t xml:space="preserve">test system functionality</t>
  </si>
  <si>
    <t xml:space="preserve">3 end event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</si>
</sst>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A6A6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7D1D5"/>
        <bgColor rgb="FFCCCCFF"/>
      </patternFill>
    </fill>
    <fill>
      <patternFill patternType="solid">
        <fgColor rgb="FFFFF5CE"/>
        <bgColor rgb="FFFFFFFF"/>
      </patternFill>
    </fill>
    <fill>
      <patternFill patternType="solid">
        <fgColor rgb="FFFF3838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7D1D5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H65" activeCellId="0" sqref="H65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34.73"/>
    <col collapsed="false" customWidth="true" hidden="false" outlineLevel="0" max="3" min="3" style="0" width="16.39"/>
    <col collapsed="false" customWidth="true" hidden="false" outlineLevel="0" max="4" min="4" style="0" width="35.01"/>
    <col collapsed="false" customWidth="true" hidden="false" outlineLevel="0" max="6" min="6" style="0" width="8.19"/>
    <col collapsed="false" customWidth="true" hidden="false" outlineLevel="0" max="7" min="7" style="0" width="7.64"/>
    <col collapsed="false" customWidth="true" hidden="false" outlineLevel="0" max="8" min="8" style="0" width="29.44"/>
    <col collapsed="false" customWidth="true" hidden="false" outlineLevel="0" max="9" min="9" style="0" width="16.39"/>
    <col collapsed="false" customWidth="true" hidden="false" outlineLevel="0" max="10" min="10" style="0" width="29.03"/>
    <col collapsed="false" customWidth="true" hidden="false" outlineLevel="0" max="13" min="13" style="0" width="13.06"/>
    <col collapsed="false" customWidth="true" hidden="false" outlineLevel="0" max="15" min="14" style="0" width="20.3"/>
    <col collapsed="false" customWidth="true" hidden="false" outlineLevel="0" max="16" min="16" style="0" width="20.83"/>
    <col collapsed="false" customWidth="true" hidden="false" outlineLevel="0" max="17" min="17" style="0" width="13.89"/>
    <col collapsed="false" customWidth="true" hidden="false" outlineLevel="0" max="20" min="20" style="0" width="20.56"/>
    <col collapsed="false" customWidth="true" hidden="false" outlineLevel="0" max="21" min="21" style="0" width="7.92"/>
    <col collapsed="false" customWidth="true" hidden="false" outlineLevel="0" max="22" min="22" style="0" width="18.47"/>
    <col collapsed="false" customWidth="true" hidden="false" outlineLevel="0" max="26" min="26" style="0" width="18.2"/>
    <col collapsed="false" customWidth="true" hidden="false" outlineLevel="0" max="27" min="27" style="0" width="10.28"/>
    <col collapsed="false" customWidth="true" hidden="false" outlineLevel="0" max="28" min="28" style="0" width="21.67"/>
    <col collapsed="false" customWidth="true" hidden="false" outlineLevel="0" max="32" min="32" style="0" width="20.98"/>
    <col collapsed="false" customWidth="true" hidden="false" outlineLevel="0" max="33" min="33" style="0" width="9.03"/>
    <col collapsed="false" customWidth="true" hidden="false" outlineLevel="0" max="34" min="34" style="0" width="20.83"/>
    <col collapsed="false" customWidth="true" hidden="false" outlineLevel="0" max="35" min="35" style="0" width="14.03"/>
    <col collapsed="false" customWidth="true" hidden="false" outlineLevel="0" max="36" min="36" style="0" width="9.44"/>
    <col collapsed="false" customWidth="true" hidden="false" outlineLevel="0" max="38" min="38" style="0" width="22.55"/>
    <col collapsed="false" customWidth="true" hidden="false" outlineLevel="0" max="40" min="40" style="0" width="23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3" t="n">
        <v>1</v>
      </c>
      <c r="B3" s="2" t="s">
        <v>15</v>
      </c>
      <c r="C3" s="2"/>
      <c r="D3" s="3" t="s">
        <v>16</v>
      </c>
      <c r="E3" s="2" t="s">
        <v>17</v>
      </c>
      <c r="F3" s="2" t="s">
        <v>18</v>
      </c>
      <c r="H3" s="2"/>
      <c r="I3" s="2"/>
      <c r="J3" s="2"/>
      <c r="K3" s="2" t="n">
        <v>0</v>
      </c>
      <c r="L3" s="2"/>
      <c r="N3" s="2"/>
      <c r="O3" s="2"/>
      <c r="P3" s="2"/>
      <c r="Q3" s="2" t="n">
        <v>0</v>
      </c>
      <c r="R3" s="2"/>
      <c r="T3" s="2" t="s">
        <v>15</v>
      </c>
      <c r="U3" s="2"/>
      <c r="V3" s="3" t="s">
        <v>19</v>
      </c>
      <c r="W3" s="2" t="n">
        <v>0</v>
      </c>
      <c r="X3" s="2" t="n">
        <v>2</v>
      </c>
      <c r="Z3" s="2" t="s">
        <v>15</v>
      </c>
      <c r="AA3" s="2"/>
      <c r="AB3" s="3" t="s">
        <v>19</v>
      </c>
      <c r="AC3" s="2" t="n">
        <v>0</v>
      </c>
      <c r="AD3" s="2" t="n">
        <v>2</v>
      </c>
      <c r="AF3" s="2" t="s">
        <v>15</v>
      </c>
      <c r="AG3" s="2"/>
      <c r="AH3" s="3" t="s">
        <v>19</v>
      </c>
      <c r="AI3" s="2" t="n">
        <v>0</v>
      </c>
      <c r="AJ3" s="2" t="n">
        <v>2</v>
      </c>
      <c r="AL3" s="2" t="s">
        <v>15</v>
      </c>
      <c r="AM3" s="2"/>
      <c r="AN3" s="3" t="s">
        <v>20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3" t="n">
        <v>2</v>
      </c>
      <c r="B4" s="3" t="s">
        <v>16</v>
      </c>
      <c r="C4" s="3"/>
      <c r="D4" s="3" t="s">
        <v>19</v>
      </c>
      <c r="E4" s="3" t="s">
        <v>18</v>
      </c>
      <c r="F4" s="3" t="s">
        <v>18</v>
      </c>
      <c r="H4" s="3" t="s">
        <v>16</v>
      </c>
      <c r="I4" s="2"/>
      <c r="J4" s="3" t="s">
        <v>19</v>
      </c>
      <c r="K4" s="2" t="n">
        <v>1</v>
      </c>
      <c r="L4" s="2"/>
      <c r="N4" s="2"/>
      <c r="O4" s="2"/>
      <c r="P4" s="2"/>
      <c r="Q4" s="2" t="n">
        <v>0</v>
      </c>
      <c r="R4" s="2"/>
      <c r="T4" s="2"/>
      <c r="U4" s="2"/>
      <c r="V4" s="2"/>
      <c r="W4" s="2" t="n">
        <v>0</v>
      </c>
      <c r="X4" s="2"/>
      <c r="Z4" s="2"/>
      <c r="AA4" s="2"/>
      <c r="AB4" s="2"/>
      <c r="AC4" s="2" t="n">
        <v>0</v>
      </c>
      <c r="AD4" s="2"/>
      <c r="AF4" s="2"/>
      <c r="AG4" s="2"/>
      <c r="AH4" s="2"/>
      <c r="AI4" s="2" t="n">
        <v>0</v>
      </c>
      <c r="AJ4" s="2"/>
      <c r="AL4" s="2"/>
      <c r="AM4" s="2"/>
      <c r="AN4" s="2"/>
      <c r="AO4" s="2" t="n">
        <v>0</v>
      </c>
      <c r="AP4" s="2"/>
    </row>
    <row r="5" customFormat="false" ht="13.8" hidden="false" customHeight="false" outlineLevel="0" collapsed="false">
      <c r="A5" s="3" t="n">
        <v>3</v>
      </c>
      <c r="B5" s="3" t="s">
        <v>19</v>
      </c>
      <c r="C5" s="3"/>
      <c r="D5" s="3" t="s">
        <v>21</v>
      </c>
      <c r="E5" s="3" t="s">
        <v>18</v>
      </c>
      <c r="F5" s="3" t="s">
        <v>18</v>
      </c>
      <c r="H5" s="2"/>
      <c r="I5" s="2"/>
      <c r="J5" s="3" t="s">
        <v>22</v>
      </c>
      <c r="K5" s="2" t="n">
        <v>1</v>
      </c>
      <c r="L5" s="2"/>
      <c r="N5" s="3" t="s">
        <v>19</v>
      </c>
      <c r="O5" s="2"/>
      <c r="P5" s="2" t="s">
        <v>23</v>
      </c>
      <c r="Q5" s="2" t="n">
        <v>1</v>
      </c>
      <c r="R5" s="2"/>
      <c r="T5" s="3" t="s">
        <v>19</v>
      </c>
      <c r="U5" s="2"/>
      <c r="V5" s="2" t="s">
        <v>23</v>
      </c>
      <c r="W5" s="2" t="n">
        <v>1</v>
      </c>
      <c r="X5" s="2"/>
      <c r="Z5" s="3" t="s">
        <v>19</v>
      </c>
      <c r="AA5" s="2"/>
      <c r="AB5" s="2" t="s">
        <v>23</v>
      </c>
      <c r="AC5" s="2" t="n">
        <v>1</v>
      </c>
      <c r="AD5" s="2"/>
      <c r="AF5" s="3" t="s">
        <v>19</v>
      </c>
      <c r="AG5" s="2"/>
      <c r="AH5" s="2" t="s">
        <v>23</v>
      </c>
      <c r="AI5" s="2" t="n">
        <v>1</v>
      </c>
      <c r="AJ5" s="2"/>
      <c r="AL5" s="3"/>
      <c r="AM5" s="2"/>
      <c r="AN5" s="2"/>
      <c r="AO5" s="2" t="n">
        <v>0</v>
      </c>
      <c r="AP5" s="2"/>
    </row>
    <row r="6" customFormat="false" ht="13.8" hidden="false" customHeight="false" outlineLevel="0" collapsed="false">
      <c r="A6" s="3" t="n">
        <v>4</v>
      </c>
      <c r="B6" s="3" t="s">
        <v>21</v>
      </c>
      <c r="C6" s="3" t="s">
        <v>24</v>
      </c>
      <c r="D6" s="3" t="s">
        <v>25</v>
      </c>
      <c r="E6" s="3" t="s">
        <v>18</v>
      </c>
      <c r="F6" s="3" t="s">
        <v>26</v>
      </c>
      <c r="H6" s="3" t="s">
        <v>22</v>
      </c>
      <c r="I6" s="3" t="s">
        <v>24</v>
      </c>
      <c r="J6" s="2" t="s">
        <v>27</v>
      </c>
      <c r="K6" s="2" t="n">
        <v>1</v>
      </c>
      <c r="L6" s="2"/>
      <c r="N6" s="2" t="s">
        <v>23</v>
      </c>
      <c r="O6" s="2" t="s">
        <v>28</v>
      </c>
      <c r="P6" s="3" t="s">
        <v>25</v>
      </c>
      <c r="Q6" s="2" t="n">
        <v>1</v>
      </c>
      <c r="R6" s="2"/>
      <c r="T6" s="2" t="s">
        <v>23</v>
      </c>
      <c r="U6" s="2"/>
      <c r="V6" s="3" t="s">
        <v>25</v>
      </c>
      <c r="W6" s="2" t="n">
        <v>1</v>
      </c>
      <c r="X6" s="2"/>
      <c r="Z6" s="2" t="s">
        <v>23</v>
      </c>
      <c r="AA6" s="2"/>
      <c r="AB6" s="3" t="s">
        <v>25</v>
      </c>
      <c r="AC6" s="2" t="n">
        <v>1</v>
      </c>
      <c r="AD6" s="2"/>
      <c r="AF6" s="2" t="s">
        <v>23</v>
      </c>
      <c r="AG6" s="2"/>
      <c r="AH6" s="3" t="s">
        <v>29</v>
      </c>
      <c r="AI6" s="2" t="n">
        <v>1</v>
      </c>
      <c r="AJ6" s="2"/>
      <c r="AL6" s="2"/>
      <c r="AM6" s="2"/>
      <c r="AN6" s="3"/>
      <c r="AO6" s="2" t="n">
        <v>0</v>
      </c>
      <c r="AP6" s="2"/>
    </row>
    <row r="7" customFormat="false" ht="13.8" hidden="false" customHeight="false" outlineLevel="0" collapsed="false">
      <c r="A7" s="3" t="n">
        <v>5</v>
      </c>
      <c r="B7" s="3" t="s">
        <v>25</v>
      </c>
      <c r="C7" s="3" t="s">
        <v>30</v>
      </c>
      <c r="D7" s="3" t="s">
        <v>31</v>
      </c>
      <c r="E7" s="3" t="s">
        <v>26</v>
      </c>
      <c r="F7" s="3" t="s">
        <v>18</v>
      </c>
      <c r="H7" s="2"/>
      <c r="I7" s="2"/>
      <c r="J7" s="2"/>
      <c r="K7" s="2" t="n">
        <v>0</v>
      </c>
      <c r="L7" s="2"/>
      <c r="N7" s="3" t="s">
        <v>25</v>
      </c>
      <c r="O7" s="2" t="s">
        <v>32</v>
      </c>
      <c r="P7" s="2" t="s">
        <v>33</v>
      </c>
      <c r="Q7" s="2" t="n">
        <v>1</v>
      </c>
      <c r="R7" s="2"/>
      <c r="T7" s="3" t="s">
        <v>25</v>
      </c>
      <c r="U7" s="2" t="s">
        <v>32</v>
      </c>
      <c r="V7" s="2" t="s">
        <v>15</v>
      </c>
      <c r="W7" s="2" t="n">
        <v>0</v>
      </c>
      <c r="X7" s="2" t="n">
        <v>2</v>
      </c>
      <c r="Z7" s="3" t="s">
        <v>25</v>
      </c>
      <c r="AA7" s="2" t="s">
        <v>32</v>
      </c>
      <c r="AB7" s="2" t="s">
        <v>34</v>
      </c>
      <c r="AC7" s="2" t="n">
        <v>0</v>
      </c>
      <c r="AD7" s="2" t="n">
        <v>2</v>
      </c>
      <c r="AF7" s="3" t="s">
        <v>29</v>
      </c>
      <c r="AG7" s="2"/>
      <c r="AH7" s="2" t="s">
        <v>35</v>
      </c>
      <c r="AI7" s="2" t="n">
        <v>0</v>
      </c>
      <c r="AJ7" s="2" t="n">
        <v>2</v>
      </c>
      <c r="AL7" s="3"/>
      <c r="AM7" s="2"/>
      <c r="AN7" s="2"/>
      <c r="AO7" s="2" t="n">
        <v>0</v>
      </c>
      <c r="AP7" s="2" t="n">
        <v>2</v>
      </c>
    </row>
    <row r="8" customFormat="false" ht="13.8" hidden="false" customHeight="false" outlineLevel="0" collapsed="false">
      <c r="A8" s="3" t="n">
        <v>6</v>
      </c>
      <c r="B8" s="3" t="s">
        <v>31</v>
      </c>
      <c r="C8" s="2"/>
      <c r="D8" s="4" t="s">
        <v>36</v>
      </c>
      <c r="E8" s="2" t="s">
        <v>18</v>
      </c>
      <c r="F8" s="2" t="s">
        <v>26</v>
      </c>
      <c r="H8" s="2"/>
      <c r="I8" s="2"/>
      <c r="J8" s="2"/>
      <c r="K8" s="2" t="n">
        <v>0</v>
      </c>
      <c r="L8" s="2"/>
      <c r="N8" s="2"/>
      <c r="O8" s="2"/>
      <c r="P8" s="2"/>
      <c r="Q8" s="2" t="n">
        <v>0</v>
      </c>
      <c r="R8" s="2"/>
      <c r="T8" s="2"/>
      <c r="U8" s="2"/>
      <c r="V8" s="2"/>
      <c r="W8" s="2" t="n">
        <v>0</v>
      </c>
      <c r="X8" s="2"/>
      <c r="Z8" s="2"/>
      <c r="AA8" s="2"/>
      <c r="AB8" s="2"/>
      <c r="AC8" s="2" t="n">
        <v>0</v>
      </c>
      <c r="AD8" s="2"/>
      <c r="AF8" s="2" t="s">
        <v>35</v>
      </c>
      <c r="AG8" s="2" t="s">
        <v>37</v>
      </c>
      <c r="AH8" s="2" t="s">
        <v>38</v>
      </c>
      <c r="AI8" s="2" t="n">
        <v>0</v>
      </c>
      <c r="AJ8" s="2"/>
      <c r="AL8" s="2"/>
      <c r="AM8" s="2"/>
      <c r="AN8" s="2"/>
      <c r="AO8" s="2" t="n">
        <v>0</v>
      </c>
      <c r="AP8" s="2"/>
    </row>
    <row r="9" customFormat="false" ht="13.8" hidden="false" customHeight="false" outlineLevel="0" collapsed="false">
      <c r="A9" s="3" t="n">
        <v>7</v>
      </c>
      <c r="B9" s="4" t="s">
        <v>36</v>
      </c>
      <c r="C9" s="2"/>
      <c r="D9" s="2" t="s">
        <v>34</v>
      </c>
      <c r="E9" s="2" t="s">
        <v>26</v>
      </c>
      <c r="F9" s="2" t="s">
        <v>17</v>
      </c>
      <c r="H9" s="2"/>
      <c r="I9" s="2"/>
      <c r="J9" s="2"/>
      <c r="K9" s="2" t="n">
        <v>0</v>
      </c>
      <c r="L9" s="2"/>
      <c r="N9" s="2"/>
      <c r="O9" s="2"/>
      <c r="P9" s="2"/>
      <c r="Q9" s="2" t="n">
        <v>0</v>
      </c>
      <c r="R9" s="2"/>
      <c r="T9" s="2"/>
      <c r="U9" s="2"/>
      <c r="V9" s="2"/>
      <c r="W9" s="2" t="n">
        <v>0</v>
      </c>
      <c r="X9" s="2"/>
      <c r="Z9" s="2"/>
      <c r="AA9" s="2"/>
      <c r="AB9" s="2"/>
      <c r="AC9" s="2" t="n">
        <v>0</v>
      </c>
      <c r="AD9" s="2"/>
      <c r="AF9" s="2"/>
      <c r="AG9" s="2"/>
      <c r="AH9" s="2"/>
      <c r="AI9" s="2" t="n">
        <v>0</v>
      </c>
      <c r="AJ9" s="2"/>
      <c r="AL9" s="2"/>
      <c r="AM9" s="2"/>
      <c r="AN9" s="2"/>
      <c r="AO9" s="2" t="n">
        <v>0</v>
      </c>
      <c r="AP9" s="2"/>
    </row>
    <row r="10" customFormat="false" ht="13.8" hidden="false" customHeight="false" outlineLevel="0" collapsed="false">
      <c r="A10" s="3" t="n">
        <v>8</v>
      </c>
      <c r="B10" s="3" t="s">
        <v>25</v>
      </c>
      <c r="C10" s="3" t="s">
        <v>39</v>
      </c>
      <c r="D10" s="2" t="s">
        <v>40</v>
      </c>
      <c r="E10" s="3" t="s">
        <v>26</v>
      </c>
      <c r="F10" s="3" t="s">
        <v>26</v>
      </c>
      <c r="H10" s="2" t="s">
        <v>27</v>
      </c>
      <c r="I10" s="2" t="s">
        <v>41</v>
      </c>
      <c r="J10" s="2" t="s">
        <v>42</v>
      </c>
      <c r="K10" s="2" t="n">
        <v>0</v>
      </c>
      <c r="L10" s="2" t="n">
        <v>2</v>
      </c>
      <c r="N10" s="3" t="s">
        <v>25</v>
      </c>
      <c r="O10" s="2" t="s">
        <v>43</v>
      </c>
      <c r="P10" s="3" t="s">
        <v>20</v>
      </c>
      <c r="Q10" s="2" t="n">
        <v>0</v>
      </c>
      <c r="R10" s="2" t="n">
        <v>2</v>
      </c>
      <c r="T10" s="3" t="s">
        <v>25</v>
      </c>
      <c r="U10" s="2" t="s">
        <v>43</v>
      </c>
      <c r="V10" s="3" t="s">
        <v>20</v>
      </c>
      <c r="W10" s="2" t="n">
        <v>0</v>
      </c>
      <c r="X10" s="2" t="n">
        <v>2</v>
      </c>
      <c r="Z10" s="3" t="s">
        <v>25</v>
      </c>
      <c r="AA10" s="2" t="s">
        <v>43</v>
      </c>
      <c r="AB10" s="3" t="s">
        <v>20</v>
      </c>
      <c r="AC10" s="2" t="n">
        <v>0</v>
      </c>
      <c r="AD10" s="2" t="n">
        <v>2</v>
      </c>
      <c r="AF10" s="2"/>
      <c r="AG10" s="2"/>
      <c r="AH10" s="3"/>
      <c r="AI10" s="2" t="n">
        <v>0</v>
      </c>
      <c r="AJ10" s="2"/>
      <c r="AL10" s="3"/>
      <c r="AM10" s="2"/>
      <c r="AN10" s="3"/>
      <c r="AO10" s="2" t="n">
        <v>0</v>
      </c>
      <c r="AP10" s="2" t="n">
        <v>2</v>
      </c>
    </row>
    <row r="11" customFormat="false" ht="13.8" hidden="false" customHeight="false" outlineLevel="0" collapsed="false">
      <c r="A11" s="3" t="n">
        <v>9</v>
      </c>
      <c r="B11" s="2" t="s">
        <v>40</v>
      </c>
      <c r="C11" s="2"/>
      <c r="D11" s="2" t="s">
        <v>44</v>
      </c>
      <c r="E11" s="2" t="s">
        <v>26</v>
      </c>
      <c r="F11" s="2" t="s">
        <v>37</v>
      </c>
      <c r="H11" s="2" t="s">
        <v>42</v>
      </c>
      <c r="I11" s="2"/>
      <c r="J11" s="3" t="s">
        <v>20</v>
      </c>
      <c r="K11" s="2" t="n">
        <v>0</v>
      </c>
      <c r="L11" s="2" t="n">
        <v>2</v>
      </c>
      <c r="N11" s="2"/>
      <c r="O11" s="2"/>
      <c r="P11" s="2"/>
      <c r="Q11" s="2" t="n">
        <v>0</v>
      </c>
      <c r="R11" s="2"/>
      <c r="T11" s="2"/>
      <c r="U11" s="2"/>
      <c r="V11" s="2"/>
      <c r="W11" s="2" t="n">
        <v>0</v>
      </c>
      <c r="X11" s="2"/>
      <c r="Z11" s="2"/>
      <c r="AA11" s="2"/>
      <c r="AB11" s="2"/>
      <c r="AC11" s="2" t="n">
        <v>0</v>
      </c>
      <c r="AD11" s="2"/>
      <c r="AF11" s="2"/>
      <c r="AG11" s="2"/>
      <c r="AH11" s="2"/>
      <c r="AI11" s="2" t="n">
        <v>0</v>
      </c>
      <c r="AJ11" s="2"/>
      <c r="AL11" s="2"/>
      <c r="AM11" s="2"/>
      <c r="AN11" s="2"/>
      <c r="AO11" s="2" t="n">
        <v>0</v>
      </c>
      <c r="AP11" s="2"/>
    </row>
    <row r="12" customFormat="false" ht="13.8" hidden="false" customHeight="false" outlineLevel="0" collapsed="false">
      <c r="A12" s="3" t="n">
        <v>10</v>
      </c>
      <c r="B12" s="2" t="s">
        <v>44</v>
      </c>
      <c r="C12" s="2"/>
      <c r="D12" s="3" t="s">
        <v>20</v>
      </c>
      <c r="E12" s="2" t="s">
        <v>37</v>
      </c>
      <c r="F12" s="2" t="s">
        <v>18</v>
      </c>
      <c r="H12" s="2"/>
      <c r="I12" s="2"/>
      <c r="J12" s="2"/>
      <c r="K12" s="2" t="n">
        <v>0</v>
      </c>
      <c r="L12" s="2"/>
      <c r="N12" s="2"/>
      <c r="O12" s="2"/>
      <c r="P12" s="2"/>
      <c r="Q12" s="2" t="n">
        <v>0</v>
      </c>
      <c r="R12" s="2"/>
      <c r="T12" s="2"/>
      <c r="U12" s="2"/>
      <c r="V12" s="2"/>
      <c r="W12" s="2" t="n">
        <v>0</v>
      </c>
      <c r="X12" s="2"/>
      <c r="Z12" s="2"/>
      <c r="AA12" s="2"/>
      <c r="AB12" s="2"/>
      <c r="AC12" s="2" t="n">
        <v>0</v>
      </c>
      <c r="AD12" s="2"/>
      <c r="AF12" s="2" t="s">
        <v>38</v>
      </c>
      <c r="AG12" s="2"/>
      <c r="AH12" s="3" t="s">
        <v>20</v>
      </c>
      <c r="AI12" s="2" t="n">
        <v>1</v>
      </c>
      <c r="AJ12" s="2"/>
      <c r="AL12" s="2"/>
      <c r="AM12" s="2"/>
      <c r="AN12" s="2"/>
      <c r="AO12" s="2" t="n">
        <v>0</v>
      </c>
      <c r="AP12" s="2"/>
    </row>
    <row r="13" customFormat="false" ht="13.8" hidden="false" customHeight="false" outlineLevel="0" collapsed="false">
      <c r="A13" s="3" t="n">
        <v>11</v>
      </c>
      <c r="B13" s="3" t="s">
        <v>20</v>
      </c>
      <c r="C13" s="2"/>
      <c r="D13" s="3" t="s">
        <v>45</v>
      </c>
      <c r="E13" s="2" t="s">
        <v>18</v>
      </c>
      <c r="F13" s="2" t="s">
        <v>18</v>
      </c>
      <c r="H13" s="3" t="s">
        <v>20</v>
      </c>
      <c r="I13" s="2"/>
      <c r="J13" s="3" t="s">
        <v>45</v>
      </c>
      <c r="K13" s="2" t="n">
        <v>1</v>
      </c>
      <c r="L13" s="2"/>
      <c r="N13" s="3" t="s">
        <v>20</v>
      </c>
      <c r="O13" s="2"/>
      <c r="P13" s="3" t="s">
        <v>45</v>
      </c>
      <c r="Q13" s="2" t="n">
        <v>1</v>
      </c>
      <c r="R13" s="2"/>
      <c r="T13" s="3" t="s">
        <v>20</v>
      </c>
      <c r="U13" s="2"/>
      <c r="V13" s="3" t="s">
        <v>45</v>
      </c>
      <c r="W13" s="2" t="n">
        <v>1</v>
      </c>
      <c r="X13" s="2"/>
      <c r="Z13" s="3" t="s">
        <v>20</v>
      </c>
      <c r="AA13" s="2"/>
      <c r="AB13" s="3" t="s">
        <v>45</v>
      </c>
      <c r="AC13" s="2" t="n">
        <v>1</v>
      </c>
      <c r="AD13" s="2"/>
      <c r="AF13" s="3" t="s">
        <v>20</v>
      </c>
      <c r="AG13" s="2"/>
      <c r="AH13" s="3" t="s">
        <v>45</v>
      </c>
      <c r="AI13" s="2" t="n">
        <v>1</v>
      </c>
      <c r="AJ13" s="2"/>
      <c r="AL13" s="3" t="s">
        <v>20</v>
      </c>
      <c r="AM13" s="2"/>
      <c r="AN13" s="3" t="s">
        <v>45</v>
      </c>
      <c r="AO13" s="2" t="n">
        <v>1</v>
      </c>
      <c r="AP13" s="2"/>
    </row>
    <row r="14" customFormat="false" ht="13.8" hidden="false" customHeight="false" outlineLevel="0" collapsed="false">
      <c r="A14" s="3" t="n">
        <v>12</v>
      </c>
      <c r="B14" s="3" t="s">
        <v>45</v>
      </c>
      <c r="C14" s="2"/>
      <c r="D14" s="2" t="s">
        <v>46</v>
      </c>
      <c r="E14" s="2" t="s">
        <v>18</v>
      </c>
      <c r="F14" s="2" t="s">
        <v>37</v>
      </c>
      <c r="H14" s="3" t="s">
        <v>45</v>
      </c>
      <c r="I14" s="2"/>
      <c r="J14" s="3" t="s">
        <v>47</v>
      </c>
      <c r="K14" s="2" t="n">
        <v>0</v>
      </c>
      <c r="L14" s="2" t="n">
        <v>2</v>
      </c>
      <c r="N14" s="3" t="s">
        <v>45</v>
      </c>
      <c r="O14" s="2"/>
      <c r="P14" s="3" t="s">
        <v>47</v>
      </c>
      <c r="Q14" s="2" t="n">
        <v>0</v>
      </c>
      <c r="R14" s="2" t="n">
        <v>2</v>
      </c>
      <c r="T14" s="3" t="s">
        <v>45</v>
      </c>
      <c r="U14" s="2"/>
      <c r="V14" s="3" t="s">
        <v>47</v>
      </c>
      <c r="W14" s="2" t="n">
        <v>0</v>
      </c>
      <c r="X14" s="2" t="n">
        <v>2</v>
      </c>
      <c r="Z14" s="3" t="s">
        <v>45</v>
      </c>
      <c r="AA14" s="2"/>
      <c r="AB14" s="3" t="s">
        <v>47</v>
      </c>
      <c r="AC14" s="2" t="n">
        <v>0</v>
      </c>
      <c r="AD14" s="2" t="n">
        <v>2</v>
      </c>
      <c r="AF14" s="3" t="s">
        <v>45</v>
      </c>
      <c r="AG14" s="2"/>
      <c r="AH14" s="3" t="s">
        <v>47</v>
      </c>
      <c r="AI14" s="2" t="n">
        <v>0</v>
      </c>
      <c r="AJ14" s="2" t="n">
        <v>2</v>
      </c>
      <c r="AL14" s="3" t="s">
        <v>45</v>
      </c>
      <c r="AM14" s="2"/>
      <c r="AN14" s="2" t="s">
        <v>48</v>
      </c>
      <c r="AO14" s="2" t="n">
        <v>0</v>
      </c>
      <c r="AP14" s="2" t="n">
        <v>2</v>
      </c>
    </row>
    <row r="15" customFormat="false" ht="13.8" hidden="false" customHeight="false" outlineLevel="0" collapsed="false">
      <c r="A15" s="3" t="n">
        <v>13</v>
      </c>
      <c r="B15" s="2" t="s">
        <v>44</v>
      </c>
      <c r="C15" s="2"/>
      <c r="D15" s="3" t="s">
        <v>47</v>
      </c>
      <c r="E15" s="2" t="s">
        <v>37</v>
      </c>
      <c r="F15" s="2" t="s">
        <v>18</v>
      </c>
      <c r="H15" s="2"/>
      <c r="I15" s="2"/>
      <c r="J15" s="2"/>
      <c r="K15" s="2" t="n">
        <v>0</v>
      </c>
      <c r="L15" s="2"/>
      <c r="N15" s="2"/>
      <c r="O15" s="2"/>
      <c r="P15" s="2"/>
      <c r="Q15" s="2" t="n">
        <v>0</v>
      </c>
      <c r="R15" s="2"/>
      <c r="T15" s="2"/>
      <c r="U15" s="2"/>
      <c r="V15" s="2"/>
      <c r="W15" s="2" t="n">
        <v>0</v>
      </c>
      <c r="X15" s="2"/>
      <c r="Z15" s="2"/>
      <c r="AA15" s="2"/>
      <c r="AB15" s="2"/>
      <c r="AC15" s="2" t="n">
        <v>0</v>
      </c>
      <c r="AD15" s="2"/>
      <c r="AF15" s="2"/>
      <c r="AG15" s="2"/>
      <c r="AH15" s="2"/>
      <c r="AI15" s="2" t="n">
        <v>0</v>
      </c>
      <c r="AJ15" s="2"/>
      <c r="AL15" s="2"/>
      <c r="AM15" s="2"/>
      <c r="AN15" s="2"/>
      <c r="AO15" s="2" t="n">
        <v>0</v>
      </c>
      <c r="AP15" s="2"/>
    </row>
    <row r="16" customFormat="false" ht="13.8" hidden="false" customHeight="false" outlineLevel="0" collapsed="false">
      <c r="A16" s="3" t="n">
        <v>14</v>
      </c>
      <c r="B16" s="3" t="s">
        <v>47</v>
      </c>
      <c r="C16" s="2"/>
      <c r="D16" s="2" t="s">
        <v>48</v>
      </c>
      <c r="E16" s="2" t="s">
        <v>18</v>
      </c>
      <c r="F16" s="2" t="s">
        <v>18</v>
      </c>
      <c r="H16" s="3" t="s">
        <v>47</v>
      </c>
      <c r="I16" s="2"/>
      <c r="J16" s="2" t="s">
        <v>49</v>
      </c>
      <c r="K16" s="2" t="n">
        <v>1</v>
      </c>
      <c r="L16" s="2"/>
      <c r="N16" s="3" t="s">
        <v>47</v>
      </c>
      <c r="O16" s="2"/>
      <c r="P16" s="2" t="s">
        <v>49</v>
      </c>
      <c r="Q16" s="2" t="n">
        <v>1</v>
      </c>
      <c r="R16" s="2"/>
      <c r="T16" s="3" t="s">
        <v>47</v>
      </c>
      <c r="U16" s="2"/>
      <c r="V16" s="2" t="s">
        <v>49</v>
      </c>
      <c r="W16" s="2" t="n">
        <v>1</v>
      </c>
      <c r="X16" s="2"/>
      <c r="Z16" s="3" t="s">
        <v>47</v>
      </c>
      <c r="AA16" s="2"/>
      <c r="AB16" s="2" t="s">
        <v>49</v>
      </c>
      <c r="AC16" s="2" t="n">
        <v>1</v>
      </c>
      <c r="AD16" s="2"/>
      <c r="AF16" s="3" t="s">
        <v>47</v>
      </c>
      <c r="AG16" s="2"/>
      <c r="AH16" s="2" t="s">
        <v>49</v>
      </c>
      <c r="AI16" s="2" t="n">
        <v>1</v>
      </c>
      <c r="AJ16" s="2"/>
      <c r="AL16" s="3" t="s">
        <v>47</v>
      </c>
      <c r="AM16" s="2"/>
      <c r="AN16" s="2" t="s">
        <v>49</v>
      </c>
      <c r="AO16" s="2" t="n">
        <v>1</v>
      </c>
      <c r="AP16" s="2"/>
    </row>
    <row r="17" customFormat="false" ht="13.8" hidden="false" customHeight="false" outlineLevel="0" collapsed="false">
      <c r="A17" s="3" t="n">
        <v>15</v>
      </c>
      <c r="B17" s="2" t="s">
        <v>48</v>
      </c>
      <c r="C17" s="2"/>
      <c r="D17" s="2" t="s">
        <v>46</v>
      </c>
      <c r="E17" s="2" t="s">
        <v>18</v>
      </c>
      <c r="F17" s="2" t="s">
        <v>37</v>
      </c>
      <c r="H17" s="2" t="s">
        <v>49</v>
      </c>
      <c r="I17" s="2"/>
      <c r="J17" s="2" t="s">
        <v>50</v>
      </c>
      <c r="K17" s="2" t="n">
        <v>0</v>
      </c>
      <c r="L17" s="2" t="n">
        <v>2</v>
      </c>
      <c r="N17" s="2" t="s">
        <v>49</v>
      </c>
      <c r="O17" s="2"/>
      <c r="P17" s="2" t="s">
        <v>48</v>
      </c>
      <c r="Q17" s="2" t="n">
        <v>0</v>
      </c>
      <c r="R17" s="2" t="n">
        <v>2</v>
      </c>
      <c r="T17" s="2" t="s">
        <v>49</v>
      </c>
      <c r="U17" s="2"/>
      <c r="V17" s="2" t="s">
        <v>48</v>
      </c>
      <c r="W17" s="2" t="n">
        <v>0</v>
      </c>
      <c r="X17" s="2" t="n">
        <v>2</v>
      </c>
      <c r="Z17" s="2" t="s">
        <v>49</v>
      </c>
      <c r="AA17" s="2"/>
      <c r="AB17" s="2" t="s">
        <v>48</v>
      </c>
      <c r="AC17" s="2" t="n">
        <v>0</v>
      </c>
      <c r="AD17" s="2" t="n">
        <v>2</v>
      </c>
      <c r="AF17" s="2" t="s">
        <v>49</v>
      </c>
      <c r="AG17" s="2"/>
      <c r="AH17" s="2" t="s">
        <v>48</v>
      </c>
      <c r="AI17" s="2" t="n">
        <v>0</v>
      </c>
      <c r="AJ17" s="2" t="n">
        <v>2</v>
      </c>
      <c r="AL17" s="2" t="s">
        <v>49</v>
      </c>
      <c r="AM17" s="2"/>
      <c r="AN17" s="2" t="s">
        <v>51</v>
      </c>
      <c r="AO17" s="2" t="n">
        <v>0</v>
      </c>
      <c r="AP17" s="2" t="n">
        <v>2</v>
      </c>
    </row>
    <row r="18" customFormat="false" ht="13.8" hidden="false" customHeight="false" outlineLevel="0" collapsed="false">
      <c r="A18" s="3" t="n">
        <v>16</v>
      </c>
      <c r="B18" s="2" t="s">
        <v>46</v>
      </c>
      <c r="C18" s="2"/>
      <c r="D18" s="2" t="s">
        <v>48</v>
      </c>
      <c r="E18" s="2" t="s">
        <v>37</v>
      </c>
      <c r="F18" s="2" t="s">
        <v>18</v>
      </c>
      <c r="H18" s="2"/>
      <c r="I18" s="2"/>
      <c r="J18" s="2"/>
      <c r="K18" s="2" t="n">
        <v>0</v>
      </c>
      <c r="L18" s="2"/>
      <c r="N18" s="2"/>
      <c r="O18" s="2"/>
      <c r="P18" s="2"/>
      <c r="Q18" s="2" t="n">
        <v>0</v>
      </c>
      <c r="R18" s="2"/>
      <c r="T18" s="2"/>
      <c r="U18" s="2"/>
      <c r="V18" s="2"/>
      <c r="W18" s="2" t="n">
        <v>0</v>
      </c>
      <c r="X18" s="2"/>
      <c r="Z18" s="2"/>
      <c r="AA18" s="2"/>
      <c r="AB18" s="2"/>
      <c r="AC18" s="2" t="n">
        <v>0</v>
      </c>
      <c r="AD18" s="2"/>
      <c r="AF18" s="2"/>
      <c r="AG18" s="2"/>
      <c r="AH18" s="2"/>
      <c r="AI18" s="2" t="n">
        <v>0</v>
      </c>
      <c r="AJ18" s="2"/>
      <c r="AL18" s="2"/>
      <c r="AM18" s="2"/>
      <c r="AN18" s="2"/>
      <c r="AO18" s="2" t="n">
        <v>0</v>
      </c>
      <c r="AP18" s="2"/>
    </row>
    <row r="19" customFormat="false" ht="13.8" hidden="false" customHeight="false" outlineLevel="0" collapsed="false">
      <c r="A19" s="3" t="n">
        <v>17</v>
      </c>
      <c r="B19" s="2" t="s">
        <v>48</v>
      </c>
      <c r="C19" s="2" t="s">
        <v>52</v>
      </c>
      <c r="D19" s="2" t="s">
        <v>53</v>
      </c>
      <c r="E19" s="2" t="s">
        <v>18</v>
      </c>
      <c r="F19" s="2" t="s">
        <v>26</v>
      </c>
      <c r="H19" s="2" t="s">
        <v>50</v>
      </c>
      <c r="I19" s="2" t="s">
        <v>52</v>
      </c>
      <c r="J19" s="2" t="s">
        <v>54</v>
      </c>
      <c r="K19" s="2" t="n">
        <v>1</v>
      </c>
      <c r="L19" s="2"/>
      <c r="N19" s="2" t="s">
        <v>48</v>
      </c>
      <c r="O19" s="2" t="s">
        <v>52</v>
      </c>
      <c r="P19" s="2" t="s">
        <v>55</v>
      </c>
      <c r="Q19" s="2" t="n">
        <v>1</v>
      </c>
      <c r="R19" s="2"/>
      <c r="T19" s="2" t="s">
        <v>48</v>
      </c>
      <c r="U19" s="2"/>
      <c r="V19" s="2" t="s">
        <v>55</v>
      </c>
      <c r="W19" s="2" t="n">
        <v>1</v>
      </c>
      <c r="X19" s="2"/>
      <c r="Z19" s="2" t="s">
        <v>48</v>
      </c>
      <c r="AA19" s="2"/>
      <c r="AB19" s="2" t="s">
        <v>55</v>
      </c>
      <c r="AC19" s="2" t="n">
        <v>1</v>
      </c>
      <c r="AD19" s="2"/>
      <c r="AF19" s="2" t="s">
        <v>48</v>
      </c>
      <c r="AG19" s="2"/>
      <c r="AH19" s="2" t="s">
        <v>56</v>
      </c>
      <c r="AI19" s="2" t="n">
        <v>1</v>
      </c>
      <c r="AJ19" s="2"/>
      <c r="AL19" s="2" t="s">
        <v>48</v>
      </c>
      <c r="AM19" s="2" t="s">
        <v>57</v>
      </c>
      <c r="AN19" s="3" t="s">
        <v>47</v>
      </c>
      <c r="AO19" s="2" t="n">
        <v>0</v>
      </c>
      <c r="AP19" s="2"/>
    </row>
    <row r="20" customFormat="false" ht="13.8" hidden="false" customHeight="false" outlineLevel="0" collapsed="false">
      <c r="A20" s="3" t="n">
        <v>18</v>
      </c>
      <c r="B20" s="2" t="s">
        <v>53</v>
      </c>
      <c r="C20" s="2" t="s">
        <v>57</v>
      </c>
      <c r="D20" s="2" t="s">
        <v>58</v>
      </c>
      <c r="E20" s="2" t="s">
        <v>26</v>
      </c>
      <c r="F20" s="2" t="s">
        <v>18</v>
      </c>
      <c r="H20" s="2" t="s">
        <v>54</v>
      </c>
      <c r="I20" s="2" t="s">
        <v>32</v>
      </c>
      <c r="J20" s="2" t="s">
        <v>59</v>
      </c>
      <c r="K20" s="2" t="n">
        <v>1</v>
      </c>
      <c r="L20" s="2"/>
      <c r="N20" s="2" t="s">
        <v>55</v>
      </c>
      <c r="O20" s="2" t="s">
        <v>60</v>
      </c>
      <c r="P20" s="2" t="s">
        <v>58</v>
      </c>
      <c r="Q20" s="2" t="n">
        <v>1</v>
      </c>
      <c r="R20" s="2"/>
      <c r="T20" s="2" t="s">
        <v>55</v>
      </c>
      <c r="U20" s="2" t="s">
        <v>60</v>
      </c>
      <c r="V20" s="2" t="s">
        <v>34</v>
      </c>
      <c r="W20" s="2" t="n">
        <v>0</v>
      </c>
      <c r="X20" s="2" t="n">
        <v>2</v>
      </c>
      <c r="Z20" s="2" t="s">
        <v>55</v>
      </c>
      <c r="AA20" s="2" t="s">
        <v>60</v>
      </c>
      <c r="AB20" s="2" t="s">
        <v>34</v>
      </c>
      <c r="AC20" s="2" t="n">
        <v>0</v>
      </c>
      <c r="AD20" s="2" t="n">
        <v>2</v>
      </c>
      <c r="AF20" s="3" t="s">
        <v>56</v>
      </c>
      <c r="AG20" s="2"/>
      <c r="AH20" s="2" t="s">
        <v>35</v>
      </c>
      <c r="AI20" s="2" t="n">
        <v>0</v>
      </c>
      <c r="AJ20" s="2" t="n">
        <v>2</v>
      </c>
      <c r="AL20" s="2"/>
      <c r="AM20" s="2"/>
      <c r="AN20" s="2"/>
      <c r="AO20" s="2" t="n">
        <v>0</v>
      </c>
      <c r="AP20" s="2"/>
    </row>
    <row r="21" customFormat="false" ht="13.8" hidden="false" customHeight="false" outlineLevel="0" collapsed="false">
      <c r="A21" s="3" t="n">
        <v>19</v>
      </c>
      <c r="B21" s="2" t="s">
        <v>58</v>
      </c>
      <c r="C21" s="2"/>
      <c r="D21" s="4" t="s">
        <v>36</v>
      </c>
      <c r="E21" s="2" t="s">
        <v>18</v>
      </c>
      <c r="F21" s="2" t="s">
        <v>26</v>
      </c>
      <c r="H21" s="2"/>
      <c r="I21" s="2"/>
      <c r="J21" s="2"/>
      <c r="K21" s="2" t="n">
        <v>0</v>
      </c>
      <c r="L21" s="2"/>
      <c r="N21" s="2"/>
      <c r="O21" s="2"/>
      <c r="P21" s="2"/>
      <c r="Q21" s="2" t="n">
        <v>0</v>
      </c>
      <c r="R21" s="2"/>
      <c r="T21" s="2"/>
      <c r="U21" s="2"/>
      <c r="V21" s="2"/>
      <c r="W21" s="2" t="n">
        <v>0</v>
      </c>
      <c r="X21" s="2"/>
      <c r="Z21" s="2"/>
      <c r="AA21" s="2"/>
      <c r="AB21" s="2"/>
      <c r="AC21" s="2" t="n">
        <v>0</v>
      </c>
      <c r="AD21" s="2"/>
      <c r="AF21" s="2" t="s">
        <v>35</v>
      </c>
      <c r="AG21" s="2"/>
      <c r="AH21" s="2" t="s">
        <v>61</v>
      </c>
      <c r="AI21" s="2" t="n">
        <v>0</v>
      </c>
      <c r="AJ21" s="2" t="n">
        <v>2</v>
      </c>
      <c r="AL21" s="2"/>
      <c r="AM21" s="2"/>
      <c r="AN21" s="2"/>
      <c r="AO21" s="2" t="n">
        <v>0</v>
      </c>
      <c r="AP21" s="2"/>
    </row>
    <row r="22" customFormat="false" ht="13.8" hidden="false" customHeight="false" outlineLevel="0" collapsed="false">
      <c r="A22" s="3" t="n">
        <v>20</v>
      </c>
      <c r="B22" s="2" t="s">
        <v>53</v>
      </c>
      <c r="C22" s="2" t="s">
        <v>62</v>
      </c>
      <c r="D22" s="4" t="s">
        <v>63</v>
      </c>
      <c r="E22" s="2" t="s">
        <v>26</v>
      </c>
      <c r="F22" s="2" t="s">
        <v>26</v>
      </c>
      <c r="H22" s="2" t="s">
        <v>54</v>
      </c>
      <c r="I22" s="2" t="s">
        <v>43</v>
      </c>
      <c r="J22" s="2" t="s">
        <v>42</v>
      </c>
      <c r="K22" s="2" t="n">
        <v>0</v>
      </c>
      <c r="L22" s="2" t="n">
        <v>2</v>
      </c>
      <c r="N22" s="2" t="s">
        <v>55</v>
      </c>
      <c r="O22" s="2" t="s">
        <v>41</v>
      </c>
      <c r="P22" s="2" t="s">
        <v>64</v>
      </c>
      <c r="Q22" s="2" t="n">
        <v>0</v>
      </c>
      <c r="R22" s="2" t="n">
        <v>2</v>
      </c>
      <c r="T22" s="2" t="s">
        <v>55</v>
      </c>
      <c r="U22" s="2" t="s">
        <v>41</v>
      </c>
      <c r="V22" s="3" t="s">
        <v>20</v>
      </c>
      <c r="W22" s="2" t="n">
        <v>0</v>
      </c>
      <c r="X22" s="2" t="n">
        <v>2</v>
      </c>
      <c r="Z22" s="2" t="s">
        <v>55</v>
      </c>
      <c r="AA22" s="2" t="s">
        <v>41</v>
      </c>
      <c r="AB22" s="2" t="s">
        <v>49</v>
      </c>
      <c r="AC22" s="2" t="n">
        <v>0</v>
      </c>
      <c r="AD22" s="2" t="n">
        <v>2</v>
      </c>
      <c r="AF22" s="2" t="s">
        <v>61</v>
      </c>
      <c r="AG22" s="2"/>
      <c r="AH22" s="2" t="s">
        <v>65</v>
      </c>
      <c r="AI22" s="2" t="n">
        <v>0</v>
      </c>
      <c r="AJ22" s="2" t="n">
        <v>2</v>
      </c>
      <c r="AL22" s="2" t="s">
        <v>48</v>
      </c>
      <c r="AM22" s="2" t="s">
        <v>66</v>
      </c>
      <c r="AN22" s="2" t="s">
        <v>67</v>
      </c>
      <c r="AO22" s="2" t="n">
        <v>0</v>
      </c>
      <c r="AP22" s="2" t="n">
        <v>2</v>
      </c>
    </row>
    <row r="23" customFormat="false" ht="12.8" hidden="false" customHeight="false" outlineLevel="0" collapsed="false">
      <c r="AF23" s="2" t="s">
        <v>65</v>
      </c>
      <c r="AG23" s="2"/>
      <c r="AH23" s="2" t="s">
        <v>68</v>
      </c>
      <c r="AI23" s="2" t="n">
        <v>0</v>
      </c>
      <c r="AJ23" s="2" t="n">
        <v>2</v>
      </c>
      <c r="AL23" s="2" t="s">
        <v>67</v>
      </c>
      <c r="AM23" s="2"/>
      <c r="AN23" s="2" t="s">
        <v>48</v>
      </c>
      <c r="AO23" s="2" t="n">
        <v>0</v>
      </c>
      <c r="AP23" s="2" t="n">
        <v>2</v>
      </c>
    </row>
    <row r="24" customFormat="false" ht="12.8" hidden="false" customHeight="false" outlineLevel="0" collapsed="false">
      <c r="AL24" s="2" t="s">
        <v>67</v>
      </c>
      <c r="AM24" s="2"/>
      <c r="AN24" s="2" t="s">
        <v>69</v>
      </c>
      <c r="AO24" s="2" t="n">
        <v>0</v>
      </c>
      <c r="AP24" s="2" t="n">
        <v>2</v>
      </c>
    </row>
    <row r="25" customFormat="false" ht="12.8" hidden="false" customHeight="false" outlineLevel="0" collapsed="false">
      <c r="AL25" s="2" t="s">
        <v>69</v>
      </c>
      <c r="AM25" s="2" t="s">
        <v>66</v>
      </c>
      <c r="AN25" s="2" t="s">
        <v>67</v>
      </c>
      <c r="AO25" s="2" t="n">
        <v>0</v>
      </c>
      <c r="AP25" s="2" t="n">
        <v>2</v>
      </c>
    </row>
    <row r="26" customFormat="false" ht="12.8" hidden="false" customHeight="false" outlineLevel="0" collapsed="false">
      <c r="AL26" s="2" t="s">
        <v>69</v>
      </c>
      <c r="AM26" s="2" t="s">
        <v>57</v>
      </c>
      <c r="AN26" s="2" t="s">
        <v>34</v>
      </c>
      <c r="AO26" s="2" t="n">
        <v>0</v>
      </c>
      <c r="AP26" s="2" t="n">
        <v>2</v>
      </c>
    </row>
    <row r="33" customFormat="false" ht="12.8" hidden="false" customHeight="false" outlineLevel="0" collapsed="false">
      <c r="B33" s="0" t="s">
        <v>70</v>
      </c>
      <c r="H33" s="0" t="s">
        <v>71</v>
      </c>
      <c r="J33" s="0" t="s">
        <v>72</v>
      </c>
      <c r="N33" s="0" t="s">
        <v>71</v>
      </c>
      <c r="P33" s="0" t="s">
        <v>72</v>
      </c>
      <c r="T33" s="0" t="s">
        <v>71</v>
      </c>
      <c r="V33" s="0" t="s">
        <v>72</v>
      </c>
      <c r="Z33" s="0" t="s">
        <v>71</v>
      </c>
      <c r="AB33" s="0" t="s">
        <v>72</v>
      </c>
      <c r="AF33" s="0" t="s">
        <v>71</v>
      </c>
      <c r="AH33" s="0" t="s">
        <v>72</v>
      </c>
      <c r="AL33" s="0" t="s">
        <v>71</v>
      </c>
      <c r="AN33" s="0" t="s">
        <v>72</v>
      </c>
    </row>
    <row r="34" customFormat="false" ht="12.8" hidden="false" customHeight="false" outlineLevel="0" collapsed="false">
      <c r="A34" s="0" t="n">
        <v>1</v>
      </c>
      <c r="B34" s="0" t="s">
        <v>15</v>
      </c>
      <c r="H34" s="0" t="n">
        <v>0</v>
      </c>
      <c r="N34" s="0" t="n">
        <v>0</v>
      </c>
      <c r="T34" s="0" t="n">
        <v>1</v>
      </c>
      <c r="Z34" s="0" t="n">
        <v>1</v>
      </c>
      <c r="AF34" s="0" t="n">
        <v>1</v>
      </c>
      <c r="AL34" s="0" t="n">
        <v>1</v>
      </c>
    </row>
    <row r="35" customFormat="false" ht="12.8" hidden="false" customHeight="false" outlineLevel="0" collapsed="false">
      <c r="A35" s="0" t="n">
        <v>2</v>
      </c>
      <c r="B35" s="0" t="s">
        <v>34</v>
      </c>
      <c r="H35" s="0" t="n">
        <v>0</v>
      </c>
      <c r="N35" s="0" t="n">
        <v>0</v>
      </c>
      <c r="T35" s="0" t="n">
        <v>1</v>
      </c>
      <c r="Z35" s="0" t="n">
        <v>1</v>
      </c>
      <c r="AF35" s="0" t="n">
        <v>1</v>
      </c>
      <c r="AL35" s="0" t="n">
        <v>1</v>
      </c>
    </row>
    <row r="38" customFormat="false" ht="13.8" hidden="false" customHeight="false" outlineLevel="0" collapsed="false">
      <c r="B38" s="0" t="s">
        <v>73</v>
      </c>
      <c r="D38" s="5"/>
      <c r="H38" s="0" t="s">
        <v>74</v>
      </c>
      <c r="J38" s="0" t="s">
        <v>75</v>
      </c>
      <c r="N38" s="0" t="s">
        <v>74</v>
      </c>
      <c r="P38" s="0" t="s">
        <v>75</v>
      </c>
      <c r="T38" s="0" t="s">
        <v>74</v>
      </c>
      <c r="V38" s="0" t="s">
        <v>75</v>
      </c>
      <c r="Z38" s="0" t="s">
        <v>74</v>
      </c>
      <c r="AB38" s="0" t="s">
        <v>75</v>
      </c>
      <c r="AF38" s="0" t="s">
        <v>74</v>
      </c>
      <c r="AH38" s="0" t="s">
        <v>75</v>
      </c>
      <c r="AL38" s="0" t="s">
        <v>74</v>
      </c>
      <c r="AN38" s="0" t="s">
        <v>75</v>
      </c>
    </row>
    <row r="39" customFormat="false" ht="13.8" hidden="false" customHeight="false" outlineLevel="0" collapsed="false">
      <c r="A39" s="0" t="n">
        <v>1</v>
      </c>
      <c r="B39" s="5" t="s">
        <v>16</v>
      </c>
      <c r="C39" s="5"/>
      <c r="D39" s="5"/>
      <c r="H39" s="0" t="n">
        <v>1</v>
      </c>
      <c r="J39" s="6" t="s">
        <v>42</v>
      </c>
      <c r="N39" s="0" t="n">
        <v>0</v>
      </c>
      <c r="P39" s="6" t="s">
        <v>42</v>
      </c>
      <c r="T39" s="0" t="n">
        <v>0</v>
      </c>
      <c r="V39" s="6"/>
      <c r="Z39" s="0" t="n">
        <v>0</v>
      </c>
      <c r="AB39" s="6"/>
      <c r="AF39" s="0" t="n">
        <v>0</v>
      </c>
      <c r="AH39" s="6" t="s">
        <v>42</v>
      </c>
      <c r="AL39" s="0" t="n">
        <v>0</v>
      </c>
      <c r="AN39" s="6" t="s">
        <v>67</v>
      </c>
    </row>
    <row r="40" customFormat="false" ht="13.8" hidden="false" customHeight="false" outlineLevel="0" collapsed="false">
      <c r="A40" s="0" t="n">
        <v>2</v>
      </c>
      <c r="B40" s="5" t="s">
        <v>19</v>
      </c>
      <c r="C40" s="5"/>
      <c r="D40" s="5"/>
      <c r="H40" s="0" t="n">
        <v>1</v>
      </c>
      <c r="N40" s="0" t="n">
        <v>1</v>
      </c>
      <c r="T40" s="0" t="n">
        <v>1</v>
      </c>
      <c r="Z40" s="0" t="n">
        <v>1</v>
      </c>
      <c r="AF40" s="0" t="n">
        <v>1</v>
      </c>
      <c r="AH40" s="0" t="s">
        <v>35</v>
      </c>
      <c r="AL40" s="0" t="n">
        <v>0</v>
      </c>
    </row>
    <row r="41" customFormat="false" ht="13.8" hidden="false" customHeight="false" outlineLevel="0" collapsed="false">
      <c r="A41" s="0" t="n">
        <v>3</v>
      </c>
      <c r="B41" s="5" t="s">
        <v>21</v>
      </c>
      <c r="C41" s="5"/>
      <c r="D41" s="5"/>
      <c r="H41" s="0" t="n">
        <v>1</v>
      </c>
      <c r="N41" s="0" t="n">
        <v>1</v>
      </c>
      <c r="T41" s="0" t="n">
        <v>1</v>
      </c>
      <c r="Z41" s="0" t="n">
        <v>1</v>
      </c>
      <c r="AF41" s="0" t="n">
        <v>1</v>
      </c>
      <c r="AL41" s="0" t="n">
        <v>0</v>
      </c>
    </row>
    <row r="42" customFormat="false" ht="13.8" hidden="false" customHeight="false" outlineLevel="0" collapsed="false">
      <c r="A42" s="0" t="n">
        <v>4</v>
      </c>
      <c r="B42" s="5" t="s">
        <v>31</v>
      </c>
      <c r="C42" s="5"/>
      <c r="E42" s="5"/>
      <c r="F42" s="7"/>
      <c r="H42" s="0" t="n">
        <v>0</v>
      </c>
      <c r="N42" s="0" t="n">
        <v>1</v>
      </c>
      <c r="T42" s="0" t="n">
        <v>0</v>
      </c>
      <c r="Z42" s="0" t="n">
        <v>0</v>
      </c>
      <c r="AF42" s="0" t="n">
        <v>0</v>
      </c>
      <c r="AL42" s="0" t="n">
        <v>0</v>
      </c>
    </row>
    <row r="43" customFormat="false" ht="13.8" hidden="false" customHeight="false" outlineLevel="0" collapsed="false">
      <c r="A43" s="0" t="n">
        <v>5</v>
      </c>
      <c r="B43" s="8" t="s">
        <v>20</v>
      </c>
      <c r="D43" s="8"/>
      <c r="E43" s="5"/>
      <c r="F43" s="7"/>
      <c r="H43" s="0" t="n">
        <v>1</v>
      </c>
      <c r="N43" s="0" t="n">
        <v>1</v>
      </c>
      <c r="T43" s="0" t="n">
        <v>1</v>
      </c>
      <c r="Z43" s="0" t="n">
        <v>1</v>
      </c>
      <c r="AF43" s="0" t="n">
        <v>1</v>
      </c>
      <c r="AL43" s="0" t="n">
        <v>1</v>
      </c>
    </row>
    <row r="44" customFormat="false" ht="13.8" hidden="false" customHeight="false" outlineLevel="0" collapsed="false">
      <c r="A44" s="0" t="n">
        <v>6</v>
      </c>
      <c r="B44" s="5" t="s">
        <v>45</v>
      </c>
      <c r="E44" s="5"/>
      <c r="F44" s="7"/>
      <c r="H44" s="0" t="n">
        <v>1</v>
      </c>
      <c r="N44" s="0" t="n">
        <v>1</v>
      </c>
      <c r="T44" s="0" t="n">
        <v>1</v>
      </c>
      <c r="Z44" s="0" t="n">
        <v>1</v>
      </c>
      <c r="AF44" s="0" t="n">
        <v>1</v>
      </c>
      <c r="AL44" s="0" t="n">
        <v>1</v>
      </c>
    </row>
    <row r="45" customFormat="false" ht="13.8" hidden="false" customHeight="false" outlineLevel="0" collapsed="false">
      <c r="A45" s="0" t="n">
        <v>7</v>
      </c>
      <c r="B45" s="8" t="s">
        <v>47</v>
      </c>
      <c r="C45" s="5"/>
      <c r="E45" s="5"/>
      <c r="F45" s="7"/>
      <c r="H45" s="0" t="n">
        <v>1</v>
      </c>
      <c r="N45" s="0" t="n">
        <v>1</v>
      </c>
      <c r="T45" s="0" t="n">
        <v>1</v>
      </c>
      <c r="Z45" s="0" t="n">
        <v>1</v>
      </c>
      <c r="AF45" s="0" t="n">
        <v>1</v>
      </c>
      <c r="AL45" s="0" t="n">
        <v>1</v>
      </c>
    </row>
    <row r="46" customFormat="false" ht="13.8" hidden="false" customHeight="false" outlineLevel="0" collapsed="false">
      <c r="A46" s="0" t="n">
        <v>8</v>
      </c>
      <c r="B46" s="6" t="s">
        <v>49</v>
      </c>
      <c r="E46" s="5"/>
      <c r="F46" s="7"/>
      <c r="H46" s="0" t="n">
        <v>1</v>
      </c>
      <c r="N46" s="0" t="n">
        <v>1</v>
      </c>
      <c r="T46" s="0" t="n">
        <v>1</v>
      </c>
      <c r="Z46" s="0" t="n">
        <v>1</v>
      </c>
      <c r="AF46" s="0" t="n">
        <v>1</v>
      </c>
      <c r="AL46" s="0" t="n">
        <v>1</v>
      </c>
    </row>
    <row r="47" customFormat="false" ht="13.8" hidden="false" customHeight="false" outlineLevel="0" collapsed="false">
      <c r="A47" s="0" t="n">
        <v>9</v>
      </c>
      <c r="B47" s="6" t="s">
        <v>50</v>
      </c>
      <c r="D47" s="8"/>
      <c r="E47" s="5"/>
      <c r="F47" s="7"/>
      <c r="H47" s="0" t="n">
        <v>1</v>
      </c>
      <c r="N47" s="0" t="n">
        <v>1</v>
      </c>
      <c r="T47" s="0" t="n">
        <v>1</v>
      </c>
      <c r="Z47" s="0" t="n">
        <v>1</v>
      </c>
      <c r="AF47" s="0" t="n">
        <v>1</v>
      </c>
      <c r="AL47" s="0" t="n">
        <v>1</v>
      </c>
    </row>
    <row r="48" customFormat="false" ht="13.8" hidden="false" customHeight="false" outlineLevel="0" collapsed="false">
      <c r="A48" s="0" t="n">
        <v>10</v>
      </c>
      <c r="B48" s="6" t="s">
        <v>58</v>
      </c>
      <c r="D48" s="5"/>
      <c r="E48" s="5"/>
      <c r="F48" s="7"/>
      <c r="H48" s="0" t="n">
        <v>1</v>
      </c>
      <c r="N48" s="0" t="n">
        <v>1</v>
      </c>
      <c r="T48" s="0" t="n">
        <v>0</v>
      </c>
      <c r="Z48" s="0" t="n">
        <v>0</v>
      </c>
      <c r="AF48" s="0" t="n">
        <v>0</v>
      </c>
      <c r="AL48" s="0" t="n">
        <v>0</v>
      </c>
    </row>
    <row r="49" customFormat="false" ht="13.8" hidden="false" customHeight="false" outlineLevel="0" collapsed="false">
      <c r="D49" s="6"/>
      <c r="E49" s="5"/>
      <c r="F49" s="7"/>
    </row>
    <row r="50" customFormat="false" ht="13.8" hidden="false" customHeight="false" outlineLevel="0" collapsed="false">
      <c r="B50" s="6"/>
      <c r="D50" s="8"/>
      <c r="E50" s="5"/>
      <c r="F50" s="7"/>
    </row>
    <row r="51" customFormat="false" ht="13.8" hidden="false" customHeight="false" outlineLevel="0" collapsed="false">
      <c r="E51" s="5"/>
      <c r="F51" s="7"/>
    </row>
    <row r="52" customFormat="false" ht="13.8" hidden="false" customHeight="false" outlineLevel="0" collapsed="false">
      <c r="B52" s="0" t="s">
        <v>76</v>
      </c>
      <c r="D52" s="6"/>
      <c r="E52" s="5"/>
      <c r="F52" s="7"/>
      <c r="H52" s="6" t="s">
        <v>77</v>
      </c>
      <c r="I52" s="0" t="s">
        <v>78</v>
      </c>
      <c r="J52" s="0" t="s">
        <v>79</v>
      </c>
      <c r="N52" s="6" t="s">
        <v>77</v>
      </c>
      <c r="O52" s="0" t="s">
        <v>80</v>
      </c>
      <c r="P52" s="0" t="s">
        <v>79</v>
      </c>
      <c r="T52" s="6" t="s">
        <v>77</v>
      </c>
      <c r="U52" s="0" t="s">
        <v>80</v>
      </c>
      <c r="V52" s="0" t="s">
        <v>79</v>
      </c>
      <c r="Z52" s="6" t="s">
        <v>77</v>
      </c>
      <c r="AA52" s="0" t="s">
        <v>80</v>
      </c>
      <c r="AB52" s="0" t="s">
        <v>79</v>
      </c>
      <c r="AF52" s="6" t="s">
        <v>77</v>
      </c>
      <c r="AG52" s="0" t="s">
        <v>80</v>
      </c>
      <c r="AH52" s="0" t="s">
        <v>79</v>
      </c>
      <c r="AL52" s="6" t="s">
        <v>77</v>
      </c>
      <c r="AM52" s="0" t="s">
        <v>80</v>
      </c>
      <c r="AN52" s="0" t="s">
        <v>79</v>
      </c>
    </row>
    <row r="53" customFormat="false" ht="13.8" hidden="false" customHeight="false" outlineLevel="0" collapsed="false">
      <c r="B53" s="5" t="s">
        <v>25</v>
      </c>
      <c r="C53" s="5" t="s">
        <v>24</v>
      </c>
      <c r="D53" s="0" t="s">
        <v>26</v>
      </c>
      <c r="H53" s="0" t="n">
        <v>1</v>
      </c>
      <c r="I53" s="0" t="s">
        <v>41</v>
      </c>
      <c r="N53" s="0" t="n">
        <v>1</v>
      </c>
      <c r="O53" s="6" t="s">
        <v>41</v>
      </c>
      <c r="T53" s="0" t="n">
        <v>1</v>
      </c>
      <c r="U53" s="6" t="s">
        <v>41</v>
      </c>
      <c r="Z53" s="0" t="n">
        <v>1</v>
      </c>
      <c r="AA53" s="6" t="s">
        <v>41</v>
      </c>
      <c r="AF53" s="0" t="n">
        <v>1</v>
      </c>
      <c r="AG53" s="6" t="s">
        <v>60</v>
      </c>
      <c r="AH53" s="0" t="s">
        <v>81</v>
      </c>
      <c r="AL53" s="0" t="n">
        <v>0</v>
      </c>
      <c r="AM53" s="6"/>
      <c r="AN53" s="0" t="s">
        <v>82</v>
      </c>
    </row>
    <row r="54" customFormat="false" ht="12.8" hidden="false" customHeight="false" outlineLevel="0" collapsed="false">
      <c r="B54" s="6" t="s">
        <v>83</v>
      </c>
      <c r="D54" s="6" t="s">
        <v>26</v>
      </c>
      <c r="H54" s="0" t="n">
        <v>0</v>
      </c>
      <c r="N54" s="0" t="n">
        <v>0</v>
      </c>
      <c r="T54" s="0" t="n">
        <v>0</v>
      </c>
      <c r="Z54" s="0" t="n">
        <v>0</v>
      </c>
      <c r="AF54" s="0" t="n">
        <v>0</v>
      </c>
      <c r="AL54" s="0" t="n">
        <v>0</v>
      </c>
      <c r="AN54" s="0" t="s">
        <v>84</v>
      </c>
    </row>
    <row r="55" customFormat="false" ht="12.8" hidden="false" customHeight="false" outlineLevel="0" collapsed="false">
      <c r="B55" s="6" t="s">
        <v>44</v>
      </c>
      <c r="D55" s="0" t="s">
        <v>37</v>
      </c>
      <c r="H55" s="0" t="n">
        <v>0</v>
      </c>
      <c r="N55" s="0" t="n">
        <v>0</v>
      </c>
      <c r="T55" s="0" t="n">
        <v>0</v>
      </c>
      <c r="Z55" s="0" t="n">
        <v>0</v>
      </c>
      <c r="AF55" s="0" t="n">
        <v>1</v>
      </c>
      <c r="AL55" s="0" t="n">
        <v>0</v>
      </c>
    </row>
    <row r="56" customFormat="false" ht="12.8" hidden="false" customHeight="false" outlineLevel="0" collapsed="false">
      <c r="B56" s="6" t="s">
        <v>46</v>
      </c>
      <c r="D56" s="6" t="s">
        <v>37</v>
      </c>
      <c r="H56" s="0" t="n">
        <v>0</v>
      </c>
      <c r="N56" s="0" t="n">
        <v>0</v>
      </c>
      <c r="T56" s="0" t="n">
        <v>0</v>
      </c>
      <c r="Z56" s="0" t="n">
        <v>0</v>
      </c>
      <c r="AF56" s="0" t="n">
        <v>0</v>
      </c>
      <c r="AL56" s="0" t="n">
        <v>0</v>
      </c>
    </row>
    <row r="57" customFormat="false" ht="13.8" hidden="false" customHeight="false" outlineLevel="0" collapsed="false">
      <c r="B57" s="5" t="s">
        <v>85</v>
      </c>
      <c r="C57" s="6" t="s">
        <v>52</v>
      </c>
      <c r="D57" s="6" t="s">
        <v>26</v>
      </c>
      <c r="H57" s="0" t="n">
        <v>1</v>
      </c>
      <c r="I57" s="0" t="s">
        <v>41</v>
      </c>
      <c r="N57" s="0" t="n">
        <v>1</v>
      </c>
      <c r="O57" s="6" t="s">
        <v>41</v>
      </c>
      <c r="T57" s="0" t="n">
        <v>1</v>
      </c>
      <c r="U57" s="6" t="s">
        <v>41</v>
      </c>
      <c r="Z57" s="0" t="n">
        <v>1</v>
      </c>
      <c r="AA57" s="6" t="s">
        <v>41</v>
      </c>
      <c r="AF57" s="0" t="n">
        <v>1</v>
      </c>
      <c r="AG57" s="6" t="s">
        <v>60</v>
      </c>
      <c r="AL57" s="0" t="n">
        <v>1</v>
      </c>
      <c r="AM57" s="6" t="s">
        <v>41</v>
      </c>
      <c r="AN57" s="0" t="s">
        <v>86</v>
      </c>
    </row>
    <row r="58" customFormat="false" ht="12.8" hidden="false" customHeight="false" outlineLevel="0" collapsed="false">
      <c r="B58" s="6" t="s">
        <v>40</v>
      </c>
      <c r="D58" s="6" t="s">
        <v>26</v>
      </c>
      <c r="H58" s="0" t="n">
        <v>0</v>
      </c>
      <c r="N58" s="0" t="n">
        <v>0</v>
      </c>
      <c r="T58" s="0" t="n">
        <v>0</v>
      </c>
      <c r="Z58" s="0" t="n">
        <v>0</v>
      </c>
      <c r="AF58" s="0" t="n">
        <v>0</v>
      </c>
      <c r="AL58" s="0" t="n">
        <v>0</v>
      </c>
    </row>
    <row r="61" customFormat="false" ht="12.8" hidden="false" customHeight="false" outlineLevel="0" collapsed="false">
      <c r="H61" s="6" t="s">
        <v>87</v>
      </c>
      <c r="N61" s="6" t="s">
        <v>87</v>
      </c>
      <c r="T61" s="0" t="s">
        <v>88</v>
      </c>
      <c r="Z61" s="0" t="s">
        <v>88</v>
      </c>
      <c r="AF61" s="6" t="s">
        <v>89</v>
      </c>
      <c r="AL61" s="0" t="s">
        <v>90</v>
      </c>
    </row>
    <row r="62" customFormat="false" ht="12.8" hidden="false" customHeight="false" outlineLevel="0" collapsed="false">
      <c r="AF62" s="0" t="s">
        <v>91</v>
      </c>
      <c r="AL62" s="0" t="s">
        <v>92</v>
      </c>
    </row>
    <row r="63" customFormat="false" ht="12.8" hidden="false" customHeight="false" outlineLevel="0" collapsed="false">
      <c r="AL63" s="0" t="s">
        <v>93</v>
      </c>
    </row>
    <row r="64" customFormat="false" ht="12.8" hidden="false" customHeight="false" outlineLevel="0" collapsed="false">
      <c r="AL64" s="6" t="s">
        <v>91</v>
      </c>
    </row>
    <row r="65" customFormat="false" ht="12.8" hidden="false" customHeight="false" outlineLevel="0" collapsed="false">
      <c r="AL65" s="6" t="s">
        <v>94</v>
      </c>
    </row>
    <row r="66" customFormat="false" ht="12.8" hidden="false" customHeight="false" outlineLevel="0" collapsed="false">
      <c r="H66" s="0" t="s">
        <v>95</v>
      </c>
    </row>
    <row r="67" customFormat="false" ht="12.8" hidden="false" customHeight="false" outlineLevel="0" collapsed="false">
      <c r="H67" s="0" t="s">
        <v>96</v>
      </c>
    </row>
    <row r="68" customFormat="false" ht="12.8" hidden="false" customHeight="false" outlineLevel="0" collapsed="false">
      <c r="H68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R279"/>
  <sheetViews>
    <sheetView showFormulas="false" showGridLines="true" showRowColHeaders="true" showZeros="true" rightToLeft="false" tabSelected="false" showOutlineSymbols="true" defaultGridColor="true" view="normal" topLeftCell="A241" colorId="64" zoomScale="90" zoomScaleNormal="90" zoomScalePageLayoutView="100" workbookViewId="0">
      <selection pane="topLeft" activeCell="P1" activeCellId="0" sqref="P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3.61"/>
    <col collapsed="false" customWidth="true" hidden="false" outlineLevel="0" max="8" min="8" style="0" width="21.15"/>
    <col collapsed="false" customWidth="true" hidden="false" outlineLevel="0" max="9" min="9" style="0" width="8.79"/>
    <col collapsed="false" customWidth="true" hidden="false" outlineLevel="0" max="14" min="14" style="0" width="27.02"/>
    <col collapsed="false" customWidth="true" hidden="false" outlineLevel="0" max="16" min="16" style="0" width="27.92"/>
  </cols>
  <sheetData>
    <row r="1" customFormat="false" ht="12.8" hidden="false" customHeight="false" outlineLevel="0" collapsed="false">
      <c r="A1" s="1" t="s">
        <v>233</v>
      </c>
      <c r="H1" s="1" t="s">
        <v>241</v>
      </c>
      <c r="N1" s="1" t="s">
        <v>242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202</v>
      </c>
      <c r="E3" s="2" t="s">
        <v>17</v>
      </c>
      <c r="F3" s="3" t="s">
        <v>18</v>
      </c>
      <c r="H3" s="2" t="s">
        <v>15</v>
      </c>
      <c r="I3" s="2"/>
      <c r="J3" s="3" t="s">
        <v>202</v>
      </c>
      <c r="K3" s="2" t="n">
        <v>1</v>
      </c>
      <c r="L3" s="2"/>
      <c r="N3" s="2" t="s">
        <v>15</v>
      </c>
      <c r="O3" s="2"/>
      <c r="P3" s="3" t="s">
        <v>202</v>
      </c>
      <c r="Q3" s="2" t="n">
        <v>1</v>
      </c>
      <c r="R3" s="2"/>
    </row>
    <row r="4" customFormat="false" ht="13.8" hidden="false" customHeight="false" outlineLevel="0" collapsed="false">
      <c r="A4" s="0" t="n">
        <v>2</v>
      </c>
      <c r="B4" s="3" t="s">
        <v>202</v>
      </c>
      <c r="C4" s="2"/>
      <c r="D4" s="3" t="s">
        <v>203</v>
      </c>
      <c r="E4" s="3" t="s">
        <v>18</v>
      </c>
      <c r="F4" s="3" t="s">
        <v>18</v>
      </c>
      <c r="H4" s="3" t="s">
        <v>202</v>
      </c>
      <c r="I4" s="2"/>
      <c r="J4" s="3" t="s">
        <v>203</v>
      </c>
      <c r="K4" s="2" t="n">
        <v>1</v>
      </c>
      <c r="L4" s="2"/>
      <c r="N4" s="3" t="s">
        <v>202</v>
      </c>
      <c r="O4" s="2"/>
      <c r="P4" s="3" t="s">
        <v>203</v>
      </c>
      <c r="Q4" s="2" t="n">
        <v>1</v>
      </c>
      <c r="R4" s="2"/>
    </row>
    <row r="5" customFormat="false" ht="13.8" hidden="false" customHeight="false" outlineLevel="0" collapsed="false">
      <c r="A5" s="0" t="n">
        <v>3</v>
      </c>
      <c r="B5" s="3" t="s">
        <v>203</v>
      </c>
      <c r="C5" s="2"/>
      <c r="D5" s="3" t="s">
        <v>211</v>
      </c>
      <c r="E5" s="3" t="s">
        <v>18</v>
      </c>
      <c r="F5" s="3" t="s">
        <v>18</v>
      </c>
      <c r="H5" s="3" t="s">
        <v>203</v>
      </c>
      <c r="I5" s="2"/>
      <c r="J5" s="2" t="s">
        <v>99</v>
      </c>
      <c r="K5" s="2" t="n">
        <v>0</v>
      </c>
      <c r="L5" s="2" t="n">
        <v>2</v>
      </c>
      <c r="N5" s="3" t="s">
        <v>203</v>
      </c>
      <c r="O5" s="2"/>
      <c r="P5" s="3" t="s">
        <v>211</v>
      </c>
      <c r="Q5" s="2" t="n">
        <v>1</v>
      </c>
      <c r="R5" s="2"/>
    </row>
    <row r="6" customFormat="false" ht="13.8" hidden="false" customHeight="false" outlineLevel="0" collapsed="false">
      <c r="A6" s="0" t="n">
        <v>4</v>
      </c>
      <c r="B6" s="3" t="s">
        <v>211</v>
      </c>
      <c r="C6" s="2"/>
      <c r="D6" s="2" t="s">
        <v>34</v>
      </c>
      <c r="E6" s="3" t="s">
        <v>18</v>
      </c>
      <c r="F6" s="3" t="s">
        <v>18</v>
      </c>
      <c r="H6" s="2" t="s">
        <v>99</v>
      </c>
      <c r="I6" s="2"/>
      <c r="J6" s="2" t="s">
        <v>181</v>
      </c>
      <c r="K6" s="2" t="n">
        <v>0</v>
      </c>
      <c r="L6" s="2" t="n">
        <v>2</v>
      </c>
      <c r="N6" s="3" t="s">
        <v>211</v>
      </c>
      <c r="O6" s="2"/>
      <c r="P6" s="2" t="s">
        <v>34</v>
      </c>
      <c r="Q6" s="2" t="n">
        <v>1</v>
      </c>
      <c r="R6" s="2"/>
    </row>
    <row r="7" customFormat="false" ht="13.8" hidden="false" customHeight="false" outlineLevel="0" collapsed="false">
      <c r="B7" s="5"/>
      <c r="C7" s="10"/>
      <c r="D7" s="5"/>
      <c r="E7" s="5"/>
      <c r="F7" s="5"/>
      <c r="H7" s="2" t="s">
        <v>99</v>
      </c>
      <c r="I7" s="2"/>
      <c r="J7" s="2" t="s">
        <v>217</v>
      </c>
      <c r="K7" s="2" t="n">
        <v>0</v>
      </c>
      <c r="L7" s="2" t="n">
        <v>2</v>
      </c>
    </row>
    <row r="8" customFormat="false" ht="13.8" hidden="false" customHeight="false" outlineLevel="0" collapsed="false">
      <c r="B8" s="5"/>
      <c r="C8" s="10"/>
      <c r="D8" s="10"/>
      <c r="E8" s="5"/>
      <c r="F8" s="5"/>
      <c r="H8" s="2" t="s">
        <v>181</v>
      </c>
      <c r="I8" s="2"/>
      <c r="J8" s="2" t="s">
        <v>34</v>
      </c>
      <c r="K8" s="2" t="n">
        <v>0</v>
      </c>
      <c r="L8" s="2" t="n">
        <v>2</v>
      </c>
    </row>
    <row r="9" customFormat="false" ht="13.8" hidden="false" customHeight="false" outlineLevel="0" collapsed="false">
      <c r="B9" s="10"/>
      <c r="C9" s="10"/>
      <c r="D9" s="5"/>
      <c r="E9" s="5"/>
      <c r="F9" s="5"/>
      <c r="H9" s="2" t="s">
        <v>217</v>
      </c>
      <c r="I9" s="2"/>
      <c r="J9" s="2" t="s">
        <v>34</v>
      </c>
      <c r="K9" s="2" t="n">
        <v>0</v>
      </c>
      <c r="L9" s="2" t="n">
        <v>2</v>
      </c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  <c r="H11" s="13"/>
      <c r="I11" s="13"/>
      <c r="J11" s="13"/>
      <c r="K11" s="17" t="n">
        <f aca="false">SUM(K3:K9)</f>
        <v>2</v>
      </c>
      <c r="L11" s="17" t="n">
        <f aca="false">COUNTIF(L3:L9,"=2")</f>
        <v>5</v>
      </c>
      <c r="N11" s="13"/>
      <c r="O11" s="13"/>
      <c r="P11" s="13"/>
      <c r="Q11" s="17" t="n">
        <f aca="false">SUM(Q3:Q7)</f>
        <v>4</v>
      </c>
      <c r="R11" s="17" t="n">
        <f aca="false">COUNTIF(R3:R7,"=2")</f>
        <v>0</v>
      </c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  <c r="H12" s="13"/>
      <c r="I12" s="13"/>
      <c r="J12" s="13"/>
      <c r="K12" s="17" t="n">
        <f aca="false">K11/$A$6</f>
        <v>0.5</v>
      </c>
      <c r="L12" s="17"/>
      <c r="N12" s="13"/>
      <c r="O12" s="13"/>
      <c r="P12" s="13"/>
      <c r="Q12" s="17" t="n">
        <f aca="false">Q11/$A$6</f>
        <v>1</v>
      </c>
      <c r="R12" s="17"/>
    </row>
    <row r="15" customFormat="false" ht="12.8" hidden="false" customHeight="false" outlineLevel="0" collapsed="false">
      <c r="B15" s="0" t="s">
        <v>70</v>
      </c>
      <c r="H15" s="0" t="s">
        <v>71</v>
      </c>
      <c r="J15" s="0" t="s">
        <v>72</v>
      </c>
      <c r="N15" s="0" t="s">
        <v>71</v>
      </c>
      <c r="P15" s="0" t="s">
        <v>72</v>
      </c>
    </row>
    <row r="16" customFormat="false" ht="12.8" hidden="false" customHeight="false" outlineLevel="0" collapsed="false">
      <c r="A16" s="0" t="n">
        <v>1</v>
      </c>
      <c r="B16" s="0" t="s">
        <v>15</v>
      </c>
      <c r="H16" s="0" t="n">
        <v>1</v>
      </c>
      <c r="J16" s="0" t="s">
        <v>184</v>
      </c>
      <c r="N16" s="0" t="n">
        <v>1</v>
      </c>
    </row>
    <row r="17" customFormat="false" ht="12.8" hidden="false" customHeight="false" outlineLevel="0" collapsed="false">
      <c r="A17" s="0" t="n">
        <v>2</v>
      </c>
      <c r="B17" s="0" t="s">
        <v>34</v>
      </c>
      <c r="H17" s="0" t="n">
        <v>1</v>
      </c>
      <c r="N17" s="0" t="n">
        <v>1</v>
      </c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H18" s="13" t="n">
        <f aca="false">SUM(H16:H17)</f>
        <v>2</v>
      </c>
      <c r="I18" s="13" t="n">
        <f aca="false">H18/$A$17</f>
        <v>1</v>
      </c>
      <c r="J18" s="13" t="n">
        <f aca="false">COUNTA(J16:J17)</f>
        <v>1</v>
      </c>
      <c r="K18" s="13"/>
      <c r="L18" s="13"/>
      <c r="N18" s="13" t="n">
        <f aca="false">SUM(N16:N17)</f>
        <v>2</v>
      </c>
      <c r="O18" s="13" t="n">
        <f aca="false">N18/$A$17</f>
        <v>1</v>
      </c>
      <c r="P18" s="13"/>
      <c r="Q18" s="13"/>
      <c r="R18" s="13"/>
    </row>
    <row r="20" customFormat="false" ht="12.8" hidden="false" customHeight="false" outlineLevel="0" collapsed="false">
      <c r="B20" s="0" t="s">
        <v>73</v>
      </c>
      <c r="H20" s="0" t="s">
        <v>74</v>
      </c>
      <c r="J20" s="0" t="s">
        <v>75</v>
      </c>
      <c r="N20" s="0" t="s">
        <v>74</v>
      </c>
      <c r="P20" s="0" t="s">
        <v>75</v>
      </c>
    </row>
    <row r="21" customFormat="false" ht="13.8" hidden="false" customHeight="false" outlineLevel="0" collapsed="false">
      <c r="A21" s="0" t="n">
        <v>1</v>
      </c>
      <c r="B21" s="5" t="s">
        <v>204</v>
      </c>
      <c r="H21" s="0" t="n">
        <v>1</v>
      </c>
      <c r="J21" s="2" t="s">
        <v>181</v>
      </c>
      <c r="N21" s="0" t="n">
        <v>1</v>
      </c>
      <c r="P21" s="21"/>
    </row>
    <row r="22" customFormat="false" ht="13.8" hidden="false" customHeight="false" outlineLevel="0" collapsed="false">
      <c r="A22" s="0" t="n">
        <v>2</v>
      </c>
      <c r="B22" s="5" t="s">
        <v>203</v>
      </c>
      <c r="H22" s="0" t="n">
        <v>1</v>
      </c>
      <c r="J22" s="2" t="s">
        <v>217</v>
      </c>
      <c r="N22" s="0" t="n">
        <v>1</v>
      </c>
    </row>
    <row r="23" customFormat="false" ht="13.8" hidden="false" customHeight="false" outlineLevel="0" collapsed="false">
      <c r="A23" s="0" t="n">
        <v>3</v>
      </c>
      <c r="B23" s="5" t="s">
        <v>211</v>
      </c>
      <c r="H23" s="0" t="n">
        <v>0</v>
      </c>
      <c r="N23" s="0" t="n">
        <v>1</v>
      </c>
    </row>
    <row r="25" customFormat="false" ht="12.8" hidden="false" customHeight="false" outlineLevel="0" collapsed="false">
      <c r="H25" s="13" t="n">
        <f aca="false">SUM(H21:H23)</f>
        <v>2</v>
      </c>
      <c r="I25" s="13" t="n">
        <f aca="false">H25/$A$23</f>
        <v>0.666666666666667</v>
      </c>
      <c r="J25" s="13" t="n">
        <f aca="false">COUNTA(J21:J23)</f>
        <v>2</v>
      </c>
      <c r="K25" s="13"/>
      <c r="L25" s="13"/>
      <c r="N25" s="13" t="n">
        <f aca="false">SUM(N21:N23)</f>
        <v>3</v>
      </c>
      <c r="O25" s="13" t="n">
        <f aca="false">N25/$A$23</f>
        <v>1</v>
      </c>
      <c r="P25" s="13" t="n">
        <f aca="false">COUNTA(P21:P23)</f>
        <v>0</v>
      </c>
      <c r="Q25" s="13"/>
      <c r="R25" s="13"/>
    </row>
    <row r="28" customFormat="false" ht="12.8" hidden="false" customHeight="false" outlineLevel="0" collapsed="false">
      <c r="A28" s="1" t="s">
        <v>234</v>
      </c>
      <c r="H28" s="1" t="s">
        <v>241</v>
      </c>
      <c r="N28" s="1" t="s">
        <v>242</v>
      </c>
    </row>
    <row r="29" customFormat="false" ht="12.8" hidden="false" customHeight="false" outlineLevel="0" collapsed="false">
      <c r="B29" s="2" t="s">
        <v>8</v>
      </c>
      <c r="C29" s="2" t="s">
        <v>9</v>
      </c>
      <c r="D29" s="2" t="s">
        <v>10</v>
      </c>
      <c r="E29" s="2" t="s">
        <v>11</v>
      </c>
      <c r="F29" s="2" t="s">
        <v>12</v>
      </c>
      <c r="H29" s="2" t="s">
        <v>8</v>
      </c>
      <c r="I29" s="2" t="s">
        <v>9</v>
      </c>
      <c r="J29" s="2" t="s">
        <v>10</v>
      </c>
      <c r="K29" s="2" t="s">
        <v>13</v>
      </c>
      <c r="L29" s="2" t="s">
        <v>14</v>
      </c>
      <c r="N29" s="2" t="s">
        <v>8</v>
      </c>
      <c r="O29" s="2" t="s">
        <v>9</v>
      </c>
      <c r="P29" s="2" t="s">
        <v>10</v>
      </c>
      <c r="Q29" s="2" t="s">
        <v>13</v>
      </c>
      <c r="R29" s="2" t="s">
        <v>14</v>
      </c>
    </row>
    <row r="30" customFormat="false" ht="13.8" hidden="false" customHeight="false" outlineLevel="0" collapsed="false">
      <c r="A30" s="0" t="n">
        <v>1</v>
      </c>
      <c r="B30" s="2" t="s">
        <v>15</v>
      </c>
      <c r="C30" s="2"/>
      <c r="D30" s="3" t="s">
        <v>194</v>
      </c>
      <c r="E30" s="2" t="s">
        <v>17</v>
      </c>
      <c r="F30" s="3" t="s">
        <v>18</v>
      </c>
      <c r="H30" s="2" t="s">
        <v>15</v>
      </c>
      <c r="I30" s="2"/>
      <c r="J30" s="3" t="s">
        <v>194</v>
      </c>
      <c r="K30" s="9" t="n">
        <v>1</v>
      </c>
      <c r="L30" s="9"/>
      <c r="N30" s="2" t="s">
        <v>15</v>
      </c>
      <c r="O30" s="2"/>
      <c r="P30" s="3" t="s">
        <v>194</v>
      </c>
      <c r="Q30" s="9" t="n">
        <v>1</v>
      </c>
      <c r="R30" s="9"/>
    </row>
    <row r="31" customFormat="false" ht="13.8" hidden="false" customHeight="false" outlineLevel="0" collapsed="false">
      <c r="A31" s="0" t="n">
        <v>2</v>
      </c>
      <c r="B31" s="3" t="s">
        <v>194</v>
      </c>
      <c r="C31" s="2"/>
      <c r="D31" s="3" t="s">
        <v>195</v>
      </c>
      <c r="E31" s="3" t="s">
        <v>18</v>
      </c>
      <c r="F31" s="3" t="s">
        <v>18</v>
      </c>
      <c r="H31" s="3" t="s">
        <v>194</v>
      </c>
      <c r="I31" s="2"/>
      <c r="J31" s="3" t="s">
        <v>195</v>
      </c>
      <c r="K31" s="9" t="n">
        <v>1</v>
      </c>
      <c r="L31" s="9"/>
      <c r="N31" s="3" t="s">
        <v>194</v>
      </c>
      <c r="O31" s="2"/>
      <c r="P31" s="3" t="s">
        <v>195</v>
      </c>
      <c r="Q31" s="9" t="n">
        <v>1</v>
      </c>
      <c r="R31" s="9"/>
    </row>
    <row r="32" customFormat="false" ht="13.8" hidden="false" customHeight="false" outlineLevel="0" collapsed="false">
      <c r="A32" s="0" t="n">
        <v>3</v>
      </c>
      <c r="B32" s="3" t="s">
        <v>195</v>
      </c>
      <c r="C32" s="2"/>
      <c r="D32" s="3" t="s">
        <v>99</v>
      </c>
      <c r="E32" s="3" t="s">
        <v>18</v>
      </c>
      <c r="F32" s="3" t="s">
        <v>26</v>
      </c>
      <c r="H32" s="3" t="s">
        <v>195</v>
      </c>
      <c r="I32" s="2"/>
      <c r="J32" s="3" t="s">
        <v>99</v>
      </c>
      <c r="K32" s="9" t="n">
        <v>1</v>
      </c>
      <c r="L32" s="9"/>
      <c r="N32" s="3" t="s">
        <v>195</v>
      </c>
      <c r="O32" s="2"/>
      <c r="P32" s="3" t="s">
        <v>99</v>
      </c>
      <c r="Q32" s="9" t="n">
        <v>1</v>
      </c>
      <c r="R32" s="9"/>
    </row>
    <row r="33" customFormat="false" ht="13.8" hidden="false" customHeight="false" outlineLevel="0" collapsed="false">
      <c r="A33" s="0" t="n">
        <v>4</v>
      </c>
      <c r="B33" s="3" t="s">
        <v>99</v>
      </c>
      <c r="C33" s="2"/>
      <c r="D33" s="2" t="s">
        <v>196</v>
      </c>
      <c r="E33" s="3" t="s">
        <v>26</v>
      </c>
      <c r="F33" s="3" t="s">
        <v>18</v>
      </c>
      <c r="H33" s="3" t="s">
        <v>99</v>
      </c>
      <c r="I33" s="2"/>
      <c r="J33" s="2" t="s">
        <v>196</v>
      </c>
      <c r="K33" s="9" t="n">
        <v>1</v>
      </c>
      <c r="L33" s="9"/>
      <c r="N33" s="3" t="s">
        <v>99</v>
      </c>
      <c r="O33" s="2"/>
      <c r="P33" s="2" t="s">
        <v>196</v>
      </c>
      <c r="Q33" s="9" t="n">
        <v>1</v>
      </c>
      <c r="R33" s="9"/>
    </row>
    <row r="34" customFormat="false" ht="13.8" hidden="false" customHeight="false" outlineLevel="0" collapsed="false">
      <c r="A34" s="0" t="n">
        <v>5</v>
      </c>
      <c r="B34" s="3" t="s">
        <v>99</v>
      </c>
      <c r="C34" s="2"/>
      <c r="D34" s="3" t="s">
        <v>197</v>
      </c>
      <c r="E34" s="3" t="s">
        <v>26</v>
      </c>
      <c r="F34" s="3" t="s">
        <v>18</v>
      </c>
      <c r="H34" s="3" t="s">
        <v>99</v>
      </c>
      <c r="I34" s="2"/>
      <c r="J34" s="3" t="s">
        <v>197</v>
      </c>
      <c r="K34" s="9" t="n">
        <v>1</v>
      </c>
      <c r="L34" s="9"/>
      <c r="N34" s="3" t="s">
        <v>99</v>
      </c>
      <c r="O34" s="2"/>
      <c r="P34" s="3" t="s">
        <v>197</v>
      </c>
      <c r="Q34" s="9" t="n">
        <v>1</v>
      </c>
      <c r="R34" s="9"/>
    </row>
    <row r="35" customFormat="false" ht="13.8" hidden="false" customHeight="false" outlineLevel="0" collapsed="false">
      <c r="A35" s="0" t="n">
        <v>6</v>
      </c>
      <c r="B35" s="2" t="s">
        <v>196</v>
      </c>
      <c r="C35" s="2"/>
      <c r="D35" s="2" t="s">
        <v>34</v>
      </c>
      <c r="E35" s="3" t="s">
        <v>18</v>
      </c>
      <c r="F35" s="2" t="s">
        <v>17</v>
      </c>
      <c r="H35" s="2" t="s">
        <v>196</v>
      </c>
      <c r="I35" s="2"/>
      <c r="J35" s="2" t="s">
        <v>34</v>
      </c>
      <c r="K35" s="9" t="n">
        <v>1</v>
      </c>
      <c r="L35" s="9"/>
      <c r="N35" s="2" t="s">
        <v>196</v>
      </c>
      <c r="O35" s="2"/>
      <c r="P35" s="2" t="s">
        <v>34</v>
      </c>
      <c r="Q35" s="9" t="n">
        <v>1</v>
      </c>
      <c r="R35" s="9"/>
    </row>
    <row r="36" customFormat="false" ht="13.8" hidden="false" customHeight="false" outlineLevel="0" collapsed="false">
      <c r="A36" s="0" t="n">
        <v>7</v>
      </c>
      <c r="B36" s="3" t="s">
        <v>197</v>
      </c>
      <c r="C36" s="2"/>
      <c r="D36" s="2" t="s">
        <v>34</v>
      </c>
      <c r="E36" s="3" t="s">
        <v>18</v>
      </c>
      <c r="F36" s="2" t="s">
        <v>17</v>
      </c>
      <c r="H36" s="3" t="s">
        <v>197</v>
      </c>
      <c r="I36" s="2"/>
      <c r="J36" s="2" t="s">
        <v>34</v>
      </c>
      <c r="K36" s="9" t="n">
        <v>1</v>
      </c>
      <c r="L36" s="9"/>
      <c r="N36" s="3" t="s">
        <v>197</v>
      </c>
      <c r="O36" s="2"/>
      <c r="P36" s="2" t="s">
        <v>34</v>
      </c>
      <c r="Q36" s="9" t="n">
        <v>1</v>
      </c>
      <c r="R36" s="9"/>
    </row>
    <row r="37" customFormat="false" ht="12.8" hidden="false" customHeight="false" outlineLevel="0" collapsed="false">
      <c r="A37" s="13"/>
      <c r="B37" s="13"/>
      <c r="C37" s="13"/>
      <c r="D37" s="13"/>
      <c r="E37" s="13"/>
      <c r="F37" s="13"/>
      <c r="H37" s="13"/>
      <c r="I37" s="13"/>
      <c r="J37" s="13"/>
      <c r="K37" s="17" t="n">
        <f aca="false">SUM(K30:K36)</f>
        <v>7</v>
      </c>
      <c r="L37" s="17" t="n">
        <f aca="false">COUNTIF(L30:L36,"=2")</f>
        <v>0</v>
      </c>
      <c r="N37" s="13"/>
      <c r="O37" s="13"/>
      <c r="P37" s="13"/>
      <c r="Q37" s="17" t="n">
        <f aca="false">SUM(Q30:Q36)</f>
        <v>7</v>
      </c>
      <c r="R37" s="17" t="n">
        <f aca="false">COUNTIF(R30:R36,"=2")</f>
        <v>0</v>
      </c>
    </row>
    <row r="38" customFormat="false" ht="12.8" hidden="false" customHeight="false" outlineLevel="0" collapsed="false">
      <c r="A38" s="13"/>
      <c r="B38" s="13"/>
      <c r="C38" s="13"/>
      <c r="D38" s="13"/>
      <c r="E38" s="13"/>
      <c r="F38" s="13"/>
      <c r="H38" s="13"/>
      <c r="I38" s="13"/>
      <c r="J38" s="13"/>
      <c r="K38" s="17" t="n">
        <f aca="false">K37/$A$36</f>
        <v>1</v>
      </c>
      <c r="L38" s="17"/>
      <c r="N38" s="13"/>
      <c r="O38" s="13"/>
      <c r="P38" s="13"/>
      <c r="Q38" s="17" t="n">
        <f aca="false">Q37/$A$36</f>
        <v>1</v>
      </c>
      <c r="R38" s="17"/>
    </row>
    <row r="42" customFormat="false" ht="12.8" hidden="false" customHeight="false" outlineLevel="0" collapsed="false">
      <c r="B42" s="0" t="s">
        <v>70</v>
      </c>
      <c r="H42" s="0" t="s">
        <v>71</v>
      </c>
      <c r="J42" s="0" t="s">
        <v>72</v>
      </c>
      <c r="N42" s="0" t="s">
        <v>71</v>
      </c>
      <c r="P42" s="0" t="s">
        <v>72</v>
      </c>
    </row>
    <row r="43" customFormat="false" ht="12.8" hidden="false" customHeight="false" outlineLevel="0" collapsed="false">
      <c r="A43" s="0" t="n">
        <v>1</v>
      </c>
      <c r="B43" s="0" t="s">
        <v>15</v>
      </c>
      <c r="H43" s="0" t="n">
        <v>1</v>
      </c>
      <c r="J43" s="0" t="s">
        <v>184</v>
      </c>
      <c r="N43" s="0" t="n">
        <v>1</v>
      </c>
      <c r="P43" s="0" t="s">
        <v>184</v>
      </c>
    </row>
    <row r="44" customFormat="false" ht="12.8" hidden="false" customHeight="false" outlineLevel="0" collapsed="false">
      <c r="A44" s="0" t="n">
        <v>2</v>
      </c>
      <c r="B44" s="0" t="s">
        <v>34</v>
      </c>
      <c r="H44" s="0" t="n">
        <v>1</v>
      </c>
      <c r="N44" s="0" t="n">
        <v>1</v>
      </c>
    </row>
    <row r="45" customFormat="false" ht="12.8" hidden="false" customHeight="false" outlineLevel="0" collapsed="false">
      <c r="A45" s="13"/>
      <c r="B45" s="13"/>
      <c r="C45" s="13"/>
      <c r="D45" s="13"/>
      <c r="E45" s="13"/>
      <c r="F45" s="13"/>
      <c r="H45" s="13" t="n">
        <f aca="false">SUM(H43:H44)</f>
        <v>2</v>
      </c>
      <c r="I45" s="13" t="n">
        <f aca="false">H45/$A$17</f>
        <v>1</v>
      </c>
      <c r="J45" s="13" t="n">
        <f aca="false">COUNTA(J43:J44)</f>
        <v>1</v>
      </c>
      <c r="K45" s="13"/>
      <c r="L45" s="13"/>
      <c r="N45" s="13" t="n">
        <f aca="false">SUM(N43:N44)</f>
        <v>2</v>
      </c>
      <c r="O45" s="13" t="n">
        <f aca="false">N45/$A$17</f>
        <v>1</v>
      </c>
      <c r="P45" s="13" t="n">
        <f aca="false">COUNTA(P43:P44)</f>
        <v>1</v>
      </c>
      <c r="Q45" s="13"/>
      <c r="R45" s="13"/>
    </row>
    <row r="47" customFormat="false" ht="12.8" hidden="false" customHeight="false" outlineLevel="0" collapsed="false">
      <c r="B47" s="0" t="s">
        <v>73</v>
      </c>
      <c r="H47" s="0" t="s">
        <v>74</v>
      </c>
      <c r="J47" s="0" t="s">
        <v>75</v>
      </c>
      <c r="N47" s="0" t="s">
        <v>74</v>
      </c>
      <c r="P47" s="0" t="s">
        <v>75</v>
      </c>
    </row>
    <row r="48" customFormat="false" ht="13.8" hidden="false" customHeight="false" outlineLevel="0" collapsed="false">
      <c r="A48" s="0" t="n">
        <v>1</v>
      </c>
      <c r="B48" s="5" t="s">
        <v>194</v>
      </c>
      <c r="H48" s="0" t="n">
        <v>1</v>
      </c>
      <c r="J48" s="10"/>
      <c r="N48" s="0" t="n">
        <v>1</v>
      </c>
      <c r="P48" s="10"/>
    </row>
    <row r="49" customFormat="false" ht="13.8" hidden="false" customHeight="false" outlineLevel="0" collapsed="false">
      <c r="A49" s="0" t="n">
        <v>2</v>
      </c>
      <c r="B49" s="5" t="s">
        <v>195</v>
      </c>
      <c r="H49" s="0" t="n">
        <v>1</v>
      </c>
      <c r="J49" s="10"/>
      <c r="N49" s="0" t="n">
        <v>1</v>
      </c>
      <c r="P49" s="10"/>
    </row>
    <row r="50" customFormat="false" ht="12.8" hidden="false" customHeight="false" outlineLevel="0" collapsed="false">
      <c r="A50" s="0" t="n">
        <v>3</v>
      </c>
      <c r="B50" s="10" t="s">
        <v>196</v>
      </c>
      <c r="H50" s="0" t="n">
        <v>1</v>
      </c>
      <c r="N50" s="0" t="n">
        <v>1</v>
      </c>
    </row>
    <row r="51" customFormat="false" ht="13.8" hidden="false" customHeight="false" outlineLevel="0" collapsed="false">
      <c r="A51" s="0" t="n">
        <v>4</v>
      </c>
      <c r="B51" s="5" t="s">
        <v>197</v>
      </c>
      <c r="H51" s="0" t="n">
        <v>1</v>
      </c>
      <c r="N51" s="0" t="n">
        <v>1</v>
      </c>
    </row>
    <row r="52" customFormat="false" ht="13.8" hidden="false" customHeight="false" outlineLevel="0" collapsed="false">
      <c r="A52" s="13"/>
      <c r="B52" s="12"/>
      <c r="C52" s="13"/>
      <c r="D52" s="13"/>
      <c r="E52" s="13"/>
      <c r="F52" s="13"/>
      <c r="H52" s="13" t="n">
        <f aca="false">SUM(H48:H51)</f>
        <v>4</v>
      </c>
      <c r="I52" s="13" t="n">
        <f aca="false">H52/$A$51</f>
        <v>1</v>
      </c>
      <c r="J52" s="13" t="n">
        <f aca="false">COUNTA(J48:J50)</f>
        <v>0</v>
      </c>
      <c r="K52" s="13"/>
      <c r="L52" s="13"/>
      <c r="N52" s="13" t="n">
        <f aca="false">SUM(N48:N51)</f>
        <v>4</v>
      </c>
      <c r="O52" s="13" t="n">
        <f aca="false">N52/$A$51</f>
        <v>1</v>
      </c>
      <c r="P52" s="13" t="n">
        <f aca="false">COUNTA(P48:P50)</f>
        <v>0</v>
      </c>
      <c r="Q52" s="13"/>
      <c r="R52" s="13"/>
    </row>
    <row r="53" customFormat="false" ht="13.8" hidden="false" customHeight="false" outlineLevel="0" collapsed="false">
      <c r="B53" s="5"/>
    </row>
    <row r="54" customFormat="false" ht="12.8" hidden="false" customHeight="false" outlineLevel="0" collapsed="false">
      <c r="B54" s="0" t="s">
        <v>76</v>
      </c>
      <c r="C54" s="0" t="s">
        <v>243</v>
      </c>
      <c r="H54" s="0" t="s">
        <v>76</v>
      </c>
      <c r="N54" s="0" t="s">
        <v>76</v>
      </c>
    </row>
    <row r="55" customFormat="false" ht="13.8" hidden="false" customHeight="false" outlineLevel="0" collapsed="false">
      <c r="B55" s="5" t="s">
        <v>99</v>
      </c>
      <c r="C55" s="0" t="s">
        <v>60</v>
      </c>
      <c r="H55" s="5" t="n">
        <v>1</v>
      </c>
      <c r="N55" s="5" t="n">
        <v>1</v>
      </c>
    </row>
    <row r="56" customFormat="false" ht="12.8" hidden="false" customHeight="false" outlineLevel="0" collapsed="false">
      <c r="B56" s="10"/>
      <c r="H56" s="10"/>
    </row>
    <row r="58" customFormat="false" ht="12.8" hidden="false" customHeight="false" outlineLevel="0" collapsed="false">
      <c r="A58" s="1" t="s">
        <v>235</v>
      </c>
      <c r="H58" s="1" t="s">
        <v>241</v>
      </c>
      <c r="N58" s="1" t="s">
        <v>242</v>
      </c>
    </row>
    <row r="59" customFormat="false" ht="12.8" hidden="false" customHeight="false" outlineLevel="0" collapsed="false">
      <c r="B59" s="2" t="s">
        <v>8</v>
      </c>
      <c r="C59" s="2" t="s">
        <v>9</v>
      </c>
      <c r="D59" s="2" t="s">
        <v>10</v>
      </c>
      <c r="E59" s="2" t="s">
        <v>11</v>
      </c>
      <c r="F59" s="2" t="s">
        <v>12</v>
      </c>
      <c r="H59" s="2" t="s">
        <v>8</v>
      </c>
      <c r="I59" s="2" t="s">
        <v>9</v>
      </c>
      <c r="J59" s="2" t="s">
        <v>10</v>
      </c>
      <c r="K59" s="2" t="s">
        <v>13</v>
      </c>
      <c r="L59" s="2" t="s">
        <v>14</v>
      </c>
      <c r="N59" s="2" t="s">
        <v>8</v>
      </c>
      <c r="O59" s="2" t="s">
        <v>9</v>
      </c>
      <c r="P59" s="2" t="s">
        <v>10</v>
      </c>
      <c r="Q59" s="2" t="s">
        <v>13</v>
      </c>
      <c r="R59" s="2" t="s">
        <v>14</v>
      </c>
    </row>
    <row r="60" customFormat="false" ht="13.8" hidden="false" customHeight="false" outlineLevel="0" collapsed="false">
      <c r="A60" s="0" t="n">
        <v>1</v>
      </c>
      <c r="B60" s="2" t="s">
        <v>15</v>
      </c>
      <c r="C60" s="2"/>
      <c r="D60" s="3" t="s">
        <v>185</v>
      </c>
      <c r="E60" s="2" t="s">
        <v>17</v>
      </c>
      <c r="F60" s="3" t="s">
        <v>18</v>
      </c>
      <c r="H60" s="2" t="s">
        <v>15</v>
      </c>
      <c r="I60" s="2"/>
      <c r="J60" s="3" t="s">
        <v>194</v>
      </c>
      <c r="K60" s="9" t="n">
        <v>1</v>
      </c>
      <c r="L60" s="9"/>
      <c r="N60" s="2" t="s">
        <v>15</v>
      </c>
      <c r="O60" s="2"/>
      <c r="P60" s="3" t="s">
        <v>194</v>
      </c>
      <c r="Q60" s="9" t="n">
        <v>1</v>
      </c>
      <c r="R60" s="9"/>
    </row>
    <row r="61" customFormat="false" ht="13.8" hidden="false" customHeight="false" outlineLevel="0" collapsed="false">
      <c r="A61" s="0" t="n">
        <v>2</v>
      </c>
      <c r="B61" s="3" t="s">
        <v>185</v>
      </c>
      <c r="C61" s="2"/>
      <c r="D61" s="3" t="s">
        <v>186</v>
      </c>
      <c r="E61" s="3" t="s">
        <v>18</v>
      </c>
      <c r="F61" s="3" t="s">
        <v>18</v>
      </c>
      <c r="H61" s="3" t="s">
        <v>194</v>
      </c>
      <c r="I61" s="2"/>
      <c r="J61" s="3" t="s">
        <v>195</v>
      </c>
      <c r="K61" s="9" t="n">
        <v>1</v>
      </c>
      <c r="L61" s="9"/>
      <c r="N61" s="3" t="s">
        <v>194</v>
      </c>
      <c r="O61" s="2"/>
      <c r="P61" s="3" t="s">
        <v>195</v>
      </c>
      <c r="Q61" s="9" t="n">
        <v>1</v>
      </c>
      <c r="R61" s="9"/>
    </row>
    <row r="62" customFormat="false" ht="13.8" hidden="false" customHeight="false" outlineLevel="0" collapsed="false">
      <c r="A62" s="0" t="n">
        <v>3</v>
      </c>
      <c r="B62" s="3" t="s">
        <v>186</v>
      </c>
      <c r="C62" s="2"/>
      <c r="D62" s="3" t="s">
        <v>99</v>
      </c>
      <c r="E62" s="3" t="s">
        <v>18</v>
      </c>
      <c r="F62" s="3" t="s">
        <v>26</v>
      </c>
      <c r="H62" s="3" t="s">
        <v>195</v>
      </c>
      <c r="I62" s="2"/>
      <c r="J62" s="3" t="s">
        <v>99</v>
      </c>
      <c r="K62" s="9" t="n">
        <v>1</v>
      </c>
      <c r="L62" s="9"/>
      <c r="N62" s="3" t="s">
        <v>195</v>
      </c>
      <c r="O62" s="2"/>
      <c r="P62" s="3" t="s">
        <v>99</v>
      </c>
      <c r="Q62" s="9" t="n">
        <v>1</v>
      </c>
      <c r="R62" s="9"/>
    </row>
    <row r="63" customFormat="false" ht="13.8" hidden="false" customHeight="false" outlineLevel="0" collapsed="false">
      <c r="A63" s="0" t="n">
        <v>4</v>
      </c>
      <c r="B63" s="3" t="s">
        <v>99</v>
      </c>
      <c r="C63" s="2"/>
      <c r="D63" s="2" t="s">
        <v>188</v>
      </c>
      <c r="E63" s="3" t="s">
        <v>26</v>
      </c>
      <c r="F63" s="3" t="s">
        <v>18</v>
      </c>
      <c r="H63" s="3" t="s">
        <v>99</v>
      </c>
      <c r="I63" s="2"/>
      <c r="J63" s="2" t="s">
        <v>196</v>
      </c>
      <c r="K63" s="9" t="n">
        <v>1</v>
      </c>
      <c r="L63" s="9"/>
      <c r="N63" s="3" t="s">
        <v>99</v>
      </c>
      <c r="O63" s="2"/>
      <c r="P63" s="2" t="s">
        <v>196</v>
      </c>
      <c r="Q63" s="9" t="n">
        <v>1</v>
      </c>
      <c r="R63" s="9"/>
    </row>
    <row r="64" customFormat="false" ht="13.8" hidden="false" customHeight="false" outlineLevel="0" collapsed="false">
      <c r="A64" s="0" t="n">
        <v>5</v>
      </c>
      <c r="B64" s="3" t="s">
        <v>99</v>
      </c>
      <c r="C64" s="2"/>
      <c r="D64" s="2" t="s">
        <v>190</v>
      </c>
      <c r="E64" s="3" t="s">
        <v>26</v>
      </c>
      <c r="F64" s="3" t="s">
        <v>18</v>
      </c>
      <c r="H64" s="3" t="s">
        <v>99</v>
      </c>
      <c r="I64" s="2"/>
      <c r="J64" s="3" t="s">
        <v>197</v>
      </c>
      <c r="K64" s="9" t="n">
        <v>1</v>
      </c>
      <c r="L64" s="9"/>
      <c r="N64" s="3" t="s">
        <v>99</v>
      </c>
      <c r="O64" s="2"/>
      <c r="P64" s="3" t="s">
        <v>197</v>
      </c>
      <c r="Q64" s="9" t="n">
        <v>1</v>
      </c>
      <c r="R64" s="9"/>
    </row>
    <row r="65" customFormat="false" ht="13.8" hidden="false" customHeight="false" outlineLevel="0" collapsed="false">
      <c r="A65" s="0" t="n">
        <v>6</v>
      </c>
      <c r="B65" s="2" t="s">
        <v>188</v>
      </c>
      <c r="C65" s="2"/>
      <c r="D65" s="2" t="s">
        <v>34</v>
      </c>
      <c r="E65" s="3" t="s">
        <v>18</v>
      </c>
      <c r="F65" s="3" t="s">
        <v>26</v>
      </c>
      <c r="H65" s="2" t="s">
        <v>196</v>
      </c>
      <c r="I65" s="2"/>
      <c r="J65" s="2" t="s">
        <v>34</v>
      </c>
      <c r="K65" s="9" t="n">
        <v>1</v>
      </c>
      <c r="L65" s="9"/>
      <c r="N65" s="2" t="s">
        <v>196</v>
      </c>
      <c r="O65" s="2"/>
      <c r="P65" s="2" t="s">
        <v>34</v>
      </c>
      <c r="Q65" s="9" t="n">
        <v>1</v>
      </c>
      <c r="R65" s="9"/>
    </row>
    <row r="66" customFormat="false" ht="13.8" hidden="false" customHeight="false" outlineLevel="0" collapsed="false">
      <c r="A66" s="0" t="n">
        <v>7</v>
      </c>
      <c r="B66" s="2" t="s">
        <v>190</v>
      </c>
      <c r="C66" s="2"/>
      <c r="D66" s="2" t="s">
        <v>34</v>
      </c>
      <c r="E66" s="3" t="s">
        <v>18</v>
      </c>
      <c r="F66" s="3" t="s">
        <v>26</v>
      </c>
      <c r="H66" s="3" t="s">
        <v>197</v>
      </c>
      <c r="I66" s="2"/>
      <c r="J66" s="2" t="s">
        <v>34</v>
      </c>
      <c r="K66" s="9" t="n">
        <v>1</v>
      </c>
      <c r="L66" s="9"/>
      <c r="N66" s="3" t="s">
        <v>197</v>
      </c>
      <c r="O66" s="2"/>
      <c r="P66" s="2" t="s">
        <v>34</v>
      </c>
      <c r="Q66" s="9" t="n">
        <v>1</v>
      </c>
      <c r="R66" s="9"/>
    </row>
    <row r="67" customFormat="false" ht="12.8" hidden="false" customHeight="false" outlineLevel="0" collapsed="false">
      <c r="A67" s="13"/>
      <c r="B67" s="13"/>
      <c r="C67" s="13"/>
      <c r="D67" s="13"/>
      <c r="E67" s="13"/>
      <c r="F67" s="13"/>
      <c r="H67" s="13"/>
      <c r="I67" s="13"/>
      <c r="J67" s="13"/>
      <c r="K67" s="17" t="n">
        <f aca="false">SUM(K60:K66)</f>
        <v>7</v>
      </c>
      <c r="L67" s="17" t="n">
        <f aca="false">COUNTIF(L60:L66,"=2")</f>
        <v>0</v>
      </c>
      <c r="N67" s="13"/>
      <c r="O67" s="13"/>
      <c r="P67" s="13"/>
      <c r="Q67" s="17" t="n">
        <f aca="false">SUM(Q60:Q66)</f>
        <v>7</v>
      </c>
      <c r="R67" s="17" t="n">
        <f aca="false">COUNTIF(R60:R66,"=2")</f>
        <v>0</v>
      </c>
    </row>
    <row r="68" customFormat="false" ht="12.8" hidden="false" customHeight="false" outlineLevel="0" collapsed="false">
      <c r="A68" s="13"/>
      <c r="B68" s="13"/>
      <c r="C68" s="13"/>
      <c r="D68" s="13"/>
      <c r="E68" s="13"/>
      <c r="F68" s="13"/>
      <c r="H68" s="13"/>
      <c r="I68" s="13"/>
      <c r="J68" s="13"/>
      <c r="K68" s="17" t="n">
        <f aca="false">K67/$A$36</f>
        <v>1</v>
      </c>
      <c r="L68" s="17"/>
      <c r="N68" s="13"/>
      <c r="O68" s="13"/>
      <c r="P68" s="13"/>
      <c r="Q68" s="17" t="n">
        <f aca="false">Q67/$A$36</f>
        <v>1</v>
      </c>
      <c r="R68" s="17"/>
    </row>
    <row r="71" customFormat="false" ht="12.8" hidden="false" customHeight="false" outlineLevel="0" collapsed="false">
      <c r="B71" s="0" t="s">
        <v>70</v>
      </c>
    </row>
    <row r="72" customFormat="false" ht="12.8" hidden="false" customHeight="false" outlineLevel="0" collapsed="false">
      <c r="A72" s="0" t="n">
        <v>1</v>
      </c>
      <c r="B72" s="0" t="s">
        <v>15</v>
      </c>
      <c r="H72" s="0" t="s">
        <v>71</v>
      </c>
      <c r="J72" s="0" t="s">
        <v>72</v>
      </c>
      <c r="N72" s="0" t="s">
        <v>71</v>
      </c>
      <c r="P72" s="0" t="s">
        <v>72</v>
      </c>
    </row>
    <row r="73" customFormat="false" ht="12.8" hidden="false" customHeight="false" outlineLevel="0" collapsed="false">
      <c r="A73" s="0" t="n">
        <v>2</v>
      </c>
      <c r="B73" s="0" t="s">
        <v>34</v>
      </c>
      <c r="H73" s="0" t="n">
        <v>1</v>
      </c>
      <c r="J73" s="0" t="s">
        <v>184</v>
      </c>
      <c r="N73" s="0" t="n">
        <v>1</v>
      </c>
      <c r="P73" s="0" t="s">
        <v>184</v>
      </c>
    </row>
    <row r="74" customFormat="false" ht="12.8" hidden="false" customHeight="false" outlineLevel="0" collapsed="false">
      <c r="A74" s="13"/>
      <c r="B74" s="13"/>
      <c r="C74" s="13"/>
      <c r="D74" s="13"/>
      <c r="E74" s="13"/>
      <c r="F74" s="13"/>
      <c r="H74" s="0" t="n">
        <v>1</v>
      </c>
      <c r="N74" s="0" t="n">
        <v>1</v>
      </c>
    </row>
    <row r="75" customFormat="false" ht="12.8" hidden="false" customHeight="false" outlineLevel="0" collapsed="false">
      <c r="H75" s="13" t="n">
        <f aca="false">SUM(H73:H74)</f>
        <v>2</v>
      </c>
      <c r="I75" s="13" t="n">
        <f aca="false">H75/$A$17</f>
        <v>1</v>
      </c>
      <c r="J75" s="13" t="n">
        <f aca="false">COUNTA(J73:J74)</f>
        <v>1</v>
      </c>
      <c r="K75" s="13"/>
      <c r="L75" s="13"/>
      <c r="N75" s="13" t="n">
        <f aca="false">SUM(N73:N74)</f>
        <v>2</v>
      </c>
      <c r="O75" s="13" t="n">
        <f aca="false">N75/$A$17</f>
        <v>1</v>
      </c>
      <c r="P75" s="13" t="n">
        <f aca="false">COUNTA(P73:P74)</f>
        <v>1</v>
      </c>
      <c r="Q75" s="13"/>
      <c r="R75" s="13"/>
    </row>
    <row r="76" customFormat="false" ht="12.8" hidden="false" customHeight="false" outlineLevel="0" collapsed="false">
      <c r="B76" s="0" t="s">
        <v>73</v>
      </c>
    </row>
    <row r="77" customFormat="false" ht="13.8" hidden="false" customHeight="false" outlineLevel="0" collapsed="false">
      <c r="A77" s="0" t="n">
        <v>1</v>
      </c>
      <c r="B77" s="5" t="s">
        <v>185</v>
      </c>
      <c r="H77" s="0" t="s">
        <v>74</v>
      </c>
      <c r="J77" s="0" t="s">
        <v>75</v>
      </c>
      <c r="N77" s="0" t="s">
        <v>74</v>
      </c>
      <c r="P77" s="0" t="s">
        <v>75</v>
      </c>
    </row>
    <row r="78" customFormat="false" ht="13.8" hidden="false" customHeight="false" outlineLevel="0" collapsed="false">
      <c r="A78" s="0" t="n">
        <v>2</v>
      </c>
      <c r="B78" s="5" t="s">
        <v>186</v>
      </c>
      <c r="H78" s="0" t="n">
        <v>1</v>
      </c>
      <c r="J78" s="10"/>
      <c r="N78" s="0" t="n">
        <v>1</v>
      </c>
      <c r="P78" s="10"/>
    </row>
    <row r="79" customFormat="false" ht="12.8" hidden="false" customHeight="false" outlineLevel="0" collapsed="false">
      <c r="A79" s="0" t="n">
        <v>3</v>
      </c>
      <c r="B79" s="10" t="s">
        <v>188</v>
      </c>
      <c r="H79" s="0" t="n">
        <v>1</v>
      </c>
      <c r="J79" s="10"/>
      <c r="N79" s="0" t="n">
        <v>1</v>
      </c>
      <c r="P79" s="10"/>
    </row>
    <row r="80" customFormat="false" ht="12.8" hidden="false" customHeight="false" outlineLevel="0" collapsed="false">
      <c r="A80" s="0" t="n">
        <v>4</v>
      </c>
      <c r="B80" s="10" t="s">
        <v>190</v>
      </c>
      <c r="H80" s="0" t="n">
        <v>1</v>
      </c>
      <c r="N80" s="0" t="n">
        <v>1</v>
      </c>
    </row>
    <row r="81" customFormat="false" ht="13.8" hidden="false" customHeight="false" outlineLevel="0" collapsed="false">
      <c r="A81" s="13"/>
      <c r="B81" s="12"/>
      <c r="C81" s="13"/>
      <c r="D81" s="13"/>
      <c r="E81" s="13"/>
      <c r="F81" s="13"/>
      <c r="H81" s="0" t="n">
        <v>1</v>
      </c>
      <c r="N81" s="0" t="n">
        <v>1</v>
      </c>
    </row>
    <row r="82" customFormat="false" ht="12.8" hidden="false" customHeight="false" outlineLevel="0" collapsed="false">
      <c r="H82" s="13" t="n">
        <f aca="false">SUM(H78:H81)</f>
        <v>4</v>
      </c>
      <c r="I82" s="13" t="n">
        <f aca="false">H82/$A$51</f>
        <v>1</v>
      </c>
      <c r="J82" s="13" t="n">
        <f aca="false">COUNTA(J78:J80)</f>
        <v>0</v>
      </c>
      <c r="K82" s="13"/>
      <c r="L82" s="13"/>
      <c r="N82" s="13" t="n">
        <f aca="false">SUM(N78:N81)</f>
        <v>4</v>
      </c>
      <c r="O82" s="13" t="n">
        <f aca="false">N82/$A$51</f>
        <v>1</v>
      </c>
      <c r="P82" s="13" t="n">
        <f aca="false">COUNTA(P78:P80)</f>
        <v>0</v>
      </c>
      <c r="Q82" s="13"/>
      <c r="R82" s="13"/>
    </row>
    <row r="84" customFormat="false" ht="12.8" hidden="false" customHeight="false" outlineLevel="0" collapsed="false">
      <c r="B84" s="0" t="s">
        <v>76</v>
      </c>
      <c r="H84" s="0" t="s">
        <v>76</v>
      </c>
      <c r="N84" s="0" t="s">
        <v>76</v>
      </c>
    </row>
    <row r="85" customFormat="false" ht="13.8" hidden="false" customHeight="false" outlineLevel="0" collapsed="false">
      <c r="B85" s="5" t="s">
        <v>99</v>
      </c>
      <c r="H85" s="5" t="n">
        <v>1</v>
      </c>
      <c r="N85" s="5" t="n">
        <v>1</v>
      </c>
    </row>
    <row r="86" customFormat="false" ht="13.8" hidden="false" customHeight="false" outlineLevel="0" collapsed="false">
      <c r="B86" s="5" t="s">
        <v>83</v>
      </c>
    </row>
    <row r="88" customFormat="false" ht="12.8" hidden="false" customHeight="false" outlineLevel="0" collapsed="false">
      <c r="A88" s="1" t="s">
        <v>236</v>
      </c>
      <c r="H88" s="1" t="s">
        <v>241</v>
      </c>
      <c r="N88" s="1" t="s">
        <v>242</v>
      </c>
    </row>
    <row r="89" customFormat="false" ht="12.8" hidden="false" customHeight="false" outlineLevel="0" collapsed="false">
      <c r="B89" s="2" t="s">
        <v>8</v>
      </c>
      <c r="C89" s="2" t="s">
        <v>9</v>
      </c>
      <c r="D89" s="2" t="s">
        <v>10</v>
      </c>
      <c r="E89" s="2" t="s">
        <v>11</v>
      </c>
      <c r="F89" s="2" t="s">
        <v>12</v>
      </c>
      <c r="H89" s="2" t="s">
        <v>8</v>
      </c>
      <c r="I89" s="2" t="s">
        <v>9</v>
      </c>
      <c r="J89" s="2" t="s">
        <v>10</v>
      </c>
      <c r="K89" s="2" t="s">
        <v>13</v>
      </c>
      <c r="L89" s="2" t="s">
        <v>14</v>
      </c>
      <c r="N89" s="2" t="s">
        <v>8</v>
      </c>
      <c r="O89" s="2" t="s">
        <v>9</v>
      </c>
      <c r="P89" s="2" t="s">
        <v>10</v>
      </c>
      <c r="Q89" s="2" t="s">
        <v>13</v>
      </c>
      <c r="R89" s="2" t="s">
        <v>14</v>
      </c>
    </row>
    <row r="90" customFormat="false" ht="13.8" hidden="false" customHeight="false" outlineLevel="0" collapsed="false">
      <c r="A90" s="0" t="n">
        <v>1</v>
      </c>
      <c r="B90" s="2" t="s">
        <v>15</v>
      </c>
      <c r="C90" s="2"/>
      <c r="D90" s="3" t="s">
        <v>167</v>
      </c>
      <c r="E90" s="2" t="s">
        <v>17</v>
      </c>
      <c r="F90" s="3" t="s">
        <v>18</v>
      </c>
      <c r="I90" s="2"/>
      <c r="J90" s="3"/>
      <c r="K90" s="9" t="n">
        <v>0</v>
      </c>
      <c r="L90" s="9"/>
      <c r="N90" s="2" t="s">
        <v>15</v>
      </c>
      <c r="O90" s="2"/>
      <c r="P90" s="3" t="s">
        <v>167</v>
      </c>
      <c r="Q90" s="9" t="n">
        <v>1</v>
      </c>
      <c r="R90" s="9"/>
    </row>
    <row r="91" customFormat="false" ht="13.8" hidden="false" customHeight="false" outlineLevel="0" collapsed="false">
      <c r="A91" s="0" t="n">
        <v>2</v>
      </c>
      <c r="B91" s="3" t="s">
        <v>167</v>
      </c>
      <c r="C91" s="2"/>
      <c r="D91" s="3" t="s">
        <v>168</v>
      </c>
      <c r="E91" s="3" t="s">
        <v>18</v>
      </c>
      <c r="F91" s="3" t="s">
        <v>18</v>
      </c>
      <c r="H91" s="2" t="s">
        <v>15</v>
      </c>
      <c r="I91" s="2"/>
      <c r="J91" s="3" t="s">
        <v>168</v>
      </c>
      <c r="K91" s="9" t="n">
        <v>0</v>
      </c>
      <c r="L91" s="9" t="n">
        <v>2</v>
      </c>
      <c r="N91" s="3" t="s">
        <v>167</v>
      </c>
      <c r="O91" s="2"/>
      <c r="P91" s="3" t="s">
        <v>168</v>
      </c>
      <c r="Q91" s="9" t="n">
        <v>1</v>
      </c>
      <c r="R91" s="9"/>
    </row>
    <row r="92" customFormat="false" ht="13.8" hidden="false" customHeight="false" outlineLevel="0" collapsed="false">
      <c r="A92" s="0" t="n">
        <v>3</v>
      </c>
      <c r="B92" s="3" t="s">
        <v>168</v>
      </c>
      <c r="C92" s="2"/>
      <c r="D92" s="3" t="s">
        <v>170</v>
      </c>
      <c r="E92" s="3" t="s">
        <v>18</v>
      </c>
      <c r="F92" s="3" t="s">
        <v>18</v>
      </c>
      <c r="H92" s="3" t="s">
        <v>168</v>
      </c>
      <c r="I92" s="2"/>
      <c r="J92" s="3" t="s">
        <v>244</v>
      </c>
      <c r="K92" s="9" t="n">
        <v>0</v>
      </c>
      <c r="L92" s="9" t="n">
        <v>2</v>
      </c>
      <c r="N92" s="3" t="s">
        <v>168</v>
      </c>
      <c r="O92" s="2"/>
      <c r="P92" s="3" t="s">
        <v>170</v>
      </c>
      <c r="Q92" s="9" t="n">
        <v>1</v>
      </c>
      <c r="R92" s="9"/>
    </row>
    <row r="93" customFormat="false" ht="13.8" hidden="false" customHeight="false" outlineLevel="0" collapsed="false">
      <c r="A93" s="0" t="n">
        <v>4</v>
      </c>
      <c r="B93" s="3" t="s">
        <v>170</v>
      </c>
      <c r="C93" s="2"/>
      <c r="D93" s="40" t="s">
        <v>169</v>
      </c>
      <c r="E93" s="3" t="s">
        <v>18</v>
      </c>
      <c r="F93" s="3" t="s">
        <v>18</v>
      </c>
      <c r="H93" s="3" t="s">
        <v>244</v>
      </c>
      <c r="I93" s="2"/>
      <c r="J93" s="40" t="s">
        <v>169</v>
      </c>
      <c r="K93" s="9" t="n">
        <v>0</v>
      </c>
      <c r="L93" s="9" t="n">
        <v>2</v>
      </c>
      <c r="N93" s="3" t="s">
        <v>170</v>
      </c>
      <c r="O93" s="2"/>
      <c r="P93" s="2" t="s">
        <v>25</v>
      </c>
      <c r="Q93" s="9" t="n">
        <v>0</v>
      </c>
      <c r="R93" s="9" t="n">
        <v>2</v>
      </c>
    </row>
    <row r="94" customFormat="false" ht="13.8" hidden="false" customHeight="false" outlineLevel="0" collapsed="false">
      <c r="A94" s="0" t="n">
        <v>5</v>
      </c>
      <c r="B94" s="19" t="s">
        <v>169</v>
      </c>
      <c r="C94" s="2"/>
      <c r="D94" s="2" t="s">
        <v>25</v>
      </c>
      <c r="E94" s="3" t="s">
        <v>18</v>
      </c>
      <c r="F94" s="3" t="s">
        <v>26</v>
      </c>
      <c r="H94" s="40" t="s">
        <v>169</v>
      </c>
      <c r="J94" s="2" t="s">
        <v>25</v>
      </c>
      <c r="K94" s="9" t="n">
        <v>1</v>
      </c>
      <c r="L94" s="9"/>
      <c r="N94" s="2" t="s">
        <v>25</v>
      </c>
      <c r="O94" s="9"/>
      <c r="P94" s="41" t="s">
        <v>169</v>
      </c>
      <c r="Q94" s="9" t="n">
        <v>0</v>
      </c>
      <c r="R94" s="9" t="n">
        <v>2</v>
      </c>
    </row>
    <row r="95" customFormat="false" ht="13.8" hidden="false" customHeight="false" outlineLevel="0" collapsed="false">
      <c r="A95" s="0" t="n">
        <v>6</v>
      </c>
      <c r="B95" s="2" t="s">
        <v>25</v>
      </c>
      <c r="C95" s="2" t="s">
        <v>174</v>
      </c>
      <c r="D95" s="3" t="s">
        <v>173</v>
      </c>
      <c r="E95" s="3" t="s">
        <v>26</v>
      </c>
      <c r="F95" s="3" t="s">
        <v>18</v>
      </c>
      <c r="H95" s="2" t="s">
        <v>25</v>
      </c>
      <c r="I95" s="9" t="s">
        <v>174</v>
      </c>
      <c r="J95" s="3" t="s">
        <v>173</v>
      </c>
      <c r="K95" s="9" t="n">
        <v>1</v>
      </c>
      <c r="L95" s="9"/>
      <c r="N95" s="2" t="s">
        <v>25</v>
      </c>
      <c r="O95" s="9"/>
      <c r="P95" s="41" t="s">
        <v>245</v>
      </c>
      <c r="Q95" s="9" t="n">
        <v>0</v>
      </c>
      <c r="R95" s="9" t="n">
        <v>2</v>
      </c>
    </row>
    <row r="96" customFormat="false" ht="13.8" hidden="false" customHeight="false" outlineLevel="0" collapsed="false">
      <c r="A96" s="0" t="n">
        <v>7</v>
      </c>
      <c r="B96" s="2" t="s">
        <v>25</v>
      </c>
      <c r="C96" s="2" t="s">
        <v>171</v>
      </c>
      <c r="D96" s="3" t="s">
        <v>179</v>
      </c>
      <c r="E96" s="3" t="s">
        <v>26</v>
      </c>
      <c r="F96" s="3" t="s">
        <v>18</v>
      </c>
      <c r="H96" s="2" t="s">
        <v>25</v>
      </c>
      <c r="I96" s="9" t="s">
        <v>171</v>
      </c>
      <c r="J96" s="41" t="s">
        <v>246</v>
      </c>
      <c r="K96" s="9" t="n">
        <v>0</v>
      </c>
      <c r="L96" s="9" t="n">
        <v>2</v>
      </c>
      <c r="N96" s="41" t="s">
        <v>169</v>
      </c>
      <c r="O96" s="9"/>
      <c r="P96" s="3" t="s">
        <v>179</v>
      </c>
      <c r="Q96" s="9" t="n">
        <v>0</v>
      </c>
      <c r="R96" s="9" t="n">
        <v>2</v>
      </c>
    </row>
    <row r="97" customFormat="false" ht="13.8" hidden="false" customHeight="false" outlineLevel="0" collapsed="false">
      <c r="A97" s="0" t="n">
        <v>8</v>
      </c>
      <c r="B97" s="3" t="s">
        <v>179</v>
      </c>
      <c r="C97" s="2"/>
      <c r="D97" s="3" t="s">
        <v>180</v>
      </c>
      <c r="E97" s="3" t="s">
        <v>18</v>
      </c>
      <c r="F97" s="3" t="s">
        <v>18</v>
      </c>
      <c r="H97" s="41"/>
      <c r="I97" s="9"/>
      <c r="J97" s="3"/>
      <c r="K97" s="9" t="n">
        <v>0</v>
      </c>
      <c r="L97" s="9"/>
      <c r="N97" s="41" t="s">
        <v>245</v>
      </c>
      <c r="O97" s="9"/>
      <c r="P97" s="3" t="s">
        <v>173</v>
      </c>
      <c r="Q97" s="9" t="n">
        <v>0</v>
      </c>
      <c r="R97" s="9" t="n">
        <v>2</v>
      </c>
    </row>
    <row r="98" customFormat="false" ht="13.8" hidden="false" customHeight="false" outlineLevel="0" collapsed="false">
      <c r="A98" s="0" t="n">
        <v>9</v>
      </c>
      <c r="B98" s="3" t="s">
        <v>173</v>
      </c>
      <c r="C98" s="2"/>
      <c r="D98" s="2" t="s">
        <v>34</v>
      </c>
      <c r="E98" s="3" t="s">
        <v>18</v>
      </c>
      <c r="F98" s="2" t="s">
        <v>17</v>
      </c>
      <c r="H98" s="3" t="s">
        <v>173</v>
      </c>
      <c r="I98" s="9"/>
      <c r="J98" s="9" t="s">
        <v>34</v>
      </c>
      <c r="K98" s="9" t="n">
        <v>1</v>
      </c>
      <c r="L98" s="9"/>
      <c r="N98" s="3" t="s">
        <v>179</v>
      </c>
      <c r="O98" s="9"/>
      <c r="P98" s="9" t="s">
        <v>34</v>
      </c>
      <c r="Q98" s="9" t="n">
        <v>0</v>
      </c>
      <c r="R98" s="9" t="n">
        <v>2</v>
      </c>
    </row>
    <row r="99" customFormat="false" ht="13.8" hidden="false" customHeight="false" outlineLevel="0" collapsed="false">
      <c r="A99" s="0" t="n">
        <v>10</v>
      </c>
      <c r="B99" s="3" t="s">
        <v>180</v>
      </c>
      <c r="C99" s="2"/>
      <c r="D99" s="2" t="s">
        <v>34</v>
      </c>
      <c r="E99" s="2" t="s">
        <v>18</v>
      </c>
      <c r="F99" s="2" t="s">
        <v>17</v>
      </c>
      <c r="H99" s="41" t="s">
        <v>246</v>
      </c>
      <c r="I99" s="9"/>
      <c r="J99" s="9" t="s">
        <v>34</v>
      </c>
      <c r="K99" s="9" t="n">
        <v>0</v>
      </c>
      <c r="L99" s="9" t="n">
        <v>2</v>
      </c>
      <c r="N99" s="3" t="s">
        <v>173</v>
      </c>
      <c r="O99" s="9"/>
      <c r="P99" s="9" t="s">
        <v>34</v>
      </c>
      <c r="Q99" s="9" t="n">
        <v>1</v>
      </c>
      <c r="R99" s="9"/>
    </row>
    <row r="100" customFormat="false" ht="13.8" hidden="false" customHeight="false" outlineLevel="0" collapsed="false">
      <c r="B100" s="11"/>
      <c r="C100" s="10"/>
      <c r="D100" s="10"/>
      <c r="E100" s="5"/>
      <c r="F100" s="10"/>
    </row>
    <row r="101" customFormat="false" ht="12.8" hidden="false" customHeight="false" outlineLevel="0" collapsed="false">
      <c r="A101" s="13"/>
      <c r="B101" s="13"/>
      <c r="C101" s="13"/>
      <c r="D101" s="13"/>
      <c r="E101" s="13"/>
      <c r="F101" s="13"/>
      <c r="H101" s="13"/>
      <c r="I101" s="13"/>
      <c r="J101" s="13"/>
      <c r="K101" s="17" t="n">
        <f aca="false">SUM(K90:K99)</f>
        <v>3</v>
      </c>
      <c r="L101" s="17" t="n">
        <f aca="false">COUNTIF(L90:L99,"=2")</f>
        <v>5</v>
      </c>
      <c r="N101" s="13"/>
      <c r="O101" s="13"/>
      <c r="P101" s="13"/>
      <c r="Q101" s="17" t="n">
        <f aca="false">SUM(Q90:Q99)</f>
        <v>4</v>
      </c>
      <c r="R101" s="17" t="n">
        <f aca="false">COUNTIF(R90:R99,"=2")</f>
        <v>6</v>
      </c>
    </row>
    <row r="102" customFormat="false" ht="12.8" hidden="false" customHeight="false" outlineLevel="0" collapsed="false">
      <c r="A102" s="13"/>
      <c r="B102" s="13"/>
      <c r="C102" s="13"/>
      <c r="D102" s="13"/>
      <c r="E102" s="13"/>
      <c r="F102" s="13"/>
      <c r="H102" s="13"/>
      <c r="I102" s="13"/>
      <c r="J102" s="13"/>
      <c r="K102" s="17" t="n">
        <f aca="false">K101/$A$36</f>
        <v>0.428571428571429</v>
      </c>
      <c r="L102" s="17"/>
      <c r="N102" s="13"/>
      <c r="O102" s="13"/>
      <c r="P102" s="13"/>
      <c r="Q102" s="17" t="n">
        <f aca="false">Q101/$A$36</f>
        <v>0.571428571428571</v>
      </c>
      <c r="R102" s="17"/>
    </row>
    <row r="105" customFormat="false" ht="12.8" hidden="false" customHeight="false" outlineLevel="0" collapsed="false">
      <c r="B105" s="0" t="s">
        <v>70</v>
      </c>
      <c r="H105" s="0" t="s">
        <v>71</v>
      </c>
      <c r="J105" s="0" t="s">
        <v>72</v>
      </c>
      <c r="N105" s="0" t="s">
        <v>71</v>
      </c>
      <c r="P105" s="0" t="s">
        <v>72</v>
      </c>
    </row>
    <row r="106" customFormat="false" ht="12.8" hidden="false" customHeight="false" outlineLevel="0" collapsed="false">
      <c r="A106" s="0" t="n">
        <v>1</v>
      </c>
      <c r="B106" s="0" t="s">
        <v>15</v>
      </c>
      <c r="H106" s="0" t="n">
        <v>1</v>
      </c>
      <c r="N106" s="0" t="n">
        <v>1</v>
      </c>
      <c r="P106" s="0" t="s">
        <v>184</v>
      </c>
    </row>
    <row r="107" customFormat="false" ht="12.8" hidden="false" customHeight="false" outlineLevel="0" collapsed="false">
      <c r="A107" s="0" t="n">
        <v>2</v>
      </c>
      <c r="B107" s="0" t="s">
        <v>34</v>
      </c>
      <c r="H107" s="0" t="n">
        <v>1</v>
      </c>
      <c r="N107" s="0" t="n">
        <v>1</v>
      </c>
    </row>
    <row r="108" customFormat="false" ht="12.8" hidden="false" customHeight="false" outlineLevel="0" collapsed="false">
      <c r="A108" s="13"/>
      <c r="B108" s="13"/>
      <c r="C108" s="13"/>
      <c r="D108" s="13"/>
      <c r="E108" s="13"/>
      <c r="F108" s="13"/>
      <c r="H108" s="13" t="n">
        <f aca="false">SUM(H106:H107)</f>
        <v>2</v>
      </c>
      <c r="I108" s="13" t="n">
        <f aca="false">H108/$A$17</f>
        <v>1</v>
      </c>
      <c r="J108" s="13" t="n">
        <f aca="false">COUNTA(J106:J107)</f>
        <v>0</v>
      </c>
      <c r="K108" s="13"/>
      <c r="L108" s="13"/>
      <c r="N108" s="13" t="n">
        <f aca="false">SUM(N106:N107)</f>
        <v>2</v>
      </c>
      <c r="O108" s="13" t="n">
        <f aca="false">N108/$A$17</f>
        <v>1</v>
      </c>
      <c r="P108" s="13" t="n">
        <f aca="false">COUNTA(P106:P107)</f>
        <v>1</v>
      </c>
      <c r="Q108" s="13"/>
      <c r="R108" s="13"/>
    </row>
    <row r="110" customFormat="false" ht="12.8" hidden="false" customHeight="false" outlineLevel="0" collapsed="false">
      <c r="B110" s="0" t="s">
        <v>73</v>
      </c>
      <c r="H110" s="0" t="s">
        <v>74</v>
      </c>
      <c r="J110" s="0" t="s">
        <v>75</v>
      </c>
      <c r="N110" s="0" t="s">
        <v>74</v>
      </c>
      <c r="P110" s="0" t="s">
        <v>75</v>
      </c>
    </row>
    <row r="111" customFormat="false" ht="13.8" hidden="false" customHeight="false" outlineLevel="0" collapsed="false">
      <c r="A111" s="0" t="n">
        <v>1</v>
      </c>
      <c r="B111" s="5" t="s">
        <v>167</v>
      </c>
      <c r="H111" s="0" t="n">
        <v>0</v>
      </c>
      <c r="J111" s="3" t="s">
        <v>244</v>
      </c>
      <c r="N111" s="0" t="n">
        <v>1</v>
      </c>
      <c r="P111" s="41" t="s">
        <v>245</v>
      </c>
    </row>
    <row r="112" customFormat="false" ht="13.8" hidden="false" customHeight="false" outlineLevel="0" collapsed="false">
      <c r="A112" s="0" t="n">
        <v>2</v>
      </c>
      <c r="B112" s="5" t="s">
        <v>168</v>
      </c>
      <c r="H112" s="0" t="n">
        <v>1</v>
      </c>
      <c r="J112" s="41" t="s">
        <v>246</v>
      </c>
      <c r="N112" s="0" t="n">
        <v>1</v>
      </c>
    </row>
    <row r="113" customFormat="false" ht="13.8" hidden="false" customHeight="false" outlineLevel="0" collapsed="false">
      <c r="A113" s="0" t="n">
        <v>3</v>
      </c>
      <c r="B113" s="5" t="s">
        <v>170</v>
      </c>
      <c r="H113" s="0" t="n">
        <v>0</v>
      </c>
      <c r="N113" s="0" t="n">
        <v>1</v>
      </c>
    </row>
    <row r="114" customFormat="false" ht="12.8" hidden="false" customHeight="false" outlineLevel="0" collapsed="false">
      <c r="A114" s="0" t="n">
        <v>4</v>
      </c>
      <c r="B114" s="19" t="s">
        <v>169</v>
      </c>
      <c r="H114" s="0" t="n">
        <v>1</v>
      </c>
      <c r="N114" s="0" t="n">
        <v>1</v>
      </c>
    </row>
    <row r="115" customFormat="false" ht="13.8" hidden="false" customHeight="false" outlineLevel="0" collapsed="false">
      <c r="A115" s="0" t="n">
        <v>5</v>
      </c>
      <c r="B115" s="5" t="s">
        <v>173</v>
      </c>
      <c r="H115" s="0" t="n">
        <v>1</v>
      </c>
      <c r="N115" s="0" t="n">
        <v>1</v>
      </c>
    </row>
    <row r="116" customFormat="false" ht="13.8" hidden="false" customHeight="false" outlineLevel="0" collapsed="false">
      <c r="A116" s="0" t="n">
        <v>6</v>
      </c>
      <c r="B116" s="5" t="s">
        <v>179</v>
      </c>
      <c r="H116" s="0" t="n">
        <v>0</v>
      </c>
      <c r="N116" s="0" t="n">
        <v>1</v>
      </c>
    </row>
    <row r="117" customFormat="false" ht="13.8" hidden="false" customHeight="false" outlineLevel="0" collapsed="false">
      <c r="A117" s="0" t="n">
        <v>7</v>
      </c>
      <c r="B117" s="5" t="s">
        <v>180</v>
      </c>
      <c r="H117" s="0" t="n">
        <v>0</v>
      </c>
      <c r="N117" s="0" t="n">
        <v>0</v>
      </c>
    </row>
    <row r="118" customFormat="false" ht="12.8" hidden="false" customHeight="false" outlineLevel="0" collapsed="false">
      <c r="A118" s="13"/>
      <c r="B118" s="13"/>
      <c r="C118" s="13"/>
      <c r="D118" s="13"/>
      <c r="E118" s="13"/>
      <c r="F118" s="13"/>
      <c r="H118" s="13" t="n">
        <f aca="false">SUM(H111:H117)</f>
        <v>3</v>
      </c>
      <c r="I118" s="13" t="n">
        <f aca="false">H118/$A$117</f>
        <v>0.428571428571429</v>
      </c>
      <c r="J118" s="13" t="n">
        <f aca="false">COUNTA(J111:J116)</f>
        <v>2</v>
      </c>
      <c r="K118" s="13"/>
      <c r="L118" s="13"/>
      <c r="N118" s="13" t="n">
        <f aca="false">SUM(N111:N117)</f>
        <v>6</v>
      </c>
      <c r="O118" s="13" t="n">
        <f aca="false">N118/$A$117</f>
        <v>0.857142857142857</v>
      </c>
      <c r="P118" s="13" t="n">
        <f aca="false">COUNTA(P111:P116)</f>
        <v>1</v>
      </c>
      <c r="Q118" s="13"/>
      <c r="R118" s="13"/>
    </row>
    <row r="121" customFormat="false" ht="12.8" hidden="false" customHeight="false" outlineLevel="0" collapsed="false">
      <c r="B121" s="0" t="s">
        <v>76</v>
      </c>
      <c r="H121" s="0" t="s">
        <v>76</v>
      </c>
      <c r="N121" s="0" t="s">
        <v>76</v>
      </c>
    </row>
    <row r="122" customFormat="false" ht="12.8" hidden="false" customHeight="false" outlineLevel="0" collapsed="false">
      <c r="B122" s="6" t="s">
        <v>25</v>
      </c>
      <c r="C122" s="10" t="s">
        <v>41</v>
      </c>
      <c r="D122" s="0" t="s">
        <v>26</v>
      </c>
      <c r="H122" s="0" t="n">
        <v>1</v>
      </c>
      <c r="I122" s="0" t="s">
        <v>41</v>
      </c>
      <c r="N122" s="0" t="n">
        <v>0</v>
      </c>
      <c r="O122" s="0" t="s">
        <v>60</v>
      </c>
      <c r="P122" s="0" t="s">
        <v>247</v>
      </c>
    </row>
    <row r="123" customFormat="false" ht="12.8" hidden="false" customHeight="false" outlineLevel="0" collapsed="false">
      <c r="B123" s="6" t="s">
        <v>83</v>
      </c>
      <c r="D123" s="0" t="s">
        <v>26</v>
      </c>
    </row>
    <row r="125" customFormat="false" ht="12.8" hidden="false" customHeight="false" outlineLevel="0" collapsed="false">
      <c r="A125" s="1" t="s">
        <v>237</v>
      </c>
      <c r="H125" s="1" t="s">
        <v>241</v>
      </c>
      <c r="N125" s="1" t="s">
        <v>242</v>
      </c>
    </row>
    <row r="126" customFormat="false" ht="12.8" hidden="false" customHeight="false" outlineLevel="0" collapsed="false">
      <c r="B126" s="2" t="s">
        <v>8</v>
      </c>
      <c r="C126" s="2" t="s">
        <v>9</v>
      </c>
      <c r="D126" s="2" t="s">
        <v>10</v>
      </c>
      <c r="E126" s="2" t="s">
        <v>11</v>
      </c>
      <c r="F126" s="2" t="s">
        <v>12</v>
      </c>
      <c r="H126" s="2" t="s">
        <v>8</v>
      </c>
      <c r="I126" s="2" t="s">
        <v>9</v>
      </c>
      <c r="J126" s="2" t="s">
        <v>10</v>
      </c>
      <c r="K126" s="2" t="s">
        <v>13</v>
      </c>
      <c r="L126" s="2" t="s">
        <v>14</v>
      </c>
      <c r="N126" s="2" t="s">
        <v>8</v>
      </c>
      <c r="O126" s="2" t="s">
        <v>9</v>
      </c>
      <c r="P126" s="2" t="s">
        <v>10</v>
      </c>
      <c r="Q126" s="2" t="s">
        <v>13</v>
      </c>
      <c r="R126" s="2" t="s">
        <v>14</v>
      </c>
    </row>
    <row r="127" customFormat="false" ht="13.8" hidden="false" customHeight="false" outlineLevel="0" collapsed="false">
      <c r="A127" s="0" t="n">
        <v>1</v>
      </c>
      <c r="B127" s="2" t="s">
        <v>15</v>
      </c>
      <c r="C127" s="2"/>
      <c r="D127" s="3" t="s">
        <v>148</v>
      </c>
      <c r="E127" s="2" t="s">
        <v>17</v>
      </c>
      <c r="F127" s="3" t="s">
        <v>18</v>
      </c>
      <c r="H127" s="2" t="s">
        <v>15</v>
      </c>
      <c r="I127" s="2"/>
      <c r="J127" s="3" t="s">
        <v>148</v>
      </c>
      <c r="K127" s="9" t="n">
        <v>1</v>
      </c>
      <c r="L127" s="9"/>
      <c r="N127" s="2" t="s">
        <v>15</v>
      </c>
      <c r="O127" s="2"/>
      <c r="P127" s="3" t="s">
        <v>148</v>
      </c>
      <c r="Q127" s="9" t="n">
        <v>1</v>
      </c>
      <c r="R127" s="9"/>
    </row>
    <row r="128" customFormat="false" ht="13.8" hidden="false" customHeight="false" outlineLevel="0" collapsed="false">
      <c r="A128" s="0" t="n">
        <v>2</v>
      </c>
      <c r="B128" s="3" t="s">
        <v>148</v>
      </c>
      <c r="C128" s="2"/>
      <c r="D128" s="3" t="s">
        <v>149</v>
      </c>
      <c r="E128" s="3" t="s">
        <v>18</v>
      </c>
      <c r="F128" s="3" t="s">
        <v>18</v>
      </c>
      <c r="H128" s="3" t="s">
        <v>148</v>
      </c>
      <c r="I128" s="2"/>
      <c r="J128" s="3" t="s">
        <v>149</v>
      </c>
      <c r="K128" s="9" t="n">
        <v>1</v>
      </c>
      <c r="L128" s="9"/>
      <c r="N128" s="3" t="s">
        <v>148</v>
      </c>
      <c r="O128" s="2"/>
      <c r="P128" s="3" t="s">
        <v>149</v>
      </c>
      <c r="Q128" s="9" t="n">
        <v>1</v>
      </c>
      <c r="R128" s="9"/>
    </row>
    <row r="129" customFormat="false" ht="13.8" hidden="false" customHeight="false" outlineLevel="0" collapsed="false">
      <c r="A129" s="0" t="n">
        <v>3</v>
      </c>
      <c r="B129" s="3" t="s">
        <v>149</v>
      </c>
      <c r="C129" s="2"/>
      <c r="D129" s="3" t="s">
        <v>150</v>
      </c>
      <c r="E129" s="3" t="s">
        <v>18</v>
      </c>
      <c r="F129" s="3" t="s">
        <v>18</v>
      </c>
      <c r="H129" s="3" t="s">
        <v>149</v>
      </c>
      <c r="I129" s="2"/>
      <c r="J129" s="3" t="s">
        <v>150</v>
      </c>
      <c r="K129" s="9" t="n">
        <v>1</v>
      </c>
      <c r="L129" s="9"/>
      <c r="N129" s="3" t="s">
        <v>149</v>
      </c>
      <c r="O129" s="2"/>
      <c r="P129" s="3" t="s">
        <v>150</v>
      </c>
      <c r="Q129" s="9" t="n">
        <v>1</v>
      </c>
      <c r="R129" s="9"/>
    </row>
    <row r="130" customFormat="false" ht="13.8" hidden="false" customHeight="false" outlineLevel="0" collapsed="false">
      <c r="A130" s="0" t="n">
        <v>4</v>
      </c>
      <c r="B130" s="3" t="s">
        <v>150</v>
      </c>
      <c r="C130" s="2"/>
      <c r="D130" s="3" t="s">
        <v>151</v>
      </c>
      <c r="E130" s="3" t="s">
        <v>18</v>
      </c>
      <c r="F130" s="3" t="s">
        <v>18</v>
      </c>
      <c r="H130" s="3" t="s">
        <v>150</v>
      </c>
      <c r="I130" s="2"/>
      <c r="J130" s="3" t="s">
        <v>151</v>
      </c>
      <c r="K130" s="9" t="n">
        <v>1</v>
      </c>
      <c r="L130" s="9"/>
      <c r="N130" s="3" t="s">
        <v>150</v>
      </c>
      <c r="O130" s="2"/>
      <c r="P130" s="2" t="s">
        <v>25</v>
      </c>
      <c r="Q130" s="9" t="n">
        <v>0</v>
      </c>
      <c r="R130" s="9" t="n">
        <v>2</v>
      </c>
    </row>
    <row r="131" customFormat="false" ht="13.8" hidden="false" customHeight="false" outlineLevel="0" collapsed="false">
      <c r="A131" s="0" t="n">
        <v>5</v>
      </c>
      <c r="B131" s="3" t="s">
        <v>151</v>
      </c>
      <c r="C131" s="2"/>
      <c r="D131" s="2" t="s">
        <v>152</v>
      </c>
      <c r="E131" s="3" t="s">
        <v>18</v>
      </c>
      <c r="F131" s="3" t="s">
        <v>18</v>
      </c>
      <c r="H131" s="3"/>
      <c r="I131" s="2"/>
      <c r="J131" s="2"/>
      <c r="K131" s="9"/>
      <c r="L131" s="9"/>
      <c r="N131" s="2" t="s">
        <v>25</v>
      </c>
      <c r="O131" s="2"/>
      <c r="P131" s="2" t="s">
        <v>248</v>
      </c>
      <c r="Q131" s="9" t="n">
        <v>0</v>
      </c>
      <c r="R131" s="9" t="n">
        <v>2</v>
      </c>
    </row>
    <row r="132" customFormat="false" ht="13.8" hidden="false" customHeight="false" outlineLevel="0" collapsed="false">
      <c r="A132" s="0" t="n">
        <v>6</v>
      </c>
      <c r="B132" s="2" t="s">
        <v>152</v>
      </c>
      <c r="D132" s="2" t="s">
        <v>25</v>
      </c>
      <c r="E132" s="3" t="s">
        <v>18</v>
      </c>
      <c r="F132" s="3" t="s">
        <v>26</v>
      </c>
      <c r="H132" s="3" t="s">
        <v>151</v>
      </c>
      <c r="I132" s="9"/>
      <c r="J132" s="2" t="s">
        <v>25</v>
      </c>
      <c r="K132" s="9" t="n">
        <v>0</v>
      </c>
      <c r="L132" s="9" t="n">
        <v>2</v>
      </c>
      <c r="N132" s="2" t="s">
        <v>25</v>
      </c>
      <c r="O132" s="9"/>
      <c r="P132" s="2" t="s">
        <v>151</v>
      </c>
      <c r="Q132" s="9" t="n">
        <v>0</v>
      </c>
      <c r="R132" s="9" t="n">
        <v>2</v>
      </c>
    </row>
    <row r="133" customFormat="false" ht="13.8" hidden="false" customHeight="false" outlineLevel="0" collapsed="false">
      <c r="A133" s="0" t="n">
        <v>7</v>
      </c>
      <c r="B133" s="2" t="s">
        <v>25</v>
      </c>
      <c r="C133" s="0" t="s">
        <v>153</v>
      </c>
      <c r="D133" s="0" t="s">
        <v>158</v>
      </c>
      <c r="E133" s="3" t="s">
        <v>26</v>
      </c>
      <c r="F133" s="3" t="s">
        <v>18</v>
      </c>
      <c r="H133" s="2" t="s">
        <v>25</v>
      </c>
      <c r="I133" s="9" t="s">
        <v>153</v>
      </c>
      <c r="J133" s="2" t="s">
        <v>34</v>
      </c>
      <c r="K133" s="9" t="n">
        <v>0</v>
      </c>
      <c r="L133" s="9" t="n">
        <v>2</v>
      </c>
      <c r="N133" s="2" t="s">
        <v>248</v>
      </c>
      <c r="O133" s="9"/>
      <c r="P133" s="2" t="s">
        <v>44</v>
      </c>
      <c r="Q133" s="9" t="n">
        <v>0</v>
      </c>
      <c r="R133" s="9" t="n">
        <v>2</v>
      </c>
    </row>
    <row r="134" customFormat="false" ht="13.8" hidden="false" customHeight="false" outlineLevel="0" collapsed="false">
      <c r="A134" s="0" t="n">
        <v>8</v>
      </c>
      <c r="B134" s="2" t="s">
        <v>25</v>
      </c>
      <c r="C134" s="2" t="s">
        <v>156</v>
      </c>
      <c r="D134" s="3" t="s">
        <v>157</v>
      </c>
      <c r="E134" s="3" t="s">
        <v>26</v>
      </c>
      <c r="F134" s="3" t="s">
        <v>18</v>
      </c>
      <c r="H134" s="2" t="s">
        <v>25</v>
      </c>
      <c r="I134" s="2" t="s">
        <v>156</v>
      </c>
      <c r="J134" s="3" t="s">
        <v>150</v>
      </c>
      <c r="K134" s="9" t="n">
        <v>0</v>
      </c>
      <c r="L134" s="9" t="n">
        <v>2</v>
      </c>
      <c r="N134" s="2" t="s">
        <v>151</v>
      </c>
      <c r="O134" s="2"/>
      <c r="P134" s="2" t="s">
        <v>44</v>
      </c>
      <c r="Q134" s="9" t="n">
        <v>0</v>
      </c>
      <c r="R134" s="9" t="n">
        <v>2</v>
      </c>
    </row>
    <row r="135" customFormat="false" ht="13.8" hidden="false" customHeight="false" outlineLevel="0" collapsed="false">
      <c r="A135" s="0" t="n">
        <v>9</v>
      </c>
      <c r="B135" s="0" t="s">
        <v>158</v>
      </c>
      <c r="C135" s="2"/>
      <c r="D135" s="2" t="s">
        <v>34</v>
      </c>
      <c r="E135" s="3" t="s">
        <v>18</v>
      </c>
      <c r="F135" s="3" t="s">
        <v>17</v>
      </c>
      <c r="H135" s="9"/>
      <c r="I135" s="9"/>
      <c r="J135" s="9"/>
      <c r="K135" s="9"/>
      <c r="L135" s="9"/>
      <c r="N135" s="2" t="s">
        <v>44</v>
      </c>
      <c r="O135" s="9"/>
      <c r="P135" s="9" t="s">
        <v>158</v>
      </c>
      <c r="Q135" s="9" t="n">
        <v>1</v>
      </c>
      <c r="R135" s="9"/>
    </row>
    <row r="136" customFormat="false" ht="13.8" hidden="false" customHeight="false" outlineLevel="0" collapsed="false">
      <c r="A136" s="0" t="n">
        <v>10</v>
      </c>
      <c r="B136" s="3" t="s">
        <v>157</v>
      </c>
      <c r="C136" s="2"/>
      <c r="D136" s="3" t="s">
        <v>150</v>
      </c>
      <c r="E136" s="2" t="s">
        <v>18</v>
      </c>
      <c r="F136" s="2" t="s">
        <v>18</v>
      </c>
      <c r="H136" s="9"/>
      <c r="I136" s="9"/>
      <c r="J136" s="9"/>
      <c r="K136" s="9"/>
      <c r="L136" s="9"/>
      <c r="N136" s="2" t="s">
        <v>44</v>
      </c>
      <c r="O136" s="9"/>
      <c r="P136" s="3" t="s">
        <v>157</v>
      </c>
      <c r="Q136" s="9" t="n">
        <v>1</v>
      </c>
      <c r="R136" s="9"/>
    </row>
    <row r="137" customFormat="false" ht="13.8" hidden="false" customHeight="false" outlineLevel="0" collapsed="false">
      <c r="N137" s="3" t="s">
        <v>157</v>
      </c>
      <c r="O137" s="9"/>
      <c r="P137" s="9" t="s">
        <v>249</v>
      </c>
      <c r="Q137" s="9" t="n">
        <v>0</v>
      </c>
      <c r="R137" s="9" t="n">
        <v>2</v>
      </c>
    </row>
    <row r="138" customFormat="false" ht="12.8" hidden="false" customHeight="false" outlineLevel="0" collapsed="false">
      <c r="N138" s="9" t="s">
        <v>158</v>
      </c>
      <c r="O138" s="9"/>
      <c r="P138" s="9" t="s">
        <v>34</v>
      </c>
      <c r="Q138" s="9" t="n">
        <v>1</v>
      </c>
      <c r="R138" s="9"/>
    </row>
    <row r="139" customFormat="false" ht="12.8" hidden="false" customHeight="false" outlineLevel="0" collapsed="false">
      <c r="N139" s="9" t="s">
        <v>249</v>
      </c>
      <c r="O139" s="9"/>
      <c r="P139" s="9" t="s">
        <v>34</v>
      </c>
      <c r="Q139" s="9" t="n">
        <v>0</v>
      </c>
      <c r="R139" s="9" t="n">
        <v>2</v>
      </c>
    </row>
    <row r="141" customFormat="false" ht="12.8" hidden="false" customHeight="false" outlineLevel="0" collapsed="false">
      <c r="B141" s="13"/>
      <c r="C141" s="13"/>
      <c r="D141" s="13"/>
      <c r="E141" s="13"/>
      <c r="F141" s="13"/>
      <c r="H141" s="13"/>
      <c r="I141" s="13"/>
      <c r="J141" s="13"/>
      <c r="K141" s="13" t="n">
        <f aca="false">SUM(K127:K139)</f>
        <v>4</v>
      </c>
      <c r="L141" s="13" t="n">
        <f aca="false">COUNTIF(L127:L139,"=2")</f>
        <v>3</v>
      </c>
      <c r="N141" s="13"/>
      <c r="O141" s="13"/>
      <c r="P141" s="13"/>
      <c r="Q141" s="13" t="n">
        <f aca="false">SUM(Q127:Q139)</f>
        <v>6</v>
      </c>
      <c r="R141" s="13" t="n">
        <f aca="false">COUNTIF(R127:R139,"=2")</f>
        <v>7</v>
      </c>
    </row>
    <row r="142" customFormat="false" ht="12.8" hidden="false" customHeight="false" outlineLevel="0" collapsed="false">
      <c r="B142" s="13"/>
      <c r="C142" s="13"/>
      <c r="D142" s="13"/>
      <c r="E142" s="13"/>
      <c r="F142" s="13"/>
      <c r="H142" s="13"/>
      <c r="I142" s="13"/>
      <c r="J142" s="13"/>
      <c r="K142" s="13" t="n">
        <f aca="false">K141/$A$136</f>
        <v>0.4</v>
      </c>
      <c r="L142" s="13"/>
      <c r="N142" s="13"/>
      <c r="O142" s="13"/>
      <c r="P142" s="13"/>
      <c r="Q142" s="13" t="n">
        <f aca="false">Q141/$A$136</f>
        <v>0.6</v>
      </c>
      <c r="R142" s="13"/>
    </row>
    <row r="144" customFormat="false" ht="12.8" hidden="false" customHeight="false" outlineLevel="0" collapsed="false">
      <c r="B144" s="0" t="s">
        <v>70</v>
      </c>
      <c r="H144" s="0" t="s">
        <v>70</v>
      </c>
      <c r="N144" s="0" t="s">
        <v>70</v>
      </c>
    </row>
    <row r="145" customFormat="false" ht="12.8" hidden="false" customHeight="false" outlineLevel="0" collapsed="false">
      <c r="A145" s="0" t="n">
        <v>1</v>
      </c>
      <c r="B145" s="0" t="s">
        <v>15</v>
      </c>
      <c r="H145" s="0" t="n">
        <v>1</v>
      </c>
      <c r="N145" s="0" t="n">
        <v>1</v>
      </c>
    </row>
    <row r="146" customFormat="false" ht="12.8" hidden="false" customHeight="false" outlineLevel="0" collapsed="false">
      <c r="A146" s="0" t="n">
        <v>2</v>
      </c>
      <c r="B146" s="0" t="s">
        <v>34</v>
      </c>
      <c r="H146" s="0" t="n">
        <v>1</v>
      </c>
      <c r="N146" s="0" t="n">
        <v>1</v>
      </c>
      <c r="P146" s="0" t="s">
        <v>184</v>
      </c>
    </row>
    <row r="147" customFormat="false" ht="12.8" hidden="false" customHeight="false" outlineLevel="0" collapsed="false">
      <c r="B147" s="13"/>
      <c r="C147" s="13"/>
      <c r="D147" s="13"/>
      <c r="E147" s="13"/>
      <c r="F147" s="13"/>
      <c r="H147" s="13" t="n">
        <v>2</v>
      </c>
      <c r="I147" s="13" t="n">
        <f aca="false">H147/$A$146</f>
        <v>1</v>
      </c>
      <c r="J147" s="13" t="n">
        <v>0</v>
      </c>
      <c r="K147" s="13"/>
      <c r="L147" s="13"/>
      <c r="N147" s="13" t="n">
        <v>2</v>
      </c>
      <c r="O147" s="13" t="n">
        <f aca="false">N147/$A$146</f>
        <v>1</v>
      </c>
      <c r="P147" s="13" t="n">
        <v>1</v>
      </c>
      <c r="Q147" s="13"/>
      <c r="R147" s="13"/>
    </row>
    <row r="149" customFormat="false" ht="12.8" hidden="false" customHeight="false" outlineLevel="0" collapsed="false">
      <c r="B149" s="0" t="s">
        <v>73</v>
      </c>
      <c r="H149" s="0" t="s">
        <v>73</v>
      </c>
      <c r="N149" s="0" t="s">
        <v>73</v>
      </c>
    </row>
    <row r="150" customFormat="false" ht="13.8" hidden="false" customHeight="false" outlineLevel="0" collapsed="false">
      <c r="A150" s="0" t="n">
        <v>1</v>
      </c>
      <c r="B150" s="5" t="s">
        <v>148</v>
      </c>
      <c r="H150" s="5" t="n">
        <v>1</v>
      </c>
      <c r="N150" s="5" t="n">
        <v>1</v>
      </c>
      <c r="P150" s="2" t="s">
        <v>248</v>
      </c>
    </row>
    <row r="151" customFormat="false" ht="13.8" hidden="false" customHeight="false" outlineLevel="0" collapsed="false">
      <c r="A151" s="0" t="n">
        <v>2</v>
      </c>
      <c r="B151" s="5" t="s">
        <v>149</v>
      </c>
      <c r="H151" s="5" t="n">
        <v>1</v>
      </c>
      <c r="N151" s="5" t="n">
        <v>1</v>
      </c>
      <c r="P151" s="9" t="s">
        <v>249</v>
      </c>
    </row>
    <row r="152" customFormat="false" ht="13.8" hidden="false" customHeight="false" outlineLevel="0" collapsed="false">
      <c r="A152" s="0" t="n">
        <v>3</v>
      </c>
      <c r="B152" s="5" t="s">
        <v>150</v>
      </c>
      <c r="H152" s="5" t="n">
        <v>1</v>
      </c>
      <c r="N152" s="5" t="n">
        <v>1</v>
      </c>
    </row>
    <row r="153" customFormat="false" ht="13.8" hidden="false" customHeight="false" outlineLevel="0" collapsed="false">
      <c r="A153" s="0" t="n">
        <v>4</v>
      </c>
      <c r="B153" s="5" t="s">
        <v>151</v>
      </c>
      <c r="H153" s="5" t="n">
        <v>1</v>
      </c>
      <c r="N153" s="5" t="n">
        <v>1</v>
      </c>
    </row>
    <row r="154" customFormat="false" ht="12.8" hidden="false" customHeight="false" outlineLevel="0" collapsed="false">
      <c r="A154" s="0" t="n">
        <v>5</v>
      </c>
      <c r="B154" s="10" t="s">
        <v>152</v>
      </c>
      <c r="H154" s="10" t="n">
        <v>0</v>
      </c>
      <c r="N154" s="10" t="n">
        <v>0</v>
      </c>
    </row>
    <row r="155" customFormat="false" ht="12.8" hidden="false" customHeight="false" outlineLevel="0" collapsed="false">
      <c r="A155" s="0" t="n">
        <v>6</v>
      </c>
      <c r="B155" s="0" t="s">
        <v>158</v>
      </c>
      <c r="H155" s="0" t="n">
        <v>0</v>
      </c>
      <c r="N155" s="0" t="n">
        <v>1</v>
      </c>
    </row>
    <row r="156" customFormat="false" ht="13.8" hidden="false" customHeight="false" outlineLevel="0" collapsed="false">
      <c r="A156" s="0" t="n">
        <v>7</v>
      </c>
      <c r="B156" s="5" t="s">
        <v>157</v>
      </c>
      <c r="H156" s="5" t="n">
        <v>0</v>
      </c>
      <c r="N156" s="5" t="n">
        <v>1</v>
      </c>
    </row>
    <row r="157" customFormat="false" ht="12.8" hidden="false" customHeight="false" outlineLevel="0" collapsed="false">
      <c r="B157" s="13"/>
      <c r="C157" s="13"/>
      <c r="D157" s="13"/>
      <c r="E157" s="13"/>
      <c r="F157" s="13"/>
      <c r="H157" s="13" t="n">
        <f aca="false">SUM(H150:H156)</f>
        <v>4</v>
      </c>
      <c r="I157" s="13" t="n">
        <f aca="false">H157/$A$156</f>
        <v>0.571428571428571</v>
      </c>
      <c r="J157" s="13" t="n">
        <v>0</v>
      </c>
      <c r="K157" s="13"/>
      <c r="L157" s="13"/>
      <c r="N157" s="13" t="n">
        <f aca="false">SUM(N150:N156)</f>
        <v>6</v>
      </c>
      <c r="O157" s="13" t="n">
        <f aca="false">N157/$A$156</f>
        <v>0.857142857142857</v>
      </c>
      <c r="P157" s="13" t="n">
        <v>2</v>
      </c>
      <c r="Q157" s="13"/>
      <c r="R157" s="13"/>
    </row>
    <row r="160" customFormat="false" ht="12.8" hidden="false" customHeight="false" outlineLevel="0" collapsed="false">
      <c r="B160" s="0" t="s">
        <v>76</v>
      </c>
      <c r="H160" s="0" t="s">
        <v>76</v>
      </c>
      <c r="N160" s="0" t="s">
        <v>76</v>
      </c>
    </row>
    <row r="161" customFormat="false" ht="13.8" hidden="false" customHeight="false" outlineLevel="0" collapsed="false">
      <c r="B161" s="5" t="s">
        <v>25</v>
      </c>
      <c r="C161" s="5" t="s">
        <v>41</v>
      </c>
      <c r="D161" s="0" t="s">
        <v>26</v>
      </c>
      <c r="H161" s="5" t="n">
        <v>0</v>
      </c>
      <c r="I161" s="5"/>
      <c r="J161" s="0" t="s">
        <v>164</v>
      </c>
      <c r="N161" s="5" t="n">
        <v>1</v>
      </c>
      <c r="O161" s="5"/>
      <c r="P161" s="0" t="s">
        <v>164</v>
      </c>
    </row>
    <row r="162" customFormat="false" ht="12.8" hidden="false" customHeight="false" outlineLevel="0" collapsed="false">
      <c r="B162" s="6" t="s">
        <v>83</v>
      </c>
      <c r="D162" s="6" t="s">
        <v>26</v>
      </c>
      <c r="H162" s="6"/>
      <c r="J162" s="6"/>
    </row>
    <row r="164" customFormat="false" ht="12.8" hidden="false" customHeight="false" outlineLevel="0" collapsed="false">
      <c r="A164" s="1" t="s">
        <v>238</v>
      </c>
      <c r="H164" s="1" t="s">
        <v>241</v>
      </c>
      <c r="N164" s="1" t="s">
        <v>242</v>
      </c>
    </row>
    <row r="165" customFormat="false" ht="12.8" hidden="false" customHeight="false" outlineLevel="0" collapsed="false">
      <c r="B165" s="2" t="s">
        <v>8</v>
      </c>
      <c r="C165" s="2" t="s">
        <v>9</v>
      </c>
      <c r="D165" s="2" t="s">
        <v>10</v>
      </c>
      <c r="E165" s="2" t="s">
        <v>11</v>
      </c>
      <c r="F165" s="2" t="s">
        <v>12</v>
      </c>
      <c r="H165" s="2" t="s">
        <v>8</v>
      </c>
      <c r="I165" s="2" t="s">
        <v>9</v>
      </c>
      <c r="J165" s="2" t="s">
        <v>10</v>
      </c>
      <c r="K165" s="2" t="s">
        <v>13</v>
      </c>
      <c r="L165" s="2" t="s">
        <v>14</v>
      </c>
      <c r="N165" s="2" t="s">
        <v>8</v>
      </c>
      <c r="O165" s="2" t="s">
        <v>9</v>
      </c>
      <c r="P165" s="2" t="s">
        <v>10</v>
      </c>
      <c r="Q165" s="2" t="s">
        <v>13</v>
      </c>
      <c r="R165" s="2" t="s">
        <v>14</v>
      </c>
    </row>
    <row r="166" customFormat="false" ht="13.8" hidden="false" customHeight="false" outlineLevel="0" collapsed="false">
      <c r="A166" s="0" t="n">
        <v>1</v>
      </c>
      <c r="B166" s="2" t="s">
        <v>15</v>
      </c>
      <c r="C166" s="2"/>
      <c r="D166" s="3" t="s">
        <v>109</v>
      </c>
      <c r="E166" s="2" t="s">
        <v>17</v>
      </c>
      <c r="F166" s="3" t="s">
        <v>18</v>
      </c>
      <c r="H166" s="9" t="s">
        <v>15</v>
      </c>
      <c r="I166" s="9"/>
      <c r="J166" s="3" t="s">
        <v>110</v>
      </c>
      <c r="K166" s="9" t="n">
        <v>0</v>
      </c>
      <c r="L166" s="9" t="n">
        <v>2</v>
      </c>
      <c r="N166" s="9" t="s">
        <v>15</v>
      </c>
      <c r="O166" s="9"/>
      <c r="P166" s="9" t="s">
        <v>250</v>
      </c>
      <c r="Q166" s="9" t="n">
        <v>0</v>
      </c>
      <c r="R166" s="9" t="n">
        <v>2</v>
      </c>
    </row>
    <row r="167" customFormat="false" ht="13.8" hidden="false" customHeight="false" outlineLevel="0" collapsed="false">
      <c r="A167" s="0" t="n">
        <v>2</v>
      </c>
      <c r="B167" s="3" t="s">
        <v>109</v>
      </c>
      <c r="C167" s="2"/>
      <c r="D167" s="3" t="s">
        <v>110</v>
      </c>
      <c r="E167" s="3" t="s">
        <v>18</v>
      </c>
      <c r="F167" s="3" t="s">
        <v>18</v>
      </c>
      <c r="H167" s="3" t="s">
        <v>110</v>
      </c>
      <c r="I167" s="9" t="s">
        <v>37</v>
      </c>
      <c r="J167" s="2" t="s">
        <v>25</v>
      </c>
      <c r="K167" s="9" t="n">
        <v>0</v>
      </c>
      <c r="L167" s="9" t="n">
        <v>2</v>
      </c>
      <c r="N167" s="9" t="s">
        <v>250</v>
      </c>
      <c r="O167" s="9"/>
      <c r="P167" s="3" t="s">
        <v>109</v>
      </c>
      <c r="Q167" s="9" t="n">
        <v>0</v>
      </c>
      <c r="R167" s="9" t="n">
        <v>2</v>
      </c>
    </row>
    <row r="168" customFormat="false" ht="13.8" hidden="false" customHeight="false" outlineLevel="0" collapsed="false">
      <c r="A168" s="0" t="n">
        <v>3</v>
      </c>
      <c r="B168" s="3" t="s">
        <v>110</v>
      </c>
      <c r="C168" s="2"/>
      <c r="D168" s="3" t="s">
        <v>115</v>
      </c>
      <c r="E168" s="3" t="s">
        <v>18</v>
      </c>
      <c r="F168" s="3" t="s">
        <v>18</v>
      </c>
      <c r="H168" s="2" t="s">
        <v>25</v>
      </c>
      <c r="I168" s="9"/>
      <c r="J168" s="3" t="s">
        <v>115</v>
      </c>
      <c r="K168" s="9" t="n">
        <v>0</v>
      </c>
      <c r="L168" s="9" t="n">
        <v>2</v>
      </c>
      <c r="N168" s="3" t="s">
        <v>109</v>
      </c>
      <c r="O168" s="2"/>
      <c r="P168" s="3" t="s">
        <v>110</v>
      </c>
      <c r="Q168" s="9" t="n">
        <v>1</v>
      </c>
      <c r="R168" s="9"/>
    </row>
    <row r="169" customFormat="false" ht="13.8" hidden="false" customHeight="false" outlineLevel="0" collapsed="false">
      <c r="A169" s="0" t="n">
        <v>4</v>
      </c>
      <c r="B169" s="3" t="s">
        <v>115</v>
      </c>
      <c r="C169" s="2"/>
      <c r="D169" s="3" t="s">
        <v>117</v>
      </c>
      <c r="E169" s="3" t="s">
        <v>18</v>
      </c>
      <c r="F169" s="3" t="s">
        <v>18</v>
      </c>
      <c r="H169" s="3" t="s">
        <v>115</v>
      </c>
      <c r="I169" s="9"/>
      <c r="J169" s="9" t="s">
        <v>251</v>
      </c>
      <c r="K169" s="9" t="n">
        <v>0</v>
      </c>
      <c r="L169" s="9" t="n">
        <v>2</v>
      </c>
      <c r="N169" s="3" t="s">
        <v>110</v>
      </c>
      <c r="O169" s="2"/>
      <c r="P169" s="3" t="s">
        <v>115</v>
      </c>
      <c r="Q169" s="9" t="n">
        <v>1</v>
      </c>
      <c r="R169" s="9"/>
    </row>
    <row r="170" customFormat="false" ht="13.8" hidden="false" customHeight="false" outlineLevel="0" collapsed="false">
      <c r="A170" s="0" t="n">
        <v>5</v>
      </c>
      <c r="B170" s="3" t="s">
        <v>117</v>
      </c>
      <c r="C170" s="2"/>
      <c r="D170" s="3" t="s">
        <v>121</v>
      </c>
      <c r="E170" s="3" t="s">
        <v>18</v>
      </c>
      <c r="F170" s="3" t="s">
        <v>18</v>
      </c>
      <c r="H170" s="9" t="s">
        <v>251</v>
      </c>
      <c r="I170" s="9"/>
      <c r="J170" s="3" t="s">
        <v>130</v>
      </c>
      <c r="K170" s="9" t="n">
        <v>0</v>
      </c>
      <c r="L170" s="9" t="n">
        <v>2</v>
      </c>
      <c r="N170" s="3" t="s">
        <v>115</v>
      </c>
      <c r="O170" s="2"/>
      <c r="P170" s="3" t="s">
        <v>117</v>
      </c>
      <c r="Q170" s="9" t="n">
        <v>1</v>
      </c>
      <c r="R170" s="9"/>
    </row>
    <row r="171" customFormat="false" ht="13.8" hidden="false" customHeight="false" outlineLevel="0" collapsed="false">
      <c r="A171" s="0" t="n">
        <v>6</v>
      </c>
      <c r="B171" s="3" t="s">
        <v>121</v>
      </c>
      <c r="C171" s="2"/>
      <c r="D171" s="2" t="s">
        <v>25</v>
      </c>
      <c r="E171" s="3" t="s">
        <v>18</v>
      </c>
      <c r="F171" s="3" t="s">
        <v>37</v>
      </c>
      <c r="H171" s="2" t="s">
        <v>25</v>
      </c>
      <c r="I171" s="9"/>
      <c r="J171" s="3" t="s">
        <v>121</v>
      </c>
      <c r="K171" s="9" t="n">
        <v>0</v>
      </c>
      <c r="L171" s="9" t="n">
        <v>2</v>
      </c>
      <c r="N171" s="3" t="s">
        <v>117</v>
      </c>
      <c r="O171" s="9"/>
      <c r="P171" s="2" t="s">
        <v>25</v>
      </c>
      <c r="Q171" s="9" t="n">
        <v>0</v>
      </c>
      <c r="R171" s="9" t="n">
        <v>2</v>
      </c>
    </row>
    <row r="172" customFormat="false" ht="13.8" hidden="false" customHeight="false" outlineLevel="0" collapsed="false">
      <c r="A172" s="0" t="n">
        <v>7</v>
      </c>
      <c r="B172" s="2" t="s">
        <v>25</v>
      </c>
      <c r="C172" s="2"/>
      <c r="D172" s="3" t="s">
        <v>127</v>
      </c>
      <c r="E172" s="3" t="s">
        <v>37</v>
      </c>
      <c r="F172" s="3" t="s">
        <v>18</v>
      </c>
      <c r="H172" s="3" t="s">
        <v>121</v>
      </c>
      <c r="I172" s="9" t="s">
        <v>252</v>
      </c>
      <c r="J172" s="2" t="s">
        <v>44</v>
      </c>
      <c r="K172" s="9" t="n">
        <v>0</v>
      </c>
      <c r="L172" s="9" t="n">
        <v>2</v>
      </c>
      <c r="N172" s="2" t="s">
        <v>25</v>
      </c>
      <c r="O172" s="9"/>
      <c r="P172" s="9" t="s">
        <v>253</v>
      </c>
      <c r="Q172" s="9" t="n">
        <v>0</v>
      </c>
      <c r="R172" s="9" t="n">
        <v>2</v>
      </c>
    </row>
    <row r="173" customFormat="false" ht="13.8" hidden="false" customHeight="false" outlineLevel="0" collapsed="false">
      <c r="A173" s="0" t="n">
        <v>8</v>
      </c>
      <c r="B173" s="2" t="s">
        <v>25</v>
      </c>
      <c r="C173" s="2"/>
      <c r="D173" s="3" t="s">
        <v>126</v>
      </c>
      <c r="E173" s="3" t="s">
        <v>37</v>
      </c>
      <c r="F173" s="3" t="s">
        <v>18</v>
      </c>
      <c r="H173" s="2" t="s">
        <v>44</v>
      </c>
      <c r="I173" s="9"/>
      <c r="J173" s="3" t="s">
        <v>126</v>
      </c>
      <c r="K173" s="9" t="n">
        <v>1</v>
      </c>
      <c r="L173" s="9"/>
      <c r="N173" s="2" t="s">
        <v>25</v>
      </c>
      <c r="O173" s="9"/>
      <c r="P173" s="9" t="s">
        <v>254</v>
      </c>
      <c r="Q173" s="9" t="n">
        <v>0</v>
      </c>
      <c r="R173" s="9" t="n">
        <v>2</v>
      </c>
    </row>
    <row r="174" customFormat="false" ht="13.8" hidden="false" customHeight="false" outlineLevel="0" collapsed="false">
      <c r="A174" s="0" t="n">
        <v>9</v>
      </c>
      <c r="B174" s="3" t="s">
        <v>127</v>
      </c>
      <c r="C174" s="2"/>
      <c r="D174" s="3" t="s">
        <v>130</v>
      </c>
      <c r="E174" s="3" t="s">
        <v>18</v>
      </c>
      <c r="F174" s="3" t="s">
        <v>18</v>
      </c>
      <c r="H174" s="3" t="s">
        <v>126</v>
      </c>
      <c r="I174" s="9"/>
      <c r="J174" s="3" t="s">
        <v>130</v>
      </c>
      <c r="K174" s="9" t="n">
        <v>1</v>
      </c>
      <c r="L174" s="9"/>
      <c r="N174" s="9" t="s">
        <v>253</v>
      </c>
      <c r="O174" s="9" t="s">
        <v>37</v>
      </c>
      <c r="P174" s="2" t="s">
        <v>44</v>
      </c>
      <c r="Q174" s="9" t="n">
        <v>0</v>
      </c>
      <c r="R174" s="9" t="n">
        <v>2</v>
      </c>
    </row>
    <row r="175" customFormat="false" ht="13.8" hidden="false" customHeight="false" outlineLevel="0" collapsed="false">
      <c r="A175" s="0" t="n">
        <v>10</v>
      </c>
      <c r="B175" s="3" t="s">
        <v>126</v>
      </c>
      <c r="C175" s="2"/>
      <c r="D175" s="3" t="s">
        <v>130</v>
      </c>
      <c r="E175" s="3" t="s">
        <v>18</v>
      </c>
      <c r="F175" s="3" t="s">
        <v>18</v>
      </c>
      <c r="H175" s="2" t="s">
        <v>44</v>
      </c>
      <c r="I175" s="9"/>
      <c r="J175" s="2" t="s">
        <v>85</v>
      </c>
      <c r="K175" s="9" t="n">
        <v>0</v>
      </c>
      <c r="L175" s="9" t="n">
        <v>2</v>
      </c>
      <c r="N175" s="9" t="s">
        <v>254</v>
      </c>
      <c r="O175" s="9" t="s">
        <v>37</v>
      </c>
      <c r="P175" s="2" t="s">
        <v>44</v>
      </c>
      <c r="Q175" s="9" t="n">
        <v>0</v>
      </c>
      <c r="R175" s="9" t="n">
        <v>2</v>
      </c>
    </row>
    <row r="176" customFormat="false" ht="13.8" hidden="false" customHeight="false" outlineLevel="0" collapsed="false">
      <c r="A176" s="0" t="n">
        <v>11</v>
      </c>
      <c r="B176" s="3" t="s">
        <v>130</v>
      </c>
      <c r="C176" s="2"/>
      <c r="D176" s="3" t="s">
        <v>135</v>
      </c>
      <c r="E176" s="3" t="s">
        <v>18</v>
      </c>
      <c r="F176" s="3" t="s">
        <v>18</v>
      </c>
      <c r="H176" s="2" t="s">
        <v>85</v>
      </c>
      <c r="I176" s="9" t="s">
        <v>41</v>
      </c>
      <c r="J176" s="9" t="s">
        <v>255</v>
      </c>
      <c r="K176" s="9" t="n">
        <v>0</v>
      </c>
      <c r="L176" s="9" t="n">
        <v>2</v>
      </c>
      <c r="N176" s="2" t="s">
        <v>44</v>
      </c>
      <c r="O176" s="9"/>
      <c r="P176" s="3" t="s">
        <v>256</v>
      </c>
      <c r="Q176" s="9" t="n">
        <v>0</v>
      </c>
      <c r="R176" s="9" t="n">
        <v>2</v>
      </c>
    </row>
    <row r="177" customFormat="false" ht="13.8" hidden="false" customHeight="false" outlineLevel="0" collapsed="false">
      <c r="A177" s="0" t="n">
        <v>12</v>
      </c>
      <c r="B177" s="3" t="s">
        <v>135</v>
      </c>
      <c r="C177" s="2"/>
      <c r="D177" s="2" t="s">
        <v>44</v>
      </c>
      <c r="E177" s="3" t="s">
        <v>18</v>
      </c>
      <c r="F177" s="3" t="s">
        <v>26</v>
      </c>
      <c r="H177" s="2" t="s">
        <v>85</v>
      </c>
      <c r="I177" s="9" t="s">
        <v>60</v>
      </c>
      <c r="J177" s="3" t="s">
        <v>130</v>
      </c>
      <c r="K177" s="9" t="n">
        <v>0</v>
      </c>
      <c r="L177" s="9" t="n">
        <v>2</v>
      </c>
      <c r="N177" s="2" t="s">
        <v>44</v>
      </c>
      <c r="O177" s="9"/>
      <c r="P177" s="3" t="s">
        <v>121</v>
      </c>
      <c r="Q177" s="9" t="n">
        <v>0</v>
      </c>
      <c r="R177" s="9" t="n">
        <v>2</v>
      </c>
    </row>
    <row r="178" customFormat="false" ht="13.8" hidden="false" customHeight="false" outlineLevel="0" collapsed="false">
      <c r="A178" s="0" t="n">
        <v>13</v>
      </c>
      <c r="B178" s="2" t="s">
        <v>44</v>
      </c>
      <c r="C178" s="2" t="s">
        <v>138</v>
      </c>
      <c r="D178" s="3" t="s">
        <v>139</v>
      </c>
      <c r="E178" s="3" t="s">
        <v>26</v>
      </c>
      <c r="F178" s="3" t="s">
        <v>18</v>
      </c>
      <c r="H178" s="2" t="s">
        <v>25</v>
      </c>
      <c r="I178" s="9"/>
      <c r="J178" s="2" t="s">
        <v>257</v>
      </c>
      <c r="K178" s="9" t="n">
        <v>0</v>
      </c>
      <c r="L178" s="9" t="n">
        <v>2</v>
      </c>
      <c r="N178" s="3" t="s">
        <v>256</v>
      </c>
      <c r="O178" s="9"/>
      <c r="P178" s="3" t="s">
        <v>258</v>
      </c>
      <c r="Q178" s="9" t="n">
        <v>0</v>
      </c>
      <c r="R178" s="9" t="n">
        <v>2</v>
      </c>
    </row>
    <row r="179" customFormat="false" ht="13.8" hidden="false" customHeight="false" outlineLevel="0" collapsed="false">
      <c r="A179" s="0" t="n">
        <v>14</v>
      </c>
      <c r="B179" s="2" t="s">
        <v>44</v>
      </c>
      <c r="C179" s="2" t="s">
        <v>140</v>
      </c>
      <c r="D179" s="3" t="s">
        <v>136</v>
      </c>
      <c r="E179" s="3" t="s">
        <v>26</v>
      </c>
      <c r="F179" s="3" t="s">
        <v>18</v>
      </c>
      <c r="H179" s="2" t="s">
        <v>257</v>
      </c>
      <c r="I179" s="9" t="s">
        <v>60</v>
      </c>
      <c r="J179" s="3" t="s">
        <v>130</v>
      </c>
      <c r="K179" s="9" t="n">
        <v>0</v>
      </c>
      <c r="L179" s="9" t="n">
        <v>2</v>
      </c>
      <c r="N179" s="3" t="s">
        <v>121</v>
      </c>
      <c r="O179" s="9"/>
      <c r="P179" s="3" t="s">
        <v>258</v>
      </c>
      <c r="Q179" s="9" t="n">
        <v>0</v>
      </c>
      <c r="R179" s="9" t="n">
        <v>2</v>
      </c>
    </row>
    <row r="180" customFormat="false" ht="13.8" hidden="false" customHeight="false" outlineLevel="0" collapsed="false">
      <c r="A180" s="0" t="n">
        <v>15</v>
      </c>
      <c r="B180" s="3" t="s">
        <v>139</v>
      </c>
      <c r="C180" s="2"/>
      <c r="D180" s="2" t="s">
        <v>34</v>
      </c>
      <c r="E180" s="3" t="s">
        <v>18</v>
      </c>
      <c r="F180" s="2" t="s">
        <v>17</v>
      </c>
      <c r="H180" s="2" t="s">
        <v>257</v>
      </c>
      <c r="I180" s="9" t="s">
        <v>259</v>
      </c>
      <c r="J180" s="3" t="s">
        <v>117</v>
      </c>
      <c r="K180" s="9" t="n">
        <v>0</v>
      </c>
      <c r="L180" s="9" t="n">
        <v>2</v>
      </c>
      <c r="N180" s="3" t="s">
        <v>258</v>
      </c>
      <c r="O180" s="9"/>
      <c r="P180" s="3" t="s">
        <v>126</v>
      </c>
      <c r="Q180" s="9" t="n">
        <v>0</v>
      </c>
      <c r="R180" s="9" t="n">
        <v>2</v>
      </c>
    </row>
    <row r="181" customFormat="false" ht="13.8" hidden="false" customHeight="false" outlineLevel="0" collapsed="false">
      <c r="A181" s="0" t="n">
        <v>16</v>
      </c>
      <c r="B181" s="3" t="s">
        <v>136</v>
      </c>
      <c r="C181" s="2"/>
      <c r="D181" s="2" t="s">
        <v>34</v>
      </c>
      <c r="E181" s="3" t="s">
        <v>18</v>
      </c>
      <c r="F181" s="2" t="s">
        <v>17</v>
      </c>
      <c r="H181" s="3" t="s">
        <v>117</v>
      </c>
      <c r="I181" s="9"/>
      <c r="J181" s="2" t="s">
        <v>260</v>
      </c>
      <c r="K181" s="9" t="n">
        <v>0</v>
      </c>
      <c r="L181" s="9" t="n">
        <v>2</v>
      </c>
      <c r="N181" s="3" t="s">
        <v>126</v>
      </c>
      <c r="O181" s="9"/>
      <c r="P181" s="9" t="s">
        <v>131</v>
      </c>
      <c r="Q181" s="9" t="n">
        <v>0</v>
      </c>
      <c r="R181" s="9" t="n">
        <v>2</v>
      </c>
    </row>
    <row r="182" customFormat="false" ht="12.8" hidden="false" customHeight="false" outlineLevel="0" collapsed="false">
      <c r="H182" s="2" t="s">
        <v>260</v>
      </c>
      <c r="I182" s="9"/>
      <c r="J182" s="9" t="s">
        <v>122</v>
      </c>
      <c r="K182" s="9" t="n">
        <v>0</v>
      </c>
      <c r="L182" s="9" t="n">
        <v>2</v>
      </c>
      <c r="N182" s="9" t="s">
        <v>131</v>
      </c>
      <c r="O182" s="9"/>
      <c r="P182" s="9" t="s">
        <v>261</v>
      </c>
      <c r="Q182" s="9" t="n">
        <v>0</v>
      </c>
      <c r="R182" s="9" t="n">
        <v>2</v>
      </c>
    </row>
    <row r="183" customFormat="false" ht="12.8" hidden="false" customHeight="false" outlineLevel="0" collapsed="false">
      <c r="H183" s="2" t="s">
        <v>260</v>
      </c>
      <c r="I183" s="9"/>
      <c r="J183" s="9" t="s">
        <v>262</v>
      </c>
      <c r="K183" s="9" t="n">
        <v>0</v>
      </c>
      <c r="L183" s="9" t="n">
        <v>2</v>
      </c>
      <c r="N183" s="9" t="s">
        <v>261</v>
      </c>
      <c r="O183" s="9" t="s">
        <v>37</v>
      </c>
      <c r="P183" s="2" t="s">
        <v>85</v>
      </c>
      <c r="Q183" s="9" t="n">
        <v>0</v>
      </c>
      <c r="R183" s="9" t="n">
        <v>2</v>
      </c>
    </row>
    <row r="184" customFormat="false" ht="13.8" hidden="false" customHeight="false" outlineLevel="0" collapsed="false">
      <c r="H184" s="9" t="s">
        <v>122</v>
      </c>
      <c r="I184" s="9"/>
      <c r="J184" s="3" t="s">
        <v>130</v>
      </c>
      <c r="K184" s="9" t="n">
        <v>0</v>
      </c>
      <c r="L184" s="9" t="n">
        <v>2</v>
      </c>
      <c r="N184" s="2" t="s">
        <v>85</v>
      </c>
      <c r="O184" s="9"/>
      <c r="P184" s="9" t="s">
        <v>263</v>
      </c>
      <c r="Q184" s="9" t="n">
        <v>0</v>
      </c>
      <c r="R184" s="9" t="n">
        <v>2</v>
      </c>
    </row>
    <row r="185" customFormat="false" ht="13.8" hidden="false" customHeight="false" outlineLevel="0" collapsed="false">
      <c r="H185" s="9" t="s">
        <v>262</v>
      </c>
      <c r="I185" s="9"/>
      <c r="J185" s="3" t="s">
        <v>130</v>
      </c>
      <c r="K185" s="9" t="n">
        <v>0</v>
      </c>
      <c r="L185" s="9" t="n">
        <v>2</v>
      </c>
      <c r="N185" s="2" t="s">
        <v>85</v>
      </c>
      <c r="O185" s="9"/>
      <c r="P185" s="9" t="s">
        <v>264</v>
      </c>
      <c r="Q185" s="9" t="n">
        <v>0</v>
      </c>
      <c r="R185" s="9" t="n">
        <v>2</v>
      </c>
    </row>
    <row r="186" customFormat="false" ht="13.8" hidden="false" customHeight="false" outlineLevel="0" collapsed="false">
      <c r="H186" s="3" t="s">
        <v>130</v>
      </c>
      <c r="I186" s="9"/>
      <c r="J186" s="3" t="s">
        <v>135</v>
      </c>
      <c r="K186" s="9" t="n">
        <v>1</v>
      </c>
      <c r="L186" s="9"/>
      <c r="N186" s="2" t="s">
        <v>85</v>
      </c>
      <c r="O186" s="9"/>
      <c r="P186" s="9" t="s">
        <v>265</v>
      </c>
      <c r="Q186" s="9" t="n">
        <v>0</v>
      </c>
      <c r="R186" s="9" t="n">
        <v>2</v>
      </c>
    </row>
    <row r="187" customFormat="false" ht="13.8" hidden="false" customHeight="false" outlineLevel="0" collapsed="false">
      <c r="H187" s="3" t="s">
        <v>135</v>
      </c>
      <c r="I187" s="9"/>
      <c r="J187" s="3" t="s">
        <v>136</v>
      </c>
      <c r="K187" s="9" t="n">
        <v>0</v>
      </c>
      <c r="L187" s="9" t="n">
        <v>2</v>
      </c>
      <c r="N187" s="9" t="s">
        <v>263</v>
      </c>
      <c r="O187" s="9"/>
      <c r="P187" s="3" t="s">
        <v>130</v>
      </c>
      <c r="Q187" s="9" t="n">
        <v>0</v>
      </c>
      <c r="R187" s="9" t="n">
        <v>2</v>
      </c>
    </row>
    <row r="188" customFormat="false" ht="13.8" hidden="false" customHeight="false" outlineLevel="0" collapsed="false">
      <c r="H188" s="3" t="s">
        <v>136</v>
      </c>
      <c r="I188" s="9"/>
      <c r="J188" s="9" t="s">
        <v>34</v>
      </c>
      <c r="K188" s="9" t="n">
        <v>0</v>
      </c>
      <c r="L188" s="9" t="n">
        <v>2</v>
      </c>
      <c r="N188" s="9" t="s">
        <v>264</v>
      </c>
      <c r="O188" s="9"/>
      <c r="P188" s="3" t="s">
        <v>130</v>
      </c>
      <c r="Q188" s="9" t="n">
        <v>0</v>
      </c>
      <c r="R188" s="9" t="n">
        <v>2</v>
      </c>
    </row>
    <row r="189" customFormat="false" ht="13.8" hidden="false" customHeight="false" outlineLevel="0" collapsed="false">
      <c r="N189" s="9" t="s">
        <v>265</v>
      </c>
      <c r="O189" s="9"/>
      <c r="P189" s="3" t="s">
        <v>130</v>
      </c>
      <c r="Q189" s="9" t="n">
        <v>0</v>
      </c>
      <c r="R189" s="9" t="n">
        <v>2</v>
      </c>
    </row>
    <row r="190" customFormat="false" ht="13.8" hidden="false" customHeight="false" outlineLevel="0" collapsed="false">
      <c r="N190" s="3" t="s">
        <v>130</v>
      </c>
      <c r="O190" s="9"/>
      <c r="P190" s="3" t="s">
        <v>135</v>
      </c>
      <c r="Q190" s="9" t="n">
        <v>1</v>
      </c>
      <c r="R190" s="9"/>
    </row>
    <row r="191" customFormat="false" ht="13.8" hidden="false" customHeight="false" outlineLevel="0" collapsed="false">
      <c r="N191" s="3" t="s">
        <v>135</v>
      </c>
      <c r="O191" s="9"/>
      <c r="P191" s="3" t="s">
        <v>136</v>
      </c>
      <c r="Q191" s="9" t="n">
        <v>0</v>
      </c>
      <c r="R191" s="9" t="n">
        <v>2</v>
      </c>
    </row>
    <row r="192" customFormat="false" ht="13.8" hidden="false" customHeight="false" outlineLevel="0" collapsed="false">
      <c r="N192" s="3" t="s">
        <v>136</v>
      </c>
      <c r="O192" s="9"/>
      <c r="P192" s="2" t="s">
        <v>257</v>
      </c>
      <c r="Q192" s="9" t="n">
        <v>0</v>
      </c>
      <c r="R192" s="9" t="n">
        <v>2</v>
      </c>
    </row>
    <row r="193" customFormat="false" ht="12.8" hidden="false" customHeight="false" outlineLevel="0" collapsed="false">
      <c r="N193" s="2" t="s">
        <v>257</v>
      </c>
      <c r="O193" s="9"/>
      <c r="P193" s="9" t="s">
        <v>34</v>
      </c>
      <c r="Q193" s="9" t="n">
        <v>0</v>
      </c>
      <c r="R193" s="9" t="n">
        <v>2</v>
      </c>
    </row>
    <row r="194" customFormat="false" ht="13.8" hidden="false" customHeight="false" outlineLevel="0" collapsed="false">
      <c r="N194" s="2" t="s">
        <v>257</v>
      </c>
      <c r="O194" s="9"/>
      <c r="P194" s="3" t="s">
        <v>139</v>
      </c>
      <c r="Q194" s="9" t="n">
        <v>1</v>
      </c>
      <c r="R194" s="9"/>
    </row>
    <row r="195" customFormat="false" ht="13.8" hidden="false" customHeight="false" outlineLevel="0" collapsed="false">
      <c r="N195" s="3" t="s">
        <v>139</v>
      </c>
      <c r="O195" s="9"/>
      <c r="P195" s="2" t="s">
        <v>34</v>
      </c>
      <c r="Q195" s="9" t="n">
        <v>1</v>
      </c>
      <c r="R195" s="9"/>
    </row>
    <row r="197" customFormat="false" ht="12.8" hidden="false" customHeight="false" outlineLevel="0" collapsed="false">
      <c r="A197" s="13"/>
      <c r="B197" s="13"/>
      <c r="C197" s="13"/>
      <c r="D197" s="13"/>
      <c r="E197" s="13"/>
      <c r="F197" s="13"/>
      <c r="H197" s="13"/>
      <c r="I197" s="13"/>
      <c r="J197" s="13"/>
      <c r="K197" s="13" t="n">
        <f aca="false">SUM(K166:K188)</f>
        <v>3</v>
      </c>
      <c r="L197" s="13" t="n">
        <f aca="false">COUNTIF(L166:L188,"=2")</f>
        <v>20</v>
      </c>
      <c r="M197" s="13"/>
      <c r="N197" s="13"/>
      <c r="O197" s="13"/>
      <c r="P197" s="13"/>
      <c r="Q197" s="13" t="n">
        <f aca="false">SUM(Q166:Q195)</f>
        <v>6</v>
      </c>
      <c r="R197" s="13" t="n">
        <f aca="false">COUNTIF(R166:R195,"=2")</f>
        <v>24</v>
      </c>
    </row>
    <row r="198" customFormat="false" ht="12.8" hidden="false" customHeight="false" outlineLevel="0" collapsed="false">
      <c r="A198" s="13"/>
      <c r="B198" s="13"/>
      <c r="C198" s="13"/>
      <c r="D198" s="13"/>
      <c r="E198" s="13"/>
      <c r="F198" s="13"/>
      <c r="H198" s="13"/>
      <c r="I198" s="13"/>
      <c r="J198" s="13"/>
      <c r="K198" s="13" t="n">
        <f aca="false">K197/A181</f>
        <v>0.1875</v>
      </c>
      <c r="L198" s="13"/>
      <c r="M198" s="13"/>
      <c r="N198" s="13"/>
      <c r="O198" s="13"/>
      <c r="P198" s="13"/>
      <c r="Q198" s="13" t="n">
        <f aca="false">Q197/A181</f>
        <v>0.375</v>
      </c>
      <c r="R198" s="13"/>
    </row>
    <row r="201" customFormat="false" ht="12.8" hidden="false" customHeight="false" outlineLevel="0" collapsed="false">
      <c r="B201" s="0" t="s">
        <v>70</v>
      </c>
      <c r="H201" s="0" t="s">
        <v>70</v>
      </c>
      <c r="N201" s="0" t="s">
        <v>70</v>
      </c>
    </row>
    <row r="202" customFormat="false" ht="12.8" hidden="false" customHeight="false" outlineLevel="0" collapsed="false">
      <c r="A202" s="0" t="n">
        <v>1</v>
      </c>
      <c r="B202" s="0" t="s">
        <v>15</v>
      </c>
      <c r="H202" s="0" t="n">
        <v>1</v>
      </c>
      <c r="N202" s="0" t="n">
        <v>1</v>
      </c>
    </row>
    <row r="203" customFormat="false" ht="12.8" hidden="false" customHeight="false" outlineLevel="0" collapsed="false">
      <c r="A203" s="0" t="n">
        <v>2</v>
      </c>
      <c r="B203" s="0" t="s">
        <v>34</v>
      </c>
      <c r="H203" s="0" t="n">
        <v>1</v>
      </c>
      <c r="N203" s="0" t="n">
        <v>1</v>
      </c>
      <c r="P203" s="0" t="s">
        <v>184</v>
      </c>
    </row>
    <row r="204" customFormat="false" ht="12.8" hidden="false" customHeight="false" outlineLevel="0" collapsed="false">
      <c r="A204" s="13"/>
      <c r="B204" s="13"/>
      <c r="C204" s="13"/>
      <c r="D204" s="13"/>
      <c r="E204" s="13"/>
      <c r="F204" s="13"/>
      <c r="H204" s="13" t="n">
        <v>2</v>
      </c>
      <c r="I204" s="13" t="n">
        <f aca="false">H204/$A$146</f>
        <v>1</v>
      </c>
      <c r="J204" s="13" t="n">
        <v>0</v>
      </c>
      <c r="K204" s="13"/>
      <c r="L204" s="13"/>
      <c r="N204" s="13" t="n">
        <v>2</v>
      </c>
      <c r="O204" s="13" t="n">
        <f aca="false">N204/$A$146</f>
        <v>1</v>
      </c>
      <c r="P204" s="13" t="n">
        <v>1</v>
      </c>
      <c r="Q204" s="13"/>
      <c r="R204" s="13"/>
    </row>
    <row r="206" customFormat="false" ht="12.8" hidden="false" customHeight="false" outlineLevel="0" collapsed="false">
      <c r="B206" s="0" t="s">
        <v>73</v>
      </c>
      <c r="H206" s="0" t="s">
        <v>73</v>
      </c>
      <c r="N206" s="0" t="s">
        <v>73</v>
      </c>
    </row>
    <row r="207" customFormat="false" ht="13.8" hidden="false" customHeight="false" outlineLevel="0" collapsed="false">
      <c r="A207" s="0" t="n">
        <v>1</v>
      </c>
      <c r="B207" s="5" t="s">
        <v>109</v>
      </c>
      <c r="H207" s="5" t="n">
        <v>0</v>
      </c>
      <c r="J207" s="9" t="s">
        <v>251</v>
      </c>
      <c r="N207" s="5" t="n">
        <v>1</v>
      </c>
      <c r="P207" s="0" t="s">
        <v>250</v>
      </c>
    </row>
    <row r="208" customFormat="false" ht="13.8" hidden="false" customHeight="false" outlineLevel="0" collapsed="false">
      <c r="A208" s="0" t="n">
        <v>2</v>
      </c>
      <c r="B208" s="5" t="s">
        <v>110</v>
      </c>
      <c r="H208" s="5" t="n">
        <v>1</v>
      </c>
      <c r="J208" s="9" t="s">
        <v>255</v>
      </c>
      <c r="N208" s="5" t="n">
        <v>1</v>
      </c>
      <c r="P208" s="0" t="s">
        <v>253</v>
      </c>
    </row>
    <row r="209" customFormat="false" ht="13.8" hidden="false" customHeight="false" outlineLevel="0" collapsed="false">
      <c r="A209" s="0" t="n">
        <v>3</v>
      </c>
      <c r="B209" s="5" t="s">
        <v>115</v>
      </c>
      <c r="H209" s="5" t="n">
        <v>1</v>
      </c>
      <c r="J209" s="9" t="s">
        <v>122</v>
      </c>
      <c r="N209" s="5" t="n">
        <v>1</v>
      </c>
      <c r="P209" s="0" t="s">
        <v>254</v>
      </c>
    </row>
    <row r="210" customFormat="false" ht="13.8" hidden="false" customHeight="false" outlineLevel="0" collapsed="false">
      <c r="A210" s="0" t="n">
        <v>4</v>
      </c>
      <c r="B210" s="5" t="s">
        <v>117</v>
      </c>
      <c r="H210" s="5" t="n">
        <v>1</v>
      </c>
      <c r="J210" s="9" t="s">
        <v>262</v>
      </c>
      <c r="N210" s="5" t="n">
        <v>1</v>
      </c>
      <c r="P210" s="0" t="s">
        <v>131</v>
      </c>
    </row>
    <row r="211" customFormat="false" ht="13.8" hidden="false" customHeight="false" outlineLevel="0" collapsed="false">
      <c r="A211" s="0" t="n">
        <v>5</v>
      </c>
      <c r="B211" s="5" t="s">
        <v>121</v>
      </c>
      <c r="H211" s="10" t="n">
        <v>1</v>
      </c>
      <c r="N211" s="10" t="n">
        <v>1</v>
      </c>
      <c r="P211" s="0" t="s">
        <v>261</v>
      </c>
    </row>
    <row r="212" customFormat="false" ht="13.8" hidden="false" customHeight="false" outlineLevel="0" collapsed="false">
      <c r="A212" s="0" t="n">
        <v>6</v>
      </c>
      <c r="B212" s="5" t="s">
        <v>127</v>
      </c>
      <c r="H212" s="0" t="n">
        <v>0</v>
      </c>
      <c r="N212" s="0" t="n">
        <v>1</v>
      </c>
      <c r="P212" s="0" t="s">
        <v>263</v>
      </c>
    </row>
    <row r="213" customFormat="false" ht="13.8" hidden="false" customHeight="false" outlineLevel="0" collapsed="false">
      <c r="A213" s="0" t="n">
        <v>7</v>
      </c>
      <c r="B213" s="5" t="s">
        <v>126</v>
      </c>
      <c r="H213" s="5" t="n">
        <v>1</v>
      </c>
      <c r="N213" s="5" t="n">
        <v>1</v>
      </c>
      <c r="P213" s="0" t="s">
        <v>264</v>
      </c>
    </row>
    <row r="214" customFormat="false" ht="13.8" hidden="false" customHeight="false" outlineLevel="0" collapsed="false">
      <c r="A214" s="0" t="n">
        <v>8</v>
      </c>
      <c r="B214" s="5" t="s">
        <v>130</v>
      </c>
      <c r="H214" s="0" t="n">
        <v>1</v>
      </c>
      <c r="N214" s="0" t="n">
        <v>1</v>
      </c>
      <c r="P214" s="0" t="s">
        <v>265</v>
      </c>
    </row>
    <row r="215" customFormat="false" ht="13.8" hidden="false" customHeight="false" outlineLevel="0" collapsed="false">
      <c r="A215" s="0" t="n">
        <v>9</v>
      </c>
      <c r="B215" s="5" t="s">
        <v>135</v>
      </c>
      <c r="H215" s="0" t="n">
        <v>1</v>
      </c>
      <c r="N215" s="0" t="n">
        <v>1</v>
      </c>
    </row>
    <row r="216" customFormat="false" ht="13.8" hidden="false" customHeight="false" outlineLevel="0" collapsed="false">
      <c r="A216" s="0" t="n">
        <v>10</v>
      </c>
      <c r="B216" s="5" t="s">
        <v>139</v>
      </c>
      <c r="H216" s="0" t="n">
        <v>0</v>
      </c>
      <c r="N216" s="0" t="n">
        <v>1</v>
      </c>
    </row>
    <row r="217" customFormat="false" ht="13.8" hidden="false" customHeight="false" outlineLevel="0" collapsed="false">
      <c r="A217" s="0" t="n">
        <v>11</v>
      </c>
      <c r="B217" s="5" t="s">
        <v>136</v>
      </c>
      <c r="H217" s="0" t="n">
        <v>1</v>
      </c>
      <c r="N217" s="0" t="n">
        <v>1</v>
      </c>
    </row>
    <row r="218" customFormat="false" ht="12.8" hidden="false" customHeight="false" outlineLevel="0" collapsed="false">
      <c r="A218" s="13"/>
      <c r="B218" s="13"/>
      <c r="C218" s="13"/>
      <c r="D218" s="13"/>
      <c r="E218" s="13"/>
      <c r="F218" s="13"/>
      <c r="H218" s="13" t="n">
        <f aca="false">SUM(H207:H217)</f>
        <v>8</v>
      </c>
      <c r="I218" s="13" t="n">
        <f aca="false">H218/$A$217</f>
        <v>0.727272727272727</v>
      </c>
      <c r="J218" s="13" t="n">
        <f aca="false">COUNTA(J207:J217)</f>
        <v>4</v>
      </c>
      <c r="K218" s="13"/>
      <c r="L218" s="13"/>
      <c r="N218" s="13" t="n">
        <f aca="false">SUM(N207:N217)</f>
        <v>11</v>
      </c>
      <c r="O218" s="13" t="n">
        <f aca="false">N218/$A$217</f>
        <v>1</v>
      </c>
      <c r="P218" s="13" t="n">
        <f aca="false">COUNTA(P207:P217)</f>
        <v>8</v>
      </c>
      <c r="Q218" s="13"/>
      <c r="R218" s="13"/>
    </row>
    <row r="221" customFormat="false" ht="12.8" hidden="false" customHeight="false" outlineLevel="0" collapsed="false">
      <c r="B221" s="0" t="s">
        <v>76</v>
      </c>
      <c r="H221" s="0" t="s">
        <v>76</v>
      </c>
      <c r="N221" s="0" t="s">
        <v>76</v>
      </c>
    </row>
    <row r="222" customFormat="false" ht="13.8" hidden="false" customHeight="false" outlineLevel="0" collapsed="false">
      <c r="A222" s="0" t="n">
        <v>1</v>
      </c>
      <c r="B222" s="5" t="s">
        <v>25</v>
      </c>
      <c r="C222" s="5"/>
      <c r="D222" s="0" t="s">
        <v>37</v>
      </c>
      <c r="H222" s="5" t="n">
        <v>0</v>
      </c>
      <c r="I222" s="5"/>
      <c r="J222" s="0" t="n">
        <v>5</v>
      </c>
      <c r="K222" s="0" t="s">
        <v>266</v>
      </c>
      <c r="N222" s="5" t="n">
        <v>0</v>
      </c>
      <c r="O222" s="5"/>
      <c r="P222" s="0" t="n">
        <v>4</v>
      </c>
      <c r="Q222" s="0" t="s">
        <v>267</v>
      </c>
    </row>
    <row r="223" customFormat="false" ht="12.8" hidden="false" customHeight="false" outlineLevel="0" collapsed="false">
      <c r="A223" s="0" t="n">
        <v>2</v>
      </c>
      <c r="B223" s="6" t="s">
        <v>83</v>
      </c>
      <c r="D223" s="6" t="s">
        <v>37</v>
      </c>
    </row>
    <row r="224" customFormat="false" ht="12.8" hidden="false" customHeight="false" outlineLevel="0" collapsed="false">
      <c r="A224" s="0" t="n">
        <v>3</v>
      </c>
      <c r="B224" s="6" t="s">
        <v>44</v>
      </c>
      <c r="C224" s="10" t="s">
        <v>146</v>
      </c>
      <c r="D224" s="0" t="s">
        <v>26</v>
      </c>
    </row>
    <row r="225" customFormat="false" ht="12.8" hidden="false" customHeight="false" outlineLevel="0" collapsed="false">
      <c r="A225" s="0" t="n">
        <v>4</v>
      </c>
      <c r="B225" s="6" t="s">
        <v>46</v>
      </c>
      <c r="D225" s="0" t="s">
        <v>26</v>
      </c>
    </row>
    <row r="226" customFormat="false" ht="12.8" hidden="false" customHeight="false" outlineLevel="0" collapsed="false">
      <c r="A226" s="13"/>
      <c r="B226" s="13"/>
      <c r="C226" s="13"/>
      <c r="D226" s="13"/>
      <c r="E226" s="13"/>
      <c r="F226" s="13"/>
    </row>
    <row r="229" customFormat="false" ht="12.8" hidden="false" customHeight="false" outlineLevel="0" collapsed="false">
      <c r="A229" s="1" t="s">
        <v>7</v>
      </c>
      <c r="H229" s="1" t="s">
        <v>241</v>
      </c>
      <c r="N229" s="1" t="s">
        <v>242</v>
      </c>
    </row>
    <row r="230" customFormat="false" ht="12.8" hidden="false" customHeight="false" outlineLevel="0" collapsed="false">
      <c r="A230" s="2"/>
      <c r="B230" s="2" t="s">
        <v>8</v>
      </c>
      <c r="C230" s="2" t="s">
        <v>9</v>
      </c>
      <c r="D230" s="2" t="s">
        <v>10</v>
      </c>
      <c r="E230" s="2" t="s">
        <v>11</v>
      </c>
      <c r="F230" s="2" t="s">
        <v>12</v>
      </c>
      <c r="H230" s="2" t="s">
        <v>8</v>
      </c>
      <c r="I230" s="2" t="s">
        <v>9</v>
      </c>
      <c r="J230" s="2" t="s">
        <v>10</v>
      </c>
      <c r="K230" s="2" t="s">
        <v>13</v>
      </c>
      <c r="L230" s="2" t="s">
        <v>14</v>
      </c>
      <c r="N230" s="2" t="s">
        <v>8</v>
      </c>
      <c r="O230" s="2" t="s">
        <v>9</v>
      </c>
      <c r="P230" s="2" t="s">
        <v>10</v>
      </c>
      <c r="Q230" s="2" t="s">
        <v>13</v>
      </c>
      <c r="R230" s="2" t="s">
        <v>14</v>
      </c>
    </row>
    <row r="231" customFormat="false" ht="13.8" hidden="false" customHeight="false" outlineLevel="0" collapsed="false">
      <c r="A231" s="3" t="n">
        <v>1</v>
      </c>
      <c r="B231" s="2" t="s">
        <v>15</v>
      </c>
      <c r="C231" s="2"/>
      <c r="D231" s="3" t="s">
        <v>16</v>
      </c>
      <c r="E231" s="2" t="s">
        <v>17</v>
      </c>
      <c r="F231" s="2" t="s">
        <v>18</v>
      </c>
      <c r="H231" s="2" t="s">
        <v>15</v>
      </c>
      <c r="I231" s="2"/>
      <c r="J231" s="3" t="s">
        <v>16</v>
      </c>
      <c r="K231" s="0" t="n">
        <v>1</v>
      </c>
      <c r="N231" s="2" t="s">
        <v>15</v>
      </c>
      <c r="O231" s="2"/>
      <c r="P231" s="3" t="s">
        <v>16</v>
      </c>
      <c r="Q231" s="9" t="n">
        <v>1</v>
      </c>
      <c r="R231" s="9"/>
    </row>
    <row r="232" customFormat="false" ht="13.8" hidden="false" customHeight="false" outlineLevel="0" collapsed="false">
      <c r="A232" s="3" t="n">
        <v>2</v>
      </c>
      <c r="B232" s="3" t="s">
        <v>16</v>
      </c>
      <c r="C232" s="3"/>
      <c r="D232" s="3" t="s">
        <v>19</v>
      </c>
      <c r="E232" s="3" t="s">
        <v>18</v>
      </c>
      <c r="F232" s="3" t="s">
        <v>18</v>
      </c>
      <c r="H232" s="3" t="s">
        <v>16</v>
      </c>
      <c r="I232" s="3"/>
      <c r="J232" s="3" t="s">
        <v>268</v>
      </c>
      <c r="K232" s="0" t="n">
        <v>0</v>
      </c>
      <c r="L232" s="0" t="n">
        <v>2</v>
      </c>
      <c r="N232" s="3" t="s">
        <v>16</v>
      </c>
      <c r="O232" s="3"/>
      <c r="P232" s="3" t="s">
        <v>19</v>
      </c>
      <c r="Q232" s="9" t="n">
        <v>1</v>
      </c>
      <c r="R232" s="9"/>
    </row>
    <row r="233" customFormat="false" ht="13.8" hidden="false" customHeight="false" outlineLevel="0" collapsed="false">
      <c r="A233" s="3" t="n">
        <v>3</v>
      </c>
      <c r="B233" s="3" t="s">
        <v>19</v>
      </c>
      <c r="C233" s="3"/>
      <c r="D233" s="3" t="s">
        <v>21</v>
      </c>
      <c r="E233" s="3" t="s">
        <v>18</v>
      </c>
      <c r="F233" s="3" t="s">
        <v>18</v>
      </c>
      <c r="H233" s="3" t="s">
        <v>268</v>
      </c>
      <c r="I233" s="3"/>
      <c r="J233" s="3" t="s">
        <v>269</v>
      </c>
      <c r="K233" s="0" t="n">
        <v>0</v>
      </c>
      <c r="L233" s="0" t="n">
        <v>2</v>
      </c>
      <c r="N233" s="3" t="s">
        <v>19</v>
      </c>
      <c r="O233" s="3"/>
      <c r="P233" s="3" t="s">
        <v>21</v>
      </c>
      <c r="Q233" s="9" t="n">
        <v>1</v>
      </c>
      <c r="R233" s="9"/>
    </row>
    <row r="234" customFormat="false" ht="13.8" hidden="false" customHeight="false" outlineLevel="0" collapsed="false">
      <c r="A234" s="3" t="n">
        <v>4</v>
      </c>
      <c r="B234" s="3" t="s">
        <v>21</v>
      </c>
      <c r="C234" s="3" t="s">
        <v>24</v>
      </c>
      <c r="D234" s="3" t="s">
        <v>25</v>
      </c>
      <c r="E234" s="3" t="s">
        <v>18</v>
      </c>
      <c r="F234" s="3" t="s">
        <v>26</v>
      </c>
      <c r="H234" s="3" t="s">
        <v>269</v>
      </c>
      <c r="I234" s="3" t="s">
        <v>24</v>
      </c>
      <c r="J234" s="3" t="s">
        <v>25</v>
      </c>
      <c r="K234" s="0" t="n">
        <v>1</v>
      </c>
      <c r="N234" s="3" t="s">
        <v>21</v>
      </c>
      <c r="O234" s="3" t="s">
        <v>24</v>
      </c>
      <c r="P234" s="3" t="s">
        <v>25</v>
      </c>
      <c r="Q234" s="9" t="n">
        <v>1</v>
      </c>
      <c r="R234" s="9"/>
    </row>
    <row r="235" customFormat="false" ht="13.8" hidden="false" customHeight="false" outlineLevel="0" collapsed="false">
      <c r="A235" s="3" t="n">
        <v>5</v>
      </c>
      <c r="B235" s="3" t="s">
        <v>25</v>
      </c>
      <c r="C235" s="3" t="s">
        <v>30</v>
      </c>
      <c r="D235" s="3" t="s">
        <v>31</v>
      </c>
      <c r="E235" s="3" t="s">
        <v>26</v>
      </c>
      <c r="F235" s="3" t="s">
        <v>18</v>
      </c>
      <c r="H235" s="3" t="s">
        <v>25</v>
      </c>
      <c r="J235" s="3" t="s">
        <v>31</v>
      </c>
      <c r="K235" s="0" t="n">
        <v>1</v>
      </c>
      <c r="N235" s="3" t="s">
        <v>25</v>
      </c>
      <c r="O235" s="3" t="s">
        <v>30</v>
      </c>
      <c r="P235" s="3" t="s">
        <v>31</v>
      </c>
      <c r="Q235" s="9" t="n">
        <v>1</v>
      </c>
      <c r="R235" s="9"/>
    </row>
    <row r="236" customFormat="false" ht="13.8" hidden="false" customHeight="false" outlineLevel="0" collapsed="false">
      <c r="A236" s="3" t="n">
        <v>6</v>
      </c>
      <c r="B236" s="3" t="s">
        <v>31</v>
      </c>
      <c r="C236" s="2"/>
      <c r="D236" s="2" t="s">
        <v>34</v>
      </c>
      <c r="E236" s="2" t="s">
        <v>18</v>
      </c>
      <c r="F236" s="2" t="s">
        <v>17</v>
      </c>
      <c r="H236" s="3" t="s">
        <v>25</v>
      </c>
      <c r="J236" s="0" t="s">
        <v>270</v>
      </c>
      <c r="K236" s="0" t="n">
        <v>0</v>
      </c>
      <c r="L236" s="0" t="n">
        <v>2</v>
      </c>
      <c r="N236" s="3" t="s">
        <v>31</v>
      </c>
      <c r="O236" s="2"/>
      <c r="P236" s="2" t="s">
        <v>271</v>
      </c>
      <c r="Q236" s="9" t="n">
        <v>0</v>
      </c>
      <c r="R236" s="9" t="n">
        <v>2</v>
      </c>
    </row>
    <row r="237" customFormat="false" ht="13.8" hidden="false" customHeight="false" outlineLevel="0" collapsed="false">
      <c r="A237" s="3" t="n">
        <v>7</v>
      </c>
      <c r="B237" s="3" t="s">
        <v>25</v>
      </c>
      <c r="C237" s="3" t="s">
        <v>39</v>
      </c>
      <c r="D237" s="2" t="s">
        <v>44</v>
      </c>
      <c r="E237" s="3" t="s">
        <v>26</v>
      </c>
      <c r="F237" s="2" t="s">
        <v>37</v>
      </c>
      <c r="H237" s="3" t="s">
        <v>31</v>
      </c>
      <c r="J237" s="0" t="s">
        <v>34</v>
      </c>
      <c r="K237" s="0" t="n">
        <v>1</v>
      </c>
      <c r="N237" s="3" t="s">
        <v>25</v>
      </c>
      <c r="O237" s="9" t="s">
        <v>272</v>
      </c>
      <c r="P237" s="2" t="s">
        <v>271</v>
      </c>
      <c r="Q237" s="9" t="n">
        <v>0</v>
      </c>
      <c r="R237" s="9" t="n">
        <v>2</v>
      </c>
    </row>
    <row r="238" customFormat="false" ht="13.8" hidden="false" customHeight="false" outlineLevel="0" collapsed="false">
      <c r="A238" s="3" t="n">
        <v>8</v>
      </c>
      <c r="B238" s="2" t="s">
        <v>44</v>
      </c>
      <c r="C238" s="2"/>
      <c r="D238" s="3" t="s">
        <v>20</v>
      </c>
      <c r="E238" s="2" t="s">
        <v>37</v>
      </c>
      <c r="F238" s="2" t="s">
        <v>18</v>
      </c>
      <c r="H238" s="0" t="s">
        <v>270</v>
      </c>
      <c r="J238" s="3" t="s">
        <v>44</v>
      </c>
      <c r="K238" s="0" t="n">
        <v>0</v>
      </c>
      <c r="L238" s="0" t="n">
        <v>2</v>
      </c>
      <c r="N238" s="2" t="s">
        <v>271</v>
      </c>
      <c r="O238" s="9"/>
      <c r="P238" s="3" t="s">
        <v>44</v>
      </c>
      <c r="Q238" s="9" t="n">
        <v>0</v>
      </c>
      <c r="R238" s="9" t="n">
        <v>2</v>
      </c>
    </row>
    <row r="239" customFormat="false" ht="13.8" hidden="false" customHeight="false" outlineLevel="0" collapsed="false">
      <c r="A239" s="3" t="n">
        <v>9</v>
      </c>
      <c r="B239" s="3" t="s">
        <v>20</v>
      </c>
      <c r="C239" s="2"/>
      <c r="D239" s="3" t="s">
        <v>45</v>
      </c>
      <c r="E239" s="2" t="s">
        <v>18</v>
      </c>
      <c r="F239" s="2" t="s">
        <v>18</v>
      </c>
      <c r="H239" s="3" t="s">
        <v>44</v>
      </c>
      <c r="J239" s="3" t="s">
        <v>20</v>
      </c>
      <c r="K239" s="0" t="n">
        <v>0</v>
      </c>
      <c r="L239" s="0" t="n">
        <v>2</v>
      </c>
      <c r="N239" s="3" t="s">
        <v>44</v>
      </c>
      <c r="O239" s="9"/>
      <c r="P239" s="9" t="s">
        <v>273</v>
      </c>
      <c r="Q239" s="9" t="n">
        <v>0</v>
      </c>
      <c r="R239" s="9" t="n">
        <v>2</v>
      </c>
    </row>
    <row r="240" customFormat="false" ht="13.8" hidden="false" customHeight="false" outlineLevel="0" collapsed="false">
      <c r="A240" s="3" t="n">
        <v>10</v>
      </c>
      <c r="B240" s="3" t="s">
        <v>45</v>
      </c>
      <c r="D240" s="2" t="s">
        <v>48</v>
      </c>
      <c r="E240" s="2" t="s">
        <v>18</v>
      </c>
      <c r="F240" s="2" t="s">
        <v>18</v>
      </c>
      <c r="H240" s="3" t="s">
        <v>20</v>
      </c>
      <c r="I240" s="2"/>
      <c r="J240" s="3" t="s">
        <v>45</v>
      </c>
      <c r="K240" s="0" t="n">
        <v>1</v>
      </c>
      <c r="N240" s="3" t="s">
        <v>44</v>
      </c>
      <c r="O240" s="9"/>
      <c r="P240" s="9" t="s">
        <v>274</v>
      </c>
      <c r="Q240" s="9" t="n">
        <v>1</v>
      </c>
      <c r="R240" s="9"/>
    </row>
    <row r="241" customFormat="false" ht="13.8" hidden="false" customHeight="false" outlineLevel="0" collapsed="false">
      <c r="A241" s="3" t="n">
        <v>11</v>
      </c>
      <c r="B241" s="2" t="s">
        <v>44</v>
      </c>
      <c r="C241" s="2"/>
      <c r="D241" s="3" t="s">
        <v>47</v>
      </c>
      <c r="E241" s="2" t="s">
        <v>37</v>
      </c>
      <c r="F241" s="2" t="s">
        <v>18</v>
      </c>
      <c r="H241" s="3" t="s">
        <v>45</v>
      </c>
      <c r="J241" s="2" t="s">
        <v>48</v>
      </c>
      <c r="K241" s="0" t="n">
        <v>1</v>
      </c>
      <c r="N241" s="3" t="s">
        <v>44</v>
      </c>
      <c r="O241" s="9"/>
      <c r="P241" s="9" t="s">
        <v>20</v>
      </c>
      <c r="Q241" s="9" t="n">
        <v>0</v>
      </c>
      <c r="R241" s="9" t="n">
        <v>2</v>
      </c>
    </row>
    <row r="242" customFormat="false" ht="13.8" hidden="false" customHeight="false" outlineLevel="0" collapsed="false">
      <c r="A242" s="3" t="n">
        <v>12</v>
      </c>
      <c r="B242" s="3" t="s">
        <v>47</v>
      </c>
      <c r="C242" s="2"/>
      <c r="D242" s="2" t="s">
        <v>102</v>
      </c>
      <c r="E242" s="2" t="s">
        <v>18</v>
      </c>
      <c r="F242" s="2" t="s">
        <v>18</v>
      </c>
      <c r="H242" s="2" t="s">
        <v>44</v>
      </c>
      <c r="I242" s="2"/>
      <c r="J242" s="3" t="s">
        <v>47</v>
      </c>
      <c r="K242" s="0" t="n">
        <v>0</v>
      </c>
      <c r="L242" s="0" t="n">
        <v>2</v>
      </c>
      <c r="N242" s="3" t="s">
        <v>44</v>
      </c>
      <c r="O242" s="9"/>
      <c r="P242" s="9" t="s">
        <v>45</v>
      </c>
      <c r="Q242" s="9" t="n">
        <v>0</v>
      </c>
      <c r="R242" s="9" t="n">
        <v>2</v>
      </c>
    </row>
    <row r="243" customFormat="false" ht="13.8" hidden="false" customHeight="false" outlineLevel="0" collapsed="false">
      <c r="A243" s="3" t="n">
        <v>13</v>
      </c>
      <c r="B243" s="2" t="s">
        <v>102</v>
      </c>
      <c r="C243" s="2"/>
      <c r="D243" s="2" t="s">
        <v>48</v>
      </c>
      <c r="E243" s="2" t="s">
        <v>18</v>
      </c>
      <c r="F243" s="2" t="s">
        <v>18</v>
      </c>
      <c r="H243" s="3" t="s">
        <v>47</v>
      </c>
      <c r="I243" s="2"/>
      <c r="J243" s="2" t="s">
        <v>102</v>
      </c>
      <c r="K243" s="0" t="n">
        <v>1</v>
      </c>
      <c r="N243" s="9" t="s">
        <v>45</v>
      </c>
      <c r="O243" s="9"/>
      <c r="P243" s="9" t="s">
        <v>275</v>
      </c>
      <c r="Q243" s="9" t="n">
        <v>1</v>
      </c>
      <c r="R243" s="9"/>
    </row>
    <row r="244" customFormat="false" ht="13.8" hidden="false" customHeight="false" outlineLevel="0" collapsed="false">
      <c r="A244" s="3" t="n">
        <v>14</v>
      </c>
      <c r="B244" s="2" t="s">
        <v>48</v>
      </c>
      <c r="C244" s="2"/>
      <c r="D244" s="2" t="s">
        <v>53</v>
      </c>
      <c r="E244" s="2" t="s">
        <v>18</v>
      </c>
      <c r="F244" s="2" t="s">
        <v>26</v>
      </c>
      <c r="H244" s="2" t="s">
        <v>102</v>
      </c>
      <c r="I244" s="2"/>
      <c r="J244" s="2" t="s">
        <v>48</v>
      </c>
      <c r="K244" s="0" t="n">
        <v>1</v>
      </c>
      <c r="N244" s="9" t="s">
        <v>275</v>
      </c>
      <c r="O244" s="9"/>
      <c r="P244" s="2" t="s">
        <v>34</v>
      </c>
      <c r="Q244" s="9" t="n">
        <v>0</v>
      </c>
      <c r="R244" s="9" t="n">
        <v>2</v>
      </c>
    </row>
    <row r="245" customFormat="false" ht="13.8" hidden="false" customHeight="false" outlineLevel="0" collapsed="false">
      <c r="A245" s="3" t="n">
        <v>15</v>
      </c>
      <c r="B245" s="2" t="s">
        <v>53</v>
      </c>
      <c r="C245" s="2" t="s">
        <v>57</v>
      </c>
      <c r="D245" s="2" t="s">
        <v>58</v>
      </c>
      <c r="E245" s="2" t="s">
        <v>26</v>
      </c>
      <c r="F245" s="2" t="s">
        <v>18</v>
      </c>
      <c r="H245" s="2" t="s">
        <v>48</v>
      </c>
      <c r="I245" s="2"/>
      <c r="J245" s="2" t="s">
        <v>53</v>
      </c>
      <c r="K245" s="0" t="n">
        <v>1</v>
      </c>
      <c r="N245" s="9" t="s">
        <v>273</v>
      </c>
      <c r="O245" s="9"/>
      <c r="P245" s="2" t="s">
        <v>34</v>
      </c>
      <c r="Q245" s="9" t="n">
        <v>0</v>
      </c>
      <c r="R245" s="9" t="n">
        <v>2</v>
      </c>
    </row>
    <row r="246" customFormat="false" ht="13.8" hidden="false" customHeight="false" outlineLevel="0" collapsed="false">
      <c r="A246" s="3" t="n">
        <v>16</v>
      </c>
      <c r="B246" s="2" t="s">
        <v>58</v>
      </c>
      <c r="C246" s="2"/>
      <c r="D246" s="2" t="s">
        <v>34</v>
      </c>
      <c r="E246" s="2" t="s">
        <v>18</v>
      </c>
      <c r="F246" s="2" t="s">
        <v>17</v>
      </c>
      <c r="H246" s="2" t="s">
        <v>53</v>
      </c>
      <c r="I246" s="2" t="s">
        <v>57</v>
      </c>
      <c r="J246" s="2" t="s">
        <v>34</v>
      </c>
      <c r="K246" s="0" t="n">
        <v>1</v>
      </c>
      <c r="N246" s="9" t="s">
        <v>274</v>
      </c>
      <c r="O246" s="9"/>
      <c r="P246" s="2" t="s">
        <v>34</v>
      </c>
      <c r="Q246" s="9" t="n">
        <v>1</v>
      </c>
      <c r="R246" s="9"/>
    </row>
    <row r="247" customFormat="false" ht="13.8" hidden="false" customHeight="false" outlineLevel="0" collapsed="false">
      <c r="A247" s="3" t="n">
        <v>17</v>
      </c>
      <c r="B247" s="2" t="s">
        <v>53</v>
      </c>
      <c r="C247" s="2" t="s">
        <v>62</v>
      </c>
      <c r="D247" s="2" t="s">
        <v>44</v>
      </c>
      <c r="E247" s="2" t="s">
        <v>26</v>
      </c>
      <c r="F247" s="2" t="s">
        <v>37</v>
      </c>
      <c r="H247" s="2" t="s">
        <v>53</v>
      </c>
      <c r="I247" s="2" t="s">
        <v>62</v>
      </c>
      <c r="J247" s="2" t="s">
        <v>44</v>
      </c>
      <c r="K247" s="0" t="n">
        <v>1</v>
      </c>
      <c r="N247" s="9" t="s">
        <v>20</v>
      </c>
      <c r="O247" s="9"/>
      <c r="P247" s="2" t="s">
        <v>34</v>
      </c>
      <c r="Q247" s="9" t="n">
        <v>0</v>
      </c>
      <c r="R247" s="9" t="n">
        <v>2</v>
      </c>
    </row>
    <row r="248" customFormat="false" ht="13.8" hidden="false" customHeight="false" outlineLevel="0" collapsed="false">
      <c r="A248" s="5"/>
      <c r="B248" s="10"/>
      <c r="C248" s="10"/>
      <c r="D248" s="10"/>
      <c r="E248" s="10"/>
      <c r="F248" s="10"/>
      <c r="H248" s="10"/>
      <c r="I248" s="10"/>
      <c r="J248" s="10"/>
    </row>
    <row r="249" customFormat="false" ht="13.8" hidden="false" customHeight="false" outlineLevel="0" collapsed="false">
      <c r="A249" s="12"/>
      <c r="B249" s="13"/>
      <c r="C249" s="13"/>
      <c r="D249" s="13"/>
      <c r="E249" s="13"/>
      <c r="F249" s="13"/>
      <c r="H249" s="13"/>
      <c r="I249" s="13"/>
      <c r="J249" s="13"/>
      <c r="K249" s="13" t="n">
        <f aca="false">SUM(K231:K247)</f>
        <v>11</v>
      </c>
      <c r="L249" s="42" t="n">
        <f aca="false">COUNTIF(L231:L247,"=2")</f>
        <v>6</v>
      </c>
      <c r="N249" s="13"/>
      <c r="O249" s="13"/>
      <c r="P249" s="13"/>
      <c r="Q249" s="13" t="n">
        <f aca="false">SUM(Q231:Q247)</f>
        <v>8</v>
      </c>
      <c r="R249" s="42" t="n">
        <f aca="false">COUNTIF(R231:R247,"=2")</f>
        <v>9</v>
      </c>
    </row>
    <row r="250" customFormat="false" ht="12.8" hidden="false" customHeight="false" outlineLevel="0" collapsed="false">
      <c r="A250" s="13"/>
      <c r="B250" s="13"/>
      <c r="C250" s="13"/>
      <c r="D250" s="13"/>
      <c r="E250" s="13"/>
      <c r="F250" s="13"/>
      <c r="H250" s="13"/>
      <c r="I250" s="13"/>
      <c r="J250" s="13"/>
      <c r="K250" s="13" t="n">
        <f aca="false">K249/$A$247</f>
        <v>0.647058823529412</v>
      </c>
      <c r="L250" s="13"/>
      <c r="N250" s="13"/>
      <c r="O250" s="13"/>
      <c r="P250" s="13"/>
      <c r="Q250" s="13" t="n">
        <f aca="false">Q249/$A$247</f>
        <v>0.470588235294118</v>
      </c>
      <c r="R250" s="13"/>
    </row>
    <row r="254" customFormat="false" ht="12.8" hidden="false" customHeight="false" outlineLevel="0" collapsed="false">
      <c r="B254" s="0" t="s">
        <v>70</v>
      </c>
      <c r="H254" s="0" t="s">
        <v>70</v>
      </c>
      <c r="N254" s="0" t="s">
        <v>70</v>
      </c>
    </row>
    <row r="255" customFormat="false" ht="12.8" hidden="false" customHeight="false" outlineLevel="0" collapsed="false">
      <c r="A255" s="0" t="n">
        <v>1</v>
      </c>
      <c r="B255" s="0" t="s">
        <v>15</v>
      </c>
      <c r="H255" s="0" t="n">
        <v>1</v>
      </c>
      <c r="N255" s="0" t="n">
        <v>1</v>
      </c>
    </row>
    <row r="256" customFormat="false" ht="12.8" hidden="false" customHeight="false" outlineLevel="0" collapsed="false">
      <c r="A256" s="0" t="n">
        <v>2</v>
      </c>
      <c r="B256" s="0" t="s">
        <v>34</v>
      </c>
      <c r="H256" s="0" t="n">
        <v>1</v>
      </c>
      <c r="J256" s="0" t="s">
        <v>184</v>
      </c>
      <c r="N256" s="0" t="n">
        <v>1</v>
      </c>
      <c r="P256" s="0" t="s">
        <v>276</v>
      </c>
    </row>
    <row r="257" customFormat="false" ht="12.8" hidden="false" customHeight="false" outlineLevel="0" collapsed="false">
      <c r="A257" s="13"/>
      <c r="B257" s="13"/>
      <c r="C257" s="13"/>
      <c r="D257" s="13"/>
      <c r="E257" s="13"/>
      <c r="F257" s="13"/>
      <c r="H257" s="13" t="n">
        <v>2</v>
      </c>
      <c r="I257" s="13" t="n">
        <f aca="false">H257/$A$146</f>
        <v>1</v>
      </c>
      <c r="J257" s="13" t="n">
        <v>1</v>
      </c>
      <c r="K257" s="13"/>
      <c r="L257" s="13"/>
      <c r="N257" s="13" t="n">
        <v>2</v>
      </c>
      <c r="O257" s="13" t="n">
        <f aca="false">N257/$A$146</f>
        <v>1</v>
      </c>
      <c r="P257" s="13" t="n">
        <v>3</v>
      </c>
      <c r="Q257" s="13"/>
      <c r="R257" s="13"/>
    </row>
    <row r="259" customFormat="false" ht="13.8" hidden="false" customHeight="false" outlineLevel="0" collapsed="false">
      <c r="B259" s="0" t="s">
        <v>73</v>
      </c>
      <c r="D259" s="5"/>
      <c r="H259" s="0" t="s">
        <v>73</v>
      </c>
      <c r="N259" s="0" t="s">
        <v>73</v>
      </c>
    </row>
    <row r="260" customFormat="false" ht="13.8" hidden="false" customHeight="false" outlineLevel="0" collapsed="false">
      <c r="A260" s="0" t="n">
        <v>1</v>
      </c>
      <c r="B260" s="5" t="s">
        <v>16</v>
      </c>
      <c r="C260" s="5"/>
      <c r="D260" s="5"/>
      <c r="H260" s="0" t="n">
        <v>1</v>
      </c>
      <c r="J260" s="3" t="s">
        <v>269</v>
      </c>
      <c r="N260" s="0" t="n">
        <v>1</v>
      </c>
      <c r="P260" s="2" t="s">
        <v>271</v>
      </c>
    </row>
    <row r="261" customFormat="false" ht="13.8" hidden="false" customHeight="false" outlineLevel="0" collapsed="false">
      <c r="A261" s="0" t="n">
        <v>2</v>
      </c>
      <c r="B261" s="5" t="s">
        <v>19</v>
      </c>
      <c r="C261" s="5"/>
      <c r="D261" s="5"/>
      <c r="H261" s="0" t="n">
        <v>0</v>
      </c>
      <c r="J261" s="0" t="s">
        <v>270</v>
      </c>
      <c r="N261" s="0" t="n">
        <v>1</v>
      </c>
      <c r="P261" s="9" t="s">
        <v>273</v>
      </c>
    </row>
    <row r="262" customFormat="false" ht="13.8" hidden="false" customHeight="false" outlineLevel="0" collapsed="false">
      <c r="A262" s="0" t="n">
        <v>3</v>
      </c>
      <c r="B262" s="5" t="s">
        <v>21</v>
      </c>
      <c r="C262" s="5"/>
      <c r="D262" s="5"/>
      <c r="H262" s="0" t="n">
        <v>1</v>
      </c>
      <c r="N262" s="0" t="n">
        <v>1</v>
      </c>
    </row>
    <row r="263" customFormat="false" ht="13.8" hidden="false" customHeight="false" outlineLevel="0" collapsed="false">
      <c r="A263" s="0" t="n">
        <v>4</v>
      </c>
      <c r="B263" s="5" t="s">
        <v>31</v>
      </c>
      <c r="C263" s="5"/>
      <c r="E263" s="5"/>
      <c r="F263" s="5"/>
      <c r="H263" s="0" t="n">
        <v>1</v>
      </c>
      <c r="N263" s="0" t="n">
        <v>1</v>
      </c>
    </row>
    <row r="264" customFormat="false" ht="13.8" hidden="false" customHeight="false" outlineLevel="0" collapsed="false">
      <c r="A264" s="0" t="n">
        <v>5</v>
      </c>
      <c r="B264" s="8" t="s">
        <v>20</v>
      </c>
      <c r="D264" s="8"/>
      <c r="E264" s="5"/>
      <c r="F264" s="5"/>
      <c r="H264" s="0" t="n">
        <v>1</v>
      </c>
      <c r="N264" s="0" t="n">
        <v>1</v>
      </c>
    </row>
    <row r="265" customFormat="false" ht="13.8" hidden="false" customHeight="false" outlineLevel="0" collapsed="false">
      <c r="A265" s="0" t="n">
        <v>6</v>
      </c>
      <c r="B265" s="5" t="s">
        <v>45</v>
      </c>
      <c r="E265" s="5"/>
      <c r="F265" s="5"/>
      <c r="H265" s="0" t="n">
        <v>1</v>
      </c>
      <c r="N265" s="0" t="n">
        <v>1</v>
      </c>
    </row>
    <row r="266" customFormat="false" ht="13.8" hidden="false" customHeight="false" outlineLevel="0" collapsed="false">
      <c r="A266" s="0" t="n">
        <v>7</v>
      </c>
      <c r="B266" s="8" t="s">
        <v>47</v>
      </c>
      <c r="C266" s="5"/>
      <c r="E266" s="5"/>
      <c r="F266" s="5"/>
      <c r="H266" s="0" t="n">
        <v>1</v>
      </c>
      <c r="N266" s="0" t="n">
        <v>0</v>
      </c>
    </row>
    <row r="267" customFormat="false" ht="13.8" hidden="false" customHeight="false" outlineLevel="0" collapsed="false">
      <c r="A267" s="0" t="n">
        <v>8</v>
      </c>
      <c r="B267" s="6" t="s">
        <v>49</v>
      </c>
      <c r="E267" s="5"/>
      <c r="F267" s="5"/>
      <c r="H267" s="0" t="n">
        <v>1</v>
      </c>
      <c r="N267" s="0" t="n">
        <v>0</v>
      </c>
    </row>
    <row r="268" customFormat="false" ht="13.8" hidden="false" customHeight="false" outlineLevel="0" collapsed="false">
      <c r="A268" s="0" t="n">
        <v>9</v>
      </c>
      <c r="B268" s="6" t="s">
        <v>50</v>
      </c>
      <c r="D268" s="8"/>
      <c r="E268" s="5"/>
      <c r="F268" s="5"/>
      <c r="H268" s="0" t="n">
        <v>1</v>
      </c>
      <c r="N268" s="0" t="n">
        <v>1</v>
      </c>
    </row>
    <row r="269" customFormat="false" ht="13.8" hidden="false" customHeight="false" outlineLevel="0" collapsed="false">
      <c r="A269" s="0" t="n">
        <v>10</v>
      </c>
      <c r="B269" s="6" t="s">
        <v>58</v>
      </c>
      <c r="D269" s="5"/>
      <c r="E269" s="5"/>
      <c r="F269" s="5"/>
      <c r="H269" s="0" t="n">
        <v>0</v>
      </c>
      <c r="N269" s="0" t="n">
        <v>1</v>
      </c>
    </row>
    <row r="270" customFormat="false" ht="13.8" hidden="false" customHeight="false" outlineLevel="0" collapsed="false">
      <c r="A270" s="13"/>
      <c r="B270" s="13"/>
      <c r="C270" s="13"/>
      <c r="D270" s="15"/>
      <c r="E270" s="12"/>
      <c r="F270" s="12"/>
      <c r="H270" s="13" t="n">
        <f aca="false">SUM(H260:H269)</f>
        <v>8</v>
      </c>
      <c r="I270" s="13" t="n">
        <f aca="false">H270/$A$269</f>
        <v>0.8</v>
      </c>
      <c r="J270" s="13" t="n">
        <f aca="false">COUNTA(J260:J269)</f>
        <v>2</v>
      </c>
      <c r="K270" s="13"/>
      <c r="L270" s="13"/>
      <c r="N270" s="13" t="n">
        <f aca="false">SUM(N260:N269)</f>
        <v>8</v>
      </c>
      <c r="O270" s="13" t="n">
        <f aca="false">N270/$A$269</f>
        <v>0.8</v>
      </c>
      <c r="P270" s="13" t="n">
        <f aca="false">COUNTA(P260:P269)</f>
        <v>2</v>
      </c>
      <c r="Q270" s="13"/>
      <c r="R270" s="13"/>
    </row>
    <row r="271" customFormat="false" ht="13.8" hidden="false" customHeight="false" outlineLevel="0" collapsed="false">
      <c r="B271" s="6"/>
      <c r="D271" s="8"/>
      <c r="E271" s="5"/>
      <c r="F271" s="5"/>
    </row>
    <row r="272" customFormat="false" ht="13.8" hidden="false" customHeight="false" outlineLevel="0" collapsed="false">
      <c r="E272" s="5"/>
      <c r="F272" s="5"/>
    </row>
    <row r="273" customFormat="false" ht="13.8" hidden="false" customHeight="false" outlineLevel="0" collapsed="false">
      <c r="B273" s="0" t="s">
        <v>76</v>
      </c>
      <c r="D273" s="6"/>
      <c r="E273" s="5"/>
      <c r="F273" s="5"/>
    </row>
    <row r="274" customFormat="false" ht="13.8" hidden="false" customHeight="false" outlineLevel="0" collapsed="false">
      <c r="B274" s="5" t="s">
        <v>25</v>
      </c>
      <c r="C274" s="5" t="s">
        <v>24</v>
      </c>
      <c r="D274" s="0" t="s">
        <v>26</v>
      </c>
      <c r="H274" s="0" t="n">
        <v>1</v>
      </c>
      <c r="N274" s="0" t="n">
        <v>1</v>
      </c>
      <c r="P274" s="0" t="s">
        <v>164</v>
      </c>
    </row>
    <row r="275" customFormat="false" ht="12.8" hidden="false" customHeight="false" outlineLevel="0" collapsed="false">
      <c r="B275" s="6" t="s">
        <v>83</v>
      </c>
      <c r="D275" s="6" t="s">
        <v>26</v>
      </c>
    </row>
    <row r="276" customFormat="false" ht="12.8" hidden="false" customHeight="false" outlineLevel="0" collapsed="false">
      <c r="B276" s="6" t="s">
        <v>44</v>
      </c>
      <c r="D276" s="0" t="s">
        <v>37</v>
      </c>
      <c r="J276" s="0" t="s">
        <v>164</v>
      </c>
    </row>
    <row r="277" customFormat="false" ht="12.8" hidden="false" customHeight="false" outlineLevel="0" collapsed="false">
      <c r="B277" s="6" t="s">
        <v>46</v>
      </c>
      <c r="D277" s="6" t="s">
        <v>37</v>
      </c>
    </row>
    <row r="278" customFormat="false" ht="13.8" hidden="false" customHeight="false" outlineLevel="0" collapsed="false">
      <c r="B278" s="5" t="s">
        <v>85</v>
      </c>
      <c r="C278" s="6" t="s">
        <v>52</v>
      </c>
      <c r="D278" s="6" t="s">
        <v>26</v>
      </c>
      <c r="H278" s="0" t="n">
        <v>1</v>
      </c>
    </row>
    <row r="279" customFormat="false" ht="12.8" hidden="false" customHeight="false" outlineLevel="0" collapsed="false">
      <c r="B279" s="6" t="s">
        <v>40</v>
      </c>
      <c r="D279" s="6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5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G43" activeCellId="0" sqref="G43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2.84"/>
    <col collapsed="false" customWidth="true" hidden="false" outlineLevel="0" max="3" min="3" style="0" width="16.39"/>
    <col collapsed="false" customWidth="true" hidden="false" outlineLevel="0" max="4" min="4" style="0" width="35.01"/>
    <col collapsed="false" customWidth="true" hidden="false" outlineLevel="0" max="6" min="6" style="0" width="8.19"/>
    <col collapsed="false" customWidth="true" hidden="false" outlineLevel="0" max="7" min="7" style="0" width="7.64"/>
    <col collapsed="false" customWidth="true" hidden="false" outlineLevel="0" max="8" min="8" style="0" width="29.44"/>
    <col collapsed="false" customWidth="true" hidden="false" outlineLevel="0" max="9" min="9" style="0" width="9.12"/>
    <col collapsed="false" customWidth="true" hidden="false" outlineLevel="0" max="10" min="10" style="0" width="29.03"/>
    <col collapsed="false" customWidth="true" hidden="false" outlineLevel="0" max="13" min="13" style="0" width="13.06"/>
    <col collapsed="false" customWidth="true" hidden="false" outlineLevel="0" max="15" min="14" style="0" width="20.3"/>
    <col collapsed="false" customWidth="true" hidden="false" outlineLevel="0" max="16" min="16" style="0" width="20.83"/>
    <col collapsed="false" customWidth="true" hidden="false" outlineLevel="0" max="17" min="17" style="0" width="13.89"/>
    <col collapsed="false" customWidth="true" hidden="false" outlineLevel="0" max="20" min="20" style="0" width="20.56"/>
    <col collapsed="false" customWidth="true" hidden="false" outlineLevel="0" max="21" min="21" style="0" width="7.92"/>
    <col collapsed="false" customWidth="true" hidden="false" outlineLevel="0" max="22" min="22" style="0" width="18.47"/>
    <col collapsed="false" customWidth="true" hidden="false" outlineLevel="0" max="26" min="26" style="0" width="18.2"/>
    <col collapsed="false" customWidth="true" hidden="false" outlineLevel="0" max="27" min="27" style="0" width="10.28"/>
    <col collapsed="false" customWidth="true" hidden="false" outlineLevel="0" max="28" min="28" style="0" width="21.67"/>
    <col collapsed="false" customWidth="true" hidden="false" outlineLevel="0" max="32" min="32" style="0" width="20.98"/>
    <col collapsed="false" customWidth="true" hidden="false" outlineLevel="0" max="33" min="33" style="0" width="9.03"/>
    <col collapsed="false" customWidth="true" hidden="false" outlineLevel="0" max="34" min="34" style="0" width="20.83"/>
    <col collapsed="false" customWidth="true" hidden="false" outlineLevel="0" max="35" min="35" style="0" width="14.03"/>
    <col collapsed="false" customWidth="true" hidden="false" outlineLevel="0" max="36" min="36" style="0" width="9.44"/>
    <col collapsed="false" customWidth="true" hidden="false" outlineLevel="0" max="38" min="38" style="0" width="22.55"/>
    <col collapsed="false" customWidth="true" hidden="false" outlineLevel="0" max="40" min="40" style="0" width="23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3" t="n">
        <v>1</v>
      </c>
      <c r="B3" s="2" t="s">
        <v>15</v>
      </c>
      <c r="C3" s="2"/>
      <c r="D3" s="3" t="s">
        <v>16</v>
      </c>
      <c r="E3" s="2" t="s">
        <v>17</v>
      </c>
      <c r="F3" s="2" t="s">
        <v>18</v>
      </c>
      <c r="H3" s="2"/>
      <c r="I3" s="3"/>
      <c r="J3" s="2"/>
      <c r="K3" s="2" t="n">
        <v>0</v>
      </c>
      <c r="L3" s="2"/>
      <c r="N3" s="2"/>
      <c r="O3" s="2"/>
      <c r="P3" s="2"/>
      <c r="Q3" s="2" t="n">
        <v>0</v>
      </c>
      <c r="R3" s="2"/>
      <c r="T3" s="2" t="s">
        <v>15</v>
      </c>
      <c r="U3" s="2"/>
      <c r="V3" s="3" t="s">
        <v>16</v>
      </c>
      <c r="W3" s="2" t="n">
        <v>1</v>
      </c>
      <c r="X3" s="2"/>
      <c r="Z3" s="2" t="s">
        <v>15</v>
      </c>
      <c r="AA3" s="2"/>
      <c r="AB3" s="3" t="s">
        <v>16</v>
      </c>
      <c r="AC3" s="2" t="n">
        <v>1</v>
      </c>
      <c r="AD3" s="2"/>
      <c r="AF3" s="2" t="s">
        <v>15</v>
      </c>
      <c r="AG3" s="2"/>
      <c r="AH3" s="3" t="s">
        <v>19</v>
      </c>
      <c r="AI3" s="2" t="n">
        <v>0</v>
      </c>
      <c r="AJ3" s="2" t="n">
        <v>2</v>
      </c>
      <c r="AL3" s="2" t="s">
        <v>15</v>
      </c>
      <c r="AM3" s="2"/>
      <c r="AN3" s="3" t="s">
        <v>19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3" t="n">
        <v>2</v>
      </c>
      <c r="B4" s="3" t="s">
        <v>16</v>
      </c>
      <c r="C4" s="3"/>
      <c r="D4" s="3" t="s">
        <v>19</v>
      </c>
      <c r="E4" s="3" t="s">
        <v>18</v>
      </c>
      <c r="F4" s="3" t="s">
        <v>18</v>
      </c>
      <c r="H4" s="3" t="s">
        <v>16</v>
      </c>
      <c r="I4" s="3"/>
      <c r="J4" s="3" t="s">
        <v>19</v>
      </c>
      <c r="K4" s="2" t="n">
        <v>1</v>
      </c>
      <c r="L4" s="2"/>
      <c r="N4" s="3" t="s">
        <v>16</v>
      </c>
      <c r="O4" s="3"/>
      <c r="P4" s="3" t="s">
        <v>19</v>
      </c>
      <c r="Q4" s="2" t="n">
        <v>1</v>
      </c>
      <c r="R4" s="2"/>
      <c r="T4" s="3" t="s">
        <v>16</v>
      </c>
      <c r="U4" s="3"/>
      <c r="V4" s="3" t="s">
        <v>19</v>
      </c>
      <c r="W4" s="2" t="n">
        <v>1</v>
      </c>
      <c r="X4" s="2"/>
      <c r="Z4" s="3" t="s">
        <v>16</v>
      </c>
      <c r="AA4" s="3"/>
      <c r="AB4" s="3" t="s">
        <v>19</v>
      </c>
      <c r="AC4" s="2" t="n">
        <v>1</v>
      </c>
      <c r="AD4" s="2"/>
      <c r="AF4" s="2"/>
      <c r="AG4" s="2"/>
      <c r="AH4" s="2"/>
      <c r="AI4" s="2" t="n">
        <v>0</v>
      </c>
      <c r="AJ4" s="2"/>
      <c r="AL4" s="2"/>
      <c r="AM4" s="2"/>
      <c r="AN4" s="2"/>
      <c r="AO4" s="2" t="n">
        <v>0</v>
      </c>
      <c r="AP4" s="2"/>
    </row>
    <row r="5" customFormat="false" ht="13.8" hidden="false" customHeight="false" outlineLevel="0" collapsed="false">
      <c r="A5" s="3" t="n">
        <v>3</v>
      </c>
      <c r="B5" s="3" t="s">
        <v>19</v>
      </c>
      <c r="C5" s="3"/>
      <c r="D5" s="3" t="s">
        <v>21</v>
      </c>
      <c r="E5" s="3" t="s">
        <v>18</v>
      </c>
      <c r="F5" s="3" t="s">
        <v>18</v>
      </c>
      <c r="H5" s="3" t="s">
        <v>19</v>
      </c>
      <c r="I5" s="3"/>
      <c r="J5" s="3" t="s">
        <v>21</v>
      </c>
      <c r="K5" s="2" t="n">
        <v>1</v>
      </c>
      <c r="L5" s="2"/>
      <c r="N5" s="3" t="s">
        <v>19</v>
      </c>
      <c r="O5" s="3"/>
      <c r="P5" s="3" t="s">
        <v>21</v>
      </c>
      <c r="Q5" s="2" t="n">
        <v>1</v>
      </c>
      <c r="R5" s="2"/>
      <c r="T5" s="3" t="s">
        <v>19</v>
      </c>
      <c r="U5" s="3"/>
      <c r="V5" s="3" t="s">
        <v>21</v>
      </c>
      <c r="W5" s="2" t="n">
        <v>1</v>
      </c>
      <c r="X5" s="2"/>
      <c r="Z5" s="3" t="s">
        <v>19</v>
      </c>
      <c r="AA5" s="3"/>
      <c r="AB5" s="3" t="s">
        <v>21</v>
      </c>
      <c r="AC5" s="2" t="n">
        <v>1</v>
      </c>
      <c r="AD5" s="2"/>
      <c r="AF5" s="3" t="s">
        <v>19</v>
      </c>
      <c r="AG5" s="2"/>
      <c r="AH5" s="2" t="s">
        <v>23</v>
      </c>
      <c r="AI5" s="2" t="n">
        <v>1</v>
      </c>
      <c r="AJ5" s="2"/>
      <c r="AL5" s="3" t="s">
        <v>19</v>
      </c>
      <c r="AM5" s="2"/>
      <c r="AN5" s="2" t="s">
        <v>23</v>
      </c>
      <c r="AO5" s="2" t="n">
        <v>1</v>
      </c>
      <c r="AP5" s="2"/>
    </row>
    <row r="6" customFormat="false" ht="13.8" hidden="false" customHeight="false" outlineLevel="0" collapsed="false">
      <c r="A6" s="3" t="n">
        <v>4</v>
      </c>
      <c r="B6" s="3" t="s">
        <v>21</v>
      </c>
      <c r="C6" s="3" t="s">
        <v>24</v>
      </c>
      <c r="D6" s="3" t="s">
        <v>25</v>
      </c>
      <c r="E6" s="3" t="s">
        <v>18</v>
      </c>
      <c r="F6" s="3" t="s">
        <v>26</v>
      </c>
      <c r="H6" s="3" t="s">
        <v>21</v>
      </c>
      <c r="I6" s="3"/>
      <c r="J6" s="3" t="s">
        <v>98</v>
      </c>
      <c r="K6" s="2" t="n">
        <v>0</v>
      </c>
      <c r="L6" s="2" t="n">
        <v>2</v>
      </c>
      <c r="N6" s="3" t="s">
        <v>21</v>
      </c>
      <c r="O6" s="3"/>
      <c r="P6" s="3" t="s">
        <v>98</v>
      </c>
      <c r="Q6" s="2" t="n">
        <v>0</v>
      </c>
      <c r="R6" s="2" t="n">
        <v>2</v>
      </c>
      <c r="T6" s="3" t="s">
        <v>21</v>
      </c>
      <c r="U6" s="3"/>
      <c r="V6" s="0" t="s">
        <v>99</v>
      </c>
      <c r="W6" s="2" t="n">
        <v>0</v>
      </c>
      <c r="X6" s="2" t="n">
        <v>2</v>
      </c>
      <c r="Z6" s="3" t="s">
        <v>21</v>
      </c>
      <c r="AA6" s="3"/>
      <c r="AB6" s="3" t="s">
        <v>98</v>
      </c>
      <c r="AC6" s="2" t="n">
        <v>0</v>
      </c>
      <c r="AD6" s="2" t="n">
        <v>2</v>
      </c>
      <c r="AF6" s="2" t="s">
        <v>23</v>
      </c>
      <c r="AG6" s="2"/>
      <c r="AH6" s="3" t="s">
        <v>100</v>
      </c>
      <c r="AI6" s="2" t="n">
        <v>0</v>
      </c>
      <c r="AJ6" s="2" t="n">
        <v>2</v>
      </c>
      <c r="AL6" s="2" t="s">
        <v>23</v>
      </c>
      <c r="AM6" s="2"/>
      <c r="AN6" s="2" t="s">
        <v>99</v>
      </c>
      <c r="AO6" s="2" t="n">
        <v>1</v>
      </c>
      <c r="AP6" s="2"/>
    </row>
    <row r="7" customFormat="false" ht="13.8" hidden="false" customHeight="false" outlineLevel="0" collapsed="false">
      <c r="A7" s="3" t="n">
        <v>5</v>
      </c>
      <c r="B7" s="3" t="s">
        <v>25</v>
      </c>
      <c r="C7" s="3" t="s">
        <v>30</v>
      </c>
      <c r="D7" s="3" t="s">
        <v>31</v>
      </c>
      <c r="E7" s="3" t="s">
        <v>26</v>
      </c>
      <c r="F7" s="3" t="s">
        <v>18</v>
      </c>
      <c r="H7" s="3" t="s">
        <v>98</v>
      </c>
      <c r="I7" s="2" t="s">
        <v>30</v>
      </c>
      <c r="J7" s="3" t="s">
        <v>31</v>
      </c>
      <c r="K7" s="2" t="n">
        <v>0</v>
      </c>
      <c r="L7" s="2" t="n">
        <v>2</v>
      </c>
      <c r="N7" s="3" t="s">
        <v>98</v>
      </c>
      <c r="O7" s="2" t="s">
        <v>30</v>
      </c>
      <c r="P7" s="2" t="s">
        <v>58</v>
      </c>
      <c r="Q7" s="2" t="n">
        <v>0</v>
      </c>
      <c r="R7" s="2" t="n">
        <v>2</v>
      </c>
      <c r="T7" s="0" t="s">
        <v>99</v>
      </c>
      <c r="V7" s="3" t="s">
        <v>98</v>
      </c>
      <c r="W7" s="0" t="n">
        <v>0</v>
      </c>
      <c r="X7" s="0" t="n">
        <v>2</v>
      </c>
      <c r="Z7" s="3" t="s">
        <v>98</v>
      </c>
      <c r="AB7" s="0" t="s">
        <v>99</v>
      </c>
      <c r="AC7" s="2" t="n">
        <v>0</v>
      </c>
      <c r="AD7" s="2" t="n">
        <v>2</v>
      </c>
      <c r="AF7" s="3" t="s">
        <v>100</v>
      </c>
      <c r="AG7" s="2" t="s">
        <v>30</v>
      </c>
      <c r="AH7" s="2" t="s">
        <v>68</v>
      </c>
      <c r="AI7" s="2" t="n">
        <v>0</v>
      </c>
      <c r="AJ7" s="2" t="n">
        <v>2</v>
      </c>
      <c r="AL7" s="2" t="s">
        <v>99</v>
      </c>
      <c r="AM7" s="2" t="s">
        <v>60</v>
      </c>
      <c r="AN7" s="3" t="s">
        <v>34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3" t="n">
        <v>6</v>
      </c>
      <c r="B8" s="3" t="s">
        <v>31</v>
      </c>
      <c r="C8" s="2"/>
      <c r="D8" s="2" t="s">
        <v>34</v>
      </c>
      <c r="E8" s="2" t="s">
        <v>18</v>
      </c>
      <c r="F8" s="2" t="s">
        <v>17</v>
      </c>
      <c r="H8" s="3" t="s">
        <v>98</v>
      </c>
      <c r="I8" s="2" t="s">
        <v>39</v>
      </c>
      <c r="J8" s="3" t="s">
        <v>20</v>
      </c>
      <c r="K8" s="2" t="n">
        <v>0</v>
      </c>
      <c r="L8" s="2" t="n">
        <v>2</v>
      </c>
      <c r="N8" s="3" t="s">
        <v>98</v>
      </c>
      <c r="O8" s="2" t="s">
        <v>39</v>
      </c>
      <c r="P8" s="3" t="s">
        <v>20</v>
      </c>
      <c r="Q8" s="2" t="n">
        <v>0</v>
      </c>
      <c r="R8" s="2" t="n">
        <v>2</v>
      </c>
      <c r="T8" s="0" t="s">
        <v>101</v>
      </c>
      <c r="U8" s="0" t="s">
        <v>30</v>
      </c>
      <c r="V8" s="0" t="s">
        <v>34</v>
      </c>
      <c r="W8" s="2" t="n">
        <v>0</v>
      </c>
      <c r="X8" s="2" t="n">
        <v>2</v>
      </c>
      <c r="Z8" s="0" t="s">
        <v>99</v>
      </c>
      <c r="AA8" s="2" t="s">
        <v>30</v>
      </c>
      <c r="AB8" s="3" t="s">
        <v>34</v>
      </c>
      <c r="AC8" s="2" t="n">
        <v>0</v>
      </c>
      <c r="AD8" s="2" t="n">
        <v>2</v>
      </c>
      <c r="AF8" s="3" t="s">
        <v>100</v>
      </c>
      <c r="AG8" s="2" t="s">
        <v>39</v>
      </c>
      <c r="AH8" s="3" t="s">
        <v>99</v>
      </c>
      <c r="AI8" s="2" t="n">
        <v>0</v>
      </c>
      <c r="AJ8" s="2" t="n">
        <v>2</v>
      </c>
      <c r="AL8" s="3" t="s">
        <v>99</v>
      </c>
      <c r="AM8" s="2" t="s">
        <v>39</v>
      </c>
      <c r="AN8" s="3" t="s">
        <v>20</v>
      </c>
      <c r="AO8" s="2" t="n">
        <v>0</v>
      </c>
      <c r="AP8" s="2" t="n">
        <v>2</v>
      </c>
    </row>
    <row r="9" customFormat="false" ht="13.8" hidden="false" customHeight="false" outlineLevel="0" collapsed="false">
      <c r="A9" s="3" t="n">
        <v>7</v>
      </c>
      <c r="B9" s="3" t="s">
        <v>25</v>
      </c>
      <c r="C9" s="3" t="s">
        <v>39</v>
      </c>
      <c r="D9" s="2" t="s">
        <v>44</v>
      </c>
      <c r="E9" s="3" t="s">
        <v>26</v>
      </c>
      <c r="F9" s="2" t="s">
        <v>37</v>
      </c>
      <c r="H9" s="3" t="s">
        <v>98</v>
      </c>
      <c r="I9" s="2" t="s">
        <v>39</v>
      </c>
      <c r="J9" s="3" t="s">
        <v>47</v>
      </c>
      <c r="K9" s="2" t="n">
        <v>0</v>
      </c>
      <c r="L9" s="2" t="n">
        <v>2</v>
      </c>
      <c r="N9" s="3" t="s">
        <v>20</v>
      </c>
      <c r="O9" s="3"/>
      <c r="P9" s="3" t="s">
        <v>45</v>
      </c>
      <c r="Q9" s="2" t="n">
        <v>1</v>
      </c>
      <c r="R9" s="2"/>
      <c r="T9" s="3" t="s">
        <v>98</v>
      </c>
      <c r="U9" s="0" t="s">
        <v>37</v>
      </c>
      <c r="V9" s="0" t="s">
        <v>55</v>
      </c>
      <c r="W9" s="2" t="n">
        <v>0</v>
      </c>
      <c r="X9" s="2" t="n">
        <v>2</v>
      </c>
      <c r="Z9" s="0" t="s">
        <v>99</v>
      </c>
      <c r="AA9" s="2" t="s">
        <v>39</v>
      </c>
      <c r="AB9" s="2" t="s">
        <v>44</v>
      </c>
      <c r="AC9" s="2" t="n">
        <v>1</v>
      </c>
      <c r="AD9" s="2"/>
      <c r="AF9" s="3" t="s">
        <v>99</v>
      </c>
      <c r="AG9" s="2"/>
      <c r="AH9" s="3" t="s">
        <v>55</v>
      </c>
      <c r="AI9" s="2" t="n">
        <v>1</v>
      </c>
      <c r="AJ9" s="2"/>
      <c r="AL9" s="3" t="s">
        <v>20</v>
      </c>
      <c r="AM9" s="2"/>
      <c r="AN9" s="3" t="s">
        <v>45</v>
      </c>
      <c r="AO9" s="2" t="n">
        <v>1</v>
      </c>
      <c r="AP9" s="2"/>
    </row>
    <row r="10" customFormat="false" ht="13.8" hidden="false" customHeight="false" outlineLevel="0" collapsed="false">
      <c r="A10" s="3" t="n">
        <v>8</v>
      </c>
      <c r="B10" s="2" t="s">
        <v>44</v>
      </c>
      <c r="C10" s="2" t="s">
        <v>37</v>
      </c>
      <c r="D10" s="3" t="s">
        <v>20</v>
      </c>
      <c r="E10" s="2" t="s">
        <v>37</v>
      </c>
      <c r="F10" s="2" t="s">
        <v>18</v>
      </c>
      <c r="H10" s="3" t="s">
        <v>20</v>
      </c>
      <c r="I10" s="3"/>
      <c r="J10" s="3" t="s">
        <v>45</v>
      </c>
      <c r="K10" s="2" t="n">
        <v>1</v>
      </c>
      <c r="L10" s="2"/>
      <c r="N10" s="3" t="s">
        <v>45</v>
      </c>
      <c r="O10" s="3"/>
      <c r="P10" s="3" t="s">
        <v>47</v>
      </c>
      <c r="Q10" s="2" t="n">
        <v>0</v>
      </c>
      <c r="R10" s="2" t="n">
        <v>2</v>
      </c>
      <c r="T10" s="2" t="s">
        <v>44</v>
      </c>
      <c r="U10" s="2" t="s">
        <v>37</v>
      </c>
      <c r="V10" s="3" t="s">
        <v>20</v>
      </c>
      <c r="W10" s="2" t="n">
        <v>1</v>
      </c>
      <c r="X10" s="2"/>
      <c r="Z10" s="2" t="s">
        <v>44</v>
      </c>
      <c r="AA10" s="2" t="s">
        <v>37</v>
      </c>
      <c r="AB10" s="3" t="s">
        <v>20</v>
      </c>
      <c r="AC10" s="2" t="n">
        <v>1</v>
      </c>
      <c r="AD10" s="2"/>
      <c r="AF10" s="3" t="s">
        <v>55</v>
      </c>
      <c r="AG10" s="2" t="s">
        <v>37</v>
      </c>
      <c r="AH10" s="3" t="s">
        <v>20</v>
      </c>
      <c r="AI10" s="2" t="n">
        <v>1</v>
      </c>
      <c r="AJ10" s="2"/>
      <c r="AL10" s="3" t="s">
        <v>45</v>
      </c>
      <c r="AM10" s="2" t="s">
        <v>37</v>
      </c>
      <c r="AN10" s="2" t="s">
        <v>54</v>
      </c>
      <c r="AO10" s="2" t="n">
        <v>0</v>
      </c>
      <c r="AP10" s="2" t="n">
        <v>2</v>
      </c>
    </row>
    <row r="11" customFormat="false" ht="13.8" hidden="false" customHeight="false" outlineLevel="0" collapsed="false">
      <c r="A11" s="3" t="n">
        <v>9</v>
      </c>
      <c r="B11" s="3" t="s">
        <v>20</v>
      </c>
      <c r="C11" s="2"/>
      <c r="D11" s="3" t="s">
        <v>45</v>
      </c>
      <c r="E11" s="2" t="s">
        <v>18</v>
      </c>
      <c r="F11" s="2" t="s">
        <v>18</v>
      </c>
      <c r="H11" s="3" t="s">
        <v>47</v>
      </c>
      <c r="I11" s="2"/>
      <c r="J11" s="2" t="s">
        <v>102</v>
      </c>
      <c r="K11" s="2" t="n">
        <v>1</v>
      </c>
      <c r="L11" s="2"/>
      <c r="N11" s="3" t="s">
        <v>47</v>
      </c>
      <c r="O11" s="2"/>
      <c r="P11" s="2" t="s">
        <v>102</v>
      </c>
      <c r="Q11" s="2" t="n">
        <v>1</v>
      </c>
      <c r="R11" s="2"/>
      <c r="T11" s="2" t="s">
        <v>44</v>
      </c>
      <c r="U11" s="2" t="s">
        <v>37</v>
      </c>
      <c r="V11" s="3" t="s">
        <v>47</v>
      </c>
      <c r="W11" s="2" t="n">
        <v>1</v>
      </c>
      <c r="X11" s="2"/>
      <c r="Z11" s="2" t="s">
        <v>44</v>
      </c>
      <c r="AA11" s="2" t="s">
        <v>37</v>
      </c>
      <c r="AB11" s="3" t="s">
        <v>47</v>
      </c>
      <c r="AC11" s="2" t="n">
        <v>1</v>
      </c>
      <c r="AD11" s="9"/>
      <c r="AF11" s="3" t="s">
        <v>20</v>
      </c>
      <c r="AG11" s="2"/>
      <c r="AH11" s="3" t="s">
        <v>45</v>
      </c>
      <c r="AI11" s="2" t="n">
        <v>1</v>
      </c>
      <c r="AJ11" s="2"/>
      <c r="AL11" s="3" t="s">
        <v>55</v>
      </c>
      <c r="AM11" s="2"/>
      <c r="AN11" s="3" t="s">
        <v>47</v>
      </c>
      <c r="AO11" s="2" t="n">
        <v>1</v>
      </c>
      <c r="AP11" s="2"/>
    </row>
    <row r="12" customFormat="false" ht="13.8" hidden="false" customHeight="false" outlineLevel="0" collapsed="false">
      <c r="A12" s="3" t="n">
        <v>10</v>
      </c>
      <c r="B12" s="3" t="s">
        <v>45</v>
      </c>
      <c r="D12" s="2" t="s">
        <v>48</v>
      </c>
      <c r="E12" s="2" t="s">
        <v>18</v>
      </c>
      <c r="F12" s="2" t="s">
        <v>18</v>
      </c>
      <c r="H12" s="3" t="s">
        <v>45</v>
      </c>
      <c r="I12" s="2"/>
      <c r="J12" s="2" t="s">
        <v>48</v>
      </c>
      <c r="K12" s="2" t="n">
        <v>1</v>
      </c>
      <c r="L12" s="2"/>
      <c r="N12" s="3"/>
      <c r="O12" s="2"/>
      <c r="P12" s="2"/>
      <c r="Q12" s="2" t="n">
        <v>0</v>
      </c>
      <c r="R12" s="2"/>
      <c r="T12" s="3" t="s">
        <v>20</v>
      </c>
      <c r="U12" s="3"/>
      <c r="V12" s="3" t="s">
        <v>45</v>
      </c>
      <c r="W12" s="2" t="n">
        <v>1</v>
      </c>
      <c r="X12" s="2"/>
      <c r="Z12" s="3" t="s">
        <v>20</v>
      </c>
      <c r="AA12" s="3"/>
      <c r="AB12" s="3" t="s">
        <v>45</v>
      </c>
      <c r="AC12" s="2" t="n">
        <v>1</v>
      </c>
      <c r="AD12" s="2"/>
      <c r="AF12" s="3" t="s">
        <v>45</v>
      </c>
      <c r="AG12" s="2"/>
      <c r="AH12" s="2" t="s">
        <v>48</v>
      </c>
      <c r="AI12" s="2" t="n">
        <v>1</v>
      </c>
      <c r="AJ12" s="2"/>
      <c r="AL12" s="3" t="s">
        <v>47</v>
      </c>
      <c r="AM12" s="2"/>
      <c r="AN12" s="2" t="s">
        <v>49</v>
      </c>
      <c r="AO12" s="2" t="n">
        <v>1</v>
      </c>
      <c r="AP12" s="2"/>
    </row>
    <row r="13" customFormat="false" ht="13.8" hidden="false" customHeight="false" outlineLevel="0" collapsed="false">
      <c r="A13" s="3" t="n">
        <v>11</v>
      </c>
      <c r="B13" s="2" t="s">
        <v>44</v>
      </c>
      <c r="C13" s="2" t="s">
        <v>37</v>
      </c>
      <c r="D13" s="3" t="s">
        <v>47</v>
      </c>
      <c r="E13" s="2" t="s">
        <v>37</v>
      </c>
      <c r="F13" s="2" t="s">
        <v>18</v>
      </c>
      <c r="H13" s="2" t="s">
        <v>102</v>
      </c>
      <c r="I13" s="9"/>
      <c r="J13" s="2" t="s">
        <v>48</v>
      </c>
      <c r="K13" s="2" t="n">
        <v>1</v>
      </c>
      <c r="L13" s="9"/>
      <c r="N13" s="2" t="s">
        <v>102</v>
      </c>
      <c r="O13" s="9"/>
      <c r="P13" s="2" t="s">
        <v>48</v>
      </c>
      <c r="Q13" s="9" t="n">
        <v>1</v>
      </c>
      <c r="R13" s="9"/>
      <c r="T13" s="3" t="s">
        <v>47</v>
      </c>
      <c r="U13" s="2"/>
      <c r="V13" s="2" t="s">
        <v>102</v>
      </c>
      <c r="W13" s="0" t="n">
        <v>1</v>
      </c>
      <c r="Z13" s="3" t="s">
        <v>47</v>
      </c>
      <c r="AA13" s="2"/>
      <c r="AB13" s="2" t="s">
        <v>102</v>
      </c>
      <c r="AC13" s="0" t="n">
        <v>1</v>
      </c>
      <c r="AF13" s="3" t="s">
        <v>55</v>
      </c>
      <c r="AG13" s="2" t="s">
        <v>37</v>
      </c>
      <c r="AH13" s="3" t="s">
        <v>47</v>
      </c>
      <c r="AI13" s="0" t="n">
        <v>1</v>
      </c>
      <c r="AJ13" s="9"/>
      <c r="AL13" s="3" t="s">
        <v>55</v>
      </c>
      <c r="AM13" s="2"/>
      <c r="AN13" s="2" t="s">
        <v>48</v>
      </c>
      <c r="AO13" s="9" t="n">
        <v>0</v>
      </c>
      <c r="AP13" s="9" t="n">
        <v>2</v>
      </c>
    </row>
    <row r="14" customFormat="false" ht="13.8" hidden="false" customHeight="false" outlineLevel="0" collapsed="false">
      <c r="A14" s="3" t="n">
        <v>12</v>
      </c>
      <c r="B14" s="3" t="s">
        <v>47</v>
      </c>
      <c r="C14" s="2"/>
      <c r="D14" s="2" t="s">
        <v>102</v>
      </c>
      <c r="E14" s="2" t="s">
        <v>18</v>
      </c>
      <c r="F14" s="2" t="s">
        <v>18</v>
      </c>
      <c r="H14" s="2" t="s">
        <v>48</v>
      </c>
      <c r="I14" s="2" t="s">
        <v>103</v>
      </c>
      <c r="J14" s="2" t="s">
        <v>58</v>
      </c>
      <c r="K14" s="2" t="n">
        <v>0</v>
      </c>
      <c r="L14" s="2" t="n">
        <v>2</v>
      </c>
      <c r="N14" s="2" t="s">
        <v>48</v>
      </c>
      <c r="O14" s="2" t="s">
        <v>103</v>
      </c>
      <c r="P14" s="2" t="s">
        <v>58</v>
      </c>
      <c r="Q14" s="2" t="n">
        <v>0</v>
      </c>
      <c r="R14" s="2" t="n">
        <v>2</v>
      </c>
      <c r="T14" s="3" t="s">
        <v>45</v>
      </c>
      <c r="U14" s="2"/>
      <c r="V14" s="2" t="s">
        <v>48</v>
      </c>
      <c r="W14" s="2" t="n">
        <v>1</v>
      </c>
      <c r="X14" s="2"/>
      <c r="Z14" s="3" t="s">
        <v>45</v>
      </c>
      <c r="AA14" s="2"/>
      <c r="AB14" s="2" t="s">
        <v>48</v>
      </c>
      <c r="AC14" s="2" t="n">
        <v>1</v>
      </c>
      <c r="AF14" s="3" t="s">
        <v>47</v>
      </c>
      <c r="AG14" s="2"/>
      <c r="AH14" s="2" t="s">
        <v>49</v>
      </c>
      <c r="AI14" s="2" t="n">
        <v>1</v>
      </c>
      <c r="AJ14" s="2"/>
      <c r="AL14" s="2" t="s">
        <v>49</v>
      </c>
      <c r="AM14" s="9"/>
      <c r="AN14" s="2" t="s">
        <v>53</v>
      </c>
      <c r="AO14" s="2" t="n">
        <v>1</v>
      </c>
      <c r="AP14" s="2"/>
    </row>
    <row r="15" customFormat="false" ht="13.8" hidden="false" customHeight="false" outlineLevel="0" collapsed="false">
      <c r="A15" s="3" t="n">
        <v>13</v>
      </c>
      <c r="B15" s="2" t="s">
        <v>102</v>
      </c>
      <c r="C15" s="2"/>
      <c r="D15" s="2" t="s">
        <v>48</v>
      </c>
      <c r="E15" s="2" t="s">
        <v>18</v>
      </c>
      <c r="F15" s="2" t="s">
        <v>18</v>
      </c>
      <c r="H15" s="2" t="s">
        <v>48</v>
      </c>
      <c r="I15" s="2" t="s">
        <v>104</v>
      </c>
      <c r="J15" s="2" t="s">
        <v>67</v>
      </c>
      <c r="K15" s="2" t="n">
        <v>0</v>
      </c>
      <c r="L15" s="2" t="n">
        <v>2</v>
      </c>
      <c r="N15" s="2" t="s">
        <v>48</v>
      </c>
      <c r="O15" s="2" t="s">
        <v>104</v>
      </c>
      <c r="P15" s="2" t="s">
        <v>67</v>
      </c>
      <c r="Q15" s="2" t="n">
        <v>0</v>
      </c>
      <c r="R15" s="2" t="n">
        <v>2</v>
      </c>
      <c r="T15" s="2" t="s">
        <v>102</v>
      </c>
      <c r="U15" s="9"/>
      <c r="V15" s="2" t="s">
        <v>48</v>
      </c>
      <c r="W15" s="2" t="n">
        <v>1</v>
      </c>
      <c r="X15" s="2"/>
      <c r="Z15" s="2" t="s">
        <v>102</v>
      </c>
      <c r="AA15" s="9"/>
      <c r="AB15" s="2" t="s">
        <v>48</v>
      </c>
      <c r="AC15" s="2" t="n">
        <v>1</v>
      </c>
      <c r="AD15" s="2"/>
      <c r="AF15" s="2" t="s">
        <v>49</v>
      </c>
      <c r="AG15" s="2"/>
      <c r="AH15" s="2" t="s">
        <v>48</v>
      </c>
      <c r="AI15" s="2" t="n">
        <v>1</v>
      </c>
      <c r="AJ15" s="2"/>
      <c r="AL15" s="2" t="s">
        <v>53</v>
      </c>
      <c r="AM15" s="2" t="s">
        <v>103</v>
      </c>
      <c r="AN15" s="2" t="s">
        <v>46</v>
      </c>
      <c r="AO15" s="2" t="n">
        <v>0</v>
      </c>
      <c r="AP15" s="2" t="n">
        <v>2</v>
      </c>
    </row>
    <row r="16" customFormat="false" ht="13.8" hidden="false" customHeight="false" outlineLevel="0" collapsed="false">
      <c r="A16" s="3" t="n">
        <v>14</v>
      </c>
      <c r="B16" s="2" t="s">
        <v>48</v>
      </c>
      <c r="C16" s="2"/>
      <c r="D16" s="2" t="s">
        <v>53</v>
      </c>
      <c r="E16" s="2" t="s">
        <v>18</v>
      </c>
      <c r="F16" s="2" t="s">
        <v>26</v>
      </c>
      <c r="H16" s="2" t="s">
        <v>67</v>
      </c>
      <c r="I16" s="2"/>
      <c r="J16" s="2" t="s">
        <v>48</v>
      </c>
      <c r="K16" s="2" t="n">
        <v>0</v>
      </c>
      <c r="L16" s="2" t="n">
        <v>2</v>
      </c>
      <c r="N16" s="2" t="s">
        <v>67</v>
      </c>
      <c r="O16" s="2"/>
      <c r="P16" s="2" t="s">
        <v>48</v>
      </c>
      <c r="Q16" s="2" t="n">
        <v>0</v>
      </c>
      <c r="R16" s="2" t="n">
        <v>2</v>
      </c>
      <c r="T16" s="2" t="s">
        <v>48</v>
      </c>
      <c r="U16" s="2"/>
      <c r="V16" s="2" t="s">
        <v>53</v>
      </c>
      <c r="W16" s="2" t="n">
        <v>1</v>
      </c>
      <c r="X16" s="2"/>
      <c r="Z16" s="2" t="s">
        <v>48</v>
      </c>
      <c r="AA16" s="2"/>
      <c r="AB16" s="2" t="s">
        <v>53</v>
      </c>
      <c r="AC16" s="2" t="n">
        <v>1</v>
      </c>
      <c r="AD16" s="2"/>
      <c r="AF16" s="2" t="s">
        <v>48</v>
      </c>
      <c r="AG16" s="2" t="s">
        <v>104</v>
      </c>
      <c r="AH16" s="3" t="s">
        <v>53</v>
      </c>
      <c r="AI16" s="2" t="n">
        <v>1</v>
      </c>
      <c r="AJ16" s="2"/>
      <c r="AL16" s="2" t="s">
        <v>53</v>
      </c>
      <c r="AM16" s="2" t="s">
        <v>104</v>
      </c>
      <c r="AN16" s="2" t="s">
        <v>49</v>
      </c>
      <c r="AO16" s="2" t="n">
        <v>0</v>
      </c>
      <c r="AP16" s="2" t="n">
        <v>2</v>
      </c>
    </row>
    <row r="17" customFormat="false" ht="13.8" hidden="false" customHeight="false" outlineLevel="0" collapsed="false">
      <c r="A17" s="3" t="n">
        <v>15</v>
      </c>
      <c r="B17" s="2" t="s">
        <v>53</v>
      </c>
      <c r="C17" s="2" t="s">
        <v>57</v>
      </c>
      <c r="D17" s="2" t="s">
        <v>58</v>
      </c>
      <c r="E17" s="2" t="s">
        <v>26</v>
      </c>
      <c r="F17" s="2" t="s">
        <v>18</v>
      </c>
      <c r="H17" s="2"/>
      <c r="I17" s="2"/>
      <c r="J17" s="2"/>
      <c r="K17" s="2" t="n">
        <v>0</v>
      </c>
      <c r="L17" s="2"/>
      <c r="N17" s="2"/>
      <c r="O17" s="2"/>
      <c r="P17" s="2"/>
      <c r="Q17" s="2" t="n">
        <v>0</v>
      </c>
      <c r="R17" s="2"/>
      <c r="T17" s="2" t="s">
        <v>53</v>
      </c>
      <c r="U17" s="2" t="s">
        <v>105</v>
      </c>
      <c r="V17" s="2" t="s">
        <v>58</v>
      </c>
      <c r="W17" s="2" t="n">
        <v>1</v>
      </c>
      <c r="X17" s="2"/>
      <c r="Z17" s="2" t="s">
        <v>53</v>
      </c>
      <c r="AA17" s="2" t="s">
        <v>105</v>
      </c>
      <c r="AB17" s="2" t="s">
        <v>58</v>
      </c>
      <c r="AC17" s="2" t="n">
        <v>1</v>
      </c>
      <c r="AD17" s="2"/>
      <c r="AF17" s="2" t="s">
        <v>48</v>
      </c>
      <c r="AG17" s="2" t="s">
        <v>103</v>
      </c>
      <c r="AH17" s="2" t="s">
        <v>58</v>
      </c>
      <c r="AI17" s="2" t="n">
        <v>0</v>
      </c>
      <c r="AJ17" s="2" t="n">
        <v>2</v>
      </c>
      <c r="AL17" s="2" t="s">
        <v>48</v>
      </c>
      <c r="AM17" s="2"/>
      <c r="AN17" s="2" t="s">
        <v>106</v>
      </c>
      <c r="AO17" s="2" t="n">
        <v>1</v>
      </c>
      <c r="AP17" s="2"/>
    </row>
    <row r="18" customFormat="false" ht="13.8" hidden="false" customHeight="false" outlineLevel="0" collapsed="false">
      <c r="A18" s="3" t="n">
        <v>16</v>
      </c>
      <c r="B18" s="2" t="s">
        <v>58</v>
      </c>
      <c r="C18" s="2"/>
      <c r="D18" s="2" t="s">
        <v>34</v>
      </c>
      <c r="E18" s="2" t="s">
        <v>18</v>
      </c>
      <c r="F18" s="2" t="s">
        <v>17</v>
      </c>
      <c r="H18" s="2"/>
      <c r="I18" s="2"/>
      <c r="J18" s="2"/>
      <c r="K18" s="2" t="n">
        <v>0</v>
      </c>
      <c r="L18" s="2"/>
      <c r="N18" s="2"/>
      <c r="O18" s="2"/>
      <c r="P18" s="2"/>
      <c r="Q18" s="2" t="n">
        <v>0</v>
      </c>
      <c r="R18" s="2"/>
      <c r="T18" s="2" t="s">
        <v>53</v>
      </c>
      <c r="U18" s="2" t="s">
        <v>104</v>
      </c>
      <c r="V18" s="2" t="s">
        <v>67</v>
      </c>
      <c r="W18" s="2" t="n">
        <v>0</v>
      </c>
      <c r="X18" s="2" t="n">
        <v>2</v>
      </c>
      <c r="Z18" s="2" t="s">
        <v>53</v>
      </c>
      <c r="AA18" s="2" t="s">
        <v>104</v>
      </c>
      <c r="AB18" s="2" t="s">
        <v>67</v>
      </c>
      <c r="AC18" s="2" t="n">
        <v>0</v>
      </c>
      <c r="AD18" s="2" t="n">
        <v>2</v>
      </c>
      <c r="AF18" s="2" t="s">
        <v>58</v>
      </c>
      <c r="AG18" s="2"/>
      <c r="AH18" s="3" t="s">
        <v>68</v>
      </c>
      <c r="AI18" s="2" t="n">
        <v>1</v>
      </c>
      <c r="AJ18" s="2"/>
      <c r="AL18" s="2" t="s">
        <v>106</v>
      </c>
      <c r="AM18" s="2"/>
      <c r="AN18" s="3" t="s">
        <v>45</v>
      </c>
      <c r="AO18" s="2" t="n">
        <v>0</v>
      </c>
      <c r="AP18" s="2" t="n">
        <v>2</v>
      </c>
    </row>
    <row r="19" customFormat="false" ht="13.8" hidden="false" customHeight="false" outlineLevel="0" collapsed="false">
      <c r="A19" s="3" t="n">
        <v>17</v>
      </c>
      <c r="B19" s="2" t="s">
        <v>53</v>
      </c>
      <c r="C19" s="2" t="s">
        <v>62</v>
      </c>
      <c r="D19" s="2" t="s">
        <v>44</v>
      </c>
      <c r="E19" s="2" t="s">
        <v>26</v>
      </c>
      <c r="F19" s="2" t="s">
        <v>37</v>
      </c>
      <c r="H19" s="2"/>
      <c r="I19" s="2"/>
      <c r="J19" s="2"/>
      <c r="K19" s="2" t="n">
        <v>0</v>
      </c>
      <c r="L19" s="2"/>
      <c r="N19" s="2"/>
      <c r="O19" s="2"/>
      <c r="P19" s="2"/>
      <c r="Q19" s="2" t="n">
        <v>0</v>
      </c>
      <c r="R19" s="2"/>
      <c r="T19" s="2" t="s">
        <v>67</v>
      </c>
      <c r="U19" s="2"/>
      <c r="V19" s="2" t="s">
        <v>48</v>
      </c>
      <c r="W19" s="2" t="n">
        <v>0</v>
      </c>
      <c r="X19" s="2" t="n">
        <v>2</v>
      </c>
      <c r="Z19" s="2" t="s">
        <v>67</v>
      </c>
      <c r="AA19" s="2"/>
      <c r="AB19" s="2" t="s">
        <v>48</v>
      </c>
      <c r="AC19" s="2" t="n">
        <v>0</v>
      </c>
      <c r="AD19" s="2" t="n">
        <v>2</v>
      </c>
      <c r="AF19" s="3" t="s">
        <v>53</v>
      </c>
      <c r="AG19" s="2"/>
      <c r="AH19" s="6" t="s">
        <v>42</v>
      </c>
      <c r="AI19" s="2" t="n">
        <v>0</v>
      </c>
      <c r="AJ19" s="2" t="n">
        <v>2</v>
      </c>
      <c r="AL19" s="2" t="s">
        <v>106</v>
      </c>
      <c r="AM19" s="2"/>
      <c r="AN19" s="2" t="s">
        <v>46</v>
      </c>
      <c r="AO19" s="2" t="n">
        <v>0</v>
      </c>
      <c r="AP19" s="2" t="n">
        <v>2</v>
      </c>
    </row>
    <row r="20" customFormat="false" ht="13.8" hidden="false" customHeight="false" outlineLevel="0" collapsed="false">
      <c r="A20" s="5"/>
      <c r="B20" s="10"/>
      <c r="C20" s="10"/>
      <c r="D20" s="10"/>
      <c r="E20" s="10"/>
      <c r="F20" s="10"/>
      <c r="T20" s="2" t="s">
        <v>58</v>
      </c>
      <c r="U20" s="9"/>
      <c r="V20" s="9" t="s">
        <v>34</v>
      </c>
      <c r="W20" s="9" t="n">
        <v>1</v>
      </c>
      <c r="X20" s="9"/>
      <c r="Z20" s="2" t="s">
        <v>58</v>
      </c>
      <c r="AA20" s="9"/>
      <c r="AB20" s="9" t="s">
        <v>34</v>
      </c>
      <c r="AC20" s="9" t="n">
        <v>1</v>
      </c>
      <c r="AF20" s="6" t="s">
        <v>42</v>
      </c>
      <c r="AG20" s="2"/>
      <c r="AH20" s="3" t="s">
        <v>46</v>
      </c>
      <c r="AI20" s="9" t="n">
        <v>0</v>
      </c>
      <c r="AJ20" s="2" t="n">
        <v>2</v>
      </c>
      <c r="AL20" s="2" t="s">
        <v>46</v>
      </c>
      <c r="AM20" s="2"/>
      <c r="AN20" s="2" t="s">
        <v>58</v>
      </c>
      <c r="AO20" s="2" t="n">
        <v>0</v>
      </c>
      <c r="AP20" s="2" t="n">
        <v>2</v>
      </c>
    </row>
    <row r="21" customFormat="false" ht="13.8" hidden="false" customHeight="false" outlineLevel="0" collapsed="false">
      <c r="A21" s="5"/>
      <c r="B21" s="10"/>
      <c r="C21" s="10"/>
      <c r="D21" s="11"/>
      <c r="E21" s="10"/>
      <c r="F21" s="10"/>
      <c r="AF21" s="3" t="s">
        <v>46</v>
      </c>
      <c r="AH21" s="2" t="s">
        <v>58</v>
      </c>
      <c r="AI21" s="0" t="n">
        <v>0</v>
      </c>
      <c r="AJ21" s="0" t="n">
        <v>2</v>
      </c>
      <c r="AL21" s="2" t="s">
        <v>58</v>
      </c>
      <c r="AM21" s="2"/>
      <c r="AN21" s="2" t="s">
        <v>34</v>
      </c>
      <c r="AO21" s="2" t="n">
        <v>1</v>
      </c>
      <c r="AP21" s="2"/>
    </row>
    <row r="22" s="13" customFormat="true" ht="13.8" hidden="false" customHeight="false" outlineLevel="0" collapsed="false">
      <c r="A22" s="12"/>
      <c r="K22" s="13" t="n">
        <f aca="false">SUM(K3:K19)</f>
        <v>6</v>
      </c>
      <c r="L22" s="13" t="n">
        <f aca="false">COUNTIF(L3:L19,"=2")</f>
        <v>7</v>
      </c>
      <c r="Q22" s="13" t="n">
        <f aca="false">SUM(Q3:Q19)</f>
        <v>5</v>
      </c>
      <c r="R22" s="13" t="n">
        <f aca="false">COUNTIF(R3:R19,"=2")</f>
        <v>7</v>
      </c>
      <c r="W22" s="13" t="n">
        <f aca="false">SUM(W3:W20)</f>
        <v>12</v>
      </c>
      <c r="X22" s="13" t="n">
        <f aca="false">COUNTIF(X3:X19,"=2")</f>
        <v>6</v>
      </c>
      <c r="AC22" s="13" t="n">
        <f aca="false">SUM(AC3:AC20)</f>
        <v>13</v>
      </c>
      <c r="AD22" s="13" t="n">
        <f aca="false">COUNTIF(AD3:AD19,"=2")</f>
        <v>5</v>
      </c>
      <c r="AI22" s="13" t="n">
        <f aca="false">SUM(AI3:AI21)</f>
        <v>10</v>
      </c>
      <c r="AJ22" s="13" t="n">
        <f aca="false">COUNTIF(AJ3:AJ21,"=2")</f>
        <v>8</v>
      </c>
      <c r="AO22" s="13" t="n">
        <f aca="false">SUM(AO3:AO21)</f>
        <v>8</v>
      </c>
      <c r="AP22" s="13" t="n">
        <f aca="false">COUNTIF(AP3:AP21,"=2")</f>
        <v>10</v>
      </c>
    </row>
    <row r="23" s="13" customFormat="true" ht="12.8" hidden="false" customHeight="false" outlineLevel="0" collapsed="false">
      <c r="H23" s="14"/>
      <c r="I23" s="14"/>
      <c r="J23" s="14"/>
      <c r="K23" s="14" t="n">
        <f aca="false">K22/$A$19</f>
        <v>0.352941176470588</v>
      </c>
      <c r="L23" s="14"/>
      <c r="N23" s="14"/>
      <c r="O23" s="14"/>
      <c r="P23" s="14"/>
      <c r="Q23" s="14" t="n">
        <f aca="false">Q22/$A$19</f>
        <v>0.294117647058823</v>
      </c>
      <c r="R23" s="14"/>
      <c r="T23" s="14"/>
      <c r="U23" s="14"/>
      <c r="V23" s="14"/>
      <c r="W23" s="14" t="n">
        <f aca="false">W22/$A$19</f>
        <v>0.705882352941176</v>
      </c>
      <c r="X23" s="14"/>
      <c r="Z23" s="14"/>
      <c r="AA23" s="14"/>
      <c r="AB23" s="14"/>
      <c r="AC23" s="14" t="n">
        <f aca="false">AC22/$A$19</f>
        <v>0.764705882352941</v>
      </c>
      <c r="AD23" s="14"/>
      <c r="AI23" s="14" t="n">
        <f aca="false">AI22/$A$19</f>
        <v>0.588235294117647</v>
      </c>
      <c r="AJ23" s="14"/>
      <c r="AO23" s="14" t="n">
        <f aca="false">AO22/$A$19</f>
        <v>0.470588235294118</v>
      </c>
      <c r="AP23" s="14"/>
    </row>
    <row r="27" customFormat="false" ht="12.8" hidden="false" customHeight="false" outlineLevel="0" collapsed="false">
      <c r="B27" s="0" t="s">
        <v>70</v>
      </c>
      <c r="H27" s="0" t="s">
        <v>71</v>
      </c>
      <c r="J27" s="0" t="s">
        <v>72</v>
      </c>
      <c r="N27" s="0" t="s">
        <v>71</v>
      </c>
      <c r="P27" s="0" t="s">
        <v>72</v>
      </c>
      <c r="T27" s="0" t="s">
        <v>71</v>
      </c>
      <c r="V27" s="0" t="s">
        <v>72</v>
      </c>
      <c r="Z27" s="0" t="s">
        <v>71</v>
      </c>
      <c r="AB27" s="0" t="s">
        <v>72</v>
      </c>
      <c r="AF27" s="0" t="s">
        <v>71</v>
      </c>
      <c r="AH27" s="0" t="s">
        <v>72</v>
      </c>
      <c r="AL27" s="0" t="s">
        <v>71</v>
      </c>
      <c r="AN27" s="0" t="s">
        <v>72</v>
      </c>
    </row>
    <row r="28" customFormat="false" ht="12.8" hidden="false" customHeight="false" outlineLevel="0" collapsed="false">
      <c r="A28" s="0" t="n">
        <v>1</v>
      </c>
      <c r="B28" s="0" t="s">
        <v>15</v>
      </c>
      <c r="H28" s="0" t="n">
        <v>0</v>
      </c>
      <c r="N28" s="0" t="n">
        <v>0</v>
      </c>
      <c r="T28" s="0" t="n">
        <v>1</v>
      </c>
      <c r="Z28" s="0" t="n">
        <v>1</v>
      </c>
      <c r="AF28" s="0" t="n">
        <v>1</v>
      </c>
      <c r="AL28" s="0" t="n">
        <v>1</v>
      </c>
    </row>
    <row r="29" customFormat="false" ht="12.8" hidden="false" customHeight="false" outlineLevel="0" collapsed="false">
      <c r="A29" s="0" t="n">
        <v>2</v>
      </c>
      <c r="B29" s="0" t="s">
        <v>34</v>
      </c>
      <c r="H29" s="0" t="n">
        <v>0</v>
      </c>
      <c r="N29" s="0" t="n">
        <v>0</v>
      </c>
      <c r="T29" s="0" t="n">
        <v>1</v>
      </c>
      <c r="V29" s="0" t="n">
        <v>1</v>
      </c>
      <c r="Z29" s="0" t="n">
        <v>1</v>
      </c>
      <c r="AF29" s="0" t="n">
        <v>1</v>
      </c>
      <c r="AH29" s="0" t="n">
        <v>1</v>
      </c>
      <c r="AL29" s="0" t="n">
        <v>1</v>
      </c>
    </row>
    <row r="30" s="13" customFormat="true" ht="12.8" hidden="false" customHeight="false" outlineLevel="0" collapsed="false">
      <c r="H30" s="13" t="n">
        <f aca="false">SUM(H28:H29)</f>
        <v>0</v>
      </c>
      <c r="I30" s="13" t="n">
        <f aca="false">H30/$A$29</f>
        <v>0</v>
      </c>
      <c r="J30" s="13" t="n">
        <v>0</v>
      </c>
      <c r="N30" s="13" t="n">
        <f aca="false">SUM(N28:N29)</f>
        <v>0</v>
      </c>
      <c r="O30" s="13" t="n">
        <f aca="false">N30/$A$29</f>
        <v>0</v>
      </c>
      <c r="P30" s="13" t="n">
        <v>0</v>
      </c>
      <c r="T30" s="13" t="n">
        <f aca="false">SUM(T28:T29)</f>
        <v>2</v>
      </c>
      <c r="U30" s="13" t="n">
        <f aca="false">T30/$A$29</f>
        <v>1</v>
      </c>
      <c r="V30" s="13" t="n">
        <f aca="false">SUM(V28:V29)</f>
        <v>1</v>
      </c>
      <c r="Z30" s="13" t="n">
        <f aca="false">SUM(Z28:Z29)</f>
        <v>2</v>
      </c>
      <c r="AA30" s="13" t="n">
        <f aca="false">Z30/$A$29</f>
        <v>1</v>
      </c>
      <c r="AB30" s="13" t="n">
        <v>0</v>
      </c>
      <c r="AF30" s="13" t="n">
        <f aca="false">SUM(AF28:AF29)</f>
        <v>2</v>
      </c>
      <c r="AG30" s="13" t="n">
        <f aca="false">AF30/$A$29</f>
        <v>1</v>
      </c>
      <c r="AH30" s="13" t="n">
        <f aca="false">SUM(AH28:AH29)</f>
        <v>1</v>
      </c>
      <c r="AL30" s="13" t="n">
        <f aca="false">SUM(AL28:AL29)</f>
        <v>2</v>
      </c>
      <c r="AM30" s="13" t="n">
        <f aca="false">AL30/$A$29</f>
        <v>1</v>
      </c>
      <c r="AN30" s="13" t="n">
        <v>0</v>
      </c>
    </row>
    <row r="32" customFormat="false" ht="13.8" hidden="false" customHeight="false" outlineLevel="0" collapsed="false">
      <c r="B32" s="0" t="s">
        <v>73</v>
      </c>
      <c r="D32" s="5"/>
      <c r="H32" s="0" t="s">
        <v>74</v>
      </c>
      <c r="J32" s="0" t="s">
        <v>75</v>
      </c>
      <c r="N32" s="0" t="s">
        <v>74</v>
      </c>
      <c r="P32" s="0" t="s">
        <v>75</v>
      </c>
      <c r="T32" s="0" t="s">
        <v>74</v>
      </c>
      <c r="V32" s="0" t="s">
        <v>75</v>
      </c>
      <c r="Z32" s="0" t="s">
        <v>74</v>
      </c>
      <c r="AB32" s="0" t="s">
        <v>75</v>
      </c>
      <c r="AF32" s="0" t="s">
        <v>74</v>
      </c>
      <c r="AH32" s="0" t="s">
        <v>75</v>
      </c>
      <c r="AL32" s="0" t="s">
        <v>74</v>
      </c>
      <c r="AN32" s="0" t="s">
        <v>75</v>
      </c>
    </row>
    <row r="33" customFormat="false" ht="13.8" hidden="false" customHeight="false" outlineLevel="0" collapsed="false">
      <c r="A33" s="0" t="n">
        <v>1</v>
      </c>
      <c r="B33" s="5" t="s">
        <v>16</v>
      </c>
      <c r="C33" s="5"/>
      <c r="D33" s="5"/>
      <c r="H33" s="0" t="n">
        <v>1</v>
      </c>
      <c r="J33" s="2" t="s">
        <v>67</v>
      </c>
      <c r="N33" s="0" t="n">
        <v>1</v>
      </c>
      <c r="P33" s="2" t="s">
        <v>67</v>
      </c>
      <c r="T33" s="0" t="n">
        <v>1</v>
      </c>
      <c r="V33" s="2" t="s">
        <v>67</v>
      </c>
      <c r="Z33" s="0" t="n">
        <v>1</v>
      </c>
      <c r="AB33" s="6" t="s">
        <v>42</v>
      </c>
      <c r="AF33" s="0" t="n">
        <v>0</v>
      </c>
      <c r="AH33" s="6" t="s">
        <v>42</v>
      </c>
      <c r="AL33" s="0" t="n">
        <v>0</v>
      </c>
      <c r="AN33" s="6"/>
    </row>
    <row r="34" customFormat="false" ht="13.8" hidden="false" customHeight="false" outlineLevel="0" collapsed="false">
      <c r="A34" s="0" t="n">
        <v>2</v>
      </c>
      <c r="B34" s="5" t="s">
        <v>19</v>
      </c>
      <c r="C34" s="5"/>
      <c r="D34" s="5"/>
      <c r="H34" s="0" t="n">
        <v>1</v>
      </c>
      <c r="J34" s="3" t="s">
        <v>98</v>
      </c>
      <c r="N34" s="0" t="n">
        <v>1</v>
      </c>
      <c r="P34" s="3" t="s">
        <v>98</v>
      </c>
      <c r="T34" s="0" t="n">
        <v>1</v>
      </c>
      <c r="V34" s="3" t="s">
        <v>98</v>
      </c>
      <c r="Z34" s="0" t="n">
        <v>1</v>
      </c>
      <c r="AB34" s="3" t="s">
        <v>98</v>
      </c>
      <c r="AF34" s="0" t="n">
        <v>1</v>
      </c>
      <c r="AH34" s="3" t="s">
        <v>100</v>
      </c>
      <c r="AL34" s="0" t="n">
        <v>1</v>
      </c>
    </row>
    <row r="35" customFormat="false" ht="13.8" hidden="false" customHeight="false" outlineLevel="0" collapsed="false">
      <c r="A35" s="0" t="n">
        <v>3</v>
      </c>
      <c r="B35" s="5" t="s">
        <v>21</v>
      </c>
      <c r="C35" s="5"/>
      <c r="D35" s="5"/>
      <c r="H35" s="0" t="n">
        <v>1</v>
      </c>
      <c r="J35" s="3"/>
      <c r="N35" s="0" t="n">
        <v>1</v>
      </c>
      <c r="T35" s="0" t="n">
        <v>1</v>
      </c>
      <c r="Z35" s="0" t="n">
        <v>1</v>
      </c>
      <c r="AF35" s="0" t="n">
        <v>1</v>
      </c>
      <c r="AL35" s="0" t="n">
        <v>1</v>
      </c>
    </row>
    <row r="36" customFormat="false" ht="13.8" hidden="false" customHeight="false" outlineLevel="0" collapsed="false">
      <c r="A36" s="0" t="n">
        <v>4</v>
      </c>
      <c r="B36" s="5" t="s">
        <v>31</v>
      </c>
      <c r="C36" s="5"/>
      <c r="E36" s="5"/>
      <c r="F36" s="5"/>
      <c r="H36" s="0" t="n">
        <v>1</v>
      </c>
      <c r="J36" s="3"/>
      <c r="N36" s="0" t="n">
        <v>0</v>
      </c>
      <c r="T36" s="0" t="n">
        <v>0</v>
      </c>
      <c r="Z36" s="0" t="n">
        <v>0</v>
      </c>
      <c r="AF36" s="0" t="n">
        <v>0</v>
      </c>
      <c r="AL36" s="0" t="n">
        <v>0</v>
      </c>
    </row>
    <row r="37" customFormat="false" ht="13.8" hidden="false" customHeight="false" outlineLevel="0" collapsed="false">
      <c r="A37" s="0" t="n">
        <v>5</v>
      </c>
      <c r="B37" s="8" t="s">
        <v>20</v>
      </c>
      <c r="D37" s="8"/>
      <c r="E37" s="5"/>
      <c r="F37" s="5"/>
      <c r="H37" s="0" t="n">
        <v>1</v>
      </c>
      <c r="J37" s="3"/>
      <c r="N37" s="0" t="n">
        <v>1</v>
      </c>
      <c r="T37" s="0" t="n">
        <v>1</v>
      </c>
      <c r="Z37" s="0" t="n">
        <v>1</v>
      </c>
      <c r="AF37" s="0" t="n">
        <v>1</v>
      </c>
      <c r="AL37" s="0" t="n">
        <v>1</v>
      </c>
    </row>
    <row r="38" customFormat="false" ht="13.8" hidden="false" customHeight="false" outlineLevel="0" collapsed="false">
      <c r="A38" s="0" t="n">
        <v>6</v>
      </c>
      <c r="B38" s="5" t="s">
        <v>45</v>
      </c>
      <c r="E38" s="5"/>
      <c r="F38" s="5"/>
      <c r="H38" s="0" t="n">
        <v>1</v>
      </c>
      <c r="J38" s="2"/>
      <c r="N38" s="0" t="n">
        <v>1</v>
      </c>
      <c r="T38" s="0" t="n">
        <v>1</v>
      </c>
      <c r="Z38" s="0" t="n">
        <v>1</v>
      </c>
      <c r="AF38" s="0" t="n">
        <v>1</v>
      </c>
      <c r="AL38" s="0" t="n">
        <v>1</v>
      </c>
    </row>
    <row r="39" customFormat="false" ht="13.8" hidden="false" customHeight="false" outlineLevel="0" collapsed="false">
      <c r="A39" s="0" t="n">
        <v>7</v>
      </c>
      <c r="B39" s="8" t="s">
        <v>47</v>
      </c>
      <c r="C39" s="5"/>
      <c r="E39" s="5"/>
      <c r="F39" s="5"/>
      <c r="H39" s="0" t="n">
        <v>1</v>
      </c>
      <c r="J39" s="2"/>
      <c r="N39" s="0" t="n">
        <v>1</v>
      </c>
      <c r="T39" s="0" t="n">
        <v>1</v>
      </c>
      <c r="Z39" s="0" t="n">
        <v>1</v>
      </c>
      <c r="AF39" s="0" t="n">
        <v>1</v>
      </c>
      <c r="AL39" s="0" t="n">
        <v>1</v>
      </c>
    </row>
    <row r="40" customFormat="false" ht="13.8" hidden="false" customHeight="false" outlineLevel="0" collapsed="false">
      <c r="A40" s="0" t="n">
        <v>8</v>
      </c>
      <c r="B40" s="6" t="s">
        <v>49</v>
      </c>
      <c r="E40" s="5"/>
      <c r="F40" s="5"/>
      <c r="H40" s="0" t="n">
        <v>1</v>
      </c>
      <c r="J40" s="2"/>
      <c r="N40" s="0" t="n">
        <v>1</v>
      </c>
      <c r="T40" s="0" t="n">
        <v>1</v>
      </c>
      <c r="Z40" s="0" t="n">
        <v>1</v>
      </c>
      <c r="AF40" s="0" t="n">
        <v>1</v>
      </c>
      <c r="AL40" s="0" t="n">
        <v>1</v>
      </c>
    </row>
    <row r="41" customFormat="false" ht="13.8" hidden="false" customHeight="false" outlineLevel="0" collapsed="false">
      <c r="A41" s="0" t="n">
        <v>9</v>
      </c>
      <c r="B41" s="6" t="s">
        <v>50</v>
      </c>
      <c r="D41" s="8"/>
      <c r="E41" s="5"/>
      <c r="F41" s="5"/>
      <c r="H41" s="0" t="n">
        <v>1</v>
      </c>
      <c r="J41" s="2"/>
      <c r="N41" s="0" t="n">
        <v>1</v>
      </c>
      <c r="T41" s="0" t="n">
        <v>1</v>
      </c>
      <c r="Z41" s="0" t="n">
        <v>1</v>
      </c>
      <c r="AF41" s="0" t="n">
        <v>1</v>
      </c>
      <c r="AL41" s="0" t="n">
        <v>1</v>
      </c>
    </row>
    <row r="42" customFormat="false" ht="13.8" hidden="false" customHeight="false" outlineLevel="0" collapsed="false">
      <c r="A42" s="0" t="n">
        <v>10</v>
      </c>
      <c r="B42" s="6" t="s">
        <v>58</v>
      </c>
      <c r="D42" s="5"/>
      <c r="E42" s="5"/>
      <c r="F42" s="5"/>
      <c r="H42" s="0" t="n">
        <v>1</v>
      </c>
      <c r="N42" s="0" t="n">
        <v>1</v>
      </c>
      <c r="T42" s="0" t="n">
        <v>1</v>
      </c>
      <c r="Z42" s="0" t="n">
        <v>1</v>
      </c>
      <c r="AF42" s="0" t="n">
        <v>1</v>
      </c>
      <c r="AL42" s="0" t="n">
        <v>1</v>
      </c>
    </row>
    <row r="43" s="13" customFormat="true" ht="13.8" hidden="false" customHeight="false" outlineLevel="0" collapsed="false">
      <c r="D43" s="15"/>
      <c r="E43" s="12"/>
      <c r="F43" s="12"/>
      <c r="H43" s="13" t="n">
        <f aca="false">SUM(H33:H42)</f>
        <v>10</v>
      </c>
      <c r="I43" s="13" t="n">
        <f aca="false">H43/$A$42</f>
        <v>1</v>
      </c>
      <c r="J43" s="13" t="n">
        <f aca="false">COUNTA(J33:J42)</f>
        <v>2</v>
      </c>
      <c r="N43" s="13" t="n">
        <f aca="false">SUM(N33:N42)</f>
        <v>9</v>
      </c>
      <c r="O43" s="13" t="n">
        <f aca="false">N43/$A$42</f>
        <v>0.9</v>
      </c>
      <c r="P43" s="13" t="n">
        <f aca="false">COUNTA(P33:P42)</f>
        <v>2</v>
      </c>
      <c r="T43" s="13" t="n">
        <f aca="false">SUM(T33:T42)</f>
        <v>9</v>
      </c>
      <c r="U43" s="13" t="n">
        <f aca="false">T43/$A$42</f>
        <v>0.9</v>
      </c>
      <c r="V43" s="13" t="n">
        <f aca="false">COUNTA(V33:V42)</f>
        <v>2</v>
      </c>
      <c r="Z43" s="13" t="n">
        <f aca="false">SUM(Z33:Z42)</f>
        <v>9</v>
      </c>
      <c r="AA43" s="13" t="n">
        <f aca="false">Z43/$A$42</f>
        <v>0.9</v>
      </c>
      <c r="AB43" s="13" t="n">
        <f aca="false">COUNTA(AB33:AB42)</f>
        <v>2</v>
      </c>
      <c r="AF43" s="13" t="n">
        <f aca="false">SUM(AF33:AF42)</f>
        <v>8</v>
      </c>
      <c r="AG43" s="13" t="n">
        <f aca="false">AF43/$A$42</f>
        <v>0.8</v>
      </c>
      <c r="AH43" s="13" t="n">
        <f aca="false">COUNTA(AH33:AH42)</f>
        <v>2</v>
      </c>
      <c r="AL43" s="13" t="n">
        <f aca="false">SUM(AL33:AL42)</f>
        <v>8</v>
      </c>
      <c r="AM43" s="13" t="n">
        <f aca="false">AL43/$A$42</f>
        <v>0.8</v>
      </c>
      <c r="AN43" s="13" t="n">
        <v>0</v>
      </c>
    </row>
    <row r="44" customFormat="false" ht="13.8" hidden="false" customHeight="false" outlineLevel="0" collapsed="false">
      <c r="B44" s="6"/>
      <c r="D44" s="8"/>
      <c r="E44" s="5"/>
      <c r="F44" s="5"/>
    </row>
    <row r="45" customFormat="false" ht="13.8" hidden="false" customHeight="false" outlineLevel="0" collapsed="false">
      <c r="E45" s="5"/>
      <c r="F45" s="5"/>
    </row>
    <row r="46" customFormat="false" ht="13.8" hidden="false" customHeight="false" outlineLevel="0" collapsed="false">
      <c r="B46" s="0" t="s">
        <v>76</v>
      </c>
      <c r="D46" s="6"/>
      <c r="E46" s="5"/>
      <c r="F46" s="5"/>
      <c r="H46" s="6" t="s">
        <v>77</v>
      </c>
      <c r="I46" s="0" t="s">
        <v>78</v>
      </c>
      <c r="J46" s="0" t="s">
        <v>79</v>
      </c>
      <c r="N46" s="6" t="s">
        <v>77</v>
      </c>
      <c r="O46" s="0" t="s">
        <v>80</v>
      </c>
      <c r="P46" s="0" t="s">
        <v>79</v>
      </c>
      <c r="T46" s="6" t="s">
        <v>77</v>
      </c>
      <c r="U46" s="0" t="s">
        <v>80</v>
      </c>
      <c r="V46" s="0" t="s">
        <v>79</v>
      </c>
      <c r="Z46" s="6" t="s">
        <v>77</v>
      </c>
      <c r="AA46" s="0" t="s">
        <v>80</v>
      </c>
      <c r="AB46" s="0" t="s">
        <v>79</v>
      </c>
      <c r="AF46" s="6" t="s">
        <v>77</v>
      </c>
      <c r="AG46" s="0" t="s">
        <v>80</v>
      </c>
      <c r="AH46" s="0" t="s">
        <v>79</v>
      </c>
      <c r="AL46" s="6" t="s">
        <v>77</v>
      </c>
      <c r="AM46" s="0" t="s">
        <v>80</v>
      </c>
      <c r="AN46" s="0" t="s">
        <v>79</v>
      </c>
    </row>
    <row r="47" customFormat="false" ht="13.8" hidden="false" customHeight="false" outlineLevel="0" collapsed="false">
      <c r="B47" s="5" t="s">
        <v>25</v>
      </c>
      <c r="C47" s="5" t="s">
        <v>24</v>
      </c>
      <c r="D47" s="0" t="s">
        <v>26</v>
      </c>
      <c r="H47" s="0" t="n">
        <v>0</v>
      </c>
      <c r="I47" s="0" t="s">
        <v>41</v>
      </c>
      <c r="N47" s="0" t="n">
        <v>1</v>
      </c>
      <c r="O47" s="6" t="s">
        <v>41</v>
      </c>
      <c r="T47" s="0" t="n">
        <v>1</v>
      </c>
      <c r="U47" s="6" t="s">
        <v>41</v>
      </c>
      <c r="Z47" s="0" t="n">
        <v>1</v>
      </c>
      <c r="AA47" s="6" t="s">
        <v>41</v>
      </c>
      <c r="AF47" s="0" t="n">
        <v>0</v>
      </c>
      <c r="AG47" s="6" t="s">
        <v>60</v>
      </c>
      <c r="AL47" s="0" t="n">
        <v>1</v>
      </c>
      <c r="AM47" s="6"/>
    </row>
    <row r="48" customFormat="false" ht="12.8" hidden="false" customHeight="false" outlineLevel="0" collapsed="false">
      <c r="B48" s="6" t="s">
        <v>83</v>
      </c>
      <c r="D48" s="6" t="s">
        <v>26</v>
      </c>
      <c r="H48" s="0" t="n">
        <v>0</v>
      </c>
      <c r="N48" s="0" t="n">
        <v>0</v>
      </c>
      <c r="T48" s="0" t="n">
        <v>0</v>
      </c>
      <c r="Z48" s="0" t="n">
        <v>0</v>
      </c>
      <c r="AF48" s="0" t="n">
        <v>0</v>
      </c>
      <c r="AL48" s="0" t="n">
        <v>0</v>
      </c>
    </row>
    <row r="49" customFormat="false" ht="12.8" hidden="false" customHeight="false" outlineLevel="0" collapsed="false">
      <c r="B49" s="6" t="s">
        <v>44</v>
      </c>
      <c r="D49" s="0" t="s">
        <v>37</v>
      </c>
      <c r="H49" s="0" t="n">
        <v>0</v>
      </c>
      <c r="N49" s="0" t="n">
        <v>0</v>
      </c>
      <c r="T49" s="0" t="n">
        <v>1</v>
      </c>
      <c r="Z49" s="0" t="n">
        <v>1</v>
      </c>
      <c r="AF49" s="0" t="n">
        <v>1</v>
      </c>
      <c r="AL49" s="0" t="n">
        <v>1</v>
      </c>
    </row>
    <row r="50" customFormat="false" ht="12.8" hidden="false" customHeight="false" outlineLevel="0" collapsed="false">
      <c r="B50" s="6" t="s">
        <v>46</v>
      </c>
      <c r="D50" s="6" t="s">
        <v>37</v>
      </c>
      <c r="H50" s="0" t="n">
        <v>0</v>
      </c>
      <c r="N50" s="0" t="n">
        <v>0</v>
      </c>
      <c r="T50" s="0" t="n">
        <v>0</v>
      </c>
      <c r="Z50" s="0" t="n">
        <v>0</v>
      </c>
      <c r="AF50" s="0" t="n">
        <v>0</v>
      </c>
      <c r="AL50" s="0" t="n">
        <v>0</v>
      </c>
    </row>
    <row r="51" customFormat="false" ht="13.8" hidden="false" customHeight="false" outlineLevel="0" collapsed="false">
      <c r="B51" s="5" t="s">
        <v>85</v>
      </c>
      <c r="C51" s="6" t="s">
        <v>52</v>
      </c>
      <c r="D51" s="6" t="s">
        <v>26</v>
      </c>
      <c r="H51" s="0" t="n">
        <v>0</v>
      </c>
      <c r="I51" s="0" t="s">
        <v>41</v>
      </c>
      <c r="N51" s="0" t="n">
        <v>1</v>
      </c>
      <c r="O51" s="6" t="s">
        <v>41</v>
      </c>
      <c r="T51" s="0" t="n">
        <v>1</v>
      </c>
      <c r="U51" s="6" t="s">
        <v>41</v>
      </c>
      <c r="Z51" s="0" t="n">
        <v>1</v>
      </c>
      <c r="AA51" s="6" t="s">
        <v>41</v>
      </c>
      <c r="AF51" s="0" t="n">
        <v>0</v>
      </c>
      <c r="AG51" s="6" t="s">
        <v>60</v>
      </c>
      <c r="AL51" s="0" t="n">
        <v>1</v>
      </c>
      <c r="AM51" s="6" t="s">
        <v>41</v>
      </c>
      <c r="AN51" s="0" t="n">
        <v>1</v>
      </c>
    </row>
    <row r="52" customFormat="false" ht="12.8" hidden="false" customHeight="false" outlineLevel="0" collapsed="false">
      <c r="B52" s="6" t="s">
        <v>40</v>
      </c>
      <c r="D52" s="6" t="s">
        <v>26</v>
      </c>
      <c r="H52" s="0" t="n">
        <v>0</v>
      </c>
      <c r="N52" s="0" t="n">
        <v>0</v>
      </c>
      <c r="T52" s="0" t="n">
        <v>0</v>
      </c>
      <c r="Z52" s="0" t="n">
        <v>0</v>
      </c>
      <c r="AF52" s="0" t="n">
        <v>0</v>
      </c>
      <c r="AL52" s="0" t="n">
        <v>0</v>
      </c>
    </row>
    <row r="54" customFormat="false" ht="12.8" hidden="false" customHeight="false" outlineLevel="0" collapsed="false">
      <c r="AL54" s="0" t="s">
        <v>107</v>
      </c>
    </row>
    <row r="55" customFormat="false" ht="12.8" hidden="false" customHeight="false" outlineLevel="0" collapsed="false">
      <c r="H55" s="6"/>
      <c r="N55" s="6"/>
      <c r="AF55" s="6"/>
    </row>
    <row r="58" customFormat="false" ht="12.8" hidden="false" customHeight="false" outlineLevel="0" collapsed="false">
      <c r="AL58" s="6"/>
    </row>
    <row r="59" customFormat="false" ht="12.8" hidden="false" customHeight="false" outlineLevel="0" collapsed="false">
      <c r="AL5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G42" activeCellId="0" sqref="G42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8.66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7.29"/>
    <col collapsed="false" customWidth="true" hidden="false" outlineLevel="0" max="38" min="38" style="0" width="12.1"/>
    <col collapsed="false" customWidth="true" hidden="false" outlineLevel="0" max="40" min="40" style="0" width="15.28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108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109</v>
      </c>
      <c r="E3" s="2" t="s">
        <v>17</v>
      </c>
      <c r="F3" s="3" t="s">
        <v>18</v>
      </c>
      <c r="H3" s="2"/>
      <c r="I3" s="3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109</v>
      </c>
      <c r="W3" s="2" t="n">
        <v>1</v>
      </c>
      <c r="X3" s="2"/>
      <c r="Z3" s="2" t="s">
        <v>15</v>
      </c>
      <c r="AA3" s="2"/>
      <c r="AB3" s="3" t="s">
        <v>109</v>
      </c>
      <c r="AC3" s="2" t="n">
        <v>1</v>
      </c>
      <c r="AD3" s="2"/>
      <c r="AF3" s="2" t="s">
        <v>15</v>
      </c>
      <c r="AG3" s="2"/>
      <c r="AH3" s="3" t="s">
        <v>109</v>
      </c>
      <c r="AI3" s="2" t="n">
        <v>1</v>
      </c>
      <c r="AJ3" s="2"/>
      <c r="AL3" s="2" t="s">
        <v>15</v>
      </c>
      <c r="AM3" s="2"/>
      <c r="AN3" s="3" t="s">
        <v>110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0" t="n">
        <v>2</v>
      </c>
      <c r="B4" s="3" t="s">
        <v>111</v>
      </c>
      <c r="C4" s="2"/>
      <c r="D4" s="3" t="s">
        <v>110</v>
      </c>
      <c r="E4" s="3" t="s">
        <v>18</v>
      </c>
      <c r="F4" s="3" t="s">
        <v>18</v>
      </c>
      <c r="H4" s="3" t="s">
        <v>109</v>
      </c>
      <c r="I4" s="2"/>
      <c r="J4" s="3" t="s">
        <v>110</v>
      </c>
      <c r="K4" s="2" t="n">
        <v>1</v>
      </c>
      <c r="L4" s="2"/>
      <c r="N4" s="3" t="s">
        <v>109</v>
      </c>
      <c r="O4" s="2"/>
      <c r="P4" s="3" t="s">
        <v>110</v>
      </c>
      <c r="Q4" s="2" t="n">
        <v>1</v>
      </c>
      <c r="R4" s="2"/>
      <c r="T4" s="3" t="s">
        <v>111</v>
      </c>
      <c r="U4" s="2"/>
      <c r="V4" s="3" t="s">
        <v>110</v>
      </c>
      <c r="W4" s="2" t="n">
        <v>1</v>
      </c>
      <c r="X4" s="2"/>
      <c r="Z4" s="3" t="s">
        <v>111</v>
      </c>
      <c r="AA4" s="2"/>
      <c r="AB4" s="3" t="s">
        <v>110</v>
      </c>
      <c r="AC4" s="2" t="n">
        <v>1</v>
      </c>
      <c r="AD4" s="2"/>
      <c r="AF4" s="3" t="s">
        <v>111</v>
      </c>
      <c r="AG4" s="2"/>
      <c r="AH4" s="3" t="s">
        <v>110</v>
      </c>
      <c r="AI4" s="2" t="n">
        <v>1</v>
      </c>
      <c r="AJ4" s="2"/>
      <c r="AL4" s="3" t="s">
        <v>110</v>
      </c>
      <c r="AM4" s="2" t="s">
        <v>112</v>
      </c>
      <c r="AN4" s="3" t="s">
        <v>113</v>
      </c>
      <c r="AO4" s="2" t="n">
        <v>1</v>
      </c>
      <c r="AP4" s="2"/>
    </row>
    <row r="5" customFormat="false" ht="13.8" hidden="false" customHeight="false" outlineLevel="0" collapsed="false">
      <c r="A5" s="0" t="n">
        <v>3</v>
      </c>
      <c r="B5" s="3" t="s">
        <v>114</v>
      </c>
      <c r="C5" s="2"/>
      <c r="D5" s="3" t="s">
        <v>115</v>
      </c>
      <c r="E5" s="3" t="s">
        <v>18</v>
      </c>
      <c r="F5" s="3" t="s">
        <v>18</v>
      </c>
      <c r="H5" s="3" t="s">
        <v>110</v>
      </c>
      <c r="I5" s="2"/>
      <c r="J5" s="3" t="s">
        <v>115</v>
      </c>
      <c r="K5" s="2" t="n">
        <v>0</v>
      </c>
      <c r="L5" s="2" t="n">
        <v>2</v>
      </c>
      <c r="N5" s="3" t="s">
        <v>110</v>
      </c>
      <c r="O5" s="2"/>
      <c r="P5" s="3" t="s">
        <v>115</v>
      </c>
      <c r="Q5" s="2" t="n">
        <v>1</v>
      </c>
      <c r="R5" s="2"/>
      <c r="T5" s="3" t="s">
        <v>110</v>
      </c>
      <c r="U5" s="2"/>
      <c r="V5" s="3" t="s">
        <v>113</v>
      </c>
      <c r="W5" s="2" t="n">
        <v>1</v>
      </c>
      <c r="X5" s="2"/>
      <c r="Z5" s="3" t="s">
        <v>110</v>
      </c>
      <c r="AA5" s="2"/>
      <c r="AB5" s="3" t="s">
        <v>113</v>
      </c>
      <c r="AC5" s="2" t="n">
        <v>1</v>
      </c>
      <c r="AD5" s="2"/>
      <c r="AF5" s="3" t="s">
        <v>110</v>
      </c>
      <c r="AG5" s="2"/>
      <c r="AH5" s="3" t="s">
        <v>113</v>
      </c>
      <c r="AI5" s="2" t="n">
        <v>1</v>
      </c>
      <c r="AJ5" s="2"/>
      <c r="AL5" s="3" t="s">
        <v>110</v>
      </c>
      <c r="AM5" s="2" t="s">
        <v>116</v>
      </c>
      <c r="AN5" s="3" t="s">
        <v>117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118</v>
      </c>
      <c r="C6" s="2"/>
      <c r="D6" s="3" t="s">
        <v>117</v>
      </c>
      <c r="E6" s="3" t="s">
        <v>18</v>
      </c>
      <c r="F6" s="3" t="s">
        <v>18</v>
      </c>
      <c r="H6" s="3" t="s">
        <v>110</v>
      </c>
      <c r="I6" s="2"/>
      <c r="J6" s="3" t="s">
        <v>117</v>
      </c>
      <c r="K6" s="2" t="n">
        <v>0</v>
      </c>
      <c r="L6" s="2" t="n">
        <v>2</v>
      </c>
      <c r="N6" s="3" t="s">
        <v>115</v>
      </c>
      <c r="O6" s="2"/>
      <c r="P6" s="3" t="s">
        <v>117</v>
      </c>
      <c r="Q6" s="2" t="n">
        <v>1</v>
      </c>
      <c r="R6" s="2"/>
      <c r="T6" s="3" t="s">
        <v>113</v>
      </c>
      <c r="U6" s="2"/>
      <c r="V6" s="2" t="s">
        <v>25</v>
      </c>
      <c r="W6" s="2" t="n">
        <v>0</v>
      </c>
      <c r="X6" s="2" t="n">
        <v>2</v>
      </c>
      <c r="Z6" s="3" t="s">
        <v>118</v>
      </c>
      <c r="AA6" s="2"/>
      <c r="AB6" s="3" t="s">
        <v>117</v>
      </c>
      <c r="AC6" s="2" t="n">
        <v>1</v>
      </c>
      <c r="AD6" s="2"/>
      <c r="AF6" s="3" t="s">
        <v>113</v>
      </c>
      <c r="AG6" s="2"/>
      <c r="AH6" s="2" t="s">
        <v>25</v>
      </c>
      <c r="AI6" s="2" t="n">
        <v>0</v>
      </c>
      <c r="AJ6" s="2" t="n">
        <v>2</v>
      </c>
      <c r="AL6" s="3" t="s">
        <v>117</v>
      </c>
      <c r="AM6" s="2"/>
      <c r="AN6" s="3" t="s">
        <v>119</v>
      </c>
      <c r="AO6" s="2" t="n">
        <v>0</v>
      </c>
      <c r="AP6" s="2" t="n">
        <v>2</v>
      </c>
    </row>
    <row r="7" customFormat="false" ht="13.8" hidden="false" customHeight="false" outlineLevel="0" collapsed="false">
      <c r="A7" s="0" t="n">
        <v>5</v>
      </c>
      <c r="B7" s="3" t="s">
        <v>120</v>
      </c>
      <c r="C7" s="2"/>
      <c r="D7" s="3" t="s">
        <v>121</v>
      </c>
      <c r="E7" s="3" t="s">
        <v>18</v>
      </c>
      <c r="F7" s="3" t="s">
        <v>18</v>
      </c>
      <c r="H7" s="3" t="s">
        <v>110</v>
      </c>
      <c r="I7" s="2"/>
      <c r="J7" s="3" t="s">
        <v>121</v>
      </c>
      <c r="K7" s="2" t="n">
        <v>0</v>
      </c>
      <c r="L7" s="2" t="n">
        <v>2</v>
      </c>
      <c r="N7" s="3" t="s">
        <v>115</v>
      </c>
      <c r="O7" s="2"/>
      <c r="P7" s="3" t="s">
        <v>121</v>
      </c>
      <c r="Q7" s="2" t="n">
        <v>0</v>
      </c>
      <c r="R7" s="2" t="n">
        <v>2</v>
      </c>
      <c r="T7" s="2" t="s">
        <v>25</v>
      </c>
      <c r="U7" s="16" t="s">
        <v>116</v>
      </c>
      <c r="V7" s="3" t="s">
        <v>115</v>
      </c>
      <c r="W7" s="2" t="n">
        <v>0</v>
      </c>
      <c r="X7" s="2" t="n">
        <v>2</v>
      </c>
      <c r="Z7" s="3" t="s">
        <v>117</v>
      </c>
      <c r="AA7" s="2"/>
      <c r="AB7" s="3" t="s">
        <v>122</v>
      </c>
      <c r="AC7" s="2" t="n">
        <v>0</v>
      </c>
      <c r="AD7" s="2" t="n">
        <v>2</v>
      </c>
      <c r="AF7" s="2" t="s">
        <v>25</v>
      </c>
      <c r="AG7" s="16" t="s">
        <v>116</v>
      </c>
      <c r="AH7" s="3" t="s">
        <v>117</v>
      </c>
      <c r="AI7" s="2" t="n">
        <v>0</v>
      </c>
      <c r="AJ7" s="2" t="n">
        <v>2</v>
      </c>
      <c r="AL7" s="3" t="s">
        <v>113</v>
      </c>
      <c r="AM7" s="2"/>
      <c r="AN7" s="3" t="s">
        <v>121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0" t="n">
        <v>6</v>
      </c>
      <c r="B8" s="3" t="s">
        <v>123</v>
      </c>
      <c r="C8" s="2"/>
      <c r="D8" s="2" t="s">
        <v>25</v>
      </c>
      <c r="E8" s="3" t="s">
        <v>18</v>
      </c>
      <c r="F8" s="3" t="s">
        <v>37</v>
      </c>
      <c r="H8" s="3" t="s">
        <v>115</v>
      </c>
      <c r="I8" s="3"/>
      <c r="J8" s="3" t="s">
        <v>124</v>
      </c>
      <c r="K8" s="2" t="n">
        <v>0</v>
      </c>
      <c r="L8" s="2" t="n">
        <v>2</v>
      </c>
      <c r="N8" s="3" t="s">
        <v>117</v>
      </c>
      <c r="O8" s="2"/>
      <c r="P8" s="3" t="s">
        <v>122</v>
      </c>
      <c r="Q8" s="2" t="n">
        <v>0</v>
      </c>
      <c r="R8" s="2" t="n">
        <v>2</v>
      </c>
      <c r="T8" s="2" t="s">
        <v>25</v>
      </c>
      <c r="U8" s="2" t="s">
        <v>112</v>
      </c>
      <c r="V8" s="3" t="s">
        <v>121</v>
      </c>
      <c r="W8" s="2" t="n">
        <v>0</v>
      </c>
      <c r="X8" s="2" t="n">
        <v>2</v>
      </c>
      <c r="Z8" s="3" t="s">
        <v>122</v>
      </c>
      <c r="AA8" s="2"/>
      <c r="AB8" s="3" t="s">
        <v>125</v>
      </c>
      <c r="AC8" s="2" t="n">
        <v>0</v>
      </c>
      <c r="AD8" s="2" t="n">
        <v>2</v>
      </c>
      <c r="AF8" s="2" t="s">
        <v>25</v>
      </c>
      <c r="AG8" s="2" t="s">
        <v>112</v>
      </c>
      <c r="AH8" s="3" t="s">
        <v>121</v>
      </c>
      <c r="AI8" s="2" t="n">
        <v>0</v>
      </c>
      <c r="AJ8" s="2" t="n">
        <v>2</v>
      </c>
      <c r="AL8" s="3" t="s">
        <v>121</v>
      </c>
      <c r="AM8" s="2"/>
      <c r="AN8" s="3" t="s">
        <v>126</v>
      </c>
      <c r="AO8" s="2" t="n">
        <v>0</v>
      </c>
      <c r="AP8" s="2" t="n">
        <v>2</v>
      </c>
    </row>
    <row r="9" customFormat="false" ht="13.8" hidden="false" customHeight="false" outlineLevel="0" collapsed="false">
      <c r="A9" s="0" t="n">
        <v>7</v>
      </c>
      <c r="B9" s="2" t="s">
        <v>25</v>
      </c>
      <c r="C9" s="2"/>
      <c r="D9" s="3" t="s">
        <v>127</v>
      </c>
      <c r="E9" s="3" t="s">
        <v>37</v>
      </c>
      <c r="F9" s="3" t="s">
        <v>18</v>
      </c>
      <c r="H9" s="3" t="s">
        <v>117</v>
      </c>
      <c r="I9" s="3"/>
      <c r="J9" s="3" t="s">
        <v>122</v>
      </c>
      <c r="K9" s="2" t="n">
        <v>0</v>
      </c>
      <c r="L9" s="2" t="n">
        <v>2</v>
      </c>
      <c r="N9" s="3" t="s">
        <v>122</v>
      </c>
      <c r="O9" s="2"/>
      <c r="P9" s="3" t="s">
        <v>128</v>
      </c>
      <c r="Q9" s="2" t="n">
        <v>0</v>
      </c>
      <c r="R9" s="2" t="n">
        <v>2</v>
      </c>
      <c r="T9" s="3" t="s">
        <v>115</v>
      </c>
      <c r="U9" s="2"/>
      <c r="V9" s="3" t="s">
        <v>117</v>
      </c>
      <c r="W9" s="2" t="n">
        <v>1</v>
      </c>
      <c r="X9" s="2"/>
      <c r="Z9" s="3" t="s">
        <v>125</v>
      </c>
      <c r="AA9" s="2"/>
      <c r="AB9" s="3" t="s">
        <v>121</v>
      </c>
      <c r="AC9" s="2" t="n">
        <v>0</v>
      </c>
      <c r="AD9" s="2" t="n">
        <v>2</v>
      </c>
      <c r="AF9" s="3" t="s">
        <v>117</v>
      </c>
      <c r="AG9" s="2"/>
      <c r="AH9" s="3" t="s">
        <v>122</v>
      </c>
      <c r="AI9" s="2" t="n">
        <v>0</v>
      </c>
      <c r="AJ9" s="2" t="n">
        <v>2</v>
      </c>
      <c r="AL9" s="3" t="s">
        <v>121</v>
      </c>
      <c r="AM9" s="2"/>
      <c r="AN9" s="3" t="s">
        <v>129</v>
      </c>
      <c r="AO9" s="2" t="n">
        <v>0</v>
      </c>
      <c r="AP9" s="2" t="n">
        <v>2</v>
      </c>
    </row>
    <row r="10" customFormat="false" ht="13.8" hidden="false" customHeight="false" outlineLevel="0" collapsed="false">
      <c r="A10" s="0" t="n">
        <v>8</v>
      </c>
      <c r="B10" s="2" t="s">
        <v>25</v>
      </c>
      <c r="C10" s="2"/>
      <c r="D10" s="3" t="s">
        <v>126</v>
      </c>
      <c r="E10" s="3" t="s">
        <v>37</v>
      </c>
      <c r="F10" s="3" t="s">
        <v>18</v>
      </c>
      <c r="H10" s="3" t="s">
        <v>122</v>
      </c>
      <c r="I10" s="3"/>
      <c r="J10" s="3" t="s">
        <v>128</v>
      </c>
      <c r="K10" s="2" t="n">
        <v>0</v>
      </c>
      <c r="L10" s="2" t="n">
        <v>2</v>
      </c>
      <c r="N10" s="3" t="s">
        <v>121</v>
      </c>
      <c r="O10" s="2"/>
      <c r="P10" s="3" t="s">
        <v>126</v>
      </c>
      <c r="Q10" s="2" t="n">
        <v>0</v>
      </c>
      <c r="R10" s="2" t="n">
        <v>2</v>
      </c>
      <c r="T10" s="3" t="s">
        <v>121</v>
      </c>
      <c r="U10" s="2"/>
      <c r="V10" s="3" t="s">
        <v>126</v>
      </c>
      <c r="W10" s="2" t="n">
        <v>0</v>
      </c>
      <c r="X10" s="2" t="n">
        <v>2</v>
      </c>
      <c r="Z10" s="3" t="s">
        <v>121</v>
      </c>
      <c r="AA10" s="2"/>
      <c r="AB10" s="3" t="s">
        <v>126</v>
      </c>
      <c r="AC10" s="2" t="n">
        <v>0</v>
      </c>
      <c r="AD10" s="2" t="n">
        <v>2</v>
      </c>
      <c r="AF10" s="3" t="s">
        <v>122</v>
      </c>
      <c r="AG10" s="2"/>
      <c r="AH10" s="3" t="s">
        <v>125</v>
      </c>
      <c r="AI10" s="2" t="n">
        <v>0</v>
      </c>
      <c r="AJ10" s="2" t="n">
        <v>2</v>
      </c>
      <c r="AL10" s="3" t="s">
        <v>126</v>
      </c>
      <c r="AM10" s="2"/>
      <c r="AN10" s="3" t="s">
        <v>119</v>
      </c>
      <c r="AO10" s="2" t="n">
        <v>0</v>
      </c>
      <c r="AP10" s="2" t="n">
        <v>2</v>
      </c>
    </row>
    <row r="11" customFormat="false" ht="13.8" hidden="false" customHeight="false" outlineLevel="0" collapsed="false">
      <c r="A11" s="0" t="n">
        <v>9</v>
      </c>
      <c r="B11" s="3" t="s">
        <v>127</v>
      </c>
      <c r="C11" s="2"/>
      <c r="D11" s="3" t="s">
        <v>130</v>
      </c>
      <c r="E11" s="3" t="s">
        <v>18</v>
      </c>
      <c r="F11" s="3" t="s">
        <v>18</v>
      </c>
      <c r="H11" s="3" t="s">
        <v>121</v>
      </c>
      <c r="I11" s="2"/>
      <c r="J11" s="3" t="s">
        <v>126</v>
      </c>
      <c r="K11" s="2" t="n">
        <v>0</v>
      </c>
      <c r="L11" s="2" t="n">
        <v>2</v>
      </c>
      <c r="N11" s="3" t="s">
        <v>126</v>
      </c>
      <c r="O11" s="2"/>
      <c r="P11" s="3" t="s">
        <v>131</v>
      </c>
      <c r="Q11" s="2" t="n">
        <v>0</v>
      </c>
      <c r="R11" s="2" t="n">
        <v>2</v>
      </c>
      <c r="T11" s="3" t="s">
        <v>126</v>
      </c>
      <c r="U11" s="2"/>
      <c r="V11" s="3" t="s">
        <v>129</v>
      </c>
      <c r="W11" s="2" t="n">
        <v>0</v>
      </c>
      <c r="X11" s="2" t="n">
        <v>2</v>
      </c>
      <c r="Z11" s="3" t="s">
        <v>126</v>
      </c>
      <c r="AA11" s="2"/>
      <c r="AB11" s="3" t="s">
        <v>131</v>
      </c>
      <c r="AC11" s="2" t="n">
        <v>0</v>
      </c>
      <c r="AD11" s="2" t="n">
        <v>2</v>
      </c>
      <c r="AF11" s="3" t="s">
        <v>125</v>
      </c>
      <c r="AG11" s="2"/>
      <c r="AH11" s="3" t="s">
        <v>126</v>
      </c>
      <c r="AI11" s="2" t="n">
        <v>0</v>
      </c>
      <c r="AJ11" s="2" t="n">
        <v>2</v>
      </c>
      <c r="AL11" s="3" t="s">
        <v>129</v>
      </c>
      <c r="AM11" s="2"/>
      <c r="AN11" s="3" t="s">
        <v>119</v>
      </c>
      <c r="AO11" s="2" t="n">
        <v>0</v>
      </c>
      <c r="AP11" s="2" t="n">
        <v>2</v>
      </c>
    </row>
    <row r="12" customFormat="false" ht="13.8" hidden="false" customHeight="false" outlineLevel="0" collapsed="false">
      <c r="A12" s="0" t="n">
        <v>10</v>
      </c>
      <c r="B12" s="3" t="s">
        <v>126</v>
      </c>
      <c r="C12" s="2"/>
      <c r="D12" s="3" t="s">
        <v>130</v>
      </c>
      <c r="E12" s="3" t="s">
        <v>18</v>
      </c>
      <c r="F12" s="3" t="s">
        <v>18</v>
      </c>
      <c r="H12" s="3" t="s">
        <v>126</v>
      </c>
      <c r="I12" s="2"/>
      <c r="J12" s="3" t="s">
        <v>132</v>
      </c>
      <c r="K12" s="2" t="n">
        <v>0</v>
      </c>
      <c r="L12" s="2" t="n">
        <v>2</v>
      </c>
      <c r="N12" s="3" t="s">
        <v>131</v>
      </c>
      <c r="O12" s="2"/>
      <c r="P12" s="3" t="s">
        <v>129</v>
      </c>
      <c r="Q12" s="2" t="n">
        <v>0</v>
      </c>
      <c r="R12" s="2" t="n">
        <v>2</v>
      </c>
      <c r="T12" s="3" t="s">
        <v>129</v>
      </c>
      <c r="U12" s="2" t="s">
        <v>133</v>
      </c>
      <c r="V12" s="3" t="s">
        <v>134</v>
      </c>
      <c r="W12" s="2" t="n">
        <v>0</v>
      </c>
      <c r="X12" s="2" t="n">
        <v>2</v>
      </c>
      <c r="Z12" s="3" t="s">
        <v>131</v>
      </c>
      <c r="AA12" s="2"/>
      <c r="AB12" s="3" t="s">
        <v>129</v>
      </c>
      <c r="AC12" s="2" t="n">
        <v>0</v>
      </c>
      <c r="AD12" s="2" t="n">
        <v>2</v>
      </c>
      <c r="AF12" s="3" t="s">
        <v>121</v>
      </c>
      <c r="AG12" s="2"/>
      <c r="AH12" s="3" t="s">
        <v>126</v>
      </c>
      <c r="AI12" s="2" t="n">
        <v>0</v>
      </c>
      <c r="AJ12" s="2" t="n">
        <v>2</v>
      </c>
      <c r="AL12" s="3" t="s">
        <v>119</v>
      </c>
      <c r="AM12" s="2"/>
      <c r="AN12" s="3" t="s">
        <v>130</v>
      </c>
      <c r="AO12" s="2" t="n">
        <v>0</v>
      </c>
      <c r="AP12" s="2" t="n">
        <v>2</v>
      </c>
    </row>
    <row r="13" customFormat="false" ht="13.8" hidden="false" customHeight="false" outlineLevel="0" collapsed="false">
      <c r="A13" s="0" t="n">
        <v>11</v>
      </c>
      <c r="B13" s="3" t="s">
        <v>130</v>
      </c>
      <c r="C13" s="2"/>
      <c r="D13" s="3" t="s">
        <v>135</v>
      </c>
      <c r="E13" s="3" t="s">
        <v>18</v>
      </c>
      <c r="F13" s="3" t="s">
        <v>18</v>
      </c>
      <c r="H13" s="3" t="s">
        <v>124</v>
      </c>
      <c r="J13" s="3" t="s">
        <v>130</v>
      </c>
      <c r="K13" s="2" t="n">
        <v>1</v>
      </c>
      <c r="L13" s="2"/>
      <c r="N13" s="3" t="s">
        <v>129</v>
      </c>
      <c r="O13" s="2"/>
      <c r="P13" s="3" t="s">
        <v>130</v>
      </c>
      <c r="Q13" s="2" t="n">
        <v>0</v>
      </c>
      <c r="R13" s="2" t="n">
        <v>2</v>
      </c>
      <c r="T13" s="3" t="s">
        <v>117</v>
      </c>
      <c r="U13" s="9" t="s">
        <v>133</v>
      </c>
      <c r="V13" s="3" t="s">
        <v>134</v>
      </c>
      <c r="W13" s="2" t="n">
        <v>0</v>
      </c>
      <c r="X13" s="2" t="n">
        <v>2</v>
      </c>
      <c r="Z13" s="3" t="s">
        <v>129</v>
      </c>
      <c r="AA13" s="2"/>
      <c r="AB13" s="3" t="s">
        <v>130</v>
      </c>
      <c r="AC13" s="2" t="n">
        <v>0</v>
      </c>
      <c r="AD13" s="2" t="n">
        <v>2</v>
      </c>
      <c r="AF13" s="3" t="s">
        <v>126</v>
      </c>
      <c r="AG13" s="2"/>
      <c r="AH13" s="3" t="s">
        <v>131</v>
      </c>
      <c r="AI13" s="2" t="n">
        <v>0</v>
      </c>
      <c r="AJ13" s="2" t="n">
        <v>2</v>
      </c>
      <c r="AL13" s="3" t="s">
        <v>130</v>
      </c>
      <c r="AM13" s="2"/>
      <c r="AN13" s="3" t="s">
        <v>136</v>
      </c>
      <c r="AO13" s="2" t="n">
        <v>0</v>
      </c>
      <c r="AP13" s="2" t="n">
        <v>2</v>
      </c>
    </row>
    <row r="14" customFormat="false" ht="13.8" hidden="false" customHeight="false" outlineLevel="0" collapsed="false">
      <c r="A14" s="0" t="n">
        <v>12</v>
      </c>
      <c r="B14" s="3" t="s">
        <v>135</v>
      </c>
      <c r="C14" s="2"/>
      <c r="D14" s="2" t="s">
        <v>44</v>
      </c>
      <c r="E14" s="3" t="s">
        <v>18</v>
      </c>
      <c r="F14" s="3" t="s">
        <v>26</v>
      </c>
      <c r="H14" s="3" t="s">
        <v>128</v>
      </c>
      <c r="I14" s="2"/>
      <c r="J14" s="3" t="s">
        <v>130</v>
      </c>
      <c r="K14" s="2" t="n">
        <v>1</v>
      </c>
      <c r="L14" s="2"/>
      <c r="N14" s="3" t="s">
        <v>128</v>
      </c>
      <c r="O14" s="2"/>
      <c r="P14" s="3" t="s">
        <v>130</v>
      </c>
      <c r="Q14" s="2" t="n">
        <v>0</v>
      </c>
      <c r="R14" s="2" t="n">
        <v>2</v>
      </c>
      <c r="T14" s="3" t="s">
        <v>134</v>
      </c>
      <c r="U14" s="2"/>
      <c r="V14" s="3" t="s">
        <v>130</v>
      </c>
      <c r="W14" s="2" t="n">
        <v>0</v>
      </c>
      <c r="X14" s="2" t="n">
        <v>2</v>
      </c>
      <c r="Z14" s="3" t="s">
        <v>130</v>
      </c>
      <c r="AA14" s="2"/>
      <c r="AB14" s="3" t="s">
        <v>137</v>
      </c>
      <c r="AC14" s="2" t="n">
        <v>1</v>
      </c>
      <c r="AD14" s="2"/>
      <c r="AF14" s="3" t="s">
        <v>131</v>
      </c>
      <c r="AG14" s="2"/>
      <c r="AH14" s="3" t="s">
        <v>129</v>
      </c>
      <c r="AI14" s="2" t="n">
        <v>0</v>
      </c>
      <c r="AJ14" s="2" t="n">
        <v>2</v>
      </c>
      <c r="AL14" s="3" t="s">
        <v>136</v>
      </c>
      <c r="AM14" s="2"/>
      <c r="AN14" s="3" t="s">
        <v>34</v>
      </c>
      <c r="AO14" s="2" t="n">
        <v>1</v>
      </c>
      <c r="AP14" s="2"/>
    </row>
    <row r="15" customFormat="false" ht="13.8" hidden="false" customHeight="false" outlineLevel="0" collapsed="false">
      <c r="A15" s="0" t="n">
        <v>13</v>
      </c>
      <c r="B15" s="2" t="s">
        <v>44</v>
      </c>
      <c r="C15" s="2" t="s">
        <v>138</v>
      </c>
      <c r="D15" s="3" t="s">
        <v>139</v>
      </c>
      <c r="E15" s="3" t="s">
        <v>26</v>
      </c>
      <c r="F15" s="3" t="s">
        <v>18</v>
      </c>
      <c r="H15" s="3" t="s">
        <v>132</v>
      </c>
      <c r="I15" s="2"/>
      <c r="J15" s="3" t="s">
        <v>130</v>
      </c>
      <c r="K15" s="2" t="n">
        <v>0</v>
      </c>
      <c r="L15" s="2" t="n">
        <v>2</v>
      </c>
      <c r="N15" s="3" t="s">
        <v>130</v>
      </c>
      <c r="O15" s="2"/>
      <c r="P15" s="3" t="s">
        <v>135</v>
      </c>
      <c r="Q15" s="2" t="n">
        <v>1</v>
      </c>
      <c r="R15" s="2"/>
      <c r="T15" s="3" t="s">
        <v>130</v>
      </c>
      <c r="U15" s="2"/>
      <c r="V15" s="3" t="s">
        <v>136</v>
      </c>
      <c r="W15" s="2" t="n">
        <v>0</v>
      </c>
      <c r="X15" s="2" t="n">
        <v>2</v>
      </c>
      <c r="Z15" s="3" t="s">
        <v>137</v>
      </c>
      <c r="AA15" s="2"/>
      <c r="AB15" s="3" t="s">
        <v>136</v>
      </c>
      <c r="AC15" s="2" t="n">
        <v>0</v>
      </c>
      <c r="AD15" s="2" t="n">
        <v>2</v>
      </c>
      <c r="AF15" s="3" t="s">
        <v>129</v>
      </c>
      <c r="AG15" s="2"/>
      <c r="AH15" s="3" t="s">
        <v>130</v>
      </c>
      <c r="AI15" s="2" t="n">
        <v>0</v>
      </c>
      <c r="AJ15" s="2" t="n">
        <v>2</v>
      </c>
      <c r="AL15" s="3"/>
      <c r="AM15" s="2"/>
      <c r="AN15" s="2"/>
      <c r="AO15" s="2"/>
      <c r="AP15" s="2"/>
    </row>
    <row r="16" customFormat="false" ht="13.8" hidden="false" customHeight="false" outlineLevel="0" collapsed="false">
      <c r="A16" s="0" t="n">
        <v>14</v>
      </c>
      <c r="B16" s="2" t="s">
        <v>44</v>
      </c>
      <c r="C16" s="2" t="s">
        <v>140</v>
      </c>
      <c r="D16" s="3" t="s">
        <v>136</v>
      </c>
      <c r="E16" s="3" t="s">
        <v>26</v>
      </c>
      <c r="F16" s="3" t="s">
        <v>18</v>
      </c>
      <c r="H16" s="3" t="s">
        <v>130</v>
      </c>
      <c r="I16" s="2"/>
      <c r="J16" s="3" t="s">
        <v>135</v>
      </c>
      <c r="K16" s="2" t="n">
        <v>1</v>
      </c>
      <c r="L16" s="2"/>
      <c r="N16" s="3" t="s">
        <v>135</v>
      </c>
      <c r="O16" s="2"/>
      <c r="P16" s="3" t="s">
        <v>136</v>
      </c>
      <c r="Q16" s="2" t="n">
        <v>0</v>
      </c>
      <c r="R16" s="2" t="n">
        <v>2</v>
      </c>
      <c r="T16" s="3" t="s">
        <v>136</v>
      </c>
      <c r="U16" s="2"/>
      <c r="V16" s="2" t="s">
        <v>34</v>
      </c>
      <c r="W16" s="2" t="n">
        <v>1</v>
      </c>
      <c r="X16" s="2"/>
      <c r="Z16" s="3" t="s">
        <v>136</v>
      </c>
      <c r="AA16" s="2"/>
      <c r="AB16" s="3" t="s">
        <v>141</v>
      </c>
      <c r="AC16" s="2" t="n">
        <v>0</v>
      </c>
      <c r="AD16" s="2" t="n">
        <v>2</v>
      </c>
      <c r="AF16" s="3" t="s">
        <v>130</v>
      </c>
      <c r="AG16" s="2"/>
      <c r="AH16" s="3" t="s">
        <v>137</v>
      </c>
      <c r="AI16" s="2" t="n">
        <v>1</v>
      </c>
      <c r="AJ16" s="2"/>
      <c r="AL16" s="2"/>
      <c r="AM16" s="2"/>
      <c r="AN16" s="3"/>
      <c r="AO16" s="2"/>
      <c r="AP16" s="2"/>
    </row>
    <row r="17" customFormat="false" ht="13.8" hidden="false" customHeight="false" outlineLevel="0" collapsed="false">
      <c r="A17" s="0" t="n">
        <v>15</v>
      </c>
      <c r="B17" s="3" t="s">
        <v>139</v>
      </c>
      <c r="C17" s="2"/>
      <c r="D17" s="2" t="s">
        <v>34</v>
      </c>
      <c r="E17" s="3" t="s">
        <v>18</v>
      </c>
      <c r="F17" s="2" t="s">
        <v>17</v>
      </c>
      <c r="H17" s="3" t="s">
        <v>135</v>
      </c>
      <c r="I17" s="2"/>
      <c r="J17" s="3" t="s">
        <v>136</v>
      </c>
      <c r="K17" s="2" t="n">
        <v>0</v>
      </c>
      <c r="L17" s="2" t="n">
        <v>2</v>
      </c>
      <c r="N17" s="3" t="s">
        <v>136</v>
      </c>
      <c r="O17" s="2"/>
      <c r="P17" s="3" t="s">
        <v>142</v>
      </c>
      <c r="Q17" s="2" t="n">
        <v>0</v>
      </c>
      <c r="R17" s="2" t="n">
        <v>2</v>
      </c>
      <c r="T17" s="3"/>
      <c r="U17" s="2"/>
      <c r="V17" s="3"/>
      <c r="W17" s="2" t="n">
        <v>0</v>
      </c>
      <c r="X17" s="2"/>
      <c r="Z17" s="3" t="s">
        <v>141</v>
      </c>
      <c r="AA17" s="2"/>
      <c r="AB17" s="3" t="s">
        <v>34</v>
      </c>
      <c r="AC17" s="2" t="n">
        <v>0</v>
      </c>
      <c r="AD17" s="2" t="n">
        <v>2</v>
      </c>
      <c r="AF17" s="3" t="s">
        <v>137</v>
      </c>
      <c r="AG17" s="2"/>
      <c r="AH17" s="3" t="s">
        <v>136</v>
      </c>
      <c r="AI17" s="2" t="n">
        <v>0</v>
      </c>
      <c r="AJ17" s="2" t="n">
        <v>2</v>
      </c>
      <c r="AL17" s="3"/>
      <c r="AM17" s="2"/>
      <c r="AN17" s="3"/>
      <c r="AO17" s="2"/>
      <c r="AP17" s="2"/>
    </row>
    <row r="18" customFormat="false" ht="13.8" hidden="false" customHeight="false" outlineLevel="0" collapsed="false">
      <c r="A18" s="0" t="n">
        <v>16</v>
      </c>
      <c r="B18" s="3" t="s">
        <v>136</v>
      </c>
      <c r="C18" s="2"/>
      <c r="D18" s="2" t="s">
        <v>34</v>
      </c>
      <c r="E18" s="3" t="s">
        <v>18</v>
      </c>
      <c r="F18" s="2" t="s">
        <v>17</v>
      </c>
      <c r="H18" s="3"/>
      <c r="I18" s="2"/>
      <c r="J18" s="3"/>
      <c r="K18" s="2" t="n">
        <v>0</v>
      </c>
      <c r="L18" s="2"/>
      <c r="N18" s="3"/>
      <c r="O18" s="2"/>
      <c r="P18" s="3"/>
      <c r="Q18" s="2" t="n">
        <v>0</v>
      </c>
      <c r="R18" s="2"/>
      <c r="T18" s="3"/>
      <c r="U18" s="2"/>
      <c r="V18" s="2"/>
      <c r="W18" s="2" t="n">
        <v>0</v>
      </c>
      <c r="X18" s="2"/>
      <c r="Z18" s="3"/>
      <c r="AA18" s="2"/>
      <c r="AB18" s="2"/>
      <c r="AC18" s="2"/>
      <c r="AD18" s="2"/>
      <c r="AF18" s="3" t="s">
        <v>136</v>
      </c>
      <c r="AG18" s="2"/>
      <c r="AH18" s="3" t="s">
        <v>141</v>
      </c>
      <c r="AI18" s="2" t="n">
        <v>0</v>
      </c>
      <c r="AJ18" s="2" t="n">
        <v>2</v>
      </c>
      <c r="AL18" s="3"/>
      <c r="AM18" s="2"/>
      <c r="AN18" s="2"/>
      <c r="AO18" s="2"/>
      <c r="AP18" s="2"/>
    </row>
    <row r="19" customFormat="false" ht="13.8" hidden="false" customHeight="false" outlineLevel="0" collapsed="false">
      <c r="AF19" s="3" t="s">
        <v>141</v>
      </c>
      <c r="AH19" s="2" t="s">
        <v>34</v>
      </c>
      <c r="AI19" s="0" t="n">
        <v>0</v>
      </c>
      <c r="AJ19" s="0" t="n">
        <v>2</v>
      </c>
    </row>
    <row r="21" s="13" customFormat="true" ht="12.8" hidden="false" customHeight="false" outlineLevel="0" collapsed="false">
      <c r="H21" s="17"/>
      <c r="I21" s="17"/>
      <c r="J21" s="17"/>
      <c r="K21" s="17" t="n">
        <f aca="false">SUM(K3:K18)</f>
        <v>4</v>
      </c>
      <c r="L21" s="17" t="n">
        <f aca="false">COUNTIF(L3:L18,"=2")</f>
        <v>10</v>
      </c>
      <c r="N21" s="17"/>
      <c r="O21" s="17"/>
      <c r="P21" s="17"/>
      <c r="Q21" s="17" t="n">
        <f aca="false">SUM(Q3:Q18)</f>
        <v>4</v>
      </c>
      <c r="R21" s="17" t="n">
        <f aca="false">COUNTIF(R3:R18,"=2")</f>
        <v>10</v>
      </c>
      <c r="T21" s="17"/>
      <c r="U21" s="17"/>
      <c r="V21" s="17"/>
      <c r="W21" s="17" t="n">
        <f aca="false">SUM(W3:W18)</f>
        <v>5</v>
      </c>
      <c r="X21" s="17" t="n">
        <f aca="false">COUNTIF(X3:X18,"=2")</f>
        <v>9</v>
      </c>
      <c r="Z21" s="17"/>
      <c r="AA21" s="17"/>
      <c r="AB21" s="17"/>
      <c r="AC21" s="17" t="n">
        <f aca="false">SUM(AC3:AC18)</f>
        <v>5</v>
      </c>
      <c r="AD21" s="17" t="n">
        <f aca="false">COUNTIF(AD3:AD18,"=2")</f>
        <v>10</v>
      </c>
      <c r="AF21" s="17"/>
      <c r="AG21" s="17"/>
      <c r="AH21" s="17"/>
      <c r="AI21" s="17" t="n">
        <f aca="false">SUM(AI3:AI19)</f>
        <v>4</v>
      </c>
      <c r="AJ21" s="17" t="n">
        <f aca="false">COUNTIF(AJ3:AJ19,"=2")</f>
        <v>13</v>
      </c>
      <c r="AL21" s="17"/>
      <c r="AM21" s="17"/>
      <c r="AN21" s="17"/>
      <c r="AO21" s="17" t="n">
        <f aca="false">SUM(AO3:AO18)</f>
        <v>2</v>
      </c>
      <c r="AP21" s="17" t="n">
        <f aca="false">COUNTIF(AP3:AP18,"=2")</f>
        <v>10</v>
      </c>
    </row>
    <row r="22" s="13" customFormat="true" ht="12.8" hidden="false" customHeight="false" outlineLevel="0" collapsed="false">
      <c r="H22" s="17"/>
      <c r="I22" s="17"/>
      <c r="J22" s="17"/>
      <c r="K22" s="17" t="n">
        <f aca="false">K21/$A$18</f>
        <v>0.25</v>
      </c>
      <c r="L22" s="17"/>
      <c r="N22" s="17"/>
      <c r="O22" s="17"/>
      <c r="P22" s="17"/>
      <c r="Q22" s="17" t="n">
        <f aca="false">Q21/$A$18</f>
        <v>0.25</v>
      </c>
      <c r="R22" s="17"/>
      <c r="T22" s="17"/>
      <c r="U22" s="17"/>
      <c r="V22" s="17"/>
      <c r="W22" s="17" t="n">
        <f aca="false">W21/$A$18</f>
        <v>0.3125</v>
      </c>
      <c r="X22" s="17"/>
      <c r="Z22" s="17"/>
      <c r="AA22" s="17"/>
      <c r="AB22" s="17"/>
      <c r="AC22" s="17" t="n">
        <f aca="false">AC21/$A$18</f>
        <v>0.3125</v>
      </c>
      <c r="AD22" s="17"/>
      <c r="AF22" s="17"/>
      <c r="AG22" s="17"/>
      <c r="AH22" s="17"/>
      <c r="AI22" s="17" t="n">
        <f aca="false">AI21/$A$18</f>
        <v>0.25</v>
      </c>
      <c r="AJ22" s="17"/>
      <c r="AL22" s="17"/>
      <c r="AM22" s="17"/>
      <c r="AN22" s="17"/>
      <c r="AO22" s="17" t="n">
        <f aca="false">AO21/$A$18</f>
        <v>0.125</v>
      </c>
      <c r="AP22" s="17"/>
    </row>
    <row r="25" customFormat="false" ht="12.8" hidden="false" customHeight="false" outlineLevel="0" collapsed="false">
      <c r="B25" s="0" t="s">
        <v>70</v>
      </c>
      <c r="H25" s="0" t="s">
        <v>71</v>
      </c>
      <c r="J25" s="0" t="s">
        <v>72</v>
      </c>
      <c r="N25" s="0" t="s">
        <v>71</v>
      </c>
      <c r="P25" s="0" t="s">
        <v>72</v>
      </c>
      <c r="T25" s="0" t="s">
        <v>71</v>
      </c>
      <c r="V25" s="0" t="s">
        <v>72</v>
      </c>
      <c r="Z25" s="0" t="s">
        <v>71</v>
      </c>
      <c r="AB25" s="0" t="s">
        <v>72</v>
      </c>
      <c r="AF25" s="0" t="s">
        <v>71</v>
      </c>
      <c r="AH25" s="0" t="s">
        <v>72</v>
      </c>
      <c r="AL25" s="0" t="s">
        <v>71</v>
      </c>
      <c r="AN25" s="0" t="s">
        <v>72</v>
      </c>
    </row>
    <row r="26" customFormat="false" ht="12.8" hidden="false" customHeight="false" outlineLevel="0" collapsed="false">
      <c r="A26" s="0" t="n">
        <v>1</v>
      </c>
      <c r="B26" s="0" t="s">
        <v>15</v>
      </c>
      <c r="H26" s="0" t="n">
        <v>0</v>
      </c>
      <c r="N26" s="0" t="n">
        <v>0</v>
      </c>
      <c r="T26" s="0" t="n">
        <v>1</v>
      </c>
      <c r="Z26" s="0" t="n">
        <v>1</v>
      </c>
      <c r="AF26" s="0" t="n">
        <v>1</v>
      </c>
      <c r="AL26" s="0" t="n">
        <v>1</v>
      </c>
    </row>
    <row r="27" customFormat="false" ht="12.8" hidden="false" customHeight="false" outlineLevel="0" collapsed="false">
      <c r="A27" s="0" t="n">
        <v>2</v>
      </c>
      <c r="B27" s="0" t="s">
        <v>34</v>
      </c>
      <c r="H27" s="0" t="n">
        <v>0</v>
      </c>
      <c r="N27" s="0" t="n">
        <v>0</v>
      </c>
      <c r="T27" s="0" t="n">
        <v>1</v>
      </c>
      <c r="Z27" s="0" t="n">
        <v>1</v>
      </c>
      <c r="AF27" s="0" t="n">
        <v>1</v>
      </c>
      <c r="AL27" s="0" t="n">
        <v>1</v>
      </c>
    </row>
    <row r="28" s="13" customFormat="true" ht="12.8" hidden="false" customHeight="false" outlineLevel="0" collapsed="false">
      <c r="H28" s="13" t="n">
        <f aca="false">SUM(H26:H27)</f>
        <v>0</v>
      </c>
      <c r="I28" s="13" t="n">
        <f aca="false">H28/$A$27</f>
        <v>0</v>
      </c>
      <c r="J28" s="13" t="n">
        <v>0</v>
      </c>
      <c r="N28" s="13" t="n">
        <f aca="false">SUM(N26:N27)</f>
        <v>0</v>
      </c>
      <c r="O28" s="13" t="n">
        <f aca="false">N28/$A$27</f>
        <v>0</v>
      </c>
      <c r="P28" s="13" t="n">
        <v>0</v>
      </c>
      <c r="T28" s="13" t="n">
        <f aca="false">SUM(T26:T27)</f>
        <v>2</v>
      </c>
      <c r="U28" s="13" t="n">
        <f aca="false">T28/$A$27</f>
        <v>1</v>
      </c>
      <c r="V28" s="13" t="n">
        <v>0</v>
      </c>
      <c r="Z28" s="13" t="n">
        <f aca="false">SUM(Z26:Z27)</f>
        <v>2</v>
      </c>
      <c r="AA28" s="13" t="n">
        <f aca="false">Z28/$A$27</f>
        <v>1</v>
      </c>
      <c r="AB28" s="13" t="n">
        <v>0</v>
      </c>
      <c r="AF28" s="13" t="n">
        <f aca="false">SUM(AF26:AF27)</f>
        <v>2</v>
      </c>
      <c r="AG28" s="13" t="n">
        <f aca="false">AF28/$A$27</f>
        <v>1</v>
      </c>
      <c r="AH28" s="13" t="n">
        <v>0</v>
      </c>
      <c r="AL28" s="13" t="n">
        <f aca="false">SUM(AL26:AL27)</f>
        <v>2</v>
      </c>
      <c r="AM28" s="13" t="n">
        <f aca="false">AL28/$A$27</f>
        <v>1</v>
      </c>
      <c r="AN28" s="13" t="n">
        <v>0</v>
      </c>
    </row>
    <row r="30" customFormat="false" ht="12.8" hidden="false" customHeight="false" outlineLevel="0" collapsed="false">
      <c r="B30" s="0" t="s">
        <v>73</v>
      </c>
      <c r="H30" s="0" t="s">
        <v>74</v>
      </c>
      <c r="J30" s="0" t="s">
        <v>75</v>
      </c>
      <c r="N30" s="0" t="s">
        <v>74</v>
      </c>
      <c r="P30" s="0" t="s">
        <v>75</v>
      </c>
      <c r="T30" s="0" t="s">
        <v>74</v>
      </c>
      <c r="V30" s="0" t="s">
        <v>75</v>
      </c>
      <c r="Z30" s="0" t="s">
        <v>74</v>
      </c>
      <c r="AB30" s="0" t="s">
        <v>75</v>
      </c>
      <c r="AF30" s="0" t="s">
        <v>74</v>
      </c>
      <c r="AH30" s="0" t="s">
        <v>75</v>
      </c>
      <c r="AL30" s="0" t="s">
        <v>74</v>
      </c>
      <c r="AN30" s="0" t="s">
        <v>75</v>
      </c>
    </row>
    <row r="31" customFormat="false" ht="13.8" hidden="false" customHeight="false" outlineLevel="0" collapsed="false">
      <c r="A31" s="0" t="n">
        <v>1</v>
      </c>
      <c r="B31" s="5" t="s">
        <v>109</v>
      </c>
      <c r="H31" s="0" t="n">
        <v>1</v>
      </c>
      <c r="J31" s="3" t="s">
        <v>124</v>
      </c>
      <c r="N31" s="0" t="n">
        <v>1</v>
      </c>
      <c r="P31" s="3" t="s">
        <v>122</v>
      </c>
      <c r="T31" s="0" t="n">
        <v>1</v>
      </c>
      <c r="V31" s="3" t="s">
        <v>134</v>
      </c>
      <c r="Z31" s="0" t="n">
        <v>1</v>
      </c>
      <c r="AB31" s="3" t="s">
        <v>122</v>
      </c>
      <c r="AF31" s="0" t="n">
        <v>1</v>
      </c>
      <c r="AH31" s="3" t="s">
        <v>122</v>
      </c>
      <c r="AL31" s="0" t="n">
        <v>0</v>
      </c>
      <c r="AN31" s="3" t="s">
        <v>119</v>
      </c>
    </row>
    <row r="32" customFormat="false" ht="13.8" hidden="false" customHeight="false" outlineLevel="0" collapsed="false">
      <c r="A32" s="0" t="n">
        <v>2</v>
      </c>
      <c r="B32" s="5" t="s">
        <v>110</v>
      </c>
      <c r="H32" s="0" t="n">
        <v>1</v>
      </c>
      <c r="J32" s="3" t="s">
        <v>122</v>
      </c>
      <c r="N32" s="0" t="n">
        <v>1</v>
      </c>
      <c r="P32" s="3" t="s">
        <v>128</v>
      </c>
      <c r="T32" s="0" t="n">
        <v>1</v>
      </c>
      <c r="V32" s="3" t="s">
        <v>129</v>
      </c>
      <c r="Z32" s="0" t="n">
        <v>1</v>
      </c>
      <c r="AB32" s="3" t="s">
        <v>125</v>
      </c>
      <c r="AF32" s="0" t="n">
        <v>1</v>
      </c>
      <c r="AH32" s="3" t="s">
        <v>125</v>
      </c>
      <c r="AL32" s="0" t="n">
        <v>1</v>
      </c>
      <c r="AN32" s="3" t="s">
        <v>129</v>
      </c>
    </row>
    <row r="33" customFormat="false" ht="13.8" hidden="false" customHeight="false" outlineLevel="0" collapsed="false">
      <c r="A33" s="0" t="n">
        <v>3</v>
      </c>
      <c r="B33" s="5" t="s">
        <v>115</v>
      </c>
      <c r="H33" s="0" t="n">
        <v>1</v>
      </c>
      <c r="J33" s="3" t="s">
        <v>128</v>
      </c>
      <c r="N33" s="0" t="n">
        <v>1</v>
      </c>
      <c r="P33" s="3" t="s">
        <v>131</v>
      </c>
      <c r="T33" s="0" t="n">
        <v>1</v>
      </c>
      <c r="Z33" s="0" t="n">
        <v>1</v>
      </c>
      <c r="AB33" s="3" t="s">
        <v>131</v>
      </c>
      <c r="AF33" s="0" t="n">
        <v>1</v>
      </c>
      <c r="AH33" s="3" t="s">
        <v>131</v>
      </c>
      <c r="AL33" s="0" t="n">
        <v>1</v>
      </c>
    </row>
    <row r="34" customFormat="false" ht="13.8" hidden="false" customHeight="false" outlineLevel="0" collapsed="false">
      <c r="A34" s="0" t="n">
        <v>4</v>
      </c>
      <c r="B34" s="5" t="s">
        <v>117</v>
      </c>
      <c r="H34" s="0" t="n">
        <v>1</v>
      </c>
      <c r="J34" s="3" t="s">
        <v>132</v>
      </c>
      <c r="N34" s="0" t="n">
        <v>1</v>
      </c>
      <c r="P34" s="3" t="s">
        <v>129</v>
      </c>
      <c r="T34" s="0" t="n">
        <v>1</v>
      </c>
      <c r="Z34" s="0" t="n">
        <v>1</v>
      </c>
      <c r="AB34" s="3" t="s">
        <v>129</v>
      </c>
      <c r="AF34" s="0" t="n">
        <v>1</v>
      </c>
      <c r="AH34" s="3" t="s">
        <v>129</v>
      </c>
      <c r="AL34" s="0" t="n">
        <v>1</v>
      </c>
    </row>
    <row r="35" customFormat="false" ht="13.8" hidden="false" customHeight="false" outlineLevel="0" collapsed="false">
      <c r="A35" s="0" t="n">
        <v>5</v>
      </c>
      <c r="B35" s="5" t="s">
        <v>121</v>
      </c>
      <c r="H35" s="0" t="n">
        <v>1</v>
      </c>
      <c r="J35" s="3"/>
      <c r="N35" s="0" t="n">
        <v>1</v>
      </c>
      <c r="T35" s="0" t="n">
        <v>1</v>
      </c>
      <c r="Z35" s="0" t="n">
        <v>1</v>
      </c>
      <c r="AB35" s="3" t="s">
        <v>141</v>
      </c>
      <c r="AF35" s="0" t="n">
        <v>1</v>
      </c>
      <c r="AH35" s="3" t="s">
        <v>141</v>
      </c>
      <c r="AL35" s="0" t="n">
        <v>1</v>
      </c>
    </row>
    <row r="36" customFormat="false" ht="13.8" hidden="false" customHeight="false" outlineLevel="0" collapsed="false">
      <c r="A36" s="0" t="n">
        <v>6</v>
      </c>
      <c r="B36" s="5" t="s">
        <v>127</v>
      </c>
      <c r="H36" s="0" t="n">
        <v>1</v>
      </c>
      <c r="J36" s="3"/>
      <c r="N36" s="0" t="n">
        <v>0</v>
      </c>
      <c r="T36" s="0" t="n">
        <v>0</v>
      </c>
      <c r="Z36" s="0" t="n">
        <v>0</v>
      </c>
      <c r="AF36" s="0" t="n">
        <v>0</v>
      </c>
      <c r="AL36" s="0" t="n">
        <v>0</v>
      </c>
    </row>
    <row r="37" customFormat="false" ht="13.8" hidden="false" customHeight="false" outlineLevel="0" collapsed="false">
      <c r="A37" s="0" t="n">
        <v>7</v>
      </c>
      <c r="B37" s="5" t="s">
        <v>126</v>
      </c>
      <c r="H37" s="0" t="n">
        <v>1</v>
      </c>
      <c r="N37" s="0" t="n">
        <v>1</v>
      </c>
      <c r="T37" s="0" t="n">
        <v>1</v>
      </c>
      <c r="Z37" s="0" t="n">
        <v>1</v>
      </c>
      <c r="AF37" s="0" t="n">
        <v>1</v>
      </c>
      <c r="AL37" s="0" t="n">
        <v>1</v>
      </c>
    </row>
    <row r="38" customFormat="false" ht="13.8" hidden="false" customHeight="false" outlineLevel="0" collapsed="false">
      <c r="A38" s="0" t="n">
        <v>8</v>
      </c>
      <c r="B38" s="5" t="s">
        <v>130</v>
      </c>
      <c r="H38" s="0" t="n">
        <v>1</v>
      </c>
      <c r="N38" s="0" t="n">
        <v>1</v>
      </c>
      <c r="T38" s="0" t="n">
        <v>1</v>
      </c>
      <c r="Z38" s="0" t="n">
        <v>1</v>
      </c>
      <c r="AF38" s="0" t="n">
        <v>1</v>
      </c>
      <c r="AL38" s="0" t="n">
        <v>1</v>
      </c>
    </row>
    <row r="39" customFormat="false" ht="13.8" hidden="false" customHeight="false" outlineLevel="0" collapsed="false">
      <c r="A39" s="0" t="n">
        <v>9</v>
      </c>
      <c r="B39" s="5" t="s">
        <v>135</v>
      </c>
      <c r="H39" s="0" t="n">
        <v>1</v>
      </c>
      <c r="N39" s="0" t="n">
        <v>1</v>
      </c>
      <c r="T39" s="0" t="n">
        <v>0</v>
      </c>
      <c r="Z39" s="0" t="n">
        <v>1</v>
      </c>
      <c r="AF39" s="0" t="n">
        <v>1</v>
      </c>
      <c r="AL39" s="0" t="n">
        <v>0</v>
      </c>
    </row>
    <row r="40" customFormat="false" ht="13.8" hidden="false" customHeight="false" outlineLevel="0" collapsed="false">
      <c r="A40" s="0" t="n">
        <v>10</v>
      </c>
      <c r="B40" s="5" t="s">
        <v>139</v>
      </c>
      <c r="H40" s="0" t="n">
        <v>0</v>
      </c>
      <c r="N40" s="0" t="n">
        <v>0</v>
      </c>
      <c r="T40" s="0" t="n">
        <v>0</v>
      </c>
      <c r="Z40" s="0" t="n">
        <v>0</v>
      </c>
      <c r="AF40" s="0" t="n">
        <v>0</v>
      </c>
      <c r="AL40" s="0" t="n">
        <v>0</v>
      </c>
    </row>
    <row r="41" customFormat="false" ht="13.8" hidden="false" customHeight="false" outlineLevel="0" collapsed="false">
      <c r="A41" s="0" t="n">
        <v>11</v>
      </c>
      <c r="B41" s="5" t="s">
        <v>136</v>
      </c>
      <c r="H41" s="0" t="n">
        <v>1</v>
      </c>
      <c r="N41" s="0" t="n">
        <v>1</v>
      </c>
      <c r="T41" s="0" t="n">
        <v>1</v>
      </c>
      <c r="Z41" s="0" t="n">
        <v>1</v>
      </c>
      <c r="AF41" s="0" t="n">
        <v>1</v>
      </c>
      <c r="AL41" s="0" t="n">
        <v>1</v>
      </c>
    </row>
    <row r="42" s="13" customFormat="true" ht="12.8" hidden="false" customHeight="false" outlineLevel="0" collapsed="false">
      <c r="H42" s="13" t="n">
        <f aca="false">SUM(H31:H41)</f>
        <v>10</v>
      </c>
      <c r="I42" s="13" t="n">
        <f aca="false">H42/$A$41</f>
        <v>0.909090909090909</v>
      </c>
      <c r="J42" s="13" t="n">
        <f aca="false">COUNTA(J31:J41)</f>
        <v>4</v>
      </c>
      <c r="N42" s="13" t="n">
        <f aca="false">SUM(N31:N41)</f>
        <v>9</v>
      </c>
      <c r="O42" s="13" t="n">
        <f aca="false">N42/$A$41</f>
        <v>0.818181818181818</v>
      </c>
      <c r="P42" s="13" t="n">
        <f aca="false">COUNTA(P31:P41)</f>
        <v>4</v>
      </c>
      <c r="T42" s="13" t="n">
        <f aca="false">SUM(T31:T41)</f>
        <v>8</v>
      </c>
      <c r="U42" s="13" t="n">
        <f aca="false">T42/$A$41</f>
        <v>0.727272727272727</v>
      </c>
      <c r="V42" s="13" t="n">
        <f aca="false">COUNTA(V31:V41)</f>
        <v>2</v>
      </c>
      <c r="Z42" s="13" t="n">
        <f aca="false">SUM(Z31:Z41)</f>
        <v>9</v>
      </c>
      <c r="AA42" s="13" t="n">
        <f aca="false">Z42/$A$41</f>
        <v>0.818181818181818</v>
      </c>
      <c r="AB42" s="13" t="n">
        <f aca="false">COUNTA(AB31:AB41)</f>
        <v>5</v>
      </c>
      <c r="AF42" s="13" t="n">
        <f aca="false">SUM(AF31:AF41)</f>
        <v>9</v>
      </c>
      <c r="AG42" s="13" t="n">
        <f aca="false">AF42/$A$41</f>
        <v>0.818181818181818</v>
      </c>
      <c r="AH42" s="13" t="n">
        <f aca="false">COUNTA(AH31:AH41)</f>
        <v>5</v>
      </c>
      <c r="AL42" s="13" t="n">
        <f aca="false">SUM(AL31:AL41)</f>
        <v>7</v>
      </c>
      <c r="AM42" s="13" t="n">
        <f aca="false">AL42/$A$41</f>
        <v>0.636363636363636</v>
      </c>
      <c r="AN42" s="13" t="n">
        <f aca="false">COUNTA(AN31:AN41)</f>
        <v>2</v>
      </c>
    </row>
    <row r="45" customFormat="false" ht="12.8" hidden="false" customHeight="false" outlineLevel="0" collapsed="false">
      <c r="B45" s="0" t="s">
        <v>76</v>
      </c>
      <c r="H45" s="6" t="s">
        <v>77</v>
      </c>
      <c r="I45" s="0" t="s">
        <v>78</v>
      </c>
      <c r="J45" s="0" t="s">
        <v>79</v>
      </c>
      <c r="N45" s="6" t="s">
        <v>77</v>
      </c>
      <c r="O45" s="0" t="s">
        <v>78</v>
      </c>
      <c r="P45" s="0" t="s">
        <v>79</v>
      </c>
      <c r="T45" s="6" t="s">
        <v>77</v>
      </c>
      <c r="U45" s="0" t="s">
        <v>78</v>
      </c>
      <c r="V45" s="0" t="s">
        <v>79</v>
      </c>
      <c r="Z45" s="6" t="s">
        <v>77</v>
      </c>
      <c r="AA45" s="0" t="s">
        <v>78</v>
      </c>
      <c r="AB45" s="0" t="s">
        <v>79</v>
      </c>
      <c r="AF45" s="6" t="s">
        <v>77</v>
      </c>
      <c r="AG45" s="0" t="s">
        <v>78</v>
      </c>
      <c r="AH45" s="0" t="s">
        <v>79</v>
      </c>
      <c r="AL45" s="6" t="s">
        <v>77</v>
      </c>
      <c r="AM45" s="0" t="s">
        <v>78</v>
      </c>
      <c r="AN45" s="0" t="s">
        <v>79</v>
      </c>
    </row>
    <row r="46" customFormat="false" ht="13.8" hidden="false" customHeight="false" outlineLevel="0" collapsed="false">
      <c r="A46" s="0" t="n">
        <v>1</v>
      </c>
      <c r="B46" s="5" t="s">
        <v>25</v>
      </c>
      <c r="C46" s="5"/>
      <c r="D46" s="0" t="s">
        <v>37</v>
      </c>
      <c r="H46" s="0" t="n">
        <v>0</v>
      </c>
      <c r="J46" s="0" t="s">
        <v>143</v>
      </c>
      <c r="N46" s="0" t="n">
        <v>0</v>
      </c>
      <c r="T46" s="0" t="n">
        <v>0</v>
      </c>
      <c r="V46" s="0" t="s">
        <v>144</v>
      </c>
      <c r="Z46" s="0" t="n">
        <v>0</v>
      </c>
      <c r="AF46" s="0" t="n">
        <v>0</v>
      </c>
      <c r="AH46" s="0" t="s">
        <v>144</v>
      </c>
      <c r="AL46" s="0" t="n">
        <v>0</v>
      </c>
    </row>
    <row r="47" customFormat="false" ht="12.8" hidden="false" customHeight="false" outlineLevel="0" collapsed="false">
      <c r="A47" s="0" t="n">
        <v>2</v>
      </c>
      <c r="B47" s="6" t="s">
        <v>83</v>
      </c>
      <c r="D47" s="6" t="s">
        <v>37</v>
      </c>
      <c r="H47" s="0" t="n">
        <v>0</v>
      </c>
      <c r="J47" s="0" t="s">
        <v>145</v>
      </c>
      <c r="N47" s="0" t="n">
        <v>0</v>
      </c>
      <c r="T47" s="0" t="n">
        <v>0</v>
      </c>
      <c r="Z47" s="0" t="n">
        <v>0</v>
      </c>
      <c r="AF47" s="0" t="n">
        <v>0</v>
      </c>
      <c r="AL47" s="0" t="n">
        <v>0</v>
      </c>
    </row>
    <row r="48" customFormat="false" ht="12.8" hidden="false" customHeight="false" outlineLevel="0" collapsed="false">
      <c r="A48" s="0" t="n">
        <v>3</v>
      </c>
      <c r="B48" s="6" t="s">
        <v>44</v>
      </c>
      <c r="C48" s="10" t="s">
        <v>146</v>
      </c>
      <c r="D48" s="0" t="s">
        <v>26</v>
      </c>
      <c r="H48" s="0" t="n">
        <v>0</v>
      </c>
      <c r="N48" s="0" t="n">
        <v>0</v>
      </c>
      <c r="T48" s="0" t="n">
        <v>0</v>
      </c>
      <c r="Z48" s="0" t="n">
        <v>0</v>
      </c>
      <c r="AF48" s="0" t="n">
        <v>0</v>
      </c>
      <c r="AL48" s="0" t="n">
        <v>0</v>
      </c>
    </row>
    <row r="49" customFormat="false" ht="12.8" hidden="false" customHeight="false" outlineLevel="0" collapsed="false">
      <c r="A49" s="0" t="n">
        <v>4</v>
      </c>
      <c r="B49" s="6" t="s">
        <v>46</v>
      </c>
      <c r="D49" s="0" t="s">
        <v>26</v>
      </c>
      <c r="H49" s="0" t="n">
        <v>0</v>
      </c>
      <c r="N49" s="0" t="n">
        <v>0</v>
      </c>
      <c r="T49" s="0" t="n">
        <v>0</v>
      </c>
      <c r="Z49" s="0" t="n">
        <v>0</v>
      </c>
      <c r="AF49" s="0" t="n">
        <v>0</v>
      </c>
      <c r="AL49" s="0" t="n">
        <v>0</v>
      </c>
    </row>
    <row r="50" s="13" customFormat="true" ht="12.8" hidden="false" customHeight="false" outlineLevel="0" collapsed="false">
      <c r="H50" s="13" t="n">
        <f aca="false">SUM(H46:H49)</f>
        <v>0</v>
      </c>
      <c r="I50" s="13" t="n">
        <f aca="false">H50/$A$49</f>
        <v>0</v>
      </c>
      <c r="N50" s="13" t="n">
        <f aca="false">SUM(N46:N49)</f>
        <v>0</v>
      </c>
      <c r="O50" s="13" t="n">
        <f aca="false">N50/$A$49</f>
        <v>0</v>
      </c>
      <c r="T50" s="13" t="n">
        <f aca="false">SUM(T46:T49)</f>
        <v>0</v>
      </c>
      <c r="U50" s="13" t="n">
        <f aca="false">T50/$A$49</f>
        <v>0</v>
      </c>
      <c r="Z50" s="13" t="n">
        <f aca="false">SUM(Z46:Z49)</f>
        <v>0</v>
      </c>
      <c r="AA50" s="13" t="n">
        <f aca="false">Z50/$A$49</f>
        <v>0</v>
      </c>
      <c r="AF50" s="13" t="n">
        <f aca="false">SUM(AF46:AF49)</f>
        <v>0</v>
      </c>
      <c r="AG50" s="13" t="n">
        <f aca="false">AF50/$A$49</f>
        <v>0</v>
      </c>
      <c r="AL50" s="13" t="n">
        <f aca="false">SUM(AL46:AL49)</f>
        <v>0</v>
      </c>
      <c r="AM50" s="13" t="n">
        <f aca="false">AL50/$A$49</f>
        <v>0</v>
      </c>
    </row>
    <row r="52" customFormat="false" ht="12.8" hidden="false" customHeight="false" outlineLevel="0" collapsed="false">
      <c r="Z52" s="0" t="s">
        <v>147</v>
      </c>
      <c r="AF52" s="0" t="s">
        <v>147</v>
      </c>
    </row>
    <row r="61" customFormat="false" ht="12.8" hidden="false" customHeight="false" outlineLevel="0" collapsed="false">
      <c r="H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V1" activePane="topRight" state="frozen"/>
      <selection pane="topLeft" activeCell="A1" activeCellId="0" sqref="A1"/>
      <selection pane="topRight" activeCell="V34" activeCellId="0" sqref="V34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8.66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6.39"/>
    <col collapsed="false" customWidth="true" hidden="false" outlineLevel="0" max="26" min="26" style="0" width="20.42"/>
    <col collapsed="false" customWidth="true" hidden="false" outlineLevel="0" max="27" min="27" style="0" width="8.47"/>
    <col collapsed="false" customWidth="true" hidden="false" outlineLevel="0" max="28" min="28" style="0" width="20.56"/>
    <col collapsed="false" customWidth="true" hidden="false" outlineLevel="0" max="32" min="32" style="0" width="24.03"/>
    <col collapsed="false" customWidth="true" hidden="false" outlineLevel="0" max="33" min="33" style="0" width="6.39"/>
    <col collapsed="false" customWidth="true" hidden="false" outlineLevel="0" max="34" min="34" style="0" width="24.6"/>
    <col collapsed="false" customWidth="true" hidden="false" outlineLevel="0" max="38" min="38" style="0" width="25.28"/>
    <col collapsed="false" customWidth="true" hidden="false" outlineLevel="0" max="39" min="39" style="0" width="5.96"/>
    <col collapsed="false" customWidth="true" hidden="false" outlineLevel="0" max="40" min="40" style="0" width="25.84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108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148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148</v>
      </c>
      <c r="W3" s="2" t="n">
        <v>1</v>
      </c>
      <c r="X3" s="2"/>
      <c r="Z3" s="2" t="s">
        <v>15</v>
      </c>
      <c r="AA3" s="2"/>
      <c r="AB3" s="3" t="s">
        <v>148</v>
      </c>
      <c r="AC3" s="2" t="n">
        <v>1</v>
      </c>
      <c r="AD3" s="2"/>
      <c r="AF3" s="2" t="s">
        <v>15</v>
      </c>
      <c r="AG3" s="2"/>
      <c r="AH3" s="3" t="s">
        <v>148</v>
      </c>
      <c r="AI3" s="2" t="n">
        <v>1</v>
      </c>
      <c r="AJ3" s="2"/>
      <c r="AL3" s="2" t="s">
        <v>15</v>
      </c>
      <c r="AM3" s="2"/>
      <c r="AN3" s="3" t="s">
        <v>148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148</v>
      </c>
      <c r="C4" s="2"/>
      <c r="D4" s="3" t="s">
        <v>149</v>
      </c>
      <c r="E4" s="3" t="s">
        <v>18</v>
      </c>
      <c r="F4" s="3" t="s">
        <v>18</v>
      </c>
      <c r="H4" s="3" t="s">
        <v>148</v>
      </c>
      <c r="I4" s="2"/>
      <c r="J4" s="3" t="s">
        <v>149</v>
      </c>
      <c r="K4" s="2" t="n">
        <v>1</v>
      </c>
      <c r="L4" s="2"/>
      <c r="N4" s="3" t="s">
        <v>148</v>
      </c>
      <c r="O4" s="2"/>
      <c r="P4" s="3" t="s">
        <v>149</v>
      </c>
      <c r="Q4" s="2" t="n">
        <v>1</v>
      </c>
      <c r="R4" s="2"/>
      <c r="T4" s="3" t="s">
        <v>148</v>
      </c>
      <c r="U4" s="2"/>
      <c r="V4" s="3" t="s">
        <v>149</v>
      </c>
      <c r="W4" s="2" t="n">
        <v>1</v>
      </c>
      <c r="X4" s="2"/>
      <c r="Z4" s="3" t="s">
        <v>148</v>
      </c>
      <c r="AA4" s="2"/>
      <c r="AB4" s="3" t="s">
        <v>149</v>
      </c>
      <c r="AC4" s="2" t="n">
        <v>1</v>
      </c>
      <c r="AD4" s="2"/>
      <c r="AF4" s="3" t="s">
        <v>148</v>
      </c>
      <c r="AG4" s="2"/>
      <c r="AH4" s="3" t="s">
        <v>149</v>
      </c>
      <c r="AI4" s="2" t="n">
        <v>1</v>
      </c>
      <c r="AJ4" s="2"/>
      <c r="AL4" s="3" t="s">
        <v>148</v>
      </c>
      <c r="AM4" s="2"/>
      <c r="AN4" s="3" t="s">
        <v>149</v>
      </c>
      <c r="AO4" s="2" t="n">
        <v>1</v>
      </c>
      <c r="AP4" s="2"/>
    </row>
    <row r="5" customFormat="false" ht="13.8" hidden="false" customHeight="false" outlineLevel="0" collapsed="false">
      <c r="A5" s="0" t="n">
        <v>3</v>
      </c>
      <c r="B5" s="3" t="s">
        <v>149</v>
      </c>
      <c r="C5" s="2"/>
      <c r="D5" s="3" t="s">
        <v>150</v>
      </c>
      <c r="E5" s="3" t="s">
        <v>18</v>
      </c>
      <c r="F5" s="3" t="s">
        <v>18</v>
      </c>
      <c r="H5" s="3" t="s">
        <v>149</v>
      </c>
      <c r="I5" s="2"/>
      <c r="J5" s="3" t="s">
        <v>150</v>
      </c>
      <c r="K5" s="2" t="n">
        <v>1</v>
      </c>
      <c r="L5" s="2"/>
      <c r="N5" s="3" t="s">
        <v>149</v>
      </c>
      <c r="O5" s="2"/>
      <c r="P5" s="3" t="s">
        <v>150</v>
      </c>
      <c r="Q5" s="2" t="n">
        <v>1</v>
      </c>
      <c r="R5" s="2"/>
      <c r="T5" s="3" t="s">
        <v>149</v>
      </c>
      <c r="U5" s="2"/>
      <c r="V5" s="3" t="s">
        <v>150</v>
      </c>
      <c r="W5" s="2" t="n">
        <v>1</v>
      </c>
      <c r="X5" s="2"/>
      <c r="Z5" s="3" t="s">
        <v>149</v>
      </c>
      <c r="AA5" s="2"/>
      <c r="AB5" s="3" t="s">
        <v>150</v>
      </c>
      <c r="AC5" s="2" t="n">
        <v>1</v>
      </c>
      <c r="AD5" s="2"/>
      <c r="AF5" s="3" t="s">
        <v>149</v>
      </c>
      <c r="AG5" s="2"/>
      <c r="AH5" s="3" t="s">
        <v>150</v>
      </c>
      <c r="AI5" s="2" t="n">
        <v>1</v>
      </c>
      <c r="AJ5" s="2"/>
      <c r="AL5" s="3" t="s">
        <v>149</v>
      </c>
      <c r="AM5" s="2"/>
      <c r="AN5" s="3" t="s">
        <v>150</v>
      </c>
      <c r="AO5" s="2" t="n">
        <v>1</v>
      </c>
      <c r="AP5" s="2"/>
    </row>
    <row r="6" customFormat="false" ht="13.8" hidden="false" customHeight="false" outlineLevel="0" collapsed="false">
      <c r="A6" s="0" t="n">
        <v>4</v>
      </c>
      <c r="B6" s="3" t="s">
        <v>150</v>
      </c>
      <c r="C6" s="2"/>
      <c r="D6" s="3" t="s">
        <v>151</v>
      </c>
      <c r="E6" s="3" t="s">
        <v>18</v>
      </c>
      <c r="F6" s="3" t="s">
        <v>18</v>
      </c>
      <c r="H6" s="3" t="s">
        <v>150</v>
      </c>
      <c r="I6" s="2"/>
      <c r="J6" s="3" t="s">
        <v>151</v>
      </c>
      <c r="K6" s="2" t="n">
        <v>1</v>
      </c>
      <c r="L6" s="2"/>
      <c r="N6" s="3" t="s">
        <v>150</v>
      </c>
      <c r="O6" s="2"/>
      <c r="P6" s="3" t="s">
        <v>151</v>
      </c>
      <c r="Q6" s="2" t="n">
        <v>1</v>
      </c>
      <c r="R6" s="2"/>
      <c r="T6" s="3" t="s">
        <v>150</v>
      </c>
      <c r="U6" s="2"/>
      <c r="V6" s="3" t="s">
        <v>151</v>
      </c>
      <c r="W6" s="2" t="n">
        <v>1</v>
      </c>
      <c r="X6" s="2"/>
      <c r="Z6" s="3" t="s">
        <v>150</v>
      </c>
      <c r="AA6" s="2"/>
      <c r="AB6" s="3" t="s">
        <v>151</v>
      </c>
      <c r="AC6" s="2" t="n">
        <v>1</v>
      </c>
      <c r="AD6" s="2"/>
      <c r="AF6" s="3" t="s">
        <v>150</v>
      </c>
      <c r="AG6" s="2"/>
      <c r="AH6" s="3" t="s">
        <v>151</v>
      </c>
      <c r="AI6" s="2" t="n">
        <v>1</v>
      </c>
      <c r="AJ6" s="2"/>
      <c r="AL6" s="3" t="s">
        <v>150</v>
      </c>
      <c r="AM6" s="2"/>
      <c r="AN6" s="2" t="s">
        <v>25</v>
      </c>
      <c r="AO6" s="2" t="n">
        <v>0</v>
      </c>
      <c r="AP6" s="2"/>
    </row>
    <row r="7" customFormat="false" ht="13.8" hidden="false" customHeight="false" outlineLevel="0" collapsed="false">
      <c r="A7" s="0" t="n">
        <v>5</v>
      </c>
      <c r="B7" s="3" t="s">
        <v>151</v>
      </c>
      <c r="C7" s="2"/>
      <c r="D7" s="2" t="s">
        <v>152</v>
      </c>
      <c r="E7" s="3" t="s">
        <v>18</v>
      </c>
      <c r="F7" s="3" t="s">
        <v>18</v>
      </c>
      <c r="H7" s="3" t="s">
        <v>151</v>
      </c>
      <c r="I7" s="9"/>
      <c r="J7" s="2" t="s">
        <v>152</v>
      </c>
      <c r="K7" s="9" t="n">
        <v>1</v>
      </c>
      <c r="L7" s="9"/>
      <c r="N7" s="3" t="s">
        <v>151</v>
      </c>
      <c r="O7" s="9"/>
      <c r="P7" s="2" t="s">
        <v>152</v>
      </c>
      <c r="Q7" s="2" t="n">
        <v>1</v>
      </c>
      <c r="R7" s="2"/>
      <c r="T7" s="3" t="s">
        <v>151</v>
      </c>
      <c r="U7" s="2"/>
      <c r="V7" s="2" t="s">
        <v>25</v>
      </c>
      <c r="W7" s="2" t="n">
        <v>0</v>
      </c>
      <c r="X7" s="2" t="n">
        <v>2</v>
      </c>
      <c r="Z7" s="3" t="s">
        <v>151</v>
      </c>
      <c r="AA7" s="2"/>
      <c r="AB7" s="2" t="s">
        <v>25</v>
      </c>
      <c r="AC7" s="2" t="n">
        <v>0</v>
      </c>
      <c r="AD7" s="2" t="n">
        <v>2</v>
      </c>
      <c r="AF7" s="3" t="s">
        <v>151</v>
      </c>
      <c r="AG7" s="2"/>
      <c r="AH7" s="2" t="s">
        <v>25</v>
      </c>
      <c r="AI7" s="2" t="n">
        <v>0</v>
      </c>
      <c r="AJ7" s="2" t="n">
        <v>2</v>
      </c>
      <c r="AL7" s="2" t="s">
        <v>25</v>
      </c>
      <c r="AM7" s="2" t="s">
        <v>153</v>
      </c>
      <c r="AN7" s="2" t="s">
        <v>154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0" t="n">
        <v>6</v>
      </c>
      <c r="B8" s="2" t="s">
        <v>152</v>
      </c>
      <c r="D8" s="2" t="s">
        <v>25</v>
      </c>
      <c r="E8" s="3" t="s">
        <v>18</v>
      </c>
      <c r="F8" s="3" t="s">
        <v>26</v>
      </c>
      <c r="H8" s="2" t="s">
        <v>152</v>
      </c>
      <c r="I8" s="2"/>
      <c r="J8" s="2" t="s">
        <v>155</v>
      </c>
      <c r="K8" s="2" t="n">
        <v>0</v>
      </c>
      <c r="L8" s="2" t="n">
        <v>2</v>
      </c>
      <c r="N8" s="2" t="s">
        <v>152</v>
      </c>
      <c r="O8" s="2" t="s">
        <v>156</v>
      </c>
      <c r="P8" s="2" t="s">
        <v>157</v>
      </c>
      <c r="Q8" s="2" t="n">
        <v>0</v>
      </c>
      <c r="R8" s="2" t="n">
        <v>2</v>
      </c>
      <c r="T8" s="2" t="s">
        <v>25</v>
      </c>
      <c r="U8" s="2" t="s">
        <v>153</v>
      </c>
      <c r="V8" s="2" t="s">
        <v>155</v>
      </c>
      <c r="W8" s="2" t="n">
        <v>0</v>
      </c>
      <c r="X8" s="2" t="n">
        <v>2</v>
      </c>
      <c r="Z8" s="2" t="s">
        <v>25</v>
      </c>
      <c r="AA8" s="2" t="s">
        <v>153</v>
      </c>
      <c r="AB8" s="0" t="s">
        <v>158</v>
      </c>
      <c r="AC8" s="2" t="n">
        <v>1</v>
      </c>
      <c r="AD8" s="2"/>
      <c r="AF8" s="2" t="s">
        <v>25</v>
      </c>
      <c r="AG8" s="2" t="s">
        <v>153</v>
      </c>
      <c r="AH8" s="2" t="s">
        <v>154</v>
      </c>
      <c r="AI8" s="2" t="n">
        <v>0</v>
      </c>
      <c r="AJ8" s="2" t="n">
        <v>2</v>
      </c>
      <c r="AL8" s="2" t="s">
        <v>25</v>
      </c>
      <c r="AM8" s="0" t="s">
        <v>156</v>
      </c>
      <c r="AN8" s="2" t="s">
        <v>159</v>
      </c>
      <c r="AO8" s="2" t="n">
        <v>0</v>
      </c>
      <c r="AP8" s="2" t="n">
        <v>2</v>
      </c>
    </row>
    <row r="9" customFormat="false" ht="13.8" hidden="false" customHeight="false" outlineLevel="0" collapsed="false">
      <c r="A9" s="0" t="n">
        <v>7</v>
      </c>
      <c r="B9" s="2" t="s">
        <v>25</v>
      </c>
      <c r="C9" s="0" t="s">
        <v>153</v>
      </c>
      <c r="D9" s="0" t="s">
        <v>158</v>
      </c>
      <c r="E9" s="3" t="s">
        <v>26</v>
      </c>
      <c r="F9" s="3" t="s">
        <v>18</v>
      </c>
      <c r="H9" s="2" t="s">
        <v>152</v>
      </c>
      <c r="I9" s="2"/>
      <c r="J9" s="2" t="s">
        <v>160</v>
      </c>
      <c r="K9" s="2" t="n">
        <v>0</v>
      </c>
      <c r="L9" s="2" t="n">
        <v>2</v>
      </c>
      <c r="N9" s="2" t="s">
        <v>152</v>
      </c>
      <c r="O9" s="2" t="s">
        <v>153</v>
      </c>
      <c r="P9" s="2" t="s">
        <v>158</v>
      </c>
      <c r="Q9" s="2" t="n">
        <v>0</v>
      </c>
      <c r="R9" s="2" t="n">
        <v>2</v>
      </c>
      <c r="T9" s="2" t="s">
        <v>25</v>
      </c>
      <c r="U9" s="2" t="s">
        <v>156</v>
      </c>
      <c r="V9" s="3" t="s">
        <v>160</v>
      </c>
      <c r="W9" s="2" t="n">
        <v>0</v>
      </c>
      <c r="X9" s="2" t="n">
        <v>2</v>
      </c>
      <c r="Z9" s="2" t="s">
        <v>25</v>
      </c>
      <c r="AA9" s="2" t="s">
        <v>156</v>
      </c>
      <c r="AB9" s="3" t="s">
        <v>157</v>
      </c>
      <c r="AC9" s="2" t="n">
        <v>1</v>
      </c>
      <c r="AD9" s="2"/>
      <c r="AF9" s="2" t="s">
        <v>25</v>
      </c>
      <c r="AG9" s="0" t="s">
        <v>156</v>
      </c>
      <c r="AH9" s="2" t="s">
        <v>159</v>
      </c>
      <c r="AI9" s="2" t="n">
        <v>0</v>
      </c>
      <c r="AJ9" s="2" t="n">
        <v>2</v>
      </c>
      <c r="AL9" s="2" t="s">
        <v>159</v>
      </c>
      <c r="AM9" s="2"/>
      <c r="AN9" s="3" t="s">
        <v>150</v>
      </c>
      <c r="AO9" s="2" t="n">
        <v>0</v>
      </c>
      <c r="AP9" s="2" t="n">
        <v>2</v>
      </c>
    </row>
    <row r="10" customFormat="false" ht="13.8" hidden="false" customHeight="false" outlineLevel="0" collapsed="false">
      <c r="A10" s="0" t="n">
        <v>8</v>
      </c>
      <c r="B10" s="2" t="s">
        <v>25</v>
      </c>
      <c r="C10" s="2" t="s">
        <v>156</v>
      </c>
      <c r="D10" s="3" t="s">
        <v>157</v>
      </c>
      <c r="E10" s="3" t="s">
        <v>26</v>
      </c>
      <c r="F10" s="3" t="s">
        <v>18</v>
      </c>
      <c r="H10" s="2" t="s">
        <v>155</v>
      </c>
      <c r="I10" s="2"/>
      <c r="J10" s="3" t="s">
        <v>161</v>
      </c>
      <c r="K10" s="2" t="n">
        <v>0</v>
      </c>
      <c r="L10" s="2" t="n">
        <v>2</v>
      </c>
      <c r="N10" s="2"/>
      <c r="O10" s="2"/>
      <c r="P10" s="2"/>
      <c r="Q10" s="2" t="n">
        <v>0</v>
      </c>
      <c r="R10" s="2"/>
      <c r="T10" s="2" t="s">
        <v>155</v>
      </c>
      <c r="U10" s="2"/>
      <c r="V10" s="2" t="s">
        <v>34</v>
      </c>
      <c r="W10" s="2" t="n">
        <v>0</v>
      </c>
      <c r="X10" s="2" t="n">
        <v>2</v>
      </c>
      <c r="Z10" s="3" t="s">
        <v>157</v>
      </c>
      <c r="AA10" s="2"/>
      <c r="AB10" s="2" t="s">
        <v>162</v>
      </c>
      <c r="AC10" s="2" t="n">
        <v>0</v>
      </c>
      <c r="AD10" s="2" t="n">
        <v>2</v>
      </c>
      <c r="AF10" s="2" t="s">
        <v>154</v>
      </c>
      <c r="AH10" s="0" t="s">
        <v>158</v>
      </c>
      <c r="AI10" s="2" t="n">
        <v>0</v>
      </c>
      <c r="AJ10" s="2" t="n">
        <v>2</v>
      </c>
      <c r="AL10" s="2" t="s">
        <v>154</v>
      </c>
      <c r="AM10" s="2"/>
      <c r="AN10" s="3" t="s">
        <v>55</v>
      </c>
      <c r="AO10" s="2" t="n">
        <v>0</v>
      </c>
      <c r="AP10" s="2" t="n">
        <v>2</v>
      </c>
    </row>
    <row r="11" customFormat="false" ht="13.8" hidden="false" customHeight="false" outlineLevel="0" collapsed="false">
      <c r="A11" s="0" t="n">
        <v>9</v>
      </c>
      <c r="B11" s="0" t="s">
        <v>158</v>
      </c>
      <c r="C11" s="2"/>
      <c r="D11" s="2" t="s">
        <v>34</v>
      </c>
      <c r="E11" s="3" t="s">
        <v>18</v>
      </c>
      <c r="F11" s="3" t="s">
        <v>17</v>
      </c>
      <c r="H11" s="2" t="s">
        <v>160</v>
      </c>
      <c r="I11" s="2"/>
      <c r="J11" s="3" t="s">
        <v>163</v>
      </c>
      <c r="K11" s="2" t="n">
        <v>0</v>
      </c>
      <c r="L11" s="2" t="n">
        <v>2</v>
      </c>
      <c r="N11" s="2" t="s">
        <v>157</v>
      </c>
      <c r="O11" s="2"/>
      <c r="P11" s="2" t="s">
        <v>162</v>
      </c>
      <c r="Q11" s="2" t="n">
        <v>0</v>
      </c>
      <c r="R11" s="2" t="n">
        <v>2</v>
      </c>
      <c r="T11" s="3" t="s">
        <v>160</v>
      </c>
      <c r="U11" s="2"/>
      <c r="V11" s="3" t="s">
        <v>150</v>
      </c>
      <c r="W11" s="2" t="n">
        <v>0</v>
      </c>
      <c r="X11" s="2" t="n">
        <v>2</v>
      </c>
      <c r="Z11" s="2" t="s">
        <v>162</v>
      </c>
      <c r="AA11" s="2"/>
      <c r="AB11" s="3" t="s">
        <v>151</v>
      </c>
      <c r="AC11" s="2" t="n">
        <v>0</v>
      </c>
      <c r="AD11" s="2" t="n">
        <v>2</v>
      </c>
      <c r="AF11" s="2" t="s">
        <v>159</v>
      </c>
      <c r="AG11" s="2"/>
      <c r="AH11" s="3" t="s">
        <v>157</v>
      </c>
      <c r="AI11" s="2" t="n">
        <v>0</v>
      </c>
      <c r="AJ11" s="2" t="n">
        <v>2</v>
      </c>
      <c r="AL11" s="3" t="s">
        <v>55</v>
      </c>
      <c r="AM11" s="2"/>
      <c r="AN11" s="3" t="s">
        <v>34</v>
      </c>
      <c r="AO11" s="2" t="n">
        <v>0</v>
      </c>
      <c r="AP11" s="2" t="n">
        <v>2</v>
      </c>
    </row>
    <row r="12" customFormat="false" ht="13.8" hidden="false" customHeight="false" outlineLevel="0" collapsed="false">
      <c r="A12" s="0" t="n">
        <v>10</v>
      </c>
      <c r="B12" s="3" t="s">
        <v>157</v>
      </c>
      <c r="C12" s="2"/>
      <c r="D12" s="3" t="s">
        <v>150</v>
      </c>
      <c r="E12" s="2" t="s">
        <v>18</v>
      </c>
      <c r="F12" s="2" t="s">
        <v>18</v>
      </c>
      <c r="H12" s="3" t="s">
        <v>163</v>
      </c>
      <c r="I12" s="2"/>
      <c r="J12" s="2" t="s">
        <v>162</v>
      </c>
      <c r="K12" s="2" t="n">
        <v>0</v>
      </c>
      <c r="L12" s="2" t="n">
        <v>2</v>
      </c>
      <c r="N12" s="2" t="s">
        <v>162</v>
      </c>
      <c r="O12" s="2"/>
      <c r="P12" s="3" t="s">
        <v>149</v>
      </c>
      <c r="Q12" s="2" t="n">
        <v>0</v>
      </c>
      <c r="R12" s="2" t="n">
        <v>2</v>
      </c>
      <c r="T12" s="2"/>
      <c r="U12" s="2"/>
      <c r="V12" s="2"/>
      <c r="W12" s="2" t="n">
        <v>0</v>
      </c>
      <c r="X12" s="2"/>
      <c r="Z12" s="2"/>
      <c r="AA12" s="2"/>
      <c r="AB12" s="2"/>
      <c r="AC12" s="2"/>
      <c r="AD12" s="2"/>
      <c r="AF12" s="0" t="s">
        <v>158</v>
      </c>
      <c r="AG12" s="2"/>
      <c r="AH12" s="2" t="s">
        <v>34</v>
      </c>
      <c r="AI12" s="2" t="n">
        <v>1</v>
      </c>
      <c r="AJ12" s="2"/>
      <c r="AL12" s="3"/>
      <c r="AM12" s="2"/>
      <c r="AN12" s="3"/>
      <c r="AO12" s="2" t="n">
        <v>0</v>
      </c>
      <c r="AP12" s="2"/>
    </row>
    <row r="13" customFormat="false" ht="13.8" hidden="false" customHeight="false" outlineLevel="0" collapsed="false">
      <c r="H13" s="2" t="s">
        <v>162</v>
      </c>
      <c r="I13" s="10"/>
      <c r="J13" s="3" t="s">
        <v>150</v>
      </c>
      <c r="K13" s="10" t="n">
        <v>0</v>
      </c>
      <c r="L13" s="10" t="n">
        <v>2</v>
      </c>
      <c r="Z13" s="2"/>
      <c r="AA13" s="2"/>
      <c r="AB13" s="3"/>
      <c r="AC13" s="2"/>
      <c r="AD13" s="2"/>
      <c r="AF13" s="3" t="s">
        <v>157</v>
      </c>
      <c r="AG13" s="2"/>
      <c r="AH13" s="2" t="s">
        <v>162</v>
      </c>
      <c r="AI13" s="2" t="n">
        <v>0</v>
      </c>
      <c r="AJ13" s="2" t="n">
        <v>2</v>
      </c>
      <c r="AL13" s="5"/>
      <c r="AM13" s="10"/>
      <c r="AN13" s="5"/>
      <c r="AO13" s="10"/>
      <c r="AP13" s="10"/>
    </row>
    <row r="14" customFormat="false" ht="13.8" hidden="false" customHeight="false" outlineLevel="0" collapsed="false">
      <c r="Z14" s="3"/>
      <c r="AB14" s="3"/>
      <c r="AC14" s="2"/>
      <c r="AD14" s="2"/>
      <c r="AF14" s="2" t="s">
        <v>162</v>
      </c>
      <c r="AG14" s="2"/>
      <c r="AH14" s="3" t="s">
        <v>151</v>
      </c>
      <c r="AI14" s="2" t="n">
        <v>0</v>
      </c>
      <c r="AJ14" s="2" t="n">
        <v>2</v>
      </c>
    </row>
    <row r="15" customFormat="false" ht="13.8" hidden="false" customHeight="false" outlineLevel="0" collapsed="false">
      <c r="Z15" s="3"/>
      <c r="AB15" s="2"/>
    </row>
    <row r="18" s="13" customFormat="true" ht="12.8" hidden="false" customHeight="false" outlineLevel="0" collapsed="false">
      <c r="K18" s="13" t="n">
        <f aca="false">SUM(K3:K13)</f>
        <v>4</v>
      </c>
      <c r="L18" s="13" t="n">
        <f aca="false">COUNTIF(L3:L13,"=2")</f>
        <v>6</v>
      </c>
      <c r="Q18" s="13" t="n">
        <f aca="false">SUM(Q3:Q12)</f>
        <v>4</v>
      </c>
      <c r="R18" s="13" t="n">
        <f aca="false">COUNTIF(R3:R12,"=2")</f>
        <v>4</v>
      </c>
      <c r="W18" s="13" t="n">
        <f aca="false">SUM(W3:W12)</f>
        <v>4</v>
      </c>
      <c r="X18" s="13" t="n">
        <f aca="false">COUNTIF(X3:X12,"=2")</f>
        <v>5</v>
      </c>
      <c r="AC18" s="13" t="n">
        <f aca="false">SUM(AC3:AC12)</f>
        <v>6</v>
      </c>
      <c r="AD18" s="13" t="n">
        <f aca="false">COUNTIF(AD3:AD16,"=2")</f>
        <v>3</v>
      </c>
      <c r="AI18" s="13" t="n">
        <f aca="false">SUM(AI3:AI14)</f>
        <v>5</v>
      </c>
      <c r="AJ18" s="13" t="n">
        <f aca="false">COUNTIF(AJ3:AJ14,"=2")</f>
        <v>7</v>
      </c>
      <c r="AO18" s="13" t="n">
        <f aca="false">SUM(AO3:AO12)</f>
        <v>3</v>
      </c>
      <c r="AP18" s="13" t="n">
        <f aca="false">COUNTIF(AP3:AP12,"=2")</f>
        <v>5</v>
      </c>
    </row>
    <row r="19" s="13" customFormat="true" ht="12.8" hidden="false" customHeight="false" outlineLevel="0" collapsed="false">
      <c r="K19" s="13" t="n">
        <f aca="false">K18/$A$12</f>
        <v>0.4</v>
      </c>
      <c r="Q19" s="13" t="n">
        <f aca="false">Q18/$A$12</f>
        <v>0.4</v>
      </c>
      <c r="W19" s="13" t="n">
        <f aca="false">W18/$A$12</f>
        <v>0.4</v>
      </c>
      <c r="AC19" s="13" t="n">
        <f aca="false">AC18/$A$12</f>
        <v>0.6</v>
      </c>
      <c r="AI19" s="13" t="n">
        <f aca="false">AI18/$A$12</f>
        <v>0.5</v>
      </c>
      <c r="AO19" s="13" t="n">
        <f aca="false">AO18/$A$12</f>
        <v>0.3</v>
      </c>
    </row>
    <row r="21" customFormat="false" ht="12.8" hidden="false" customHeight="false" outlineLevel="0" collapsed="false">
      <c r="B21" s="0" t="s">
        <v>70</v>
      </c>
      <c r="H21" s="0" t="s">
        <v>71</v>
      </c>
      <c r="J21" s="0" t="s">
        <v>72</v>
      </c>
      <c r="N21" s="0" t="s">
        <v>71</v>
      </c>
      <c r="P21" s="0" t="s">
        <v>72</v>
      </c>
      <c r="T21" s="0" t="s">
        <v>71</v>
      </c>
      <c r="V21" s="0" t="s">
        <v>72</v>
      </c>
      <c r="Z21" s="0" t="s">
        <v>71</v>
      </c>
      <c r="AB21" s="0" t="s">
        <v>72</v>
      </c>
      <c r="AF21" s="0" t="s">
        <v>71</v>
      </c>
      <c r="AH21" s="0" t="s">
        <v>72</v>
      </c>
      <c r="AL21" s="0" t="s">
        <v>71</v>
      </c>
      <c r="AN21" s="0" t="s">
        <v>72</v>
      </c>
    </row>
    <row r="22" customFormat="false" ht="12.8" hidden="false" customHeight="false" outlineLevel="0" collapsed="false">
      <c r="A22" s="0" t="n">
        <v>1</v>
      </c>
      <c r="B22" s="0" t="s">
        <v>15</v>
      </c>
      <c r="H22" s="0" t="n">
        <v>0</v>
      </c>
      <c r="N22" s="0" t="n">
        <v>0</v>
      </c>
      <c r="T22" s="0" t="n">
        <v>1</v>
      </c>
      <c r="Z22" s="0" t="n">
        <v>1</v>
      </c>
      <c r="AF22" s="0" t="n">
        <v>1</v>
      </c>
      <c r="AL22" s="0" t="n">
        <v>1</v>
      </c>
    </row>
    <row r="23" customFormat="false" ht="12.8" hidden="false" customHeight="false" outlineLevel="0" collapsed="false">
      <c r="A23" s="0" t="n">
        <v>2</v>
      </c>
      <c r="B23" s="0" t="s">
        <v>34</v>
      </c>
      <c r="H23" s="0" t="n">
        <v>0</v>
      </c>
      <c r="N23" s="0" t="n">
        <v>0</v>
      </c>
      <c r="T23" s="0" t="n">
        <v>1</v>
      </c>
      <c r="Z23" s="0" t="n">
        <v>1</v>
      </c>
      <c r="AF23" s="0" t="n">
        <v>1</v>
      </c>
      <c r="AL23" s="0" t="n">
        <v>1</v>
      </c>
    </row>
    <row r="24" s="13" customFormat="true" ht="12.8" hidden="false" customHeight="false" outlineLevel="0" collapsed="false">
      <c r="H24" s="13" t="n">
        <f aca="false">SUM(H22:H23)</f>
        <v>0</v>
      </c>
      <c r="I24" s="13" t="n">
        <f aca="false">H24/$A$23</f>
        <v>0</v>
      </c>
      <c r="J24" s="13" t="n">
        <v>0</v>
      </c>
      <c r="N24" s="13" t="n">
        <f aca="false">SUM(N22:N23)</f>
        <v>0</v>
      </c>
      <c r="O24" s="13" t="n">
        <f aca="false">N24/$A$23</f>
        <v>0</v>
      </c>
      <c r="P24" s="13" t="n">
        <v>0</v>
      </c>
      <c r="T24" s="13" t="n">
        <f aca="false">SUM(T22:T23)</f>
        <v>2</v>
      </c>
      <c r="U24" s="13" t="n">
        <f aca="false">T24/$A$23</f>
        <v>1</v>
      </c>
      <c r="V24" s="13" t="n">
        <v>0</v>
      </c>
      <c r="Z24" s="13" t="n">
        <f aca="false">SUM(Z22:Z23)</f>
        <v>2</v>
      </c>
      <c r="AA24" s="13" t="n">
        <f aca="false">Z24/$A$23</f>
        <v>1</v>
      </c>
      <c r="AB24" s="13" t="n">
        <v>0</v>
      </c>
      <c r="AF24" s="13" t="n">
        <f aca="false">SUM(AF22:AF23)</f>
        <v>2</v>
      </c>
      <c r="AG24" s="13" t="n">
        <f aca="false">AF24/$A$23</f>
        <v>1</v>
      </c>
      <c r="AH24" s="13" t="n">
        <v>0</v>
      </c>
      <c r="AL24" s="13" t="n">
        <f aca="false">SUM(AL22:AL23)</f>
        <v>2</v>
      </c>
      <c r="AM24" s="13" t="n">
        <f aca="false">AL24/$A$23</f>
        <v>1</v>
      </c>
      <c r="AN24" s="13" t="n">
        <v>0</v>
      </c>
    </row>
    <row r="26" customFormat="false" ht="12.8" hidden="false" customHeight="false" outlineLevel="0" collapsed="false">
      <c r="B26" s="0" t="s">
        <v>73</v>
      </c>
      <c r="H26" s="0" t="s">
        <v>74</v>
      </c>
      <c r="J26" s="0" t="s">
        <v>75</v>
      </c>
      <c r="N26" s="0" t="s">
        <v>74</v>
      </c>
      <c r="P26" s="0" t="s">
        <v>75</v>
      </c>
      <c r="T26" s="0" t="s">
        <v>74</v>
      </c>
      <c r="V26" s="0" t="s">
        <v>75</v>
      </c>
      <c r="Z26" s="0" t="s">
        <v>74</v>
      </c>
      <c r="AB26" s="0" t="s">
        <v>75</v>
      </c>
      <c r="AF26" s="0" t="s">
        <v>74</v>
      </c>
      <c r="AH26" s="0" t="s">
        <v>75</v>
      </c>
      <c r="AL26" s="0" t="s">
        <v>74</v>
      </c>
      <c r="AN26" s="0" t="s">
        <v>75</v>
      </c>
    </row>
    <row r="27" customFormat="false" ht="13.8" hidden="false" customHeight="false" outlineLevel="0" collapsed="false">
      <c r="A27" s="0" t="n">
        <v>1</v>
      </c>
      <c r="B27" s="5" t="s">
        <v>148</v>
      </c>
      <c r="H27" s="0" t="n">
        <v>1</v>
      </c>
      <c r="J27" s="2" t="s">
        <v>155</v>
      </c>
      <c r="N27" s="0" t="n">
        <v>1</v>
      </c>
      <c r="P27" s="10" t="s">
        <v>162</v>
      </c>
      <c r="T27" s="0" t="n">
        <v>1</v>
      </c>
      <c r="V27" s="2" t="s">
        <v>155</v>
      </c>
      <c r="Z27" s="0" t="n">
        <v>1</v>
      </c>
      <c r="AB27" s="10" t="s">
        <v>162</v>
      </c>
      <c r="AF27" s="0" t="n">
        <v>1</v>
      </c>
      <c r="AH27" s="18" t="s">
        <v>162</v>
      </c>
      <c r="AL27" s="0" t="n">
        <v>1</v>
      </c>
      <c r="AN27" s="2" t="s">
        <v>159</v>
      </c>
    </row>
    <row r="28" customFormat="false" ht="13.8" hidden="false" customHeight="false" outlineLevel="0" collapsed="false">
      <c r="A28" s="0" t="n">
        <v>2</v>
      </c>
      <c r="B28" s="5" t="s">
        <v>149</v>
      </c>
      <c r="H28" s="0" t="n">
        <v>1</v>
      </c>
      <c r="J28" s="2" t="s">
        <v>160</v>
      </c>
      <c r="N28" s="0" t="n">
        <v>1</v>
      </c>
      <c r="P28" s="8"/>
      <c r="T28" s="0" t="n">
        <v>1</v>
      </c>
      <c r="V28" s="3" t="s">
        <v>160</v>
      </c>
      <c r="Z28" s="0" t="n">
        <v>1</v>
      </c>
      <c r="AB28" s="8"/>
      <c r="AF28" s="0" t="n">
        <v>1</v>
      </c>
      <c r="AH28" s="2" t="s">
        <v>159</v>
      </c>
      <c r="AL28" s="0" t="n">
        <v>1</v>
      </c>
      <c r="AN28" s="5"/>
    </row>
    <row r="29" customFormat="false" ht="13.8" hidden="false" customHeight="false" outlineLevel="0" collapsed="false">
      <c r="A29" s="0" t="n">
        <v>3</v>
      </c>
      <c r="B29" s="5" t="s">
        <v>150</v>
      </c>
      <c r="H29" s="0" t="n">
        <v>1</v>
      </c>
      <c r="J29" s="2" t="s">
        <v>162</v>
      </c>
      <c r="N29" s="0" t="n">
        <v>1</v>
      </c>
      <c r="T29" s="0" t="n">
        <v>1</v>
      </c>
      <c r="Z29" s="0" t="n">
        <v>1</v>
      </c>
      <c r="AF29" s="0" t="n">
        <v>1</v>
      </c>
      <c r="AL29" s="0" t="n">
        <v>1</v>
      </c>
      <c r="AN29" s="5"/>
    </row>
    <row r="30" customFormat="false" ht="13.8" hidden="false" customHeight="false" outlineLevel="0" collapsed="false">
      <c r="A30" s="0" t="n">
        <v>4</v>
      </c>
      <c r="B30" s="5" t="s">
        <v>151</v>
      </c>
      <c r="H30" s="0" t="n">
        <v>1</v>
      </c>
      <c r="N30" s="0" t="n">
        <v>1</v>
      </c>
      <c r="T30" s="0" t="n">
        <v>1</v>
      </c>
      <c r="Z30" s="0" t="n">
        <v>1</v>
      </c>
      <c r="AF30" s="0" t="n">
        <v>1</v>
      </c>
      <c r="AL30" s="0" t="n">
        <v>0</v>
      </c>
      <c r="AN30" s="5"/>
    </row>
    <row r="31" customFormat="false" ht="12.8" hidden="false" customHeight="false" outlineLevel="0" collapsed="false">
      <c r="A31" s="0" t="n">
        <v>5</v>
      </c>
      <c r="B31" s="10" t="s">
        <v>152</v>
      </c>
      <c r="H31" s="0" t="n">
        <v>1</v>
      </c>
      <c r="N31" s="0" t="n">
        <v>1</v>
      </c>
      <c r="T31" s="0" t="n">
        <v>0</v>
      </c>
      <c r="Z31" s="0" t="n">
        <v>0</v>
      </c>
      <c r="AF31" s="0" t="n">
        <v>1</v>
      </c>
      <c r="AL31" s="0" t="n">
        <v>1</v>
      </c>
    </row>
    <row r="32" customFormat="false" ht="12.8" hidden="false" customHeight="false" outlineLevel="0" collapsed="false">
      <c r="A32" s="0" t="n">
        <v>6</v>
      </c>
      <c r="B32" s="0" t="s">
        <v>158</v>
      </c>
      <c r="H32" s="0" t="n">
        <v>1</v>
      </c>
      <c r="N32" s="0" t="n">
        <v>1</v>
      </c>
      <c r="T32" s="0" t="n">
        <v>0</v>
      </c>
      <c r="Z32" s="0" t="n">
        <v>1</v>
      </c>
      <c r="AF32" s="0" t="n">
        <v>1</v>
      </c>
      <c r="AL32" s="0" t="n">
        <v>0</v>
      </c>
    </row>
    <row r="33" customFormat="false" ht="13.8" hidden="false" customHeight="false" outlineLevel="0" collapsed="false">
      <c r="A33" s="0" t="n">
        <v>7</v>
      </c>
      <c r="B33" s="5" t="s">
        <v>157</v>
      </c>
      <c r="H33" s="0" t="n">
        <v>1</v>
      </c>
      <c r="N33" s="0" t="n">
        <v>1</v>
      </c>
      <c r="T33" s="0" t="n">
        <v>0</v>
      </c>
      <c r="Z33" s="0" t="n">
        <v>1</v>
      </c>
      <c r="AF33" s="0" t="n">
        <v>1</v>
      </c>
      <c r="AL33" s="0" t="n">
        <v>0</v>
      </c>
    </row>
    <row r="34" s="13" customFormat="true" ht="12.8" hidden="false" customHeight="false" outlineLevel="0" collapsed="false">
      <c r="H34" s="13" t="n">
        <f aca="false">SUM(H27:H33)</f>
        <v>7</v>
      </c>
      <c r="I34" s="13" t="n">
        <f aca="false">H34/$A$33</f>
        <v>1</v>
      </c>
      <c r="J34" s="13" t="n">
        <f aca="false">COUNTA(J27:J33)</f>
        <v>3</v>
      </c>
      <c r="N34" s="13" t="n">
        <f aca="false">SUM(N27:N33)</f>
        <v>7</v>
      </c>
      <c r="O34" s="13" t="n">
        <f aca="false">N34/$A$33</f>
        <v>1</v>
      </c>
      <c r="P34" s="13" t="n">
        <f aca="false">COUNTA(P27:P33)</f>
        <v>1</v>
      </c>
      <c r="T34" s="13" t="n">
        <f aca="false">SUM(T27:T33)</f>
        <v>4</v>
      </c>
      <c r="U34" s="13" t="n">
        <f aca="false">T34/$A$33</f>
        <v>0.571428571428571</v>
      </c>
      <c r="V34" s="13" t="n">
        <f aca="false">COUNTA(V27:V33)</f>
        <v>2</v>
      </c>
      <c r="Z34" s="13" t="n">
        <f aca="false">SUM(Z27:Z33)</f>
        <v>6</v>
      </c>
      <c r="AA34" s="13" t="n">
        <f aca="false">Z34/$A$33</f>
        <v>0.857142857142857</v>
      </c>
      <c r="AB34" s="13" t="n">
        <f aca="false">COUNTA(AB27:AB33)</f>
        <v>1</v>
      </c>
      <c r="AF34" s="13" t="n">
        <f aca="false">SUM(AF27:AF33)</f>
        <v>7</v>
      </c>
      <c r="AG34" s="13" t="n">
        <f aca="false">AF34/$A$33</f>
        <v>1</v>
      </c>
      <c r="AH34" s="13" t="n">
        <f aca="false">COUNTA(AH27:AH33)</f>
        <v>2</v>
      </c>
      <c r="AL34" s="13" t="n">
        <f aca="false">SUM(AL27:AL33)</f>
        <v>4</v>
      </c>
      <c r="AM34" s="13" t="n">
        <f aca="false">AL34/$A$33</f>
        <v>0.571428571428571</v>
      </c>
      <c r="AN34" s="13" t="n">
        <f aca="false">COUNTA(AN27:AN33)</f>
        <v>1</v>
      </c>
    </row>
    <row r="37" customFormat="false" ht="12.8" hidden="false" customHeight="false" outlineLevel="0" collapsed="false">
      <c r="B37" s="0" t="s">
        <v>76</v>
      </c>
      <c r="H37" s="6" t="s">
        <v>77</v>
      </c>
      <c r="I37" s="0" t="s">
        <v>78</v>
      </c>
      <c r="J37" s="0" t="s">
        <v>79</v>
      </c>
      <c r="N37" s="6" t="s">
        <v>77</v>
      </c>
      <c r="O37" s="0" t="s">
        <v>78</v>
      </c>
      <c r="P37" s="0" t="s">
        <v>79</v>
      </c>
      <c r="T37" s="6" t="s">
        <v>77</v>
      </c>
      <c r="U37" s="0" t="s">
        <v>78</v>
      </c>
      <c r="V37" s="0" t="s">
        <v>79</v>
      </c>
      <c r="Z37" s="6" t="s">
        <v>77</v>
      </c>
      <c r="AA37" s="0" t="s">
        <v>78</v>
      </c>
      <c r="AB37" s="0" t="s">
        <v>79</v>
      </c>
      <c r="AF37" s="6" t="s">
        <v>77</v>
      </c>
      <c r="AG37" s="0" t="s">
        <v>78</v>
      </c>
      <c r="AH37" s="0" t="s">
        <v>79</v>
      </c>
      <c r="AL37" s="6" t="s">
        <v>77</v>
      </c>
      <c r="AM37" s="0" t="s">
        <v>78</v>
      </c>
      <c r="AN37" s="0" t="s">
        <v>79</v>
      </c>
    </row>
    <row r="38" customFormat="false" ht="13.8" hidden="false" customHeight="false" outlineLevel="0" collapsed="false">
      <c r="B38" s="5" t="s">
        <v>25</v>
      </c>
      <c r="C38" s="5" t="s">
        <v>41</v>
      </c>
      <c r="D38" s="0" t="s">
        <v>26</v>
      </c>
      <c r="H38" s="0" t="n">
        <v>0</v>
      </c>
      <c r="J38" s="0" t="s">
        <v>143</v>
      </c>
      <c r="N38" s="0" t="n">
        <v>0</v>
      </c>
      <c r="T38" s="0" t="n">
        <v>0</v>
      </c>
      <c r="V38" s="0" t="s">
        <v>81</v>
      </c>
      <c r="Z38" s="0" t="n">
        <v>0</v>
      </c>
      <c r="AB38" s="0" t="s">
        <v>164</v>
      </c>
      <c r="AF38" s="0" t="n">
        <v>0</v>
      </c>
      <c r="AH38" s="0" t="s">
        <v>144</v>
      </c>
      <c r="AL38" s="0" t="n">
        <v>0</v>
      </c>
      <c r="AN38" s="0" t="s">
        <v>81</v>
      </c>
    </row>
    <row r="39" customFormat="false" ht="12.8" hidden="false" customHeight="false" outlineLevel="0" collapsed="false">
      <c r="B39" s="6" t="s">
        <v>83</v>
      </c>
      <c r="D39" s="6" t="s">
        <v>26</v>
      </c>
      <c r="H39" s="0" t="n">
        <v>0</v>
      </c>
      <c r="J39" s="0" t="s">
        <v>165</v>
      </c>
      <c r="N39" s="0" t="n">
        <v>0</v>
      </c>
      <c r="T39" s="0" t="n">
        <v>0</v>
      </c>
      <c r="V39" s="0" t="s">
        <v>166</v>
      </c>
      <c r="Z39" s="0" t="n">
        <v>0</v>
      </c>
      <c r="AF39" s="0" t="n">
        <v>0</v>
      </c>
      <c r="AL39" s="0" t="n">
        <v>0</v>
      </c>
    </row>
    <row r="42" customFormat="false" ht="12.8" hidden="false" customHeight="false" outlineLevel="0" collapsed="false">
      <c r="T42" s="0" t="s">
        <v>147</v>
      </c>
    </row>
    <row r="48" customFormat="false" ht="12.8" hidden="false" customHeight="false" outlineLevel="0" collapsed="false">
      <c r="AA48" s="10"/>
      <c r="AD48" s="10"/>
      <c r="AE48" s="10"/>
    </row>
    <row r="49" customFormat="false" ht="13.8" hidden="false" customHeight="false" outlineLevel="0" collapsed="false">
      <c r="T49" s="5"/>
      <c r="U49" s="10"/>
      <c r="V49" s="5"/>
      <c r="W49" s="10"/>
      <c r="X49" s="10"/>
      <c r="AA49" s="10"/>
      <c r="AB49" s="10"/>
      <c r="AC49" s="5"/>
      <c r="AD49" s="10"/>
      <c r="AE49" s="10"/>
    </row>
    <row r="50" customFormat="false" ht="13.8" hidden="false" customHeight="false" outlineLevel="0" collapsed="false">
      <c r="T50" s="5"/>
      <c r="U50" s="10"/>
      <c r="V50" s="10"/>
      <c r="W50" s="10"/>
      <c r="X50" s="10"/>
      <c r="AB50" s="10"/>
      <c r="AC50" s="10"/>
      <c r="AD50" s="10"/>
      <c r="AE50" s="10"/>
    </row>
    <row r="51" customFormat="false" ht="13.8" hidden="false" customHeight="false" outlineLevel="0" collapsed="false">
      <c r="H51" s="6"/>
      <c r="T51" s="10"/>
      <c r="V51" s="10"/>
      <c r="W51" s="10"/>
      <c r="X51" s="10"/>
      <c r="AA51" s="5"/>
      <c r="AB51" s="10"/>
      <c r="AC51" s="10"/>
      <c r="AD51" s="10"/>
      <c r="AE51" s="10"/>
    </row>
    <row r="52" customFormat="false" ht="12.8" hidden="false" customHeight="false" outlineLevel="0" collapsed="false">
      <c r="T52" s="10"/>
      <c r="W52" s="10"/>
      <c r="X52" s="10"/>
    </row>
    <row r="53" customFormat="false" ht="13.8" hidden="false" customHeight="false" outlineLevel="0" collapsed="false">
      <c r="T53" s="10"/>
      <c r="U53" s="10"/>
      <c r="V53" s="5"/>
      <c r="W53" s="10"/>
      <c r="X53" s="10"/>
    </row>
    <row r="54" customFormat="false" ht="12.8" hidden="false" customHeight="false" outlineLevel="0" collapsed="false">
      <c r="U54" s="10"/>
      <c r="V54" s="10"/>
      <c r="W54" s="10"/>
      <c r="X54" s="10"/>
    </row>
    <row r="55" customFormat="false" ht="13.8" hidden="false" customHeight="false" outlineLevel="0" collapsed="false">
      <c r="T55" s="5"/>
      <c r="U55" s="10"/>
      <c r="V55" s="10"/>
      <c r="W55" s="10"/>
      <c r="X55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P1" activePane="topRight" state="frozen"/>
      <selection pane="topLeft" activeCell="A1" activeCellId="0" sqref="A1"/>
      <selection pane="topRight" activeCell="D50" activeCellId="0" sqref="D50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36"/>
    <col collapsed="false" customWidth="true" hidden="false" outlineLevel="0" max="4" min="4" style="0" width="43.38"/>
    <col collapsed="false" customWidth="true" hidden="false" outlineLevel="0" max="8" min="8" style="0" width="25.28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12.78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5.98"/>
    <col collapsed="false" customWidth="true" hidden="false" outlineLevel="0" max="21" min="21" style="0" width="11.38"/>
    <col collapsed="false" customWidth="true" hidden="false" outlineLevel="0" max="22" min="22" style="0" width="24.6"/>
    <col collapsed="false" customWidth="true" hidden="false" outlineLevel="0" max="26" min="26" style="0" width="25.7"/>
    <col collapsed="false" customWidth="true" hidden="false" outlineLevel="0" max="27" min="27" style="0" width="12.9"/>
    <col collapsed="false" customWidth="true" hidden="false" outlineLevel="0" max="28" min="28" style="0" width="18.89"/>
    <col collapsed="false" customWidth="true" hidden="false" outlineLevel="0" max="32" min="32" style="0" width="22.51"/>
    <col collapsed="false" customWidth="true" hidden="false" outlineLevel="0" max="34" min="34" style="0" width="22.23"/>
    <col collapsed="false" customWidth="true" hidden="false" outlineLevel="0" max="38" min="38" style="0" width="23.61"/>
    <col collapsed="false" customWidth="true" hidden="false" outlineLevel="0" max="39" min="39" style="0" width="11.25"/>
    <col collapsed="false" customWidth="true" hidden="false" outlineLevel="0" max="40" min="40" style="0" width="23.88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108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167</v>
      </c>
      <c r="E3" s="2" t="s">
        <v>17</v>
      </c>
      <c r="F3" s="3" t="s">
        <v>18</v>
      </c>
      <c r="H3" s="2"/>
      <c r="I3" s="2"/>
      <c r="J3" s="3"/>
      <c r="K3" s="2"/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167</v>
      </c>
      <c r="W3" s="2" t="n">
        <v>1</v>
      </c>
      <c r="X3" s="2"/>
      <c r="Z3" s="2" t="s">
        <v>15</v>
      </c>
      <c r="AA3" s="2"/>
      <c r="AB3" s="3" t="s">
        <v>167</v>
      </c>
      <c r="AC3" s="2" t="n">
        <v>1</v>
      </c>
      <c r="AD3" s="2"/>
      <c r="AF3" s="2" t="s">
        <v>15</v>
      </c>
      <c r="AG3" s="2"/>
      <c r="AH3" s="3" t="s">
        <v>167</v>
      </c>
      <c r="AI3" s="2" t="n">
        <v>1</v>
      </c>
      <c r="AJ3" s="2"/>
      <c r="AL3" s="2" t="s">
        <v>15</v>
      </c>
      <c r="AM3" s="2"/>
      <c r="AN3" s="3" t="s">
        <v>167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167</v>
      </c>
      <c r="C4" s="2"/>
      <c r="D4" s="3" t="s">
        <v>168</v>
      </c>
      <c r="E4" s="3" t="s">
        <v>18</v>
      </c>
      <c r="F4" s="3" t="s">
        <v>18</v>
      </c>
      <c r="H4" s="3"/>
      <c r="I4" s="2"/>
      <c r="J4" s="3"/>
      <c r="K4" s="2"/>
      <c r="L4" s="2"/>
      <c r="N4" s="3" t="s">
        <v>167</v>
      </c>
      <c r="O4" s="2"/>
      <c r="P4" s="3" t="s">
        <v>168</v>
      </c>
      <c r="Q4" s="2" t="n">
        <v>1</v>
      </c>
      <c r="R4" s="2"/>
      <c r="T4" s="3" t="s">
        <v>167</v>
      </c>
      <c r="U4" s="2"/>
      <c r="V4" s="19" t="s">
        <v>169</v>
      </c>
      <c r="W4" s="2" t="n">
        <v>0</v>
      </c>
      <c r="X4" s="2"/>
      <c r="AA4" s="2"/>
      <c r="AB4" s="3"/>
      <c r="AC4" s="2" t="n">
        <v>0</v>
      </c>
      <c r="AD4" s="2"/>
      <c r="AF4" s="3" t="s">
        <v>167</v>
      </c>
      <c r="AG4" s="2"/>
      <c r="AH4" s="3" t="s">
        <v>168</v>
      </c>
      <c r="AI4" s="2" t="n">
        <v>1</v>
      </c>
      <c r="AJ4" s="2"/>
      <c r="AL4" s="3" t="s">
        <v>167</v>
      </c>
      <c r="AM4" s="2"/>
      <c r="AN4" s="19" t="s">
        <v>169</v>
      </c>
      <c r="AO4" s="2" t="n">
        <v>0</v>
      </c>
      <c r="AP4" s="2" t="n">
        <v>2</v>
      </c>
    </row>
    <row r="5" customFormat="false" ht="13.8" hidden="false" customHeight="false" outlineLevel="0" collapsed="false">
      <c r="A5" s="0" t="n">
        <v>3</v>
      </c>
      <c r="B5" s="3" t="s">
        <v>168</v>
      </c>
      <c r="C5" s="2"/>
      <c r="D5" s="3" t="s">
        <v>170</v>
      </c>
      <c r="E5" s="3" t="s">
        <v>18</v>
      </c>
      <c r="F5" s="3" t="s">
        <v>18</v>
      </c>
      <c r="H5" s="3" t="s">
        <v>167</v>
      </c>
      <c r="I5" s="2"/>
      <c r="J5" s="3" t="s">
        <v>170</v>
      </c>
      <c r="K5" s="2" t="n">
        <v>0</v>
      </c>
      <c r="L5" s="2" t="n">
        <v>2</v>
      </c>
      <c r="N5" s="3" t="s">
        <v>168</v>
      </c>
      <c r="O5" s="2"/>
      <c r="P5" s="3" t="s">
        <v>170</v>
      </c>
      <c r="Q5" s="2" t="n">
        <v>1</v>
      </c>
      <c r="R5" s="2"/>
      <c r="T5" s="19" t="s">
        <v>169</v>
      </c>
      <c r="U5" s="2"/>
      <c r="V5" s="2" t="s">
        <v>25</v>
      </c>
      <c r="W5" s="2" t="n">
        <v>0</v>
      </c>
      <c r="X5" s="2" t="n">
        <v>2</v>
      </c>
      <c r="Z5" s="3" t="s">
        <v>167</v>
      </c>
      <c r="AA5" s="2"/>
      <c r="AB5" s="3" t="s">
        <v>170</v>
      </c>
      <c r="AC5" s="2" t="n">
        <v>0</v>
      </c>
      <c r="AD5" s="2" t="n">
        <v>2</v>
      </c>
      <c r="AF5" s="3" t="s">
        <v>168</v>
      </c>
      <c r="AG5" s="2"/>
      <c r="AH5" s="3" t="s">
        <v>170</v>
      </c>
      <c r="AI5" s="2" t="n">
        <v>1</v>
      </c>
      <c r="AJ5" s="2"/>
      <c r="AL5" s="19" t="s">
        <v>169</v>
      </c>
      <c r="AM5" s="2"/>
      <c r="AN5" s="3" t="s">
        <v>99</v>
      </c>
      <c r="AO5" s="2" t="n">
        <v>1</v>
      </c>
      <c r="AP5" s="2"/>
    </row>
    <row r="6" customFormat="false" ht="13.8" hidden="false" customHeight="false" outlineLevel="0" collapsed="false">
      <c r="A6" s="0" t="n">
        <v>4</v>
      </c>
      <c r="B6" s="3" t="s">
        <v>170</v>
      </c>
      <c r="C6" s="2"/>
      <c r="D6" s="19" t="s">
        <v>169</v>
      </c>
      <c r="E6" s="3" t="s">
        <v>18</v>
      </c>
      <c r="F6" s="3" t="s">
        <v>18</v>
      </c>
      <c r="H6" s="3" t="s">
        <v>170</v>
      </c>
      <c r="I6" s="2"/>
      <c r="J6" s="19" t="s">
        <v>169</v>
      </c>
      <c r="K6" s="2" t="n">
        <v>0</v>
      </c>
      <c r="L6" s="2" t="n">
        <v>2</v>
      </c>
      <c r="N6" s="3" t="s">
        <v>170</v>
      </c>
      <c r="O6" s="2"/>
      <c r="P6" s="19" t="s">
        <v>169</v>
      </c>
      <c r="Q6" s="2" t="n">
        <v>1</v>
      </c>
      <c r="R6" s="2"/>
      <c r="T6" s="2" t="s">
        <v>25</v>
      </c>
      <c r="U6" s="2" t="s">
        <v>171</v>
      </c>
      <c r="V6" s="2" t="s">
        <v>172</v>
      </c>
      <c r="W6" s="2" t="n">
        <v>1</v>
      </c>
      <c r="X6" s="2"/>
      <c r="Z6" s="3" t="s">
        <v>170</v>
      </c>
      <c r="AA6" s="2"/>
      <c r="AB6" s="2" t="s">
        <v>99</v>
      </c>
      <c r="AC6" s="2" t="n">
        <v>0</v>
      </c>
      <c r="AD6" s="2" t="n">
        <v>2</v>
      </c>
      <c r="AF6" s="3" t="s">
        <v>170</v>
      </c>
      <c r="AG6" s="2"/>
      <c r="AH6" s="2" t="s">
        <v>25</v>
      </c>
      <c r="AI6" s="2" t="n">
        <v>0</v>
      </c>
      <c r="AJ6" s="2" t="n">
        <v>2</v>
      </c>
      <c r="AL6" s="3" t="s">
        <v>99</v>
      </c>
      <c r="AM6" s="2" t="s">
        <v>41</v>
      </c>
      <c r="AN6" s="3" t="s">
        <v>38</v>
      </c>
      <c r="AO6" s="2" t="n">
        <v>0</v>
      </c>
      <c r="AP6" s="2" t="n">
        <v>2</v>
      </c>
    </row>
    <row r="7" customFormat="false" ht="13.8" hidden="false" customHeight="false" outlineLevel="0" collapsed="false">
      <c r="A7" s="0" t="n">
        <v>5</v>
      </c>
      <c r="B7" s="19" t="s">
        <v>169</v>
      </c>
      <c r="C7" s="2"/>
      <c r="D7" s="2" t="s">
        <v>25</v>
      </c>
      <c r="E7" s="3" t="s">
        <v>18</v>
      </c>
      <c r="F7" s="3" t="s">
        <v>26</v>
      </c>
      <c r="H7" s="19" t="s">
        <v>169</v>
      </c>
      <c r="I7" s="2"/>
      <c r="J7" s="2" t="s">
        <v>172</v>
      </c>
      <c r="K7" s="2" t="n">
        <v>0</v>
      </c>
      <c r="L7" s="2" t="n">
        <v>2</v>
      </c>
      <c r="N7" s="19" t="s">
        <v>169</v>
      </c>
      <c r="O7" s="2"/>
      <c r="P7" s="3" t="s">
        <v>173</v>
      </c>
      <c r="Q7" s="2" t="n">
        <v>0</v>
      </c>
      <c r="R7" s="2" t="n">
        <v>2</v>
      </c>
      <c r="T7" s="2" t="s">
        <v>25</v>
      </c>
      <c r="U7" s="2" t="s">
        <v>174</v>
      </c>
      <c r="V7" s="2" t="s">
        <v>175</v>
      </c>
      <c r="W7" s="2" t="n">
        <v>0</v>
      </c>
      <c r="X7" s="2" t="n">
        <v>2</v>
      </c>
      <c r="Z7" s="2" t="s">
        <v>99</v>
      </c>
      <c r="AA7" s="2" t="s">
        <v>174</v>
      </c>
      <c r="AB7" s="3" t="s">
        <v>173</v>
      </c>
      <c r="AC7" s="2" t="n">
        <v>1</v>
      </c>
      <c r="AD7" s="2"/>
      <c r="AF7" s="2" t="s">
        <v>25</v>
      </c>
      <c r="AG7" s="2" t="s">
        <v>176</v>
      </c>
      <c r="AH7" s="2" t="s">
        <v>177</v>
      </c>
      <c r="AI7" s="2" t="n">
        <v>0</v>
      </c>
      <c r="AJ7" s="2" t="n">
        <v>2</v>
      </c>
      <c r="AL7" s="3" t="s">
        <v>99</v>
      </c>
      <c r="AM7" s="2" t="s">
        <v>60</v>
      </c>
      <c r="AN7" s="3" t="s">
        <v>178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0" t="n">
        <v>6</v>
      </c>
      <c r="B8" s="2" t="s">
        <v>25</v>
      </c>
      <c r="C8" s="2" t="s">
        <v>174</v>
      </c>
      <c r="D8" s="3" t="s">
        <v>173</v>
      </c>
      <c r="E8" s="3" t="s">
        <v>26</v>
      </c>
      <c r="F8" s="3" t="s">
        <v>18</v>
      </c>
      <c r="H8" s="19" t="s">
        <v>169</v>
      </c>
      <c r="I8" s="2"/>
      <c r="J8" s="2" t="s">
        <v>175</v>
      </c>
      <c r="K8" s="2" t="n">
        <v>0</v>
      </c>
      <c r="L8" s="2" t="n">
        <v>2</v>
      </c>
      <c r="N8" s="20" t="s">
        <v>169</v>
      </c>
      <c r="O8" s="2"/>
      <c r="P8" s="3" t="s">
        <v>179</v>
      </c>
      <c r="Q8" s="2" t="n">
        <v>0</v>
      </c>
      <c r="R8" s="2" t="n">
        <v>2</v>
      </c>
      <c r="T8" s="2" t="s">
        <v>172</v>
      </c>
      <c r="U8" s="2"/>
      <c r="V8" s="3" t="s">
        <v>180</v>
      </c>
      <c r="W8" s="2" t="n">
        <v>0</v>
      </c>
      <c r="X8" s="2"/>
      <c r="Z8" s="2" t="s">
        <v>99</v>
      </c>
      <c r="AA8" s="2" t="s">
        <v>171</v>
      </c>
      <c r="AB8" s="3" t="s">
        <v>179</v>
      </c>
      <c r="AC8" s="2" t="n">
        <v>1</v>
      </c>
      <c r="AD8" s="2"/>
      <c r="AF8" s="2" t="s">
        <v>25</v>
      </c>
      <c r="AG8" s="2" t="s">
        <v>181</v>
      </c>
      <c r="AH8" s="3" t="s">
        <v>178</v>
      </c>
      <c r="AI8" s="2" t="n">
        <v>0</v>
      </c>
      <c r="AJ8" s="2" t="n">
        <v>2</v>
      </c>
      <c r="AL8" s="3" t="s">
        <v>178</v>
      </c>
      <c r="AM8" s="2"/>
      <c r="AN8" s="3" t="s">
        <v>173</v>
      </c>
      <c r="AO8" s="2" t="n">
        <v>0</v>
      </c>
      <c r="AP8" s="2" t="n">
        <v>2</v>
      </c>
    </row>
    <row r="9" customFormat="false" ht="13.8" hidden="false" customHeight="false" outlineLevel="0" collapsed="false">
      <c r="A9" s="0" t="n">
        <v>7</v>
      </c>
      <c r="B9" s="2" t="s">
        <v>25</v>
      </c>
      <c r="C9" s="2" t="s">
        <v>171</v>
      </c>
      <c r="D9" s="3" t="s">
        <v>179</v>
      </c>
      <c r="E9" s="3" t="s">
        <v>26</v>
      </c>
      <c r="F9" s="3" t="s">
        <v>18</v>
      </c>
      <c r="H9" s="2" t="s">
        <v>172</v>
      </c>
      <c r="I9" s="2"/>
      <c r="J9" s="3" t="s">
        <v>179</v>
      </c>
      <c r="K9" s="2" t="n">
        <v>0</v>
      </c>
      <c r="L9" s="2" t="n">
        <v>2</v>
      </c>
      <c r="N9" s="3" t="s">
        <v>179</v>
      </c>
      <c r="O9" s="2"/>
      <c r="P9" s="3" t="s">
        <v>182</v>
      </c>
      <c r="Q9" s="2" t="n">
        <v>0</v>
      </c>
      <c r="R9" s="2" t="n">
        <v>2</v>
      </c>
      <c r="T9" s="2" t="s">
        <v>175</v>
      </c>
      <c r="U9" s="2"/>
      <c r="V9" s="3" t="s">
        <v>173</v>
      </c>
      <c r="W9" s="2" t="n">
        <v>1</v>
      </c>
      <c r="X9" s="2"/>
      <c r="Z9" s="3" t="s">
        <v>179</v>
      </c>
      <c r="AA9" s="2"/>
      <c r="AB9" s="3" t="s">
        <v>180</v>
      </c>
      <c r="AC9" s="2" t="n">
        <v>1</v>
      </c>
      <c r="AD9" s="2"/>
      <c r="AF9" s="2" t="s">
        <v>177</v>
      </c>
      <c r="AG9" s="2"/>
      <c r="AH9" s="3" t="s">
        <v>179</v>
      </c>
      <c r="AI9" s="2" t="n">
        <v>0</v>
      </c>
      <c r="AJ9" s="2" t="n">
        <v>2</v>
      </c>
      <c r="AL9" s="3" t="s">
        <v>173</v>
      </c>
      <c r="AM9" s="9"/>
      <c r="AN9" s="3" t="s">
        <v>183</v>
      </c>
      <c r="AO9" s="2" t="n">
        <v>0</v>
      </c>
      <c r="AP9" s="2" t="n">
        <v>2</v>
      </c>
    </row>
    <row r="10" customFormat="false" ht="13.8" hidden="false" customHeight="false" outlineLevel="0" collapsed="false">
      <c r="A10" s="0" t="n">
        <v>8</v>
      </c>
      <c r="B10" s="3" t="s">
        <v>179</v>
      </c>
      <c r="C10" s="2"/>
      <c r="D10" s="3" t="s">
        <v>180</v>
      </c>
      <c r="E10" s="3" t="s">
        <v>18</v>
      </c>
      <c r="F10" s="3" t="s">
        <v>18</v>
      </c>
      <c r="H10" s="3" t="s">
        <v>179</v>
      </c>
      <c r="I10" s="2"/>
      <c r="J10" s="3" t="s">
        <v>180</v>
      </c>
      <c r="K10" s="2" t="n">
        <v>1</v>
      </c>
      <c r="L10" s="2"/>
      <c r="N10" s="3" t="s">
        <v>182</v>
      </c>
      <c r="O10" s="2"/>
      <c r="P10" s="3" t="s">
        <v>180</v>
      </c>
      <c r="Q10" s="2" t="n">
        <v>0</v>
      </c>
      <c r="R10" s="2" t="n">
        <v>2</v>
      </c>
      <c r="T10" s="3" t="s">
        <v>180</v>
      </c>
      <c r="U10" s="2"/>
      <c r="V10" s="2" t="s">
        <v>34</v>
      </c>
      <c r="W10" s="2" t="n">
        <v>0</v>
      </c>
      <c r="X10" s="2" t="n">
        <v>2</v>
      </c>
      <c r="Z10" s="3" t="s">
        <v>173</v>
      </c>
      <c r="AA10" s="2"/>
      <c r="AB10" s="3" t="s">
        <v>183</v>
      </c>
      <c r="AC10" s="2" t="n">
        <v>0</v>
      </c>
      <c r="AD10" s="2" t="n">
        <v>2</v>
      </c>
      <c r="AF10" s="3" t="s">
        <v>179</v>
      </c>
      <c r="AG10" s="2"/>
      <c r="AH10" s="3" t="s">
        <v>182</v>
      </c>
      <c r="AI10" s="2" t="n">
        <v>0</v>
      </c>
      <c r="AJ10" s="2" t="n">
        <v>2</v>
      </c>
      <c r="AL10" s="3" t="s">
        <v>183</v>
      </c>
      <c r="AM10" s="9"/>
      <c r="AN10" s="2" t="s">
        <v>34</v>
      </c>
      <c r="AO10" s="2" t="n">
        <v>0</v>
      </c>
      <c r="AP10" s="2" t="n">
        <v>2</v>
      </c>
    </row>
    <row r="11" customFormat="false" ht="13.8" hidden="false" customHeight="false" outlineLevel="0" collapsed="false">
      <c r="A11" s="0" t="n">
        <v>9</v>
      </c>
      <c r="B11" s="3" t="s">
        <v>173</v>
      </c>
      <c r="C11" s="2"/>
      <c r="D11" s="2" t="s">
        <v>34</v>
      </c>
      <c r="E11" s="3" t="s">
        <v>18</v>
      </c>
      <c r="F11" s="2" t="s">
        <v>17</v>
      </c>
      <c r="H11" s="2" t="s">
        <v>175</v>
      </c>
      <c r="I11" s="2"/>
      <c r="J11" s="3" t="s">
        <v>173</v>
      </c>
      <c r="K11" s="2" t="n">
        <v>0</v>
      </c>
      <c r="L11" s="2" t="n">
        <v>2</v>
      </c>
      <c r="N11" s="3" t="s">
        <v>173</v>
      </c>
      <c r="O11" s="2"/>
      <c r="P11" s="3" t="s">
        <v>183</v>
      </c>
      <c r="Q11" s="2" t="n">
        <v>0</v>
      </c>
      <c r="R11" s="2" t="n">
        <v>2</v>
      </c>
      <c r="T11" s="3" t="s">
        <v>173</v>
      </c>
      <c r="U11" s="2"/>
      <c r="V11" s="2" t="s">
        <v>34</v>
      </c>
      <c r="W11" s="2" t="n">
        <v>1</v>
      </c>
      <c r="X11" s="2"/>
      <c r="Z11" s="3" t="s">
        <v>183</v>
      </c>
      <c r="AA11" s="2"/>
      <c r="AB11" s="3" t="s">
        <v>170</v>
      </c>
      <c r="AC11" s="2" t="n">
        <v>0</v>
      </c>
      <c r="AD11" s="2" t="n">
        <v>2</v>
      </c>
      <c r="AF11" s="3" t="s">
        <v>182</v>
      </c>
      <c r="AG11" s="2"/>
      <c r="AH11" s="3" t="s">
        <v>180</v>
      </c>
      <c r="AI11" s="2" t="n">
        <v>0</v>
      </c>
      <c r="AJ11" s="2" t="n">
        <v>2</v>
      </c>
      <c r="AL11" s="3" t="s">
        <v>38</v>
      </c>
      <c r="AM11" s="2"/>
      <c r="AN11" s="3" t="s">
        <v>182</v>
      </c>
      <c r="AO11" s="2" t="n">
        <v>0</v>
      </c>
      <c r="AP11" s="2" t="n">
        <v>2</v>
      </c>
    </row>
    <row r="12" customFormat="false" ht="13.8" hidden="false" customHeight="false" outlineLevel="0" collapsed="false">
      <c r="A12" s="0" t="n">
        <v>10</v>
      </c>
      <c r="B12" s="3" t="s">
        <v>180</v>
      </c>
      <c r="C12" s="2"/>
      <c r="D12" s="2" t="s">
        <v>34</v>
      </c>
      <c r="E12" s="2" t="s">
        <v>18</v>
      </c>
      <c r="F12" s="2" t="s">
        <v>17</v>
      </c>
      <c r="H12" s="3"/>
      <c r="I12" s="2"/>
      <c r="J12" s="3"/>
      <c r="K12" s="2"/>
      <c r="L12" s="2"/>
      <c r="N12" s="3"/>
      <c r="O12" s="2"/>
      <c r="P12" s="3"/>
      <c r="Q12" s="2" t="n">
        <v>0</v>
      </c>
      <c r="R12" s="2"/>
      <c r="T12" s="3"/>
      <c r="U12" s="2"/>
      <c r="V12" s="2"/>
      <c r="W12" s="2" t="n">
        <v>0</v>
      </c>
      <c r="X12" s="2" t="n">
        <v>2</v>
      </c>
      <c r="Z12" s="3" t="s">
        <v>180</v>
      </c>
      <c r="AA12" s="2"/>
      <c r="AB12" s="2" t="s">
        <v>34</v>
      </c>
      <c r="AC12" s="2" t="n">
        <v>1</v>
      </c>
      <c r="AD12" s="2"/>
      <c r="AF12" s="3" t="s">
        <v>180</v>
      </c>
      <c r="AG12" s="2"/>
      <c r="AH12" s="2" t="s">
        <v>34</v>
      </c>
      <c r="AI12" s="2" t="n">
        <v>1</v>
      </c>
      <c r="AJ12" s="2"/>
      <c r="AL12" s="3" t="s">
        <v>182</v>
      </c>
      <c r="AM12" s="2"/>
      <c r="AN12" s="3" t="s">
        <v>180</v>
      </c>
      <c r="AO12" s="2" t="n">
        <v>0</v>
      </c>
      <c r="AP12" s="2" t="n">
        <v>2</v>
      </c>
    </row>
    <row r="13" customFormat="false" ht="13.8" hidden="false" customHeight="false" outlineLevel="0" collapsed="false">
      <c r="B13" s="11"/>
      <c r="C13" s="10"/>
      <c r="D13" s="10"/>
      <c r="E13" s="5"/>
      <c r="F13" s="10"/>
      <c r="H13" s="5"/>
      <c r="I13" s="10"/>
      <c r="J13" s="10"/>
      <c r="K13" s="10"/>
      <c r="L13" s="10"/>
      <c r="N13" s="5"/>
      <c r="O13" s="10"/>
      <c r="P13" s="10"/>
      <c r="Q13" s="10"/>
      <c r="R13" s="10"/>
      <c r="T13" s="5"/>
      <c r="U13" s="10"/>
      <c r="V13" s="10"/>
      <c r="W13" s="10"/>
      <c r="X13" s="10"/>
      <c r="Z13" s="5"/>
      <c r="AA13" s="10"/>
      <c r="AB13" s="10"/>
      <c r="AC13" s="10"/>
      <c r="AD13" s="10"/>
      <c r="AF13" s="3" t="s">
        <v>178</v>
      </c>
      <c r="AG13" s="2"/>
      <c r="AH13" s="3" t="s">
        <v>173</v>
      </c>
      <c r="AI13" s="2" t="n">
        <v>0</v>
      </c>
      <c r="AJ13" s="2" t="n">
        <v>2</v>
      </c>
      <c r="AL13" s="3" t="s">
        <v>180</v>
      </c>
      <c r="AM13" s="2"/>
      <c r="AN13" s="2" t="s">
        <v>34</v>
      </c>
      <c r="AO13" s="2" t="n">
        <v>1</v>
      </c>
      <c r="AP13" s="2"/>
    </row>
    <row r="14" customFormat="false" ht="13.8" hidden="false" customHeight="false" outlineLevel="0" collapsed="false">
      <c r="AF14" s="3" t="s">
        <v>173</v>
      </c>
      <c r="AG14" s="9"/>
      <c r="AH14" s="3" t="s">
        <v>183</v>
      </c>
      <c r="AI14" s="9" t="n">
        <v>0</v>
      </c>
      <c r="AJ14" s="9" t="n">
        <v>2</v>
      </c>
    </row>
    <row r="15" customFormat="false" ht="13.8" hidden="false" customHeight="false" outlineLevel="0" collapsed="false">
      <c r="AF15" s="3" t="s">
        <v>183</v>
      </c>
      <c r="AG15" s="9"/>
      <c r="AH15" s="2" t="s">
        <v>25</v>
      </c>
      <c r="AI15" s="9" t="n">
        <v>0</v>
      </c>
      <c r="AJ15" s="9" t="n">
        <v>2</v>
      </c>
    </row>
    <row r="17" s="13" customFormat="true" ht="12.8" hidden="false" customHeight="false" outlineLevel="0" collapsed="false">
      <c r="H17" s="17"/>
      <c r="I17" s="17"/>
      <c r="J17" s="17"/>
      <c r="K17" s="17" t="n">
        <f aca="false">SUM(K3:K12)</f>
        <v>1</v>
      </c>
      <c r="L17" s="17" t="n">
        <f aca="false">COUNTIF(L5:L11,"=2")</f>
        <v>6</v>
      </c>
      <c r="N17" s="17"/>
      <c r="O17" s="17"/>
      <c r="P17" s="17"/>
      <c r="Q17" s="17" t="n">
        <f aca="false">SUM(Q3:Q12)</f>
        <v>3</v>
      </c>
      <c r="R17" s="17" t="n">
        <f aca="false">COUNTIF(R3:R12,"=2")</f>
        <v>5</v>
      </c>
      <c r="T17" s="17"/>
      <c r="U17" s="17"/>
      <c r="V17" s="17"/>
      <c r="W17" s="17" t="n">
        <f aca="false">SUM(W3:W12)</f>
        <v>4</v>
      </c>
      <c r="X17" s="17" t="n">
        <f aca="false">COUNTIF(X3:X12,"=2")</f>
        <v>4</v>
      </c>
      <c r="Z17" s="17"/>
      <c r="AA17" s="17"/>
      <c r="AB17" s="17"/>
      <c r="AC17" s="17" t="n">
        <f aca="false">SUM(AC3:AC12)</f>
        <v>5</v>
      </c>
      <c r="AD17" s="17" t="n">
        <f aca="false">COUNTIF(AD3:AD12,"=2")</f>
        <v>4</v>
      </c>
      <c r="AF17" s="17"/>
      <c r="AG17" s="17"/>
      <c r="AH17" s="17"/>
      <c r="AI17" s="17" t="n">
        <f aca="false">SUM(AI3:AI15)</f>
        <v>4</v>
      </c>
      <c r="AJ17" s="17" t="n">
        <f aca="false">COUNTIF(AJ3:AJ15,"=2")</f>
        <v>9</v>
      </c>
      <c r="AL17" s="17"/>
      <c r="AM17" s="17"/>
      <c r="AN17" s="17"/>
      <c r="AO17" s="17" t="n">
        <f aca="false">SUM(AO3:AO12)</f>
        <v>2</v>
      </c>
      <c r="AP17" s="17" t="n">
        <f aca="false">COUNTIF(AP3:AP13,"=2")</f>
        <v>8</v>
      </c>
    </row>
    <row r="18" s="13" customFormat="true" ht="12.8" hidden="false" customHeight="false" outlineLevel="0" collapsed="false">
      <c r="H18" s="17"/>
      <c r="I18" s="17"/>
      <c r="J18" s="17"/>
      <c r="K18" s="17" t="n">
        <f aca="false">K17/$A$12</f>
        <v>0.1</v>
      </c>
      <c r="L18" s="17"/>
      <c r="N18" s="17"/>
      <c r="O18" s="17"/>
      <c r="P18" s="17"/>
      <c r="Q18" s="17" t="n">
        <f aca="false">Q17/$A$12</f>
        <v>0.3</v>
      </c>
      <c r="R18" s="17"/>
      <c r="T18" s="17"/>
      <c r="U18" s="17"/>
      <c r="V18" s="17"/>
      <c r="W18" s="17" t="n">
        <f aca="false">W17/$A$12</f>
        <v>0.4</v>
      </c>
      <c r="X18" s="17"/>
      <c r="Z18" s="17"/>
      <c r="AA18" s="17"/>
      <c r="AB18" s="17"/>
      <c r="AC18" s="17" t="n">
        <f aca="false">AC17/$A$12</f>
        <v>0.5</v>
      </c>
      <c r="AD18" s="17"/>
      <c r="AF18" s="17"/>
      <c r="AG18" s="17"/>
      <c r="AH18" s="17"/>
      <c r="AI18" s="17" t="n">
        <f aca="false">AI17/$A$12</f>
        <v>0.4</v>
      </c>
      <c r="AJ18" s="17"/>
      <c r="AL18" s="17"/>
      <c r="AM18" s="17"/>
      <c r="AN18" s="17"/>
      <c r="AO18" s="17" t="n">
        <f aca="false">AO17/$A$12</f>
        <v>0.2</v>
      </c>
      <c r="AP18" s="17"/>
    </row>
    <row r="21" customFormat="false" ht="12.8" hidden="false" customHeight="false" outlineLevel="0" collapsed="false">
      <c r="B21" s="0" t="s">
        <v>70</v>
      </c>
      <c r="H21" s="0" t="s">
        <v>71</v>
      </c>
      <c r="J21" s="0" t="s">
        <v>72</v>
      </c>
      <c r="N21" s="0" t="s">
        <v>71</v>
      </c>
      <c r="P21" s="0" t="s">
        <v>72</v>
      </c>
      <c r="T21" s="0" t="s">
        <v>71</v>
      </c>
      <c r="V21" s="0" t="s">
        <v>72</v>
      </c>
      <c r="Z21" s="0" t="s">
        <v>71</v>
      </c>
      <c r="AB21" s="0" t="s">
        <v>72</v>
      </c>
      <c r="AF21" s="0" t="s">
        <v>71</v>
      </c>
      <c r="AH21" s="0" t="s">
        <v>72</v>
      </c>
      <c r="AL21" s="0" t="s">
        <v>71</v>
      </c>
      <c r="AN21" s="0" t="s">
        <v>72</v>
      </c>
    </row>
    <row r="22" customFormat="false" ht="12.8" hidden="false" customHeight="false" outlineLevel="0" collapsed="false">
      <c r="A22" s="0" t="n">
        <v>1</v>
      </c>
      <c r="B22" s="0" t="s">
        <v>15</v>
      </c>
      <c r="H22" s="0" t="n">
        <v>0</v>
      </c>
      <c r="N22" s="0" t="n">
        <v>0</v>
      </c>
      <c r="T22" s="0" t="n">
        <v>1</v>
      </c>
      <c r="V22" s="0" t="s">
        <v>184</v>
      </c>
      <c r="Z22" s="0" t="n">
        <v>1</v>
      </c>
      <c r="AB22" s="0" t="s">
        <v>184</v>
      </c>
      <c r="AF22" s="0" t="n">
        <v>1</v>
      </c>
      <c r="AH22" s="0" t="s">
        <v>184</v>
      </c>
      <c r="AL22" s="0" t="n">
        <v>1</v>
      </c>
    </row>
    <row r="23" customFormat="false" ht="12.8" hidden="false" customHeight="false" outlineLevel="0" collapsed="false">
      <c r="A23" s="0" t="n">
        <v>2</v>
      </c>
      <c r="B23" s="0" t="s">
        <v>34</v>
      </c>
      <c r="H23" s="0" t="n">
        <v>0</v>
      </c>
      <c r="N23" s="0" t="n">
        <v>0</v>
      </c>
      <c r="T23" s="0" t="n">
        <v>1</v>
      </c>
      <c r="Z23" s="0" t="n">
        <v>1</v>
      </c>
      <c r="AF23" s="0" t="n">
        <v>1</v>
      </c>
      <c r="AL23" s="0" t="n">
        <v>1</v>
      </c>
    </row>
    <row r="24" s="13" customFormat="true" ht="12.8" hidden="false" customHeight="false" outlineLevel="0" collapsed="false">
      <c r="H24" s="13" t="n">
        <f aca="false">SUM(H22:H23)</f>
        <v>0</v>
      </c>
      <c r="I24" s="13" t="n">
        <f aca="false">H24/$A$23</f>
        <v>0</v>
      </c>
      <c r="J24" s="13" t="n">
        <v>0</v>
      </c>
      <c r="N24" s="13" t="n">
        <f aca="false">SUM(N22:N23)</f>
        <v>0</v>
      </c>
      <c r="O24" s="13" t="n">
        <f aca="false">N24/$A$23</f>
        <v>0</v>
      </c>
      <c r="P24" s="13" t="n">
        <v>0</v>
      </c>
      <c r="T24" s="13" t="n">
        <f aca="false">SUM(T22:T23)</f>
        <v>2</v>
      </c>
      <c r="U24" s="13" t="n">
        <f aca="false">T24/$A$23</f>
        <v>1</v>
      </c>
      <c r="V24" s="13" t="n">
        <v>1</v>
      </c>
      <c r="Z24" s="13" t="n">
        <f aca="false">SUM(Z22:Z23)</f>
        <v>2</v>
      </c>
      <c r="AA24" s="13" t="n">
        <f aca="false">Z24/$A$23</f>
        <v>1</v>
      </c>
      <c r="AB24" s="13" t="n">
        <v>1</v>
      </c>
      <c r="AF24" s="13" t="n">
        <f aca="false">SUM(AF22:AF23)</f>
        <v>2</v>
      </c>
      <c r="AG24" s="13" t="n">
        <f aca="false">AF24/$A$23</f>
        <v>1</v>
      </c>
      <c r="AH24" s="13" t="n">
        <v>1</v>
      </c>
      <c r="AL24" s="13" t="n">
        <f aca="false">SUM(AL22:AL23)</f>
        <v>2</v>
      </c>
      <c r="AM24" s="13" t="n">
        <f aca="false">AL24/$A$23</f>
        <v>1</v>
      </c>
      <c r="AN24" s="13" t="n">
        <v>0</v>
      </c>
    </row>
    <row r="26" customFormat="false" ht="12.8" hidden="false" customHeight="false" outlineLevel="0" collapsed="false">
      <c r="B26" s="0" t="s">
        <v>73</v>
      </c>
      <c r="H26" s="0" t="s">
        <v>74</v>
      </c>
      <c r="J26" s="0" t="s">
        <v>75</v>
      </c>
      <c r="N26" s="0" t="s">
        <v>74</v>
      </c>
      <c r="P26" s="0" t="s">
        <v>75</v>
      </c>
      <c r="T26" s="0" t="s">
        <v>74</v>
      </c>
      <c r="V26" s="0" t="s">
        <v>75</v>
      </c>
      <c r="Z26" s="0" t="s">
        <v>74</v>
      </c>
      <c r="AB26" s="0" t="s">
        <v>75</v>
      </c>
      <c r="AF26" s="0" t="s">
        <v>74</v>
      </c>
      <c r="AH26" s="0" t="s">
        <v>75</v>
      </c>
      <c r="AL26" s="0" t="s">
        <v>74</v>
      </c>
      <c r="AN26" s="0" t="s">
        <v>75</v>
      </c>
    </row>
    <row r="27" customFormat="false" ht="13.8" hidden="false" customHeight="false" outlineLevel="0" collapsed="false">
      <c r="A27" s="0" t="n">
        <v>1</v>
      </c>
      <c r="B27" s="5" t="s">
        <v>167</v>
      </c>
      <c r="H27" s="0" t="n">
        <v>1</v>
      </c>
      <c r="J27" s="21"/>
      <c r="N27" s="0" t="n">
        <v>1</v>
      </c>
      <c r="P27" s="3" t="s">
        <v>182</v>
      </c>
      <c r="T27" s="0" t="n">
        <v>1</v>
      </c>
      <c r="V27" s="2" t="s">
        <v>172</v>
      </c>
      <c r="Z27" s="0" t="n">
        <v>1</v>
      </c>
      <c r="AB27" s="3" t="s">
        <v>183</v>
      </c>
      <c r="AF27" s="0" t="n">
        <v>1</v>
      </c>
      <c r="AH27" s="3" t="s">
        <v>178</v>
      </c>
      <c r="AL27" s="0" t="n">
        <v>0</v>
      </c>
      <c r="AN27" s="3" t="s">
        <v>183</v>
      </c>
    </row>
    <row r="28" customFormat="false" ht="13.8" hidden="false" customHeight="false" outlineLevel="0" collapsed="false">
      <c r="A28" s="0" t="n">
        <v>2</v>
      </c>
      <c r="B28" s="5" t="s">
        <v>168</v>
      </c>
      <c r="H28" s="0" t="n">
        <v>0</v>
      </c>
      <c r="J28" s="2" t="s">
        <v>172</v>
      </c>
      <c r="N28" s="0" t="n">
        <v>1</v>
      </c>
      <c r="P28" s="3" t="s">
        <v>183</v>
      </c>
      <c r="T28" s="0" t="n">
        <v>0</v>
      </c>
      <c r="V28" s="2" t="s">
        <v>175</v>
      </c>
      <c r="Z28" s="0" t="n">
        <v>0</v>
      </c>
      <c r="AB28" s="8"/>
      <c r="AF28" s="0" t="n">
        <v>1</v>
      </c>
      <c r="AH28" s="3" t="s">
        <v>182</v>
      </c>
      <c r="AL28" s="0" t="n">
        <v>0</v>
      </c>
      <c r="AN28" s="3" t="s">
        <v>182</v>
      </c>
    </row>
    <row r="29" customFormat="false" ht="13.8" hidden="false" customHeight="false" outlineLevel="0" collapsed="false">
      <c r="A29" s="0" t="n">
        <v>3</v>
      </c>
      <c r="B29" s="5" t="s">
        <v>170</v>
      </c>
      <c r="H29" s="0" t="n">
        <v>1</v>
      </c>
      <c r="J29" s="2" t="s">
        <v>175</v>
      </c>
      <c r="N29" s="0" t="n">
        <v>1</v>
      </c>
      <c r="T29" s="0" t="n">
        <v>0</v>
      </c>
      <c r="Z29" s="0" t="n">
        <v>1</v>
      </c>
      <c r="AF29" s="0" t="n">
        <v>1</v>
      </c>
      <c r="AH29" s="3" t="s">
        <v>183</v>
      </c>
      <c r="AL29" s="0" t="n">
        <v>0</v>
      </c>
      <c r="AN29" s="3" t="s">
        <v>178</v>
      </c>
    </row>
    <row r="30" customFormat="false" ht="12.8" hidden="false" customHeight="false" outlineLevel="0" collapsed="false">
      <c r="A30" s="0" t="n">
        <v>4</v>
      </c>
      <c r="B30" s="19" t="s">
        <v>169</v>
      </c>
      <c r="H30" s="0" t="n">
        <v>1</v>
      </c>
      <c r="N30" s="0" t="n">
        <v>1</v>
      </c>
      <c r="T30" s="0" t="n">
        <v>1</v>
      </c>
      <c r="Z30" s="0" t="n">
        <v>0</v>
      </c>
      <c r="AF30" s="0" t="n">
        <v>1</v>
      </c>
      <c r="AL30" s="0" t="n">
        <v>0</v>
      </c>
    </row>
    <row r="31" customFormat="false" ht="13.8" hidden="false" customHeight="false" outlineLevel="0" collapsed="false">
      <c r="A31" s="0" t="n">
        <v>5</v>
      </c>
      <c r="B31" s="5" t="s">
        <v>173</v>
      </c>
      <c r="H31" s="0" t="n">
        <v>1</v>
      </c>
      <c r="N31" s="0" t="n">
        <v>1</v>
      </c>
      <c r="T31" s="0" t="n">
        <v>1</v>
      </c>
      <c r="Z31" s="0" t="n">
        <v>1</v>
      </c>
      <c r="AF31" s="0" t="n">
        <v>1</v>
      </c>
      <c r="AL31" s="0" t="n">
        <v>0</v>
      </c>
    </row>
    <row r="32" customFormat="false" ht="13.8" hidden="false" customHeight="false" outlineLevel="0" collapsed="false">
      <c r="A32" s="0" t="n">
        <v>6</v>
      </c>
      <c r="B32" s="5" t="s">
        <v>179</v>
      </c>
      <c r="H32" s="0" t="n">
        <v>1</v>
      </c>
      <c r="N32" s="0" t="n">
        <v>1</v>
      </c>
      <c r="T32" s="0" t="n">
        <v>0</v>
      </c>
      <c r="Z32" s="0" t="n">
        <v>1</v>
      </c>
      <c r="AF32" s="0" t="n">
        <v>1</v>
      </c>
      <c r="AL32" s="0" t="n">
        <v>0</v>
      </c>
    </row>
    <row r="33" customFormat="false" ht="13.8" hidden="false" customHeight="false" outlineLevel="0" collapsed="false">
      <c r="A33" s="0" t="n">
        <v>7</v>
      </c>
      <c r="B33" s="5" t="s">
        <v>180</v>
      </c>
      <c r="H33" s="0" t="n">
        <v>1</v>
      </c>
      <c r="N33" s="0" t="n">
        <v>1</v>
      </c>
      <c r="T33" s="0" t="n">
        <v>1</v>
      </c>
      <c r="Z33" s="0" t="n">
        <v>1</v>
      </c>
      <c r="AF33" s="0" t="n">
        <v>1</v>
      </c>
      <c r="AL33" s="0" t="n">
        <v>0</v>
      </c>
    </row>
    <row r="34" s="13" customFormat="true" ht="12.8" hidden="false" customHeight="false" outlineLevel="0" collapsed="false">
      <c r="H34" s="13" t="n">
        <f aca="false">SUM(H27:H33)</f>
        <v>6</v>
      </c>
      <c r="I34" s="13" t="n">
        <f aca="false">H34/$A$33</f>
        <v>0.857142857142857</v>
      </c>
      <c r="J34" s="13" t="n">
        <f aca="false">COUNTA(J27:J33)</f>
        <v>2</v>
      </c>
      <c r="N34" s="13" t="n">
        <f aca="false">SUM(N27:N33)</f>
        <v>7</v>
      </c>
      <c r="O34" s="13" t="n">
        <f aca="false">N34/$A$33</f>
        <v>1</v>
      </c>
      <c r="P34" s="13" t="n">
        <f aca="false">COUNTA(P27:P33)</f>
        <v>2</v>
      </c>
      <c r="T34" s="13" t="n">
        <f aca="false">SUM(T27:T33)</f>
        <v>4</v>
      </c>
      <c r="U34" s="13" t="n">
        <f aca="false">T34/$A$33</f>
        <v>0.571428571428571</v>
      </c>
      <c r="V34" s="13" t="n">
        <f aca="false">COUNTA(V27:V33)</f>
        <v>2</v>
      </c>
      <c r="Z34" s="13" t="n">
        <f aca="false">SUM(Z27:Z33)</f>
        <v>5</v>
      </c>
      <c r="AA34" s="13" t="n">
        <f aca="false">Z34/$A$33</f>
        <v>0.714285714285714</v>
      </c>
      <c r="AB34" s="13" t="n">
        <f aca="false">COUNTA(AB27:AB33)</f>
        <v>1</v>
      </c>
      <c r="AF34" s="13" t="n">
        <f aca="false">SUM(AF27:AF33)</f>
        <v>7</v>
      </c>
      <c r="AG34" s="13" t="n">
        <f aca="false">AF34/$A$33</f>
        <v>1</v>
      </c>
      <c r="AH34" s="13" t="n">
        <f aca="false">COUNTA(AH27:AH33)</f>
        <v>3</v>
      </c>
      <c r="AL34" s="13" t="n">
        <f aca="false">SUM(AL27:AL33)</f>
        <v>0</v>
      </c>
      <c r="AM34" s="13" t="n">
        <f aca="false">AL34/$A$33</f>
        <v>0</v>
      </c>
      <c r="AN34" s="13" t="n">
        <f aca="false">COUNTA(AN27:AN33)</f>
        <v>3</v>
      </c>
    </row>
    <row r="37" customFormat="false" ht="12.8" hidden="false" customHeight="false" outlineLevel="0" collapsed="false">
      <c r="B37" s="0" t="s">
        <v>76</v>
      </c>
      <c r="H37" s="6" t="s">
        <v>77</v>
      </c>
      <c r="I37" s="0" t="s">
        <v>78</v>
      </c>
      <c r="J37" s="0" t="s">
        <v>79</v>
      </c>
      <c r="N37" s="6" t="s">
        <v>77</v>
      </c>
      <c r="O37" s="0" t="s">
        <v>78</v>
      </c>
      <c r="P37" s="0" t="s">
        <v>79</v>
      </c>
      <c r="T37" s="6" t="s">
        <v>77</v>
      </c>
      <c r="U37" s="0" t="s">
        <v>78</v>
      </c>
      <c r="V37" s="0" t="s">
        <v>79</v>
      </c>
      <c r="Z37" s="6" t="s">
        <v>77</v>
      </c>
      <c r="AA37" s="0" t="s">
        <v>78</v>
      </c>
      <c r="AB37" s="0" t="s">
        <v>79</v>
      </c>
      <c r="AF37" s="6" t="s">
        <v>77</v>
      </c>
      <c r="AG37" s="0" t="s">
        <v>78</v>
      </c>
      <c r="AH37" s="0" t="s">
        <v>79</v>
      </c>
      <c r="AL37" s="6" t="s">
        <v>77</v>
      </c>
      <c r="AM37" s="0" t="s">
        <v>78</v>
      </c>
      <c r="AN37" s="0" t="s">
        <v>79</v>
      </c>
    </row>
    <row r="38" customFormat="false" ht="13.8" hidden="false" customHeight="false" outlineLevel="0" collapsed="false">
      <c r="B38" s="6" t="s">
        <v>25</v>
      </c>
      <c r="C38" s="10" t="s">
        <v>41</v>
      </c>
      <c r="D38" s="0" t="s">
        <v>26</v>
      </c>
      <c r="H38" s="0" t="n">
        <v>1</v>
      </c>
      <c r="I38" s="0" t="s">
        <v>41</v>
      </c>
      <c r="N38" s="0" t="n">
        <v>0</v>
      </c>
      <c r="O38" s="0" t="s">
        <v>41</v>
      </c>
      <c r="T38" s="0" t="n">
        <v>1</v>
      </c>
      <c r="U38" s="0" t="s">
        <v>41</v>
      </c>
      <c r="Z38" s="0" t="n">
        <v>1</v>
      </c>
      <c r="AA38" s="0" t="s">
        <v>41</v>
      </c>
      <c r="AF38" s="0" t="n">
        <v>1</v>
      </c>
      <c r="AG38" s="0" t="s">
        <v>41</v>
      </c>
      <c r="AL38" s="0" t="n">
        <v>0</v>
      </c>
      <c r="AM38" s="0" t="s">
        <v>41</v>
      </c>
      <c r="AN38" s="3" t="s">
        <v>38</v>
      </c>
    </row>
    <row r="39" customFormat="false" ht="12.8" hidden="false" customHeight="false" outlineLevel="0" collapsed="false">
      <c r="B39" s="6" t="s">
        <v>83</v>
      </c>
      <c r="D39" s="0" t="s">
        <v>26</v>
      </c>
      <c r="H39" s="0" t="n">
        <v>0</v>
      </c>
      <c r="N39" s="0" t="n">
        <v>0</v>
      </c>
      <c r="T39" s="0" t="n">
        <v>0</v>
      </c>
      <c r="Z39" s="0" t="n">
        <v>0</v>
      </c>
      <c r="AF39" s="0" t="n">
        <v>0</v>
      </c>
      <c r="AL39" s="0" t="n">
        <v>0</v>
      </c>
    </row>
    <row r="42" customFormat="false" ht="12.8" hidden="false" customHeight="false" outlineLevel="0" collapsed="false">
      <c r="T42" s="0" t="s">
        <v>147</v>
      </c>
    </row>
    <row r="48" customFormat="false" ht="12.8" hidden="false" customHeight="false" outlineLevel="0" collapsed="false">
      <c r="D48" s="22"/>
    </row>
    <row r="50" customFormat="false" ht="13.8" hidden="false" customHeight="false" outlineLevel="0" collapsed="false">
      <c r="H50" s="6"/>
      <c r="AF50" s="5"/>
      <c r="AG50" s="10"/>
      <c r="AH50" s="5"/>
    </row>
    <row r="51" customFormat="false" ht="13.8" hidden="false" customHeight="false" outlineLevel="0" collapsed="false">
      <c r="AF51" s="5"/>
      <c r="AG51" s="10"/>
      <c r="AH5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L1" activePane="topRight" state="frozen"/>
      <selection pane="topLeft" activeCell="A1" activeCellId="0" sqref="A1"/>
      <selection pane="topRight" activeCell="O26" activeCellId="0" sqref="O26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37.51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9.03"/>
    <col collapsed="false" customWidth="true" hidden="false" outlineLevel="0" max="10" min="10" style="0" width="26.39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0.42"/>
    <col collapsed="false" customWidth="true" hidden="false" outlineLevel="0" max="21" min="21" style="0" width="9.03"/>
    <col collapsed="false" customWidth="true" hidden="false" outlineLevel="0" max="22" min="22" style="0" width="20.42"/>
    <col collapsed="false" customWidth="true" hidden="false" outlineLevel="0" max="32" min="32" style="0" width="19.31"/>
    <col collapsed="false" customWidth="true" hidden="false" outlineLevel="0" max="34" min="34" style="0" width="20.01"/>
    <col collapsed="false" customWidth="true" hidden="false" outlineLevel="0" max="38" min="38" style="0" width="16.94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108</v>
      </c>
      <c r="T1" s="1" t="s">
        <v>3</v>
      </c>
      <c r="Z1" s="1" t="s">
        <v>4</v>
      </c>
      <c r="AF1" s="1" t="s">
        <v>5</v>
      </c>
      <c r="AL1" s="23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185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185</v>
      </c>
      <c r="W3" s="2" t="n">
        <v>1</v>
      </c>
      <c r="X3" s="2"/>
      <c r="Z3" s="2" t="s">
        <v>15</v>
      </c>
      <c r="AA3" s="2"/>
      <c r="AB3" s="3" t="s">
        <v>185</v>
      </c>
      <c r="AC3" s="2" t="n">
        <v>1</v>
      </c>
      <c r="AD3" s="2"/>
      <c r="AF3" s="2" t="s">
        <v>15</v>
      </c>
      <c r="AG3" s="2"/>
      <c r="AH3" s="3" t="s">
        <v>185</v>
      </c>
      <c r="AI3" s="2" t="n">
        <v>1</v>
      </c>
      <c r="AJ3" s="2"/>
      <c r="AL3" s="2" t="s">
        <v>15</v>
      </c>
      <c r="AM3" s="2"/>
      <c r="AN3" s="3" t="s">
        <v>185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185</v>
      </c>
      <c r="C4" s="2"/>
      <c r="D4" s="3" t="s">
        <v>186</v>
      </c>
      <c r="E4" s="3" t="s">
        <v>18</v>
      </c>
      <c r="F4" s="3" t="s">
        <v>18</v>
      </c>
      <c r="H4" s="3" t="s">
        <v>185</v>
      </c>
      <c r="I4" s="2"/>
      <c r="J4" s="3" t="s">
        <v>186</v>
      </c>
      <c r="K4" s="2" t="n">
        <v>1</v>
      </c>
      <c r="L4" s="2"/>
      <c r="N4" s="3" t="s">
        <v>185</v>
      </c>
      <c r="O4" s="2"/>
      <c r="P4" s="3" t="s">
        <v>186</v>
      </c>
      <c r="Q4" s="2" t="n">
        <v>1</v>
      </c>
      <c r="R4" s="2"/>
      <c r="T4" s="3" t="s">
        <v>187</v>
      </c>
      <c r="U4" s="2"/>
      <c r="V4" s="3" t="s">
        <v>186</v>
      </c>
      <c r="W4" s="2" t="n">
        <v>1</v>
      </c>
      <c r="X4" s="2"/>
      <c r="Z4" s="3" t="s">
        <v>187</v>
      </c>
      <c r="AA4" s="2"/>
      <c r="AB4" s="3" t="s">
        <v>186</v>
      </c>
      <c r="AC4" s="2" t="n">
        <v>1</v>
      </c>
      <c r="AD4" s="2"/>
      <c r="AF4" s="3" t="s">
        <v>187</v>
      </c>
      <c r="AG4" s="2"/>
      <c r="AH4" s="3" t="s">
        <v>186</v>
      </c>
      <c r="AI4" s="2" t="n">
        <v>1</v>
      </c>
      <c r="AJ4" s="2"/>
      <c r="AL4" s="3" t="s">
        <v>187</v>
      </c>
      <c r="AM4" s="2"/>
      <c r="AN4" s="3" t="s">
        <v>29</v>
      </c>
      <c r="AO4" s="2" t="n">
        <v>0</v>
      </c>
      <c r="AP4" s="2" t="n">
        <v>2</v>
      </c>
    </row>
    <row r="5" customFormat="false" ht="13.8" hidden="false" customHeight="false" outlineLevel="0" collapsed="false">
      <c r="A5" s="0" t="n">
        <v>3</v>
      </c>
      <c r="B5" s="3" t="s">
        <v>186</v>
      </c>
      <c r="C5" s="2"/>
      <c r="D5" s="3" t="s">
        <v>99</v>
      </c>
      <c r="E5" s="3" t="s">
        <v>18</v>
      </c>
      <c r="F5" s="3" t="s">
        <v>26</v>
      </c>
      <c r="H5" s="3"/>
      <c r="I5" s="2"/>
      <c r="J5" s="3"/>
      <c r="K5" s="2" t="n">
        <v>0</v>
      </c>
      <c r="L5" s="2"/>
      <c r="N5" s="3"/>
      <c r="O5" s="2"/>
      <c r="P5" s="3"/>
      <c r="Q5" s="2" t="n">
        <v>0</v>
      </c>
      <c r="R5" s="2"/>
      <c r="T5" s="3" t="s">
        <v>186</v>
      </c>
      <c r="U5" s="2"/>
      <c r="V5" s="3" t="s">
        <v>99</v>
      </c>
      <c r="W5" s="2" t="n">
        <v>1</v>
      </c>
      <c r="X5" s="2"/>
      <c r="Z5" s="3" t="s">
        <v>186</v>
      </c>
      <c r="AA5" s="2"/>
      <c r="AB5" s="3" t="s">
        <v>99</v>
      </c>
      <c r="AC5" s="2" t="n">
        <v>1</v>
      </c>
      <c r="AD5" s="2"/>
      <c r="AF5" s="3" t="s">
        <v>186</v>
      </c>
      <c r="AG5" s="2"/>
      <c r="AH5" s="3" t="s">
        <v>99</v>
      </c>
      <c r="AI5" s="2" t="n">
        <v>1</v>
      </c>
      <c r="AJ5" s="2"/>
      <c r="AL5" s="3" t="s">
        <v>29</v>
      </c>
      <c r="AM5" s="2"/>
      <c r="AN5" s="3" t="s">
        <v>186</v>
      </c>
      <c r="AO5" s="2" t="n">
        <v>1</v>
      </c>
      <c r="AP5" s="2"/>
    </row>
    <row r="6" customFormat="false" ht="13.8" hidden="false" customHeight="false" outlineLevel="0" collapsed="false">
      <c r="A6" s="0" t="n">
        <v>4</v>
      </c>
      <c r="B6" s="3" t="s">
        <v>99</v>
      </c>
      <c r="C6" s="2"/>
      <c r="D6" s="2" t="s">
        <v>188</v>
      </c>
      <c r="E6" s="3" t="s">
        <v>26</v>
      </c>
      <c r="F6" s="3" t="s">
        <v>18</v>
      </c>
      <c r="H6" s="3" t="s">
        <v>186</v>
      </c>
      <c r="I6" s="2" t="s">
        <v>60</v>
      </c>
      <c r="J6" s="2" t="s">
        <v>188</v>
      </c>
      <c r="K6" s="2" t="n">
        <v>0</v>
      </c>
      <c r="L6" s="2" t="n">
        <v>2</v>
      </c>
      <c r="N6" s="3" t="s">
        <v>186</v>
      </c>
      <c r="O6" s="2" t="s">
        <v>60</v>
      </c>
      <c r="P6" s="2" t="s">
        <v>188</v>
      </c>
      <c r="Q6" s="2" t="n">
        <v>0</v>
      </c>
      <c r="R6" s="2" t="n">
        <v>2</v>
      </c>
      <c r="T6" s="3" t="s">
        <v>99</v>
      </c>
      <c r="U6" s="2" t="s">
        <v>189</v>
      </c>
      <c r="V6" s="2" t="s">
        <v>190</v>
      </c>
      <c r="W6" s="2" t="n">
        <v>1</v>
      </c>
      <c r="X6" s="2"/>
      <c r="Z6" s="3" t="s">
        <v>99</v>
      </c>
      <c r="AA6" s="2" t="s">
        <v>41</v>
      </c>
      <c r="AB6" s="2" t="s">
        <v>190</v>
      </c>
      <c r="AC6" s="2" t="n">
        <v>1</v>
      </c>
      <c r="AD6" s="2"/>
      <c r="AF6" s="3" t="s">
        <v>99</v>
      </c>
      <c r="AG6" s="2" t="s">
        <v>41</v>
      </c>
      <c r="AH6" s="2" t="s">
        <v>190</v>
      </c>
      <c r="AI6" s="2" t="n">
        <v>1</v>
      </c>
      <c r="AJ6" s="2"/>
      <c r="AL6" s="3" t="s">
        <v>186</v>
      </c>
      <c r="AM6" s="2"/>
      <c r="AN6" s="3" t="s">
        <v>99</v>
      </c>
      <c r="AO6" s="2" t="n">
        <v>1</v>
      </c>
      <c r="AP6" s="2"/>
    </row>
    <row r="7" customFormat="false" ht="13.8" hidden="false" customHeight="false" outlineLevel="0" collapsed="false">
      <c r="A7" s="0" t="n">
        <v>5</v>
      </c>
      <c r="B7" s="3" t="s">
        <v>99</v>
      </c>
      <c r="C7" s="2"/>
      <c r="D7" s="2" t="s">
        <v>190</v>
      </c>
      <c r="E7" s="3" t="s">
        <v>26</v>
      </c>
      <c r="F7" s="3" t="s">
        <v>18</v>
      </c>
      <c r="G7" s="10"/>
      <c r="H7" s="3" t="s">
        <v>186</v>
      </c>
      <c r="I7" s="2" t="s">
        <v>41</v>
      </c>
      <c r="J7" s="2" t="s">
        <v>190</v>
      </c>
      <c r="K7" s="2" t="n">
        <v>0</v>
      </c>
      <c r="L7" s="2" t="n">
        <v>2</v>
      </c>
      <c r="M7" s="10"/>
      <c r="N7" s="3" t="s">
        <v>186</v>
      </c>
      <c r="O7" s="2" t="s">
        <v>41</v>
      </c>
      <c r="P7" s="2" t="s">
        <v>190</v>
      </c>
      <c r="Q7" s="2" t="n">
        <v>0</v>
      </c>
      <c r="R7" s="2" t="n">
        <v>2</v>
      </c>
      <c r="S7" s="10"/>
      <c r="T7" s="3" t="s">
        <v>99</v>
      </c>
      <c r="U7" s="2" t="s">
        <v>191</v>
      </c>
      <c r="V7" s="2" t="s">
        <v>188</v>
      </c>
      <c r="W7" s="2" t="n">
        <v>1</v>
      </c>
      <c r="X7" s="2"/>
      <c r="Y7" s="10"/>
      <c r="Z7" s="3" t="s">
        <v>99</v>
      </c>
      <c r="AA7" s="2" t="s">
        <v>60</v>
      </c>
      <c r="AB7" s="2" t="s">
        <v>188</v>
      </c>
      <c r="AC7" s="2" t="n">
        <v>1</v>
      </c>
      <c r="AD7" s="2"/>
      <c r="AE7" s="10"/>
      <c r="AF7" s="3" t="s">
        <v>99</v>
      </c>
      <c r="AG7" s="2" t="s">
        <v>60</v>
      </c>
      <c r="AH7" s="2" t="s">
        <v>188</v>
      </c>
      <c r="AI7" s="2" t="n">
        <v>1</v>
      </c>
      <c r="AJ7" s="2"/>
      <c r="AK7" s="10"/>
      <c r="AL7" s="3" t="s">
        <v>99</v>
      </c>
      <c r="AM7" s="2"/>
      <c r="AN7" s="2" t="s">
        <v>190</v>
      </c>
      <c r="AO7" s="2" t="n">
        <v>1</v>
      </c>
      <c r="AP7" s="2"/>
    </row>
    <row r="8" customFormat="false" ht="13.8" hidden="false" customHeight="false" outlineLevel="0" collapsed="false">
      <c r="A8" s="0" t="n">
        <v>6</v>
      </c>
      <c r="B8" s="2" t="s">
        <v>188</v>
      </c>
      <c r="C8" s="2"/>
      <c r="D8" s="2" t="s">
        <v>34</v>
      </c>
      <c r="E8" s="3" t="s">
        <v>18</v>
      </c>
      <c r="F8" s="3" t="s">
        <v>26</v>
      </c>
      <c r="H8" s="3"/>
      <c r="I8" s="2"/>
      <c r="J8" s="2"/>
      <c r="K8" s="2" t="n">
        <v>0</v>
      </c>
      <c r="L8" s="2"/>
      <c r="N8" s="3"/>
      <c r="O8" s="2"/>
      <c r="P8" s="2"/>
      <c r="Q8" s="2" t="n">
        <v>0</v>
      </c>
      <c r="R8" s="2"/>
      <c r="T8" s="2" t="s">
        <v>188</v>
      </c>
      <c r="U8" s="2"/>
      <c r="V8" s="2" t="s">
        <v>34</v>
      </c>
      <c r="W8" s="2" t="n">
        <v>1</v>
      </c>
      <c r="X8" s="2"/>
      <c r="Z8" s="2" t="s">
        <v>188</v>
      </c>
      <c r="AA8" s="2"/>
      <c r="AB8" s="2" t="s">
        <v>34</v>
      </c>
      <c r="AC8" s="2" t="n">
        <v>1</v>
      </c>
      <c r="AD8" s="2"/>
      <c r="AF8" s="2" t="s">
        <v>188</v>
      </c>
      <c r="AG8" s="2"/>
      <c r="AH8" s="2" t="s">
        <v>34</v>
      </c>
      <c r="AI8" s="2" t="n">
        <v>1</v>
      </c>
      <c r="AJ8" s="2"/>
      <c r="AL8" s="3" t="s">
        <v>99</v>
      </c>
      <c r="AM8" s="2"/>
      <c r="AN8" s="2" t="s">
        <v>188</v>
      </c>
      <c r="AO8" s="2" t="n">
        <v>1</v>
      </c>
      <c r="AP8" s="2"/>
    </row>
    <row r="9" customFormat="false" ht="13.8" hidden="false" customHeight="false" outlineLevel="0" collapsed="false">
      <c r="A9" s="0" t="n">
        <v>7</v>
      </c>
      <c r="B9" s="2" t="s">
        <v>190</v>
      </c>
      <c r="C9" s="2"/>
      <c r="D9" s="2" t="s">
        <v>34</v>
      </c>
      <c r="E9" s="3" t="s">
        <v>18</v>
      </c>
      <c r="F9" s="3" t="s">
        <v>26</v>
      </c>
      <c r="H9" s="3"/>
      <c r="I9" s="2"/>
      <c r="J9" s="3"/>
      <c r="K9" s="2" t="n">
        <v>0</v>
      </c>
      <c r="L9" s="2"/>
      <c r="N9" s="3"/>
      <c r="O9" s="2"/>
      <c r="P9" s="3"/>
      <c r="Q9" s="2" t="n">
        <v>0</v>
      </c>
      <c r="R9" s="2"/>
      <c r="T9" s="2" t="s">
        <v>190</v>
      </c>
      <c r="U9" s="2"/>
      <c r="V9" s="2" t="s">
        <v>34</v>
      </c>
      <c r="W9" s="2" t="n">
        <v>1</v>
      </c>
      <c r="X9" s="2"/>
      <c r="Z9" s="2" t="s">
        <v>190</v>
      </c>
      <c r="AA9" s="2"/>
      <c r="AB9" s="2" t="s">
        <v>34</v>
      </c>
      <c r="AC9" s="2" t="n">
        <v>1</v>
      </c>
      <c r="AD9" s="2"/>
      <c r="AF9" s="2" t="s">
        <v>190</v>
      </c>
      <c r="AG9" s="2"/>
      <c r="AH9" s="2" t="s">
        <v>34</v>
      </c>
      <c r="AI9" s="2" t="n">
        <v>1</v>
      </c>
      <c r="AJ9" s="2"/>
      <c r="AL9" s="2" t="s">
        <v>188</v>
      </c>
      <c r="AM9" s="2"/>
      <c r="AN9" s="2" t="s">
        <v>34</v>
      </c>
      <c r="AO9" s="2" t="n">
        <v>1</v>
      </c>
      <c r="AP9" s="2"/>
    </row>
    <row r="10" customFormat="false" ht="12.8" hidden="false" customHeight="false" outlineLevel="0" collapsed="false">
      <c r="AF10" s="2"/>
      <c r="AL10" s="2" t="s">
        <v>190</v>
      </c>
      <c r="AM10" s="2"/>
      <c r="AN10" s="2" t="s">
        <v>34</v>
      </c>
      <c r="AO10" s="9" t="n">
        <v>1</v>
      </c>
      <c r="AP10" s="9"/>
    </row>
    <row r="12" s="13" customFormat="true" ht="12.8" hidden="false" customHeight="false" outlineLevel="0" collapsed="false">
      <c r="K12" s="13" t="n">
        <f aca="false">SUM(K3:K9)</f>
        <v>1</v>
      </c>
      <c r="L12" s="13" t="n">
        <f aca="false">COUNTIF(L3:L9,"=2")</f>
        <v>2</v>
      </c>
      <c r="Q12" s="13" t="n">
        <f aca="false">SUM(Q3:Q9)</f>
        <v>1</v>
      </c>
      <c r="R12" s="13" t="n">
        <f aca="false">COUNTIF(R3:R9,"=2")</f>
        <v>2</v>
      </c>
      <c r="W12" s="13" t="n">
        <f aca="false">SUM(W3:W9)</f>
        <v>7</v>
      </c>
      <c r="X12" s="13" t="n">
        <f aca="false">COUNTIF(X3:X9,"=2")</f>
        <v>0</v>
      </c>
      <c r="AC12" s="13" t="n">
        <f aca="false">SUM(AC3:AC9)</f>
        <v>7</v>
      </c>
      <c r="AD12" s="13" t="n">
        <f aca="false">COUNTIF(AD3:AD9,"=2")</f>
        <v>0</v>
      </c>
      <c r="AI12" s="13" t="n">
        <f aca="false">SUM(AI3:AI9)</f>
        <v>7</v>
      </c>
      <c r="AJ12" s="13" t="n">
        <f aca="false">COUNTIF(AJ3:AJ9,"=2")</f>
        <v>0</v>
      </c>
      <c r="AO12" s="13" t="n">
        <f aca="false">SUM(AO3:AO10)</f>
        <v>7</v>
      </c>
      <c r="AP12" s="13" t="n">
        <f aca="false">COUNTIF(AP3:AP10,"=2")</f>
        <v>1</v>
      </c>
    </row>
    <row r="13" s="13" customFormat="true" ht="12.8" hidden="false" customHeight="false" outlineLevel="0" collapsed="false">
      <c r="K13" s="13" t="n">
        <f aca="false">K12/$A$9</f>
        <v>0.142857142857143</v>
      </c>
      <c r="Q13" s="13" t="n">
        <f aca="false">Q12/$A$9</f>
        <v>0.142857142857143</v>
      </c>
      <c r="W13" s="13" t="n">
        <f aca="false">W12/$A$9</f>
        <v>1</v>
      </c>
      <c r="AC13" s="13" t="n">
        <f aca="false">AC12/$A$9</f>
        <v>1</v>
      </c>
      <c r="AI13" s="13" t="n">
        <f aca="false">AI12/$A$9</f>
        <v>1</v>
      </c>
      <c r="AO13" s="13" t="n">
        <f aca="false">AO12/$A$9</f>
        <v>1</v>
      </c>
    </row>
    <row r="16" customFormat="false" ht="12.8" hidden="false" customHeight="false" outlineLevel="0" collapsed="false">
      <c r="B16" s="0" t="s">
        <v>70</v>
      </c>
      <c r="H16" s="0" t="s">
        <v>71</v>
      </c>
      <c r="J16" s="0" t="s">
        <v>72</v>
      </c>
      <c r="N16" s="0" t="s">
        <v>71</v>
      </c>
      <c r="P16" s="0" t="s">
        <v>72</v>
      </c>
      <c r="T16" s="0" t="s">
        <v>71</v>
      </c>
      <c r="V16" s="0" t="s">
        <v>72</v>
      </c>
      <c r="Z16" s="0" t="s">
        <v>71</v>
      </c>
      <c r="AB16" s="0" t="s">
        <v>72</v>
      </c>
      <c r="AF16" s="0" t="s">
        <v>71</v>
      </c>
      <c r="AH16" s="0" t="s">
        <v>72</v>
      </c>
      <c r="AL16" s="0" t="s">
        <v>71</v>
      </c>
      <c r="AN16" s="0" t="s">
        <v>72</v>
      </c>
    </row>
    <row r="17" customFormat="false" ht="12.8" hidden="false" customHeight="false" outlineLevel="0" collapsed="false">
      <c r="A17" s="0" t="n">
        <v>1</v>
      </c>
      <c r="B17" s="0" t="s">
        <v>15</v>
      </c>
      <c r="H17" s="0" t="n">
        <v>0</v>
      </c>
      <c r="N17" s="0" t="n">
        <v>0</v>
      </c>
      <c r="T17" s="0" t="n">
        <v>1</v>
      </c>
      <c r="Z17" s="0" t="n">
        <v>1</v>
      </c>
      <c r="AF17" s="0" t="n">
        <v>1</v>
      </c>
      <c r="AL17" s="0" t="n">
        <v>1</v>
      </c>
    </row>
    <row r="18" customFormat="false" ht="12.8" hidden="false" customHeight="false" outlineLevel="0" collapsed="false">
      <c r="A18" s="0" t="n">
        <v>2</v>
      </c>
      <c r="B18" s="0" t="s">
        <v>34</v>
      </c>
      <c r="H18" s="0" t="n">
        <v>0</v>
      </c>
      <c r="N18" s="0" t="n">
        <v>0</v>
      </c>
      <c r="T18" s="0" t="n">
        <v>1</v>
      </c>
      <c r="Z18" s="0" t="n">
        <v>1</v>
      </c>
      <c r="AF18" s="0" t="n">
        <v>1</v>
      </c>
      <c r="AH18" s="0" t="n">
        <v>1</v>
      </c>
      <c r="AL18" s="0" t="n">
        <v>1</v>
      </c>
    </row>
    <row r="19" s="13" customFormat="true" ht="12.8" hidden="false" customHeight="false" outlineLevel="0" collapsed="false">
      <c r="H19" s="13" t="n">
        <f aca="false">SUM(H17:H18)</f>
        <v>0</v>
      </c>
      <c r="I19" s="13" t="n">
        <f aca="false">H19/$A$18</f>
        <v>0</v>
      </c>
      <c r="J19" s="13" t="n">
        <v>0</v>
      </c>
      <c r="N19" s="13" t="n">
        <f aca="false">SUM(N17:N18)</f>
        <v>0</v>
      </c>
      <c r="O19" s="13" t="n">
        <f aca="false">N19/$A$18</f>
        <v>0</v>
      </c>
      <c r="P19" s="13" t="n">
        <v>0</v>
      </c>
      <c r="T19" s="13" t="n">
        <f aca="false">SUM(T17:T18)</f>
        <v>2</v>
      </c>
      <c r="U19" s="13" t="n">
        <f aca="false">T19/$A$18</f>
        <v>1</v>
      </c>
      <c r="V19" s="13" t="n">
        <v>0</v>
      </c>
      <c r="Z19" s="13" t="n">
        <f aca="false">SUM(Z17:Z18)</f>
        <v>2</v>
      </c>
      <c r="AA19" s="13" t="n">
        <f aca="false">Z19/$A$18</f>
        <v>1</v>
      </c>
      <c r="AB19" s="13" t="n">
        <v>0</v>
      </c>
      <c r="AF19" s="13" t="n">
        <f aca="false">SUM(AF17:AF18)</f>
        <v>2</v>
      </c>
      <c r="AG19" s="13" t="n">
        <f aca="false">AF19/$A$18</f>
        <v>1</v>
      </c>
      <c r="AH19" s="13" t="n">
        <v>1</v>
      </c>
      <c r="AL19" s="13" t="n">
        <f aca="false">SUM(AL17:AL18)</f>
        <v>2</v>
      </c>
      <c r="AM19" s="13" t="n">
        <f aca="false">AL19/$A$18</f>
        <v>1</v>
      </c>
      <c r="AN19" s="13" t="n">
        <v>0</v>
      </c>
    </row>
    <row r="21" customFormat="false" ht="12.8" hidden="false" customHeight="false" outlineLevel="0" collapsed="false">
      <c r="B21" s="0" t="s">
        <v>73</v>
      </c>
      <c r="H21" s="0" t="s">
        <v>74</v>
      </c>
      <c r="J21" s="0" t="s">
        <v>75</v>
      </c>
      <c r="N21" s="0" t="s">
        <v>74</v>
      </c>
      <c r="P21" s="0" t="s">
        <v>75</v>
      </c>
      <c r="T21" s="0" t="s">
        <v>74</v>
      </c>
      <c r="V21" s="0" t="s">
        <v>75</v>
      </c>
      <c r="Z21" s="0" t="s">
        <v>74</v>
      </c>
      <c r="AB21" s="0" t="s">
        <v>75</v>
      </c>
      <c r="AF21" s="0" t="s">
        <v>74</v>
      </c>
      <c r="AH21" s="0" t="s">
        <v>75</v>
      </c>
      <c r="AL21" s="0" t="s">
        <v>74</v>
      </c>
      <c r="AN21" s="0" t="s">
        <v>75</v>
      </c>
    </row>
    <row r="22" customFormat="false" ht="13.8" hidden="false" customHeight="false" outlineLevel="0" collapsed="false">
      <c r="A22" s="0" t="n">
        <v>1</v>
      </c>
      <c r="B22" s="5" t="s">
        <v>185</v>
      </c>
      <c r="H22" s="0" t="n">
        <v>1</v>
      </c>
      <c r="J22" s="10"/>
      <c r="N22" s="0" t="n">
        <v>1</v>
      </c>
      <c r="P22" s="10"/>
      <c r="T22" s="0" t="n">
        <v>1</v>
      </c>
      <c r="V22" s="10"/>
      <c r="Z22" s="0" t="n">
        <v>1</v>
      </c>
      <c r="AB22" s="10"/>
      <c r="AF22" s="0" t="n">
        <v>1</v>
      </c>
      <c r="AH22" s="10"/>
      <c r="AL22" s="0" t="n">
        <v>1</v>
      </c>
      <c r="AN22" s="10"/>
    </row>
    <row r="23" customFormat="false" ht="13.8" hidden="false" customHeight="false" outlineLevel="0" collapsed="false">
      <c r="A23" s="0" t="n">
        <v>2</v>
      </c>
      <c r="B23" s="5" t="s">
        <v>186</v>
      </c>
      <c r="H23" s="0" t="n">
        <v>1</v>
      </c>
      <c r="J23" s="5"/>
      <c r="N23" s="0" t="n">
        <v>1</v>
      </c>
      <c r="P23" s="5"/>
      <c r="T23" s="0" t="n">
        <v>1</v>
      </c>
      <c r="V23" s="5"/>
      <c r="Z23" s="0" t="n">
        <v>1</v>
      </c>
      <c r="AB23" s="5"/>
      <c r="AF23" s="0" t="n">
        <v>1</v>
      </c>
      <c r="AH23" s="5"/>
      <c r="AL23" s="0" t="n">
        <v>1</v>
      </c>
      <c r="AN23" s="5"/>
    </row>
    <row r="24" customFormat="false" ht="12.8" hidden="false" customHeight="false" outlineLevel="0" collapsed="false">
      <c r="A24" s="0" t="n">
        <v>3</v>
      </c>
      <c r="B24" s="10" t="s">
        <v>188</v>
      </c>
      <c r="H24" s="0" t="n">
        <v>1</v>
      </c>
      <c r="N24" s="0" t="n">
        <v>1</v>
      </c>
      <c r="T24" s="0" t="n">
        <v>1</v>
      </c>
      <c r="Z24" s="0" t="n">
        <v>1</v>
      </c>
      <c r="AF24" s="0" t="n">
        <v>1</v>
      </c>
      <c r="AL24" s="0" t="n">
        <v>1</v>
      </c>
    </row>
    <row r="25" customFormat="false" ht="12.8" hidden="false" customHeight="false" outlineLevel="0" collapsed="false">
      <c r="A25" s="0" t="n">
        <v>4</v>
      </c>
      <c r="B25" s="10" t="s">
        <v>190</v>
      </c>
      <c r="H25" s="0" t="n">
        <v>1</v>
      </c>
      <c r="N25" s="0" t="n">
        <v>1</v>
      </c>
      <c r="T25" s="0" t="n">
        <v>1</v>
      </c>
      <c r="Z25" s="0" t="n">
        <v>1</v>
      </c>
      <c r="AF25" s="0" t="n">
        <v>1</v>
      </c>
      <c r="AL25" s="0" t="n">
        <v>1</v>
      </c>
    </row>
    <row r="26" s="13" customFormat="true" ht="13.8" hidden="false" customHeight="false" outlineLevel="0" collapsed="false">
      <c r="B26" s="12"/>
      <c r="H26" s="13" t="n">
        <f aca="false">SUM(H22:H25)</f>
        <v>4</v>
      </c>
      <c r="I26" s="13" t="n">
        <f aca="false">H26/$A$25</f>
        <v>1</v>
      </c>
      <c r="J26" s="13" t="n">
        <f aca="false">COUNTA(J22:J25)</f>
        <v>0</v>
      </c>
      <c r="N26" s="13" t="n">
        <f aca="false">SUM(N22:N25)</f>
        <v>4</v>
      </c>
      <c r="O26" s="13" t="n">
        <f aca="false">N26/$A$25</f>
        <v>1</v>
      </c>
      <c r="P26" s="13" t="n">
        <f aca="false">COUNTA(P22:P25)</f>
        <v>0</v>
      </c>
      <c r="T26" s="13" t="n">
        <f aca="false">SUM(T22:T25)</f>
        <v>4</v>
      </c>
      <c r="U26" s="13" t="n">
        <f aca="false">T26/$A$25</f>
        <v>1</v>
      </c>
      <c r="V26" s="13" t="n">
        <f aca="false">COUNTA(V22:V25)</f>
        <v>0</v>
      </c>
      <c r="Z26" s="13" t="n">
        <f aca="false">SUM(Z22:Z25)</f>
        <v>4</v>
      </c>
      <c r="AA26" s="13" t="n">
        <f aca="false">Z26/$A$25</f>
        <v>1</v>
      </c>
      <c r="AB26" s="13" t="n">
        <f aca="false">COUNTA(AB22:AB25)</f>
        <v>0</v>
      </c>
      <c r="AF26" s="13" t="n">
        <f aca="false">SUM(AF22:AF25)</f>
        <v>4</v>
      </c>
      <c r="AG26" s="13" t="n">
        <f aca="false">AF26/$A$25</f>
        <v>1</v>
      </c>
      <c r="AH26" s="13" t="n">
        <f aca="false">COUNTA(AH22:AH25)</f>
        <v>0</v>
      </c>
      <c r="AL26" s="13" t="n">
        <f aca="false">SUM(AL22:AL25)</f>
        <v>4</v>
      </c>
      <c r="AM26" s="13" t="n">
        <f aca="false">AL26/$A$25</f>
        <v>1</v>
      </c>
      <c r="AN26" s="13" t="n">
        <f aca="false">COUNTA(AN22:AN25)</f>
        <v>0</v>
      </c>
    </row>
    <row r="29" customFormat="false" ht="12.8" hidden="false" customHeight="false" outlineLevel="0" collapsed="false">
      <c r="B29" s="0" t="s">
        <v>76</v>
      </c>
      <c r="H29" s="0" t="s">
        <v>76</v>
      </c>
      <c r="J29" s="0" t="s">
        <v>192</v>
      </c>
      <c r="N29" s="0" t="s">
        <v>76</v>
      </c>
      <c r="P29" s="0" t="s">
        <v>192</v>
      </c>
      <c r="T29" s="0" t="s">
        <v>76</v>
      </c>
      <c r="V29" s="0" t="s">
        <v>192</v>
      </c>
      <c r="Z29" s="0" t="s">
        <v>76</v>
      </c>
      <c r="AB29" s="0" t="s">
        <v>192</v>
      </c>
      <c r="AF29" s="0" t="s">
        <v>76</v>
      </c>
      <c r="AH29" s="0" t="s">
        <v>192</v>
      </c>
      <c r="AL29" s="0" t="s">
        <v>76</v>
      </c>
      <c r="AN29" s="0" t="s">
        <v>192</v>
      </c>
    </row>
    <row r="30" customFormat="false" ht="13.8" hidden="false" customHeight="false" outlineLevel="0" collapsed="false">
      <c r="B30" s="5" t="s">
        <v>99</v>
      </c>
      <c r="H30" s="0" t="n">
        <v>0</v>
      </c>
      <c r="J30" s="0" t="s">
        <v>143</v>
      </c>
      <c r="N30" s="0" t="n">
        <v>0</v>
      </c>
      <c r="P30" s="0" t="s">
        <v>143</v>
      </c>
      <c r="T30" s="0" t="n">
        <v>1</v>
      </c>
      <c r="Z30" s="0" t="n">
        <v>1</v>
      </c>
      <c r="AF30" s="0" t="n">
        <v>0</v>
      </c>
      <c r="AL30" s="0" t="n">
        <v>1</v>
      </c>
      <c r="AN30" s="0" t="n">
        <v>1</v>
      </c>
    </row>
    <row r="31" customFormat="false" ht="13.8" hidden="false" customHeight="false" outlineLevel="0" collapsed="false">
      <c r="B31" s="5" t="s">
        <v>83</v>
      </c>
      <c r="H31" s="0" t="n">
        <v>0</v>
      </c>
      <c r="J31" s="0" t="s">
        <v>193</v>
      </c>
      <c r="N31" s="0" t="n">
        <v>0</v>
      </c>
      <c r="P31" s="0" t="s">
        <v>193</v>
      </c>
      <c r="T31" s="0" t="n">
        <v>0</v>
      </c>
      <c r="Z31" s="0" t="n">
        <v>0</v>
      </c>
      <c r="AF31" s="0" t="n">
        <v>0</v>
      </c>
      <c r="AL31" s="0" t="n">
        <v>0</v>
      </c>
    </row>
    <row r="35" customFormat="false" ht="12.8" hidden="false" customHeight="false" outlineLevel="0" collapsed="false">
      <c r="T35" s="10"/>
      <c r="U35" s="10"/>
      <c r="V35" s="10"/>
      <c r="W35" s="10"/>
      <c r="X35" s="10"/>
    </row>
    <row r="39" customFormat="false" ht="13.8" hidden="false" customHeight="false" outlineLevel="0" collapsed="false">
      <c r="B39" s="5"/>
    </row>
    <row r="40" customFormat="false" ht="13.8" hidden="false" customHeight="false" outlineLevel="0" collapsed="false">
      <c r="B40" s="5"/>
    </row>
    <row r="41" customFormat="false" ht="13.8" hidden="false" customHeight="false" outlineLevel="0" collapsed="false">
      <c r="B41" s="5"/>
    </row>
    <row r="42" customFormat="false" ht="13.8" hidden="false" customHeight="false" outlineLevel="0" collapsed="false">
      <c r="B42" s="5"/>
    </row>
    <row r="44" customFormat="false" ht="12.8" hidden="false" customHeight="false" outlineLevel="0" collapsed="false">
      <c r="H44" s="6"/>
      <c r="N44" s="6"/>
      <c r="T44" s="6"/>
      <c r="Z44" s="6"/>
      <c r="AF44" s="6"/>
      <c r="AL44" s="6"/>
    </row>
    <row r="45" customFormat="false" ht="13.8" hidden="false" customHeight="false" outlineLevel="0" collapsed="false">
      <c r="B45" s="5"/>
      <c r="C45" s="5"/>
    </row>
    <row r="46" customFormat="false" ht="12.8" hidden="false" customHeight="false" outlineLevel="0" collapsed="false">
      <c r="B46" s="6"/>
      <c r="D46" s="6"/>
    </row>
    <row r="60" customFormat="false" ht="12.8" hidden="false" customHeight="false" outlineLevel="0" collapsed="false">
      <c r="H6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K1" activePane="topRight" state="frozen"/>
      <selection pane="topLeft" activeCell="A1" activeCellId="0" sqref="A1"/>
      <selection pane="topRight" activeCell="G25" activeCellId="0" sqref="G25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4.6"/>
    <col collapsed="false" customWidth="true" hidden="false" outlineLevel="0" max="9" min="9" style="0" width="4.86"/>
    <col collapsed="false" customWidth="true" hidden="false" outlineLevel="0" max="10" min="10" style="0" width="25.4"/>
    <col collapsed="false" customWidth="true" hidden="false" outlineLevel="0" max="14" min="14" style="0" width="26.39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5.56"/>
    <col collapsed="false" customWidth="true" hidden="false" outlineLevel="0" max="21" min="21" style="0" width="5.96"/>
    <col collapsed="false" customWidth="true" hidden="false" outlineLevel="0" max="22" min="22" style="0" width="23.76"/>
    <col collapsed="false" customWidth="true" hidden="false" outlineLevel="0" max="26" min="26" style="0" width="23.88"/>
    <col collapsed="false" customWidth="true" hidden="false" outlineLevel="0" max="27" min="27" style="0" width="5.55"/>
    <col collapsed="false" customWidth="true" hidden="false" outlineLevel="0" max="28" min="28" style="0" width="23.48"/>
    <col collapsed="false" customWidth="true" hidden="false" outlineLevel="0" max="32" min="32" style="0" width="23.76"/>
    <col collapsed="false" customWidth="true" hidden="false" outlineLevel="0" max="34" min="34" style="0" width="23.35"/>
    <col collapsed="false" customWidth="true" hidden="false" outlineLevel="0" max="38" min="38" style="0" width="26.95"/>
    <col collapsed="false" customWidth="true" hidden="false" outlineLevel="0" max="39" min="39" style="0" width="10.41"/>
    <col collapsed="false" customWidth="true" hidden="false" outlineLevel="0" max="40" min="40" style="0" width="27.38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108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194</v>
      </c>
      <c r="E3" s="2" t="s">
        <v>17</v>
      </c>
      <c r="F3" s="3" t="s">
        <v>18</v>
      </c>
      <c r="H3" s="3" t="s">
        <v>194</v>
      </c>
      <c r="I3" s="2"/>
      <c r="J3" s="3" t="s">
        <v>195</v>
      </c>
      <c r="K3" s="2" t="n">
        <v>1</v>
      </c>
      <c r="L3" s="2"/>
      <c r="N3" s="3" t="s">
        <v>194</v>
      </c>
      <c r="O3" s="2"/>
      <c r="P3" s="3" t="s">
        <v>195</v>
      </c>
      <c r="Q3" s="2" t="n">
        <v>1</v>
      </c>
      <c r="R3" s="2"/>
      <c r="T3" s="2" t="s">
        <v>15</v>
      </c>
      <c r="U3" s="2"/>
      <c r="V3" s="3" t="s">
        <v>194</v>
      </c>
      <c r="W3" s="2" t="n">
        <v>1</v>
      </c>
      <c r="X3" s="2"/>
      <c r="Z3" s="2" t="s">
        <v>15</v>
      </c>
      <c r="AA3" s="2"/>
      <c r="AB3" s="3" t="s">
        <v>194</v>
      </c>
      <c r="AC3" s="2" t="n">
        <v>1</v>
      </c>
      <c r="AD3" s="2"/>
      <c r="AF3" s="2" t="s">
        <v>15</v>
      </c>
      <c r="AG3" s="2"/>
      <c r="AH3" s="3" t="s">
        <v>194</v>
      </c>
      <c r="AI3" s="2" t="n">
        <v>1</v>
      </c>
      <c r="AJ3" s="2"/>
      <c r="AL3" s="2" t="s">
        <v>15</v>
      </c>
      <c r="AM3" s="2"/>
      <c r="AN3" s="3" t="s">
        <v>194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194</v>
      </c>
      <c r="C4" s="2"/>
      <c r="D4" s="3" t="s">
        <v>195</v>
      </c>
      <c r="E4" s="3" t="s">
        <v>18</v>
      </c>
      <c r="F4" s="3" t="s">
        <v>18</v>
      </c>
      <c r="H4" s="3"/>
      <c r="I4" s="2"/>
      <c r="J4" s="3"/>
      <c r="K4" s="2" t="n">
        <v>0</v>
      </c>
      <c r="L4" s="2"/>
      <c r="N4" s="3"/>
      <c r="O4" s="2"/>
      <c r="P4" s="3"/>
      <c r="Q4" s="2" t="n">
        <v>0</v>
      </c>
      <c r="R4" s="2"/>
      <c r="T4" s="3" t="s">
        <v>194</v>
      </c>
      <c r="U4" s="2"/>
      <c r="V4" s="3" t="s">
        <v>195</v>
      </c>
      <c r="W4" s="2" t="n">
        <v>1</v>
      </c>
      <c r="X4" s="2"/>
      <c r="Z4" s="3" t="s">
        <v>194</v>
      </c>
      <c r="AA4" s="2"/>
      <c r="AB4" s="3" t="s">
        <v>195</v>
      </c>
      <c r="AC4" s="2" t="n">
        <v>1</v>
      </c>
      <c r="AD4" s="2"/>
      <c r="AF4" s="3" t="s">
        <v>194</v>
      </c>
      <c r="AG4" s="2"/>
      <c r="AH4" s="3" t="s">
        <v>195</v>
      </c>
      <c r="AI4" s="2" t="n">
        <v>1</v>
      </c>
      <c r="AJ4" s="2"/>
      <c r="AL4" s="3" t="s">
        <v>194</v>
      </c>
      <c r="AM4" s="2"/>
      <c r="AN4" s="3" t="s">
        <v>195</v>
      </c>
      <c r="AO4" s="2" t="n">
        <v>1</v>
      </c>
      <c r="AP4" s="2"/>
    </row>
    <row r="5" customFormat="false" ht="13.8" hidden="false" customHeight="false" outlineLevel="0" collapsed="false">
      <c r="A5" s="0" t="n">
        <v>3</v>
      </c>
      <c r="B5" s="3" t="s">
        <v>195</v>
      </c>
      <c r="C5" s="2"/>
      <c r="D5" s="3" t="s">
        <v>99</v>
      </c>
      <c r="E5" s="3" t="s">
        <v>18</v>
      </c>
      <c r="F5" s="3" t="s">
        <v>26</v>
      </c>
      <c r="H5" s="3"/>
      <c r="I5" s="2"/>
      <c r="J5" s="3"/>
      <c r="K5" s="2" t="n">
        <v>0</v>
      </c>
      <c r="L5" s="2"/>
      <c r="N5" s="3"/>
      <c r="O5" s="2"/>
      <c r="P5" s="3"/>
      <c r="Q5" s="2" t="n">
        <v>0</v>
      </c>
      <c r="R5" s="2"/>
      <c r="T5" s="3" t="s">
        <v>195</v>
      </c>
      <c r="U5" s="2"/>
      <c r="V5" s="3" t="s">
        <v>99</v>
      </c>
      <c r="W5" s="2" t="n">
        <v>1</v>
      </c>
      <c r="X5" s="2"/>
      <c r="Z5" s="3" t="s">
        <v>195</v>
      </c>
      <c r="AA5" s="2"/>
      <c r="AB5" s="3" t="s">
        <v>99</v>
      </c>
      <c r="AC5" s="2" t="n">
        <v>1</v>
      </c>
      <c r="AD5" s="2"/>
      <c r="AF5" s="3" t="s">
        <v>195</v>
      </c>
      <c r="AG5" s="2"/>
      <c r="AH5" s="3" t="s">
        <v>99</v>
      </c>
      <c r="AI5" s="2" t="n">
        <v>1</v>
      </c>
      <c r="AJ5" s="2"/>
      <c r="AL5" s="3" t="s">
        <v>195</v>
      </c>
      <c r="AM5" s="2"/>
      <c r="AN5" s="3" t="s">
        <v>99</v>
      </c>
      <c r="AO5" s="2" t="n">
        <v>1</v>
      </c>
      <c r="AP5" s="2"/>
    </row>
    <row r="6" customFormat="false" ht="13.8" hidden="false" customHeight="false" outlineLevel="0" collapsed="false">
      <c r="A6" s="0" t="n">
        <v>4</v>
      </c>
      <c r="B6" s="3" t="s">
        <v>99</v>
      </c>
      <c r="C6" s="2"/>
      <c r="D6" s="2" t="s">
        <v>196</v>
      </c>
      <c r="E6" s="3" t="s">
        <v>26</v>
      </c>
      <c r="F6" s="3" t="s">
        <v>18</v>
      </c>
      <c r="H6" s="3" t="s">
        <v>195</v>
      </c>
      <c r="I6" s="2"/>
      <c r="J6" s="2" t="s">
        <v>196</v>
      </c>
      <c r="K6" s="2" t="n">
        <v>0</v>
      </c>
      <c r="L6" s="2" t="n">
        <v>2</v>
      </c>
      <c r="N6" s="3" t="s">
        <v>195</v>
      </c>
      <c r="O6" s="2"/>
      <c r="P6" s="2" t="s">
        <v>196</v>
      </c>
      <c r="Q6" s="2" t="n">
        <v>0</v>
      </c>
      <c r="R6" s="2" t="n">
        <v>2</v>
      </c>
      <c r="T6" s="3" t="s">
        <v>99</v>
      </c>
      <c r="U6" s="2" t="s">
        <v>60</v>
      </c>
      <c r="V6" s="2" t="s">
        <v>196</v>
      </c>
      <c r="W6" s="2" t="n">
        <v>1</v>
      </c>
      <c r="X6" s="2"/>
      <c r="Z6" s="3" t="s">
        <v>99</v>
      </c>
      <c r="AA6" s="2" t="s">
        <v>181</v>
      </c>
      <c r="AB6" s="2" t="s">
        <v>196</v>
      </c>
      <c r="AC6" s="2" t="n">
        <v>1</v>
      </c>
      <c r="AD6" s="2"/>
      <c r="AF6" s="3" t="s">
        <v>99</v>
      </c>
      <c r="AG6" s="2" t="s">
        <v>181</v>
      </c>
      <c r="AH6" s="2" t="s">
        <v>196</v>
      </c>
      <c r="AI6" s="2" t="n">
        <v>1</v>
      </c>
      <c r="AJ6" s="2"/>
      <c r="AL6" s="3" t="s">
        <v>99</v>
      </c>
      <c r="AM6" s="2" t="s">
        <v>181</v>
      </c>
      <c r="AN6" s="2" t="s">
        <v>196</v>
      </c>
      <c r="AO6" s="2" t="n">
        <v>1</v>
      </c>
      <c r="AP6" s="2"/>
    </row>
    <row r="7" customFormat="false" ht="13.8" hidden="false" customHeight="false" outlineLevel="0" collapsed="false">
      <c r="A7" s="0" t="n">
        <v>5</v>
      </c>
      <c r="B7" s="3" t="s">
        <v>99</v>
      </c>
      <c r="C7" s="2"/>
      <c r="D7" s="3" t="s">
        <v>197</v>
      </c>
      <c r="E7" s="3" t="s">
        <v>26</v>
      </c>
      <c r="F7" s="3" t="s">
        <v>18</v>
      </c>
      <c r="G7" s="10"/>
      <c r="H7" s="3" t="s">
        <v>195</v>
      </c>
      <c r="I7" s="2"/>
      <c r="J7" s="3" t="s">
        <v>196</v>
      </c>
      <c r="K7" s="2" t="n">
        <v>0</v>
      </c>
      <c r="L7" s="2" t="n">
        <v>2</v>
      </c>
      <c r="M7" s="10"/>
      <c r="N7" s="3" t="s">
        <v>195</v>
      </c>
      <c r="O7" s="2"/>
      <c r="P7" s="3" t="s">
        <v>196</v>
      </c>
      <c r="Q7" s="2" t="n">
        <v>0</v>
      </c>
      <c r="R7" s="2" t="n">
        <v>2</v>
      </c>
      <c r="S7" s="10"/>
      <c r="T7" s="3" t="s">
        <v>99</v>
      </c>
      <c r="U7" s="2" t="s">
        <v>41</v>
      </c>
      <c r="V7" s="3" t="s">
        <v>197</v>
      </c>
      <c r="W7" s="2" t="n">
        <v>1</v>
      </c>
      <c r="X7" s="2"/>
      <c r="Y7" s="10"/>
      <c r="Z7" s="3" t="s">
        <v>99</v>
      </c>
      <c r="AA7" s="2" t="s">
        <v>189</v>
      </c>
      <c r="AB7" s="3" t="s">
        <v>197</v>
      </c>
      <c r="AC7" s="2" t="n">
        <v>1</v>
      </c>
      <c r="AD7" s="2"/>
      <c r="AE7" s="10"/>
      <c r="AF7" s="3" t="s">
        <v>99</v>
      </c>
      <c r="AG7" s="2" t="s">
        <v>189</v>
      </c>
      <c r="AH7" s="3" t="s">
        <v>197</v>
      </c>
      <c r="AI7" s="2" t="n">
        <v>1</v>
      </c>
      <c r="AJ7" s="2"/>
      <c r="AK7" s="10"/>
      <c r="AL7" s="3" t="s">
        <v>99</v>
      </c>
      <c r="AM7" s="2" t="s">
        <v>189</v>
      </c>
      <c r="AN7" s="3" t="s">
        <v>197</v>
      </c>
      <c r="AO7" s="2" t="n">
        <v>1</v>
      </c>
      <c r="AP7" s="2"/>
    </row>
    <row r="8" customFormat="false" ht="13.8" hidden="false" customHeight="false" outlineLevel="0" collapsed="false">
      <c r="A8" s="0" t="n">
        <v>6</v>
      </c>
      <c r="B8" s="2" t="s">
        <v>196</v>
      </c>
      <c r="C8" s="2"/>
      <c r="D8" s="2" t="s">
        <v>34</v>
      </c>
      <c r="E8" s="3" t="s">
        <v>18</v>
      </c>
      <c r="F8" s="2" t="s">
        <v>17</v>
      </c>
      <c r="H8" s="3"/>
      <c r="I8" s="2"/>
      <c r="J8" s="3"/>
      <c r="K8" s="2" t="n">
        <v>0</v>
      </c>
      <c r="L8" s="2"/>
      <c r="N8" s="3"/>
      <c r="O8" s="2"/>
      <c r="P8" s="3"/>
      <c r="Q8" s="2" t="n">
        <v>0</v>
      </c>
      <c r="R8" s="2"/>
      <c r="T8" s="2" t="s">
        <v>196</v>
      </c>
      <c r="U8" s="2"/>
      <c r="V8" s="2" t="s">
        <v>34</v>
      </c>
      <c r="W8" s="2" t="n">
        <v>1</v>
      </c>
      <c r="X8" s="2"/>
      <c r="Z8" s="2" t="s">
        <v>196</v>
      </c>
      <c r="AA8" s="2"/>
      <c r="AB8" s="2" t="s">
        <v>34</v>
      </c>
      <c r="AC8" s="2" t="n">
        <v>1</v>
      </c>
      <c r="AD8" s="2"/>
      <c r="AF8" s="2" t="s">
        <v>196</v>
      </c>
      <c r="AG8" s="2"/>
      <c r="AH8" s="2" t="s">
        <v>34</v>
      </c>
      <c r="AI8" s="2" t="n">
        <v>1</v>
      </c>
      <c r="AJ8" s="2"/>
      <c r="AL8" s="2" t="s">
        <v>196</v>
      </c>
      <c r="AM8" s="2"/>
      <c r="AN8" s="2" t="s">
        <v>34</v>
      </c>
      <c r="AO8" s="2" t="n">
        <v>1</v>
      </c>
      <c r="AP8" s="2"/>
    </row>
    <row r="9" customFormat="false" ht="13.8" hidden="false" customHeight="false" outlineLevel="0" collapsed="false">
      <c r="A9" s="0" t="n">
        <v>7</v>
      </c>
      <c r="B9" s="3" t="s">
        <v>197</v>
      </c>
      <c r="C9" s="2"/>
      <c r="D9" s="2" t="s">
        <v>34</v>
      </c>
      <c r="E9" s="3" t="s">
        <v>18</v>
      </c>
      <c r="F9" s="2" t="s">
        <v>17</v>
      </c>
      <c r="H9" s="2"/>
      <c r="I9" s="2"/>
      <c r="J9" s="2"/>
      <c r="K9" s="2" t="n">
        <v>0</v>
      </c>
      <c r="L9" s="2"/>
      <c r="N9" s="2"/>
      <c r="O9" s="2"/>
      <c r="P9" s="2"/>
      <c r="Q9" s="2" t="n">
        <v>0</v>
      </c>
      <c r="R9" s="2"/>
      <c r="T9" s="3" t="s">
        <v>197</v>
      </c>
      <c r="U9" s="2"/>
      <c r="V9" s="2" t="s">
        <v>34</v>
      </c>
      <c r="W9" s="2" t="n">
        <v>1</v>
      </c>
      <c r="X9" s="2"/>
      <c r="Z9" s="3" t="s">
        <v>197</v>
      </c>
      <c r="AA9" s="2"/>
      <c r="AB9" s="2" t="s">
        <v>34</v>
      </c>
      <c r="AC9" s="2" t="n">
        <v>1</v>
      </c>
      <c r="AD9" s="2"/>
      <c r="AF9" s="3" t="s">
        <v>197</v>
      </c>
      <c r="AG9" s="2"/>
      <c r="AH9" s="2" t="s">
        <v>34</v>
      </c>
      <c r="AI9" s="2" t="n">
        <v>1</v>
      </c>
      <c r="AJ9" s="2"/>
      <c r="AL9" s="3" t="s">
        <v>197</v>
      </c>
      <c r="AM9" s="2"/>
      <c r="AN9" s="2" t="s">
        <v>34</v>
      </c>
      <c r="AO9" s="2" t="n">
        <v>1</v>
      </c>
      <c r="AP9" s="2"/>
    </row>
    <row r="10" s="13" customFormat="true" ht="12.8" hidden="false" customHeight="false" outlineLevel="0" collapsed="false">
      <c r="H10" s="17"/>
      <c r="I10" s="17"/>
      <c r="J10" s="17"/>
      <c r="K10" s="13" t="n">
        <f aca="false">SUM(K3:K9)</f>
        <v>1</v>
      </c>
      <c r="L10" s="13" t="n">
        <f aca="false">COUNTIF(L3:L9,"=2")</f>
        <v>2</v>
      </c>
      <c r="N10" s="17"/>
      <c r="O10" s="17"/>
      <c r="P10" s="17"/>
      <c r="Q10" s="13" t="n">
        <f aca="false">SUM(Q3:Q9)</f>
        <v>1</v>
      </c>
      <c r="R10" s="13" t="n">
        <f aca="false">COUNTIF(R3:R9,"=2")</f>
        <v>2</v>
      </c>
      <c r="W10" s="13" t="n">
        <f aca="false">SUM(W3:W9)</f>
        <v>7</v>
      </c>
      <c r="X10" s="13" t="n">
        <f aca="false">COUNTIF(X3:X9,"=2")</f>
        <v>0</v>
      </c>
      <c r="AC10" s="13" t="n">
        <f aca="false">SUM(AC3:AC9)</f>
        <v>7</v>
      </c>
      <c r="AD10" s="13" t="n">
        <f aca="false">COUNTIF(AD3:AD9,"=2")</f>
        <v>0</v>
      </c>
      <c r="AI10" s="13" t="n">
        <f aca="false">SUM(AI3:AI9)</f>
        <v>7</v>
      </c>
      <c r="AJ10" s="13" t="n">
        <v>0</v>
      </c>
      <c r="AO10" s="13" t="n">
        <f aca="false">SUM(AO3:AO9)</f>
        <v>7</v>
      </c>
      <c r="AP10" s="13" t="n">
        <f aca="false">COUNTIF(AP3:AP9,"=2")</f>
        <v>0</v>
      </c>
    </row>
    <row r="11" s="13" customFormat="true" ht="12.8" hidden="false" customHeight="false" outlineLevel="0" collapsed="false">
      <c r="K11" s="13" t="n">
        <f aca="false">K10/$A$9</f>
        <v>0.142857142857143</v>
      </c>
      <c r="Q11" s="13" t="n">
        <f aca="false">Q10/$A$9</f>
        <v>0.142857142857143</v>
      </c>
      <c r="W11" s="13" t="n">
        <f aca="false">W10/$A$9</f>
        <v>1</v>
      </c>
      <c r="AC11" s="13" t="n">
        <f aca="false">AC10/$A$9</f>
        <v>1</v>
      </c>
      <c r="AI11" s="13" t="n">
        <f aca="false">AI10/$A$9</f>
        <v>1</v>
      </c>
      <c r="AO11" s="13" t="n">
        <f aca="false">AO10/$A$9</f>
        <v>1</v>
      </c>
    </row>
    <row r="15" customFormat="false" ht="12.8" hidden="false" customHeight="false" outlineLevel="0" collapsed="false">
      <c r="B15" s="0" t="s">
        <v>70</v>
      </c>
      <c r="H15" s="0" t="s">
        <v>71</v>
      </c>
      <c r="J15" s="0" t="s">
        <v>72</v>
      </c>
      <c r="N15" s="0" t="s">
        <v>71</v>
      </c>
      <c r="P15" s="0" t="s">
        <v>72</v>
      </c>
      <c r="T15" s="0" t="s">
        <v>70</v>
      </c>
      <c r="V15" s="0" t="s">
        <v>72</v>
      </c>
      <c r="Z15" s="0" t="s">
        <v>70</v>
      </c>
      <c r="AB15" s="0" t="s">
        <v>72</v>
      </c>
      <c r="AF15" s="0" t="s">
        <v>71</v>
      </c>
      <c r="AH15" s="0" t="s">
        <v>72</v>
      </c>
      <c r="AL15" s="0" t="s">
        <v>70</v>
      </c>
      <c r="AN15" s="0" t="s">
        <v>72</v>
      </c>
    </row>
    <row r="16" customFormat="false" ht="12.8" hidden="false" customHeight="false" outlineLevel="0" collapsed="false">
      <c r="A16" s="0" t="n">
        <v>1</v>
      </c>
      <c r="B16" s="0" t="s">
        <v>15</v>
      </c>
      <c r="H16" s="0" t="n">
        <v>0</v>
      </c>
      <c r="N16" s="0" t="n">
        <v>0</v>
      </c>
      <c r="T16" s="0" t="n">
        <v>1</v>
      </c>
      <c r="Z16" s="0" t="n">
        <v>1</v>
      </c>
      <c r="AF16" s="0" t="n">
        <v>1</v>
      </c>
      <c r="AL16" s="0" t="n">
        <v>1</v>
      </c>
    </row>
    <row r="17" customFormat="false" ht="12.8" hidden="false" customHeight="false" outlineLevel="0" collapsed="false">
      <c r="A17" s="0" t="n">
        <v>2</v>
      </c>
      <c r="B17" s="0" t="s">
        <v>34</v>
      </c>
      <c r="H17" s="0" t="n">
        <v>0</v>
      </c>
      <c r="N17" s="0" t="n">
        <v>0</v>
      </c>
      <c r="T17" s="0" t="n">
        <v>1</v>
      </c>
      <c r="V17" s="0" t="n">
        <v>1</v>
      </c>
      <c r="Z17" s="0" t="n">
        <v>1</v>
      </c>
      <c r="AB17" s="0" t="s">
        <v>184</v>
      </c>
      <c r="AF17" s="0" t="n">
        <v>1</v>
      </c>
      <c r="AH17" s="0" t="n">
        <v>1</v>
      </c>
      <c r="AL17" s="0" t="n">
        <v>1</v>
      </c>
    </row>
    <row r="18" s="13" customFormat="true" ht="12.8" hidden="false" customHeight="false" outlineLevel="0" collapsed="false">
      <c r="H18" s="13" t="n">
        <f aca="false">SUM(H16:H17)</f>
        <v>0</v>
      </c>
      <c r="I18" s="13" t="n">
        <f aca="false">H18/$A$17</f>
        <v>0</v>
      </c>
      <c r="J18" s="13" t="n">
        <v>0</v>
      </c>
      <c r="N18" s="13" t="n">
        <f aca="false">SUM(N16:N17)</f>
        <v>0</v>
      </c>
      <c r="O18" s="13" t="n">
        <f aca="false">N18/$A$17</f>
        <v>0</v>
      </c>
      <c r="P18" s="13" t="n">
        <v>0</v>
      </c>
      <c r="T18" s="13" t="n">
        <f aca="false">SUM(T16:T17)</f>
        <v>2</v>
      </c>
      <c r="U18" s="13" t="n">
        <f aca="false">T18/$A$17</f>
        <v>1</v>
      </c>
      <c r="V18" s="13" t="n">
        <v>1</v>
      </c>
      <c r="Z18" s="13" t="n">
        <f aca="false">SUM(Z16:Z17)</f>
        <v>2</v>
      </c>
      <c r="AA18" s="13" t="n">
        <f aca="false">Z18/$A$17</f>
        <v>1</v>
      </c>
      <c r="AB18" s="13" t="n">
        <v>1</v>
      </c>
      <c r="AF18" s="13" t="n">
        <f aca="false">SUM(AF16:AF17)</f>
        <v>2</v>
      </c>
      <c r="AG18" s="13" t="n">
        <f aca="false">AF18/$A$17</f>
        <v>1</v>
      </c>
      <c r="AH18" s="13" t="n">
        <v>1</v>
      </c>
      <c r="AL18" s="13" t="n">
        <f aca="false">SUM(AL16:AL17)</f>
        <v>2</v>
      </c>
      <c r="AM18" s="13" t="n">
        <f aca="false">AL18/$A$17</f>
        <v>1</v>
      </c>
      <c r="AN18" s="13" t="n">
        <v>0</v>
      </c>
    </row>
    <row r="20" customFormat="false" ht="12.8" hidden="false" customHeight="false" outlineLevel="0" collapsed="false">
      <c r="B20" s="0" t="s">
        <v>73</v>
      </c>
      <c r="H20" s="0" t="s">
        <v>74</v>
      </c>
      <c r="J20" s="0" t="s">
        <v>75</v>
      </c>
      <c r="N20" s="0" t="s">
        <v>74</v>
      </c>
      <c r="P20" s="0" t="s">
        <v>75</v>
      </c>
      <c r="T20" s="0" t="s">
        <v>73</v>
      </c>
      <c r="V20" s="0" t="s">
        <v>75</v>
      </c>
      <c r="Z20" s="0" t="s">
        <v>73</v>
      </c>
      <c r="AB20" s="0" t="s">
        <v>75</v>
      </c>
      <c r="AF20" s="0" t="s">
        <v>74</v>
      </c>
      <c r="AH20" s="0" t="s">
        <v>75</v>
      </c>
      <c r="AL20" s="0" t="s">
        <v>73</v>
      </c>
      <c r="AN20" s="0" t="s">
        <v>75</v>
      </c>
    </row>
    <row r="21" customFormat="false" ht="13.8" hidden="false" customHeight="false" outlineLevel="0" collapsed="false">
      <c r="A21" s="0" t="n">
        <v>1</v>
      </c>
      <c r="B21" s="5" t="s">
        <v>194</v>
      </c>
      <c r="H21" s="0" t="n">
        <v>1</v>
      </c>
      <c r="J21" s="21"/>
      <c r="N21" s="0" t="n">
        <v>1</v>
      </c>
      <c r="P21" s="21"/>
      <c r="T21" s="0" t="n">
        <v>1</v>
      </c>
      <c r="V21" s="21"/>
      <c r="Z21" s="0" t="n">
        <v>1</v>
      </c>
      <c r="AB21" s="21"/>
      <c r="AF21" s="0" t="n">
        <v>1</v>
      </c>
      <c r="AH21" s="5"/>
      <c r="AL21" s="0" t="n">
        <v>1</v>
      </c>
      <c r="AN21" s="21"/>
    </row>
    <row r="22" customFormat="false" ht="13.8" hidden="false" customHeight="false" outlineLevel="0" collapsed="false">
      <c r="A22" s="0" t="n">
        <v>2</v>
      </c>
      <c r="B22" s="5" t="s">
        <v>195</v>
      </c>
      <c r="H22" s="0" t="n">
        <v>1</v>
      </c>
      <c r="N22" s="0" t="n">
        <v>1</v>
      </c>
      <c r="T22" s="0" t="n">
        <v>1</v>
      </c>
      <c r="Z22" s="0" t="n">
        <v>1</v>
      </c>
      <c r="AF22" s="0" t="n">
        <v>1</v>
      </c>
      <c r="AH22" s="5"/>
      <c r="AL22" s="0" t="n">
        <v>1</v>
      </c>
    </row>
    <row r="23" customFormat="false" ht="12.8" hidden="false" customHeight="false" outlineLevel="0" collapsed="false">
      <c r="A23" s="0" t="n">
        <v>3</v>
      </c>
      <c r="B23" s="10" t="s">
        <v>196</v>
      </c>
      <c r="H23" s="0" t="n">
        <v>1</v>
      </c>
      <c r="N23" s="0" t="n">
        <v>1</v>
      </c>
      <c r="T23" s="0" t="n">
        <v>1</v>
      </c>
      <c r="Z23" s="0" t="n">
        <v>1</v>
      </c>
      <c r="AF23" s="0" t="n">
        <v>1</v>
      </c>
      <c r="AL23" s="0" t="n">
        <v>1</v>
      </c>
    </row>
    <row r="24" customFormat="false" ht="13.8" hidden="false" customHeight="false" outlineLevel="0" collapsed="false">
      <c r="A24" s="0" t="n">
        <v>4</v>
      </c>
      <c r="B24" s="5" t="s">
        <v>197</v>
      </c>
      <c r="H24" s="0" t="n">
        <v>1</v>
      </c>
      <c r="N24" s="0" t="n">
        <v>1</v>
      </c>
      <c r="T24" s="0" t="n">
        <v>1</v>
      </c>
      <c r="Z24" s="0" t="n">
        <v>1</v>
      </c>
      <c r="AF24" s="0" t="n">
        <v>1</v>
      </c>
      <c r="AL24" s="0" t="n">
        <v>1</v>
      </c>
    </row>
    <row r="25" s="13" customFormat="true" ht="13.8" hidden="false" customHeight="false" outlineLevel="0" collapsed="false">
      <c r="B25" s="12"/>
      <c r="H25" s="13" t="n">
        <f aca="false">SUM(H21:H24)</f>
        <v>4</v>
      </c>
      <c r="I25" s="13" t="n">
        <f aca="false">H25/$A$24</f>
        <v>1</v>
      </c>
      <c r="J25" s="13" t="n">
        <f aca="false">COUNTA(J21:J24)</f>
        <v>0</v>
      </c>
      <c r="N25" s="13" t="n">
        <f aca="false">SUM(N21:N24)</f>
        <v>4</v>
      </c>
      <c r="O25" s="13" t="n">
        <f aca="false">N25/$A$24</f>
        <v>1</v>
      </c>
      <c r="P25" s="13" t="n">
        <f aca="false">COUNTA(P21:P24)</f>
        <v>0</v>
      </c>
      <c r="T25" s="13" t="n">
        <f aca="false">SUM(T21:T24)</f>
        <v>4</v>
      </c>
      <c r="U25" s="13" t="n">
        <f aca="false">T25/$A$24</f>
        <v>1</v>
      </c>
      <c r="V25" s="13" t="n">
        <f aca="false">COUNTA(V21:V24)</f>
        <v>0</v>
      </c>
      <c r="Z25" s="13" t="n">
        <f aca="false">SUM(Z21:Z24)</f>
        <v>4</v>
      </c>
      <c r="AA25" s="13" t="n">
        <f aca="false">Z25/$A$24</f>
        <v>1</v>
      </c>
      <c r="AB25" s="13" t="n">
        <f aca="false">COUNTA(AB21:AB24)</f>
        <v>0</v>
      </c>
      <c r="AF25" s="13" t="n">
        <f aca="false">SUM(AF21:AF24)</f>
        <v>4</v>
      </c>
      <c r="AG25" s="13" t="n">
        <f aca="false">AF25/$A$24</f>
        <v>1</v>
      </c>
      <c r="AH25" s="13" t="n">
        <f aca="false">COUNTA(AH21:AH24)</f>
        <v>0</v>
      </c>
      <c r="AL25" s="13" t="n">
        <f aca="false">SUM(AL21:AL24)</f>
        <v>4</v>
      </c>
      <c r="AM25" s="13" t="n">
        <f aca="false">AL25/$A$24</f>
        <v>1</v>
      </c>
      <c r="AN25" s="13" t="n">
        <f aca="false">COUNTA(AN21:AN24)</f>
        <v>0</v>
      </c>
    </row>
    <row r="26" customFormat="false" ht="13.8" hidden="false" customHeight="false" outlineLevel="0" collapsed="false">
      <c r="B26" s="5"/>
      <c r="T26" s="5"/>
      <c r="Z26" s="5"/>
      <c r="AL26" s="5"/>
    </row>
    <row r="27" customFormat="false" ht="12.8" hidden="false" customHeight="false" outlineLevel="0" collapsed="false">
      <c r="B27" s="0" t="s">
        <v>76</v>
      </c>
      <c r="H27" s="10" t="s">
        <v>198</v>
      </c>
      <c r="I27" s="10"/>
      <c r="J27" s="10" t="s">
        <v>199</v>
      </c>
      <c r="K27" s="10"/>
      <c r="L27" s="10"/>
      <c r="N27" s="10" t="s">
        <v>198</v>
      </c>
      <c r="O27" s="10"/>
      <c r="P27" s="10" t="s">
        <v>199</v>
      </c>
      <c r="Q27" s="10"/>
      <c r="R27" s="10"/>
      <c r="T27" s="0" t="s">
        <v>76</v>
      </c>
      <c r="V27" s="10" t="s">
        <v>199</v>
      </c>
      <c r="W27" s="10"/>
      <c r="X27" s="10"/>
      <c r="Z27" s="0" t="s">
        <v>76</v>
      </c>
      <c r="AB27" s="10" t="s">
        <v>199</v>
      </c>
      <c r="AC27" s="10"/>
      <c r="AD27" s="10"/>
      <c r="AF27" s="0" t="s">
        <v>76</v>
      </c>
      <c r="AH27" s="10" t="s">
        <v>199</v>
      </c>
      <c r="AI27" s="10"/>
      <c r="AJ27" s="10"/>
      <c r="AL27" s="0" t="s">
        <v>76</v>
      </c>
      <c r="AN27" s="10" t="s">
        <v>199</v>
      </c>
      <c r="AO27" s="10"/>
      <c r="AP27" s="10"/>
    </row>
    <row r="28" customFormat="false" ht="13.8" hidden="false" customHeight="false" outlineLevel="0" collapsed="false">
      <c r="B28" s="5" t="s">
        <v>99</v>
      </c>
      <c r="H28" s="0" t="n">
        <v>0</v>
      </c>
      <c r="J28" s="0" t="s">
        <v>200</v>
      </c>
      <c r="N28" s="0" t="n">
        <v>0</v>
      </c>
      <c r="P28" s="0" t="s">
        <v>200</v>
      </c>
      <c r="T28" s="5" t="n">
        <v>1</v>
      </c>
      <c r="Z28" s="5" t="n">
        <v>1</v>
      </c>
      <c r="AF28" s="5" t="n">
        <v>0</v>
      </c>
      <c r="AL28" s="5" t="n">
        <v>0</v>
      </c>
    </row>
    <row r="29" customFormat="false" ht="12.8" hidden="false" customHeight="false" outlineLevel="0" collapsed="false">
      <c r="B29" s="10" t="s">
        <v>83</v>
      </c>
      <c r="H29" s="0" t="n">
        <v>0</v>
      </c>
      <c r="J29" s="0" t="s">
        <v>201</v>
      </c>
      <c r="N29" s="0" t="n">
        <v>0</v>
      </c>
      <c r="P29" s="0" t="s">
        <v>201</v>
      </c>
      <c r="T29" s="10" t="n">
        <v>0</v>
      </c>
      <c r="Z29" s="10" t="n">
        <v>0</v>
      </c>
      <c r="AF29" s="10" t="n">
        <v>0</v>
      </c>
      <c r="AL29" s="10" t="n">
        <v>0</v>
      </c>
    </row>
    <row r="36" customFormat="false" ht="13.8" hidden="false" customHeight="false" outlineLevel="0" collapsed="false">
      <c r="B36" s="5"/>
    </row>
    <row r="37" customFormat="false" ht="13.8" hidden="false" customHeight="false" outlineLevel="0" collapsed="false">
      <c r="B37" s="5"/>
    </row>
    <row r="38" customFormat="false" ht="13.8" hidden="false" customHeight="false" outlineLevel="0" collapsed="false">
      <c r="B38" s="5"/>
    </row>
    <row r="39" customFormat="false" ht="13.8" hidden="false" customHeight="false" outlineLevel="0" collapsed="false">
      <c r="B39" s="5"/>
    </row>
    <row r="40" customFormat="false" ht="13.8" hidden="false" customHeight="false" outlineLevel="0" collapsed="false">
      <c r="B40" s="5"/>
    </row>
    <row r="42" customFormat="false" ht="12.8" hidden="false" customHeight="false" outlineLevel="0" collapsed="false">
      <c r="H42" s="6"/>
      <c r="N42" s="6"/>
      <c r="T42" s="6"/>
      <c r="Z42" s="6"/>
      <c r="AF42" s="6"/>
      <c r="AL42" s="6"/>
    </row>
    <row r="43" customFormat="false" ht="13.8" hidden="false" customHeight="false" outlineLevel="0" collapsed="false">
      <c r="B43" s="5"/>
      <c r="C43" s="5"/>
    </row>
    <row r="44" customFormat="false" ht="12.8" hidden="false" customHeight="false" outlineLevel="0" collapsed="false">
      <c r="B44" s="6"/>
      <c r="D44" s="6"/>
    </row>
    <row r="45" customFormat="false" ht="12.8" hidden="false" customHeight="false" outlineLevel="0" collapsed="false">
      <c r="B45" s="6"/>
      <c r="C45" s="10"/>
    </row>
    <row r="46" customFormat="false" ht="12.8" hidden="false" customHeight="false" outlineLevel="0" collapsed="false">
      <c r="B46" s="6"/>
      <c r="Z46" s="22"/>
    </row>
    <row r="60" customFormat="false" ht="12.8" hidden="false" customHeight="false" outlineLevel="0" collapsed="false">
      <c r="H6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G28" activeCellId="0" sqref="G28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6.39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6.39"/>
    <col collapsed="false" customWidth="true" hidden="false" outlineLevel="0" max="26" min="26" style="0" width="23.88"/>
    <col collapsed="false" customWidth="true" hidden="false" outlineLevel="0" max="27" min="27" style="0" width="5.55"/>
    <col collapsed="false" customWidth="true" hidden="false" outlineLevel="0" max="28" min="28" style="0" width="23.48"/>
    <col collapsed="false" customWidth="true" hidden="false" outlineLevel="0" max="32" min="32" style="0" width="23.76"/>
    <col collapsed="false" customWidth="true" hidden="false" outlineLevel="0" max="34" min="34" style="0" width="23.35"/>
    <col collapsed="false" customWidth="true" hidden="false" outlineLevel="0" max="38" min="38" style="0" width="12.1"/>
    <col collapsed="false" customWidth="true" hidden="false" outlineLevel="0" max="39" min="39" style="0" width="8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108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202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3" t="s">
        <v>202</v>
      </c>
      <c r="O3" s="2"/>
      <c r="P3" s="3" t="s">
        <v>203</v>
      </c>
      <c r="Q3" s="2" t="n">
        <v>1</v>
      </c>
      <c r="R3" s="2"/>
      <c r="T3" s="2" t="s">
        <v>15</v>
      </c>
      <c r="U3" s="2"/>
      <c r="V3" s="3" t="s">
        <v>204</v>
      </c>
      <c r="W3" s="2" t="n">
        <v>1</v>
      </c>
      <c r="X3" s="2"/>
      <c r="Z3" s="2" t="s">
        <v>15</v>
      </c>
      <c r="AA3" s="2"/>
      <c r="AB3" s="3" t="s">
        <v>205</v>
      </c>
      <c r="AC3" s="2" t="n">
        <v>1</v>
      </c>
      <c r="AD3" s="2"/>
      <c r="AF3" s="2" t="s">
        <v>15</v>
      </c>
      <c r="AG3" s="2"/>
      <c r="AH3" s="3" t="s">
        <v>202</v>
      </c>
      <c r="AI3" s="2" t="n">
        <v>1</v>
      </c>
      <c r="AJ3" s="2"/>
      <c r="AL3" s="2" t="s">
        <v>15</v>
      </c>
      <c r="AM3" s="2"/>
      <c r="AN3" s="3" t="s">
        <v>204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202</v>
      </c>
      <c r="C4" s="2"/>
      <c r="D4" s="3" t="s">
        <v>203</v>
      </c>
      <c r="E4" s="3" t="s">
        <v>18</v>
      </c>
      <c r="F4" s="3" t="s">
        <v>18</v>
      </c>
      <c r="H4" s="2" t="s">
        <v>206</v>
      </c>
      <c r="I4" s="3" t="s">
        <v>207</v>
      </c>
      <c r="J4" s="3" t="s">
        <v>208</v>
      </c>
      <c r="K4" s="2" t="n">
        <v>0</v>
      </c>
      <c r="L4" s="2" t="n">
        <v>2</v>
      </c>
      <c r="N4" s="3" t="s">
        <v>203</v>
      </c>
      <c r="O4" s="2"/>
      <c r="P4" s="3" t="s">
        <v>209</v>
      </c>
      <c r="Q4" s="2" t="n">
        <v>0</v>
      </c>
      <c r="R4" s="2" t="n">
        <v>2</v>
      </c>
      <c r="T4" s="3" t="s">
        <v>204</v>
      </c>
      <c r="U4" s="2"/>
      <c r="V4" s="3" t="s">
        <v>203</v>
      </c>
      <c r="W4" s="2" t="n">
        <v>1</v>
      </c>
      <c r="X4" s="2"/>
      <c r="Z4" s="3" t="s">
        <v>205</v>
      </c>
      <c r="AA4" s="2"/>
      <c r="AB4" s="3" t="s">
        <v>210</v>
      </c>
      <c r="AC4" s="2" t="n">
        <v>1</v>
      </c>
      <c r="AD4" s="2"/>
      <c r="AF4" s="3" t="s">
        <v>202</v>
      </c>
      <c r="AG4" s="2"/>
      <c r="AH4" s="3" t="s">
        <v>210</v>
      </c>
      <c r="AI4" s="2" t="n">
        <v>1</v>
      </c>
      <c r="AJ4" s="2"/>
      <c r="AL4" s="3" t="s">
        <v>204</v>
      </c>
      <c r="AM4" s="2"/>
      <c r="AN4" s="3" t="s">
        <v>203</v>
      </c>
      <c r="AO4" s="2" t="n">
        <v>1</v>
      </c>
      <c r="AP4" s="2"/>
    </row>
    <row r="5" customFormat="false" ht="13.8" hidden="false" customHeight="false" outlineLevel="0" collapsed="false">
      <c r="A5" s="0" t="n">
        <v>3</v>
      </c>
      <c r="B5" s="3" t="s">
        <v>203</v>
      </c>
      <c r="C5" s="2"/>
      <c r="D5" s="3" t="s">
        <v>211</v>
      </c>
      <c r="E5" s="3" t="s">
        <v>18</v>
      </c>
      <c r="F5" s="3" t="s">
        <v>18</v>
      </c>
      <c r="H5" s="3" t="s">
        <v>208</v>
      </c>
      <c r="I5" s="2" t="s">
        <v>212</v>
      </c>
      <c r="J5" s="2" t="s">
        <v>206</v>
      </c>
      <c r="K5" s="2" t="n">
        <v>0</v>
      </c>
      <c r="L5" s="2" t="n">
        <v>2</v>
      </c>
      <c r="N5" s="3" t="s">
        <v>209</v>
      </c>
      <c r="O5" s="2"/>
      <c r="P5" s="3" t="s">
        <v>211</v>
      </c>
      <c r="Q5" s="2" t="n">
        <v>0</v>
      </c>
      <c r="R5" s="2" t="n">
        <v>2</v>
      </c>
      <c r="T5" s="3" t="s">
        <v>203</v>
      </c>
      <c r="U5" s="9"/>
      <c r="V5" s="9" t="s">
        <v>99</v>
      </c>
      <c r="W5" s="9" t="n">
        <v>0</v>
      </c>
      <c r="X5" s="2" t="n">
        <v>2</v>
      </c>
      <c r="Z5" s="3" t="s">
        <v>210</v>
      </c>
      <c r="AA5" s="2"/>
      <c r="AB5" s="3" t="s">
        <v>213</v>
      </c>
      <c r="AC5" s="2" t="n">
        <v>1</v>
      </c>
      <c r="AD5" s="2"/>
      <c r="AF5" s="3" t="s">
        <v>210</v>
      </c>
      <c r="AG5" s="2"/>
      <c r="AH5" s="3" t="s">
        <v>99</v>
      </c>
      <c r="AI5" s="2" t="n">
        <v>0</v>
      </c>
      <c r="AJ5" s="2" t="n">
        <v>2</v>
      </c>
      <c r="AL5" s="3" t="s">
        <v>203</v>
      </c>
      <c r="AM5" s="9"/>
      <c r="AN5" s="9" t="s">
        <v>99</v>
      </c>
      <c r="AO5" s="9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211</v>
      </c>
      <c r="C6" s="2"/>
      <c r="D6" s="2" t="s">
        <v>34</v>
      </c>
      <c r="E6" s="3" t="s">
        <v>18</v>
      </c>
      <c r="F6" s="3" t="s">
        <v>18</v>
      </c>
      <c r="H6" s="3" t="s">
        <v>208</v>
      </c>
      <c r="I6" s="2" t="s">
        <v>214</v>
      </c>
      <c r="J6" s="2" t="s">
        <v>206</v>
      </c>
      <c r="K6" s="2" t="n">
        <v>0</v>
      </c>
      <c r="L6" s="2" t="n">
        <v>2</v>
      </c>
      <c r="N6" s="3" t="s">
        <v>211</v>
      </c>
      <c r="O6" s="2"/>
      <c r="P6" s="20" t="s">
        <v>215</v>
      </c>
      <c r="Q6" s="2" t="n">
        <v>0</v>
      </c>
      <c r="R6" s="2" t="n">
        <v>2</v>
      </c>
      <c r="T6" s="9" t="s">
        <v>99</v>
      </c>
      <c r="U6" s="9" t="s">
        <v>181</v>
      </c>
      <c r="V6" s="9" t="s">
        <v>178</v>
      </c>
      <c r="W6" s="9" t="n">
        <v>0</v>
      </c>
      <c r="X6" s="2" t="n">
        <v>2</v>
      </c>
      <c r="Z6" s="3" t="s">
        <v>213</v>
      </c>
      <c r="AB6" s="3" t="s">
        <v>209</v>
      </c>
      <c r="AC6" s="9" t="n">
        <v>0</v>
      </c>
      <c r="AD6" s="9" t="n">
        <v>2</v>
      </c>
      <c r="AF6" s="3" t="s">
        <v>99</v>
      </c>
      <c r="AG6" s="2"/>
      <c r="AH6" s="3" t="s">
        <v>209</v>
      </c>
      <c r="AI6" s="2" t="n">
        <v>0</v>
      </c>
      <c r="AJ6" s="2" t="n">
        <v>2</v>
      </c>
      <c r="AL6" s="9" t="s">
        <v>99</v>
      </c>
      <c r="AM6" s="9" t="s">
        <v>181</v>
      </c>
      <c r="AN6" s="9" t="s">
        <v>178</v>
      </c>
      <c r="AO6" s="9" t="n">
        <v>0</v>
      </c>
      <c r="AP6" s="2" t="n">
        <v>2</v>
      </c>
    </row>
    <row r="7" customFormat="false" ht="13.8" hidden="false" customHeight="false" outlineLevel="0" collapsed="false">
      <c r="B7" s="5"/>
      <c r="C7" s="10"/>
      <c r="D7" s="5"/>
      <c r="E7" s="5"/>
      <c r="F7" s="5"/>
      <c r="G7" s="10"/>
      <c r="H7" s="3" t="s">
        <v>208</v>
      </c>
      <c r="I7" s="2" t="s">
        <v>216</v>
      </c>
      <c r="J7" s="3" t="s">
        <v>208</v>
      </c>
      <c r="K7" s="2" t="n">
        <v>0</v>
      </c>
      <c r="L7" s="2" t="n">
        <v>2</v>
      </c>
      <c r="M7" s="10"/>
      <c r="N7" s="3"/>
      <c r="O7" s="2"/>
      <c r="P7" s="20"/>
      <c r="Q7" s="2" t="n">
        <v>0</v>
      </c>
      <c r="R7" s="2"/>
      <c r="S7" s="10"/>
      <c r="T7" s="9" t="s">
        <v>99</v>
      </c>
      <c r="U7" s="2" t="s">
        <v>217</v>
      </c>
      <c r="V7" s="3" t="s">
        <v>211</v>
      </c>
      <c r="W7" s="2" t="n">
        <v>0</v>
      </c>
      <c r="X7" s="2" t="n">
        <v>2</v>
      </c>
      <c r="Y7" s="10"/>
      <c r="Z7" s="3" t="s">
        <v>209</v>
      </c>
      <c r="AB7" s="9" t="s">
        <v>99</v>
      </c>
      <c r="AC7" s="9" t="n">
        <v>0</v>
      </c>
      <c r="AD7" s="9" t="n">
        <v>2</v>
      </c>
      <c r="AE7" s="10"/>
      <c r="AF7" s="3" t="s">
        <v>99</v>
      </c>
      <c r="AG7" s="2"/>
      <c r="AH7" s="3" t="s">
        <v>218</v>
      </c>
      <c r="AI7" s="2" t="n">
        <v>0</v>
      </c>
      <c r="AJ7" s="2" t="n">
        <v>2</v>
      </c>
      <c r="AK7" s="10"/>
      <c r="AL7" s="9" t="s">
        <v>99</v>
      </c>
      <c r="AM7" s="2" t="s">
        <v>217</v>
      </c>
      <c r="AN7" s="2" t="s">
        <v>219</v>
      </c>
      <c r="AO7" s="2" t="n">
        <v>0</v>
      </c>
      <c r="AP7" s="2" t="n">
        <v>2</v>
      </c>
    </row>
    <row r="8" customFormat="false" ht="13.8" hidden="false" customHeight="false" outlineLevel="0" collapsed="false">
      <c r="B8" s="5"/>
      <c r="C8" s="10"/>
      <c r="D8" s="10"/>
      <c r="E8" s="5"/>
      <c r="F8" s="5"/>
      <c r="H8" s="5"/>
      <c r="I8" s="10"/>
      <c r="J8" s="10"/>
      <c r="T8" s="3" t="s">
        <v>211</v>
      </c>
      <c r="U8" s="2"/>
      <c r="V8" s="2" t="s">
        <v>219</v>
      </c>
      <c r="W8" s="2" t="n">
        <v>0</v>
      </c>
      <c r="X8" s="2" t="n">
        <v>2</v>
      </c>
      <c r="Z8" s="9" t="s">
        <v>99</v>
      </c>
      <c r="AA8" s="2" t="s">
        <v>181</v>
      </c>
      <c r="AB8" s="3" t="s">
        <v>218</v>
      </c>
      <c r="AC8" s="2" t="n">
        <v>0</v>
      </c>
      <c r="AD8" s="2" t="n">
        <v>2</v>
      </c>
      <c r="AF8" s="3" t="s">
        <v>209</v>
      </c>
      <c r="AG8" s="2"/>
      <c r="AH8" s="3" t="s">
        <v>55</v>
      </c>
      <c r="AI8" s="2" t="n">
        <v>0</v>
      </c>
      <c r="AJ8" s="2" t="n">
        <v>2</v>
      </c>
      <c r="AL8" s="9" t="s">
        <v>178</v>
      </c>
      <c r="AM8" s="2"/>
      <c r="AN8" s="2" t="s">
        <v>34</v>
      </c>
      <c r="AO8" s="2" t="n">
        <v>0</v>
      </c>
      <c r="AP8" s="2" t="n">
        <v>2</v>
      </c>
    </row>
    <row r="9" customFormat="false" ht="13.8" hidden="false" customHeight="false" outlineLevel="0" collapsed="false">
      <c r="B9" s="10"/>
      <c r="C9" s="10"/>
      <c r="D9" s="5"/>
      <c r="E9" s="5"/>
      <c r="F9" s="5"/>
      <c r="H9" s="5"/>
      <c r="I9" s="10"/>
      <c r="J9" s="5"/>
      <c r="T9" s="9" t="s">
        <v>178</v>
      </c>
      <c r="U9" s="2"/>
      <c r="V9" s="2" t="s">
        <v>34</v>
      </c>
      <c r="W9" s="2" t="n">
        <v>0</v>
      </c>
      <c r="X9" s="2" t="n">
        <v>2</v>
      </c>
      <c r="Z9" s="9" t="s">
        <v>99</v>
      </c>
      <c r="AA9" s="2" t="s">
        <v>217</v>
      </c>
      <c r="AB9" s="2" t="s">
        <v>219</v>
      </c>
      <c r="AC9" s="2" t="n">
        <v>0</v>
      </c>
      <c r="AD9" s="2" t="n">
        <v>2</v>
      </c>
      <c r="AF9" s="3" t="s">
        <v>55</v>
      </c>
      <c r="AG9" s="2"/>
      <c r="AH9" s="3" t="s">
        <v>218</v>
      </c>
      <c r="AI9" s="2" t="n">
        <v>0</v>
      </c>
      <c r="AJ9" s="2" t="n">
        <v>2</v>
      </c>
      <c r="AL9" s="2" t="s">
        <v>219</v>
      </c>
      <c r="AM9" s="9"/>
      <c r="AN9" s="2" t="s">
        <v>34</v>
      </c>
      <c r="AO9" s="9" t="n">
        <v>0</v>
      </c>
      <c r="AP9" s="9" t="n">
        <v>2</v>
      </c>
    </row>
    <row r="10" customFormat="false" ht="13.8" hidden="false" customHeight="false" outlineLevel="0" collapsed="false">
      <c r="T10" s="2" t="s">
        <v>219</v>
      </c>
      <c r="U10" s="9"/>
      <c r="V10" s="2" t="s">
        <v>34</v>
      </c>
      <c r="W10" s="9" t="n">
        <v>0</v>
      </c>
      <c r="X10" s="9" t="n">
        <v>2</v>
      </c>
      <c r="Z10" s="3" t="s">
        <v>218</v>
      </c>
      <c r="AA10" s="2"/>
      <c r="AB10" s="2" t="s">
        <v>34</v>
      </c>
      <c r="AC10" s="2" t="n">
        <v>0</v>
      </c>
      <c r="AD10" s="2" t="n">
        <v>2</v>
      </c>
      <c r="AF10" s="3" t="s">
        <v>55</v>
      </c>
      <c r="AG10" s="9"/>
      <c r="AH10" s="3" t="s">
        <v>213</v>
      </c>
      <c r="AI10" s="9" t="n">
        <v>0</v>
      </c>
      <c r="AJ10" s="9" t="n">
        <v>2</v>
      </c>
    </row>
    <row r="11" customFormat="false" ht="13.8" hidden="false" customHeight="false" outlineLevel="0" collapsed="false">
      <c r="Z11" s="2" t="s">
        <v>219</v>
      </c>
      <c r="AA11" s="2"/>
      <c r="AB11" s="2" t="s">
        <v>34</v>
      </c>
      <c r="AC11" s="2" t="n">
        <v>0</v>
      </c>
      <c r="AD11" s="2" t="n">
        <v>2</v>
      </c>
      <c r="AF11" s="3" t="s">
        <v>213</v>
      </c>
      <c r="AG11" s="9"/>
      <c r="AH11" s="2" t="s">
        <v>219</v>
      </c>
      <c r="AI11" s="9" t="n">
        <v>0</v>
      </c>
      <c r="AJ11" s="2" t="n">
        <v>2</v>
      </c>
    </row>
    <row r="12" customFormat="false" ht="13.8" hidden="false" customHeight="false" outlineLevel="0" collapsed="false">
      <c r="AF12" s="3" t="s">
        <v>218</v>
      </c>
      <c r="AG12" s="2"/>
      <c r="AH12" s="2" t="s">
        <v>34</v>
      </c>
      <c r="AI12" s="9" t="n">
        <v>0</v>
      </c>
      <c r="AJ12" s="2" t="n">
        <v>2</v>
      </c>
    </row>
    <row r="13" customFormat="false" ht="12.8" hidden="false" customHeight="false" outlineLevel="0" collapsed="false">
      <c r="AF13" s="2" t="s">
        <v>219</v>
      </c>
      <c r="AG13" s="2"/>
      <c r="AH13" s="2" t="s">
        <v>34</v>
      </c>
      <c r="AI13" s="9" t="n">
        <v>0</v>
      </c>
      <c r="AJ13" s="9" t="n">
        <v>2</v>
      </c>
    </row>
    <row r="14" s="13" customFormat="true" ht="13.8" hidden="false" customHeight="false" outlineLevel="0" collapsed="false">
      <c r="K14" s="17" t="n">
        <f aca="false">SUM(K3:K7)</f>
        <v>0</v>
      </c>
      <c r="L14" s="17" t="n">
        <f aca="false">COUNTIF(L3:L7,"=2")</f>
        <v>4</v>
      </c>
      <c r="N14" s="12"/>
      <c r="O14" s="17"/>
      <c r="P14" s="17"/>
      <c r="Q14" s="17" t="n">
        <f aca="false">SUM(Q3:Q7)</f>
        <v>1</v>
      </c>
      <c r="R14" s="17" t="n">
        <f aca="false">COUNTIF(R3:R7,"=2")</f>
        <v>3</v>
      </c>
      <c r="W14" s="17" t="n">
        <f aca="false">SUM(W3:W10)</f>
        <v>2</v>
      </c>
      <c r="X14" s="17" t="n">
        <f aca="false">COUNTIF(X3:X10,"=2")</f>
        <v>6</v>
      </c>
      <c r="AC14" s="17" t="n">
        <f aca="false">SUM(AC3:AC9)</f>
        <v>3</v>
      </c>
      <c r="AD14" s="17" t="n">
        <f aca="false">COUNTIF(AD3:AD11,"=2")</f>
        <v>6</v>
      </c>
      <c r="AI14" s="17" t="n">
        <f aca="false">SUM(AI3:AI13)</f>
        <v>2</v>
      </c>
      <c r="AJ14" s="17" t="n">
        <f aca="false">COUNTIF(AJ3:AJ13,"=2")</f>
        <v>9</v>
      </c>
      <c r="AO14" s="17" t="n">
        <f aca="false">SUM(AO3:AO7)</f>
        <v>2</v>
      </c>
      <c r="AP14" s="17" t="n">
        <f aca="false">COUNTIF(AP3:AP9,"=2")</f>
        <v>5</v>
      </c>
    </row>
    <row r="15" s="13" customFormat="true" ht="13.8" hidden="false" customHeight="false" outlineLevel="0" collapsed="false">
      <c r="K15" s="17" t="n">
        <f aca="false">K14/$A$6</f>
        <v>0</v>
      </c>
      <c r="L15" s="17"/>
      <c r="N15" s="12"/>
      <c r="O15" s="17"/>
      <c r="P15" s="12"/>
      <c r="Q15" s="17" t="n">
        <f aca="false">Q14/$A$6</f>
        <v>0.25</v>
      </c>
      <c r="R15" s="17"/>
      <c r="W15" s="17" t="n">
        <f aca="false">W14/$A$6</f>
        <v>0.5</v>
      </c>
      <c r="X15" s="17"/>
      <c r="AC15" s="17" t="n">
        <f aca="false">AC14/$A$6</f>
        <v>0.75</v>
      </c>
      <c r="AD15" s="17"/>
      <c r="AI15" s="17" t="n">
        <f aca="false">AI14/$A$6</f>
        <v>0.5</v>
      </c>
      <c r="AJ15" s="17"/>
      <c r="AO15" s="17" t="n">
        <f aca="false">AO14/$A$6</f>
        <v>0.5</v>
      </c>
      <c r="AP15" s="17"/>
    </row>
    <row r="18" customFormat="false" ht="12.8" hidden="false" customHeight="false" outlineLevel="0" collapsed="false">
      <c r="B18" s="0" t="s">
        <v>70</v>
      </c>
      <c r="H18" s="0" t="s">
        <v>71</v>
      </c>
      <c r="J18" s="0" t="s">
        <v>72</v>
      </c>
      <c r="N18" s="0" t="s">
        <v>71</v>
      </c>
      <c r="P18" s="0" t="s">
        <v>72</v>
      </c>
      <c r="T18" s="0" t="s">
        <v>71</v>
      </c>
      <c r="V18" s="0" t="s">
        <v>72</v>
      </c>
      <c r="Z18" s="0" t="s">
        <v>71</v>
      </c>
      <c r="AB18" s="0" t="s">
        <v>72</v>
      </c>
      <c r="AF18" s="0" t="s">
        <v>71</v>
      </c>
      <c r="AH18" s="0" t="s">
        <v>72</v>
      </c>
      <c r="AL18" s="0" t="s">
        <v>71</v>
      </c>
      <c r="AN18" s="0" t="s">
        <v>72</v>
      </c>
    </row>
    <row r="19" customFormat="false" ht="12.8" hidden="false" customHeight="false" outlineLevel="0" collapsed="false">
      <c r="A19" s="0" t="n">
        <v>1</v>
      </c>
      <c r="B19" s="0" t="s">
        <v>15</v>
      </c>
      <c r="H19" s="0" t="n">
        <v>0</v>
      </c>
      <c r="N19" s="0" t="n">
        <v>0</v>
      </c>
      <c r="T19" s="0" t="n">
        <v>1</v>
      </c>
      <c r="Z19" s="0" t="n">
        <v>1</v>
      </c>
      <c r="AF19" s="0" t="n">
        <v>1</v>
      </c>
      <c r="AL19" s="0" t="n">
        <v>1</v>
      </c>
    </row>
    <row r="20" customFormat="false" ht="12.8" hidden="false" customHeight="false" outlineLevel="0" collapsed="false">
      <c r="A20" s="0" t="n">
        <v>2</v>
      </c>
      <c r="B20" s="0" t="s">
        <v>34</v>
      </c>
      <c r="H20" s="0" t="n">
        <v>0</v>
      </c>
      <c r="N20" s="0" t="n">
        <v>0</v>
      </c>
      <c r="T20" s="0" t="n">
        <v>1</v>
      </c>
      <c r="Z20" s="0" t="n">
        <v>1</v>
      </c>
      <c r="AF20" s="0" t="n">
        <v>1</v>
      </c>
      <c r="AH20" s="0" t="n">
        <v>1</v>
      </c>
      <c r="AL20" s="0" t="n">
        <v>1</v>
      </c>
    </row>
    <row r="21" s="13" customFormat="true" ht="12.8" hidden="false" customHeight="false" outlineLevel="0" collapsed="false">
      <c r="H21" s="13" t="n">
        <f aca="false">SUM(H19:H20)</f>
        <v>0</v>
      </c>
      <c r="I21" s="13" t="n">
        <f aca="false">H21/$A$20</f>
        <v>0</v>
      </c>
      <c r="J21" s="13" t="n">
        <v>0</v>
      </c>
      <c r="N21" s="13" t="n">
        <f aca="false">SUM(N19:N20)</f>
        <v>0</v>
      </c>
      <c r="O21" s="13" t="n">
        <f aca="false">N21/$A$20</f>
        <v>0</v>
      </c>
      <c r="P21" s="13" t="n">
        <v>0</v>
      </c>
      <c r="T21" s="13" t="n">
        <f aca="false">SUM(T19:T20)</f>
        <v>2</v>
      </c>
      <c r="U21" s="13" t="n">
        <f aca="false">T21/$A$20</f>
        <v>1</v>
      </c>
      <c r="V21" s="13" t="n">
        <v>0</v>
      </c>
      <c r="Z21" s="13" t="n">
        <f aca="false">SUM(Z19:Z20)</f>
        <v>2</v>
      </c>
      <c r="AA21" s="13" t="n">
        <f aca="false">Z21/$A$20</f>
        <v>1</v>
      </c>
      <c r="AB21" s="13" t="n">
        <v>0</v>
      </c>
      <c r="AF21" s="13" t="n">
        <f aca="false">SUM(AF19:AF20)</f>
        <v>2</v>
      </c>
      <c r="AG21" s="13" t="n">
        <f aca="false">AF21/$A$20</f>
        <v>1</v>
      </c>
      <c r="AH21" s="13" t="n">
        <v>1</v>
      </c>
      <c r="AL21" s="13" t="n">
        <f aca="false">SUM(AL19:AL20)</f>
        <v>2</v>
      </c>
      <c r="AM21" s="13" t="n">
        <f aca="false">AL21/$A$20</f>
        <v>1</v>
      </c>
      <c r="AN21" s="13" t="n">
        <v>0</v>
      </c>
    </row>
    <row r="23" customFormat="false" ht="12.8" hidden="false" customHeight="false" outlineLevel="0" collapsed="false">
      <c r="B23" s="0" t="s">
        <v>73</v>
      </c>
      <c r="H23" s="0" t="s">
        <v>74</v>
      </c>
      <c r="J23" s="0" t="s">
        <v>75</v>
      </c>
      <c r="N23" s="0" t="s">
        <v>74</v>
      </c>
      <c r="P23" s="0" t="s">
        <v>75</v>
      </c>
      <c r="T23" s="0" t="s">
        <v>74</v>
      </c>
      <c r="V23" s="0" t="s">
        <v>75</v>
      </c>
      <c r="Z23" s="0" t="s">
        <v>74</v>
      </c>
      <c r="AB23" s="0" t="s">
        <v>75</v>
      </c>
      <c r="AF23" s="0" t="s">
        <v>74</v>
      </c>
      <c r="AH23" s="0" t="s">
        <v>75</v>
      </c>
      <c r="AL23" s="0" t="s">
        <v>74</v>
      </c>
      <c r="AN23" s="0" t="s">
        <v>75</v>
      </c>
    </row>
    <row r="24" customFormat="false" ht="13.8" hidden="false" customHeight="false" outlineLevel="0" collapsed="false">
      <c r="A24" s="0" t="n">
        <v>1</v>
      </c>
      <c r="B24" s="5" t="s">
        <v>204</v>
      </c>
      <c r="H24" s="0" t="n">
        <v>0</v>
      </c>
      <c r="J24" s="21" t="s">
        <v>208</v>
      </c>
      <c r="N24" s="0" t="n">
        <v>1</v>
      </c>
      <c r="P24" s="3" t="s">
        <v>209</v>
      </c>
      <c r="T24" s="0" t="n">
        <v>1</v>
      </c>
      <c r="V24" s="9" t="s">
        <v>178</v>
      </c>
      <c r="Z24" s="0" t="n">
        <v>1</v>
      </c>
      <c r="AB24" s="5" t="s">
        <v>218</v>
      </c>
      <c r="AF24" s="0" t="n">
        <v>1</v>
      </c>
      <c r="AH24" s="5" t="s">
        <v>220</v>
      </c>
      <c r="AL24" s="0" t="n">
        <v>1</v>
      </c>
      <c r="AN24" s="5" t="s">
        <v>220</v>
      </c>
    </row>
    <row r="25" customFormat="false" ht="13.8" hidden="false" customHeight="false" outlineLevel="0" collapsed="false">
      <c r="A25" s="0" t="n">
        <v>2</v>
      </c>
      <c r="B25" s="5" t="s">
        <v>203</v>
      </c>
      <c r="H25" s="0" t="n">
        <v>0</v>
      </c>
      <c r="J25" s="0" t="s">
        <v>206</v>
      </c>
      <c r="N25" s="0" t="n">
        <v>1</v>
      </c>
      <c r="P25" s="20" t="s">
        <v>215</v>
      </c>
      <c r="T25" s="0" t="n">
        <v>1</v>
      </c>
      <c r="V25" s="2" t="s">
        <v>219</v>
      </c>
      <c r="Z25" s="0" t="n">
        <v>1</v>
      </c>
      <c r="AB25" s="10" t="s">
        <v>219</v>
      </c>
      <c r="AF25" s="0" t="n">
        <v>1</v>
      </c>
      <c r="AH25" s="5" t="s">
        <v>218</v>
      </c>
      <c r="AL25" s="0" t="n">
        <v>1</v>
      </c>
      <c r="AN25" s="5" t="s">
        <v>218</v>
      </c>
    </row>
    <row r="26" customFormat="false" ht="13.8" hidden="false" customHeight="false" outlineLevel="0" collapsed="false">
      <c r="A26" s="0" t="n">
        <v>3</v>
      </c>
      <c r="B26" s="5" t="s">
        <v>211</v>
      </c>
      <c r="H26" s="0" t="n">
        <v>0</v>
      </c>
      <c r="N26" s="0" t="n">
        <v>1</v>
      </c>
      <c r="T26" s="0" t="n">
        <v>1</v>
      </c>
      <c r="Z26" s="0" t="n">
        <v>1</v>
      </c>
      <c r="AB26" s="3" t="s">
        <v>209</v>
      </c>
      <c r="AF26" s="0" t="n">
        <v>1</v>
      </c>
      <c r="AH26" s="3" t="s">
        <v>209</v>
      </c>
      <c r="AL26" s="0" t="n">
        <v>0</v>
      </c>
    </row>
    <row r="27" customFormat="false" ht="13.8" hidden="false" customHeight="false" outlineLevel="0" collapsed="false">
      <c r="B27" s="5"/>
    </row>
    <row r="28" s="13" customFormat="true" ht="13.8" hidden="false" customHeight="false" outlineLevel="0" collapsed="false">
      <c r="B28" s="12"/>
      <c r="H28" s="13" t="n">
        <f aca="false">SUM(H24:H26)</f>
        <v>0</v>
      </c>
      <c r="I28" s="13" t="n">
        <f aca="false">H28/$A$26</f>
        <v>0</v>
      </c>
      <c r="J28" s="13" t="n">
        <f aca="false">COUNTA(J24:J26)</f>
        <v>2</v>
      </c>
      <c r="N28" s="13" t="n">
        <f aca="false">SUM(N24:N26)</f>
        <v>3</v>
      </c>
      <c r="O28" s="13" t="n">
        <f aca="false">N28/$A$26</f>
        <v>1</v>
      </c>
      <c r="P28" s="13" t="n">
        <f aca="false">COUNTA(P24:P27)</f>
        <v>2</v>
      </c>
      <c r="T28" s="13" t="n">
        <f aca="false">SUM(T24:T26)</f>
        <v>3</v>
      </c>
      <c r="U28" s="13" t="n">
        <f aca="false">T28/$A$26</f>
        <v>1</v>
      </c>
      <c r="V28" s="13" t="n">
        <f aca="false">COUNTA(V24:V26)</f>
        <v>2</v>
      </c>
      <c r="Z28" s="13" t="n">
        <f aca="false">SUM(Z24:Z26)</f>
        <v>3</v>
      </c>
      <c r="AA28" s="13" t="n">
        <f aca="false">Z28/$A$26</f>
        <v>1</v>
      </c>
      <c r="AB28" s="13" t="n">
        <f aca="false">COUNTA(AB24:AB26)</f>
        <v>3</v>
      </c>
      <c r="AF28" s="13" t="n">
        <f aca="false">SUM(AF24:AF26)</f>
        <v>3</v>
      </c>
      <c r="AG28" s="13" t="n">
        <f aca="false">AF28/$A$26</f>
        <v>1</v>
      </c>
      <c r="AH28" s="13" t="n">
        <f aca="false">COUNTA(AH24:AH26)</f>
        <v>3</v>
      </c>
      <c r="AL28" s="13" t="n">
        <f aca="false">SUM(AL24:AL27)</f>
        <v>2</v>
      </c>
      <c r="AM28" s="13" t="n">
        <f aca="false">AL28/$A$26</f>
        <v>0.666666666666667</v>
      </c>
      <c r="AN28" s="13" t="n">
        <f aca="false">COUNTA(AN24:AN27)</f>
        <v>2</v>
      </c>
    </row>
    <row r="29" customFormat="false" ht="13.8" hidden="false" customHeight="false" outlineLevel="0" collapsed="false">
      <c r="B29" s="5"/>
    </row>
    <row r="30" customFormat="false" ht="12.8" hidden="false" customHeight="false" outlineLevel="0" collapsed="false">
      <c r="H30" s="10"/>
      <c r="I30" s="10"/>
      <c r="J30" s="10"/>
      <c r="K30" s="10"/>
      <c r="L30" s="10"/>
      <c r="N30" s="10"/>
      <c r="O30" s="10"/>
      <c r="P30" s="10"/>
      <c r="Q30" s="10"/>
      <c r="R30" s="10"/>
      <c r="T30" s="10"/>
      <c r="U30" s="10"/>
      <c r="V30" s="10"/>
      <c r="W30" s="10"/>
      <c r="X30" s="10"/>
      <c r="Z30" s="10"/>
      <c r="AA30" s="10"/>
      <c r="AB30" s="10"/>
      <c r="AC30" s="10"/>
      <c r="AD30" s="10"/>
      <c r="AF30" s="10"/>
      <c r="AG30" s="10"/>
      <c r="AH30" s="10"/>
      <c r="AI30" s="10"/>
      <c r="AJ30" s="10"/>
      <c r="AL30" s="10"/>
      <c r="AM30" s="10"/>
      <c r="AN30" s="10"/>
      <c r="AO30" s="10"/>
      <c r="AP30" s="10"/>
    </row>
    <row r="42" customFormat="false" ht="13.8" hidden="false" customHeight="false" outlineLevel="0" collapsed="false">
      <c r="B42" s="5"/>
    </row>
    <row r="43" customFormat="false" ht="13.8" hidden="false" customHeight="false" outlineLevel="0" collapsed="false">
      <c r="B43" s="5"/>
    </row>
    <row r="44" customFormat="false" ht="13.8" hidden="false" customHeight="false" outlineLevel="0" collapsed="false">
      <c r="B44" s="5"/>
    </row>
    <row r="45" customFormat="false" ht="13.8" hidden="false" customHeight="false" outlineLevel="0" collapsed="false">
      <c r="B45" s="5"/>
    </row>
    <row r="47" customFormat="false" ht="12.8" hidden="false" customHeight="false" outlineLevel="0" collapsed="false">
      <c r="H47" s="6"/>
      <c r="N47" s="6"/>
      <c r="T47" s="6"/>
      <c r="Z47" s="6"/>
      <c r="AF47" s="6"/>
      <c r="AL47" s="6"/>
    </row>
    <row r="48" customFormat="false" ht="13.8" hidden="false" customHeight="false" outlineLevel="0" collapsed="false">
      <c r="B48" s="5"/>
      <c r="C48" s="5"/>
    </row>
    <row r="49" customFormat="false" ht="12.8" hidden="false" customHeight="false" outlineLevel="0" collapsed="false">
      <c r="B49" s="6"/>
      <c r="D49" s="6"/>
    </row>
    <row r="50" customFormat="false" ht="12.8" hidden="false" customHeight="false" outlineLevel="0" collapsed="false">
      <c r="B50" s="6"/>
      <c r="C50" s="10"/>
    </row>
    <row r="61" customFormat="false" ht="12.8" hidden="false" customHeight="false" outlineLevel="0" collapsed="false">
      <c r="H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22"/>
  <sheetViews>
    <sheetView showFormulas="false" showGridLines="true" showRowColHeaders="true" showZeros="true" rightToLeft="false" tabSelected="true" showOutlineSymbols="true" defaultGridColor="true" view="normal" topLeftCell="A40" colorId="64" zoomScale="90" zoomScaleNormal="90" zoomScalePageLayoutView="100" workbookViewId="0">
      <selection pane="topLeft" activeCell="T107" activeCellId="0" sqref="T107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/>
      <c r="E1" s="1" t="s">
        <v>1</v>
      </c>
      <c r="K1" s="1" t="s">
        <v>108</v>
      </c>
      <c r="Q1" s="1" t="s">
        <v>3</v>
      </c>
      <c r="W1" s="1" t="s">
        <v>4</v>
      </c>
      <c r="AC1" s="1" t="s">
        <v>5</v>
      </c>
      <c r="AI1" s="1" t="s">
        <v>6</v>
      </c>
      <c r="AO1" s="1" t="s">
        <v>221</v>
      </c>
      <c r="AU1" s="1" t="s">
        <v>222</v>
      </c>
    </row>
    <row r="2" s="1" customFormat="true" ht="12.8" hidden="false" customHeight="false" outlineLevel="0" collapsed="false">
      <c r="C2" s="1" t="s">
        <v>223</v>
      </c>
      <c r="E2" s="1" t="s">
        <v>224</v>
      </c>
      <c r="F2" s="1" t="s">
        <v>225</v>
      </c>
      <c r="G2" s="1" t="s">
        <v>226</v>
      </c>
      <c r="H2" s="1" t="s">
        <v>227</v>
      </c>
      <c r="I2" s="1" t="s">
        <v>228</v>
      </c>
      <c r="K2" s="1" t="s">
        <v>224</v>
      </c>
      <c r="L2" s="1" t="s">
        <v>229</v>
      </c>
      <c r="M2" s="1" t="s">
        <v>226</v>
      </c>
      <c r="N2" s="1" t="s">
        <v>227</v>
      </c>
      <c r="O2" s="1" t="s">
        <v>228</v>
      </c>
      <c r="Q2" s="1" t="s">
        <v>224</v>
      </c>
      <c r="R2" s="1" t="s">
        <v>229</v>
      </c>
      <c r="S2" s="1" t="s">
        <v>226</v>
      </c>
      <c r="T2" s="1" t="s">
        <v>227</v>
      </c>
      <c r="U2" s="1" t="s">
        <v>228</v>
      </c>
      <c r="W2" s="1" t="s">
        <v>224</v>
      </c>
      <c r="X2" s="1" t="s">
        <v>229</v>
      </c>
      <c r="Y2" s="1" t="s">
        <v>226</v>
      </c>
      <c r="Z2" s="1" t="s">
        <v>227</v>
      </c>
      <c r="AA2" s="1" t="s">
        <v>228</v>
      </c>
      <c r="AC2" s="1" t="s">
        <v>224</v>
      </c>
      <c r="AD2" s="1" t="s">
        <v>229</v>
      </c>
      <c r="AE2" s="1" t="s">
        <v>226</v>
      </c>
      <c r="AF2" s="1" t="s">
        <v>227</v>
      </c>
      <c r="AG2" s="1" t="s">
        <v>228</v>
      </c>
      <c r="AI2" s="1" t="s">
        <v>224</v>
      </c>
      <c r="AJ2" s="1" t="s">
        <v>229</v>
      </c>
      <c r="AK2" s="1" t="s">
        <v>226</v>
      </c>
      <c r="AL2" s="1" t="s">
        <v>227</v>
      </c>
      <c r="AM2" s="1" t="s">
        <v>228</v>
      </c>
      <c r="AO2" s="1" t="s">
        <v>224</v>
      </c>
      <c r="AP2" s="1" t="s">
        <v>229</v>
      </c>
      <c r="AQ2" s="1" t="s">
        <v>226</v>
      </c>
      <c r="AR2" s="1" t="s">
        <v>227</v>
      </c>
      <c r="AS2" s="1" t="s">
        <v>228</v>
      </c>
      <c r="AU2" s="1" t="s">
        <v>224</v>
      </c>
      <c r="AV2" s="1" t="s">
        <v>229</v>
      </c>
      <c r="AW2" s="1" t="s">
        <v>226</v>
      </c>
      <c r="AX2" s="1" t="s">
        <v>227</v>
      </c>
      <c r="AY2" s="1" t="s">
        <v>228</v>
      </c>
    </row>
    <row r="3" customFormat="false" ht="12.8" hidden="false" customHeight="false" outlineLevel="0" collapsed="false">
      <c r="A3" s="0" t="n">
        <v>10</v>
      </c>
      <c r="B3" s="0" t="n">
        <v>13</v>
      </c>
      <c r="C3" s="0" t="n">
        <v>4</v>
      </c>
      <c r="E3" s="0" t="n">
        <f aca="false">G3/I3</f>
        <v>0</v>
      </c>
      <c r="F3" s="0" t="n">
        <f aca="false">G3/C3</f>
        <v>0</v>
      </c>
      <c r="G3" s="17" t="n">
        <v>0</v>
      </c>
      <c r="H3" s="17" t="n">
        <v>4</v>
      </c>
      <c r="I3" s="0" t="n">
        <f aca="false">SUM(G3:H3)</f>
        <v>4</v>
      </c>
      <c r="K3" s="0" t="n">
        <f aca="false">M3/O3</f>
        <v>0.25</v>
      </c>
      <c r="L3" s="0" t="n">
        <f aca="false">M3/C3</f>
        <v>0.25</v>
      </c>
      <c r="M3" s="17" t="n">
        <v>1</v>
      </c>
      <c r="N3" s="17" t="n">
        <v>3</v>
      </c>
      <c r="O3" s="0" t="n">
        <f aca="false">SUM(M3:N3)</f>
        <v>4</v>
      </c>
      <c r="Q3" s="0" t="n">
        <f aca="false">S3/U3</f>
        <v>0.25</v>
      </c>
      <c r="R3" s="0" t="n">
        <f aca="false">S3/C3</f>
        <v>0.5</v>
      </c>
      <c r="S3" s="17" t="n">
        <v>2</v>
      </c>
      <c r="T3" s="17" t="n">
        <v>6</v>
      </c>
      <c r="U3" s="0" t="n">
        <f aca="false">SUM(S3:T3)</f>
        <v>8</v>
      </c>
      <c r="W3" s="0" t="n">
        <f aca="false">Y3/AA3</f>
        <v>0.333333333333333</v>
      </c>
      <c r="X3" s="0" t="n">
        <f aca="false">Y3/C3</f>
        <v>0.75</v>
      </c>
      <c r="Y3" s="17" t="n">
        <v>3</v>
      </c>
      <c r="Z3" s="17" t="n">
        <v>6</v>
      </c>
      <c r="AA3" s="0" t="n">
        <f aca="false">SUM(Y3:Z3)</f>
        <v>9</v>
      </c>
      <c r="AC3" s="0" t="n">
        <f aca="false">AE3/AG3</f>
        <v>0.181818181818182</v>
      </c>
      <c r="AD3" s="0" t="n">
        <f aca="false">AE3/C3</f>
        <v>0.5</v>
      </c>
      <c r="AE3" s="17" t="n">
        <v>2</v>
      </c>
      <c r="AF3" s="17" t="n">
        <v>9</v>
      </c>
      <c r="AG3" s="0" t="n">
        <f aca="false">SUM(AE3:AF3)</f>
        <v>11</v>
      </c>
      <c r="AI3" s="0" t="n">
        <f aca="false">AK3/AM3</f>
        <v>0.285714285714286</v>
      </c>
      <c r="AJ3" s="0" t="n">
        <f aca="false">AK3/C3</f>
        <v>0.5</v>
      </c>
      <c r="AK3" s="17" t="n">
        <v>2</v>
      </c>
      <c r="AL3" s="17" t="n">
        <v>5</v>
      </c>
      <c r="AM3" s="0" t="n">
        <f aca="false">SUM(AK3:AL3)</f>
        <v>7</v>
      </c>
      <c r="AO3" s="0" t="n">
        <f aca="false">AQ3/AS3</f>
        <v>0.285714285714286</v>
      </c>
      <c r="AP3" s="0" t="n">
        <f aca="false">AQ3/C3</f>
        <v>0.5</v>
      </c>
      <c r="AQ3" s="0" t="n">
        <v>2</v>
      </c>
      <c r="AR3" s="0" t="n">
        <v>5</v>
      </c>
      <c r="AS3" s="0" t="n">
        <f aca="false">SUM(AQ3:AR3)</f>
        <v>7</v>
      </c>
      <c r="AU3" s="0" t="n">
        <f aca="false">AW3/AY3</f>
        <v>1</v>
      </c>
      <c r="AV3" s="0" t="n">
        <f aca="false">AW3/C3</f>
        <v>1</v>
      </c>
      <c r="AW3" s="0" t="n">
        <v>4</v>
      </c>
      <c r="AX3" s="0" t="n">
        <v>0</v>
      </c>
      <c r="AY3" s="0" t="n">
        <f aca="false">SUM(AW3:AX3)</f>
        <v>4</v>
      </c>
    </row>
    <row r="4" customFormat="false" ht="12.8" hidden="false" customHeight="false" outlineLevel="0" collapsed="false">
      <c r="A4" s="0" t="n">
        <v>10</v>
      </c>
      <c r="B4" s="0" t="n">
        <v>6</v>
      </c>
      <c r="C4" s="0" t="n">
        <v>7</v>
      </c>
      <c r="E4" s="0" t="n">
        <f aca="false">G4/I4</f>
        <v>0.333333333333333</v>
      </c>
      <c r="F4" s="0" t="n">
        <f aca="false">G4/C4</f>
        <v>0.142857142857143</v>
      </c>
      <c r="G4" s="0" t="n">
        <v>1</v>
      </c>
      <c r="H4" s="0" t="n">
        <v>2</v>
      </c>
      <c r="I4" s="0" t="n">
        <f aca="false">SUM(G4:H4)</f>
        <v>3</v>
      </c>
      <c r="K4" s="0" t="n">
        <f aca="false">M4/O4</f>
        <v>0.333333333333333</v>
      </c>
      <c r="L4" s="0" t="n">
        <f aca="false">M4/C4</f>
        <v>0.142857142857143</v>
      </c>
      <c r="M4" s="0" t="n">
        <v>1</v>
      </c>
      <c r="N4" s="0" t="n">
        <v>2</v>
      </c>
      <c r="O4" s="0" t="n">
        <f aca="false">SUM(M4:N4)</f>
        <v>3</v>
      </c>
      <c r="Q4" s="0" t="n">
        <f aca="false">S4/U4</f>
        <v>1</v>
      </c>
      <c r="R4" s="0" t="n">
        <f aca="false">S4/C4</f>
        <v>1</v>
      </c>
      <c r="S4" s="0" t="n">
        <v>7</v>
      </c>
      <c r="T4" s="0" t="n">
        <v>0</v>
      </c>
      <c r="U4" s="0" t="n">
        <f aca="false">SUM(S4:T4)</f>
        <v>7</v>
      </c>
      <c r="W4" s="0" t="n">
        <f aca="false">Y4/AA4</f>
        <v>1</v>
      </c>
      <c r="X4" s="0" t="n">
        <f aca="false">Y4/C4</f>
        <v>1</v>
      </c>
      <c r="Y4" s="0" t="n">
        <v>7</v>
      </c>
      <c r="Z4" s="0" t="n">
        <v>0</v>
      </c>
      <c r="AA4" s="0" t="n">
        <f aca="false">SUM(Y4:Z4)</f>
        <v>7</v>
      </c>
      <c r="AC4" s="0" t="n">
        <f aca="false">AE4/AG4</f>
        <v>1</v>
      </c>
      <c r="AD4" s="0" t="n">
        <f aca="false">AE4/C4</f>
        <v>1</v>
      </c>
      <c r="AE4" s="0" t="n">
        <v>7</v>
      </c>
      <c r="AF4" s="0" t="n">
        <v>0</v>
      </c>
      <c r="AG4" s="0" t="n">
        <f aca="false">SUM(AE4:AF4)</f>
        <v>7</v>
      </c>
      <c r="AI4" s="0" t="n">
        <f aca="false">AK4/AM4</f>
        <v>1</v>
      </c>
      <c r="AJ4" s="0" t="n">
        <f aca="false">AK4/C4</f>
        <v>1</v>
      </c>
      <c r="AK4" s="0" t="n">
        <v>7</v>
      </c>
      <c r="AL4" s="0" t="n">
        <v>0</v>
      </c>
      <c r="AM4" s="0" t="n">
        <f aca="false">SUM(AK4:AL4)</f>
        <v>7</v>
      </c>
      <c r="AO4" s="0" t="n">
        <f aca="false">AQ4/AS4</f>
        <v>1</v>
      </c>
      <c r="AP4" s="0" t="n">
        <f aca="false">AQ4/C4</f>
        <v>1</v>
      </c>
      <c r="AQ4" s="0" t="n">
        <v>7</v>
      </c>
      <c r="AR4" s="0" t="n">
        <v>0</v>
      </c>
      <c r="AS4" s="0" t="n">
        <f aca="false">SUM(AQ4:AR4)</f>
        <v>7</v>
      </c>
      <c r="AU4" s="0" t="n">
        <f aca="false">AW4/AY4</f>
        <v>1</v>
      </c>
      <c r="AV4" s="0" t="n">
        <f aca="false">AW4/C4</f>
        <v>1</v>
      </c>
      <c r="AW4" s="0" t="n">
        <v>7</v>
      </c>
      <c r="AX4" s="0" t="n">
        <v>0</v>
      </c>
      <c r="AY4" s="0" t="n">
        <f aca="false">SUM(AW4:AX4)</f>
        <v>7</v>
      </c>
    </row>
    <row r="5" customFormat="false" ht="12.8" hidden="false" customHeight="false" outlineLevel="0" collapsed="false">
      <c r="A5" s="0" t="n">
        <v>10</v>
      </c>
      <c r="B5" s="0" t="n">
        <v>1</v>
      </c>
      <c r="C5" s="0" t="n">
        <v>7</v>
      </c>
      <c r="E5" s="0" t="n">
        <f aca="false">G5/I5</f>
        <v>0.333333333333333</v>
      </c>
      <c r="F5" s="0" t="n">
        <f aca="false">G5/C5</f>
        <v>0.142857142857143</v>
      </c>
      <c r="G5" s="0" t="n">
        <v>1</v>
      </c>
      <c r="H5" s="0" t="n">
        <v>2</v>
      </c>
      <c r="I5" s="0" t="n">
        <f aca="false">SUM(G5:H5)</f>
        <v>3</v>
      </c>
      <c r="K5" s="0" t="n">
        <f aca="false">M5/O5</f>
        <v>0.333333333333333</v>
      </c>
      <c r="L5" s="0" t="n">
        <f aca="false">M5/C5</f>
        <v>0.142857142857143</v>
      </c>
      <c r="M5" s="0" t="n">
        <v>1</v>
      </c>
      <c r="N5" s="0" t="n">
        <v>2</v>
      </c>
      <c r="O5" s="0" t="n">
        <f aca="false">SUM(M5:N5)</f>
        <v>3</v>
      </c>
      <c r="Q5" s="0" t="n">
        <f aca="false">S5/U5</f>
        <v>1</v>
      </c>
      <c r="R5" s="0" t="n">
        <f aca="false">S5/C5</f>
        <v>1</v>
      </c>
      <c r="S5" s="0" t="n">
        <v>7</v>
      </c>
      <c r="T5" s="0" t="n">
        <v>0</v>
      </c>
      <c r="U5" s="0" t="n">
        <f aca="false">SUM(S5:T5)</f>
        <v>7</v>
      </c>
      <c r="W5" s="0" t="n">
        <f aca="false">Y5/AA5</f>
        <v>1</v>
      </c>
      <c r="X5" s="0" t="n">
        <f aca="false">Y5/C5</f>
        <v>1</v>
      </c>
      <c r="Y5" s="0" t="n">
        <v>7</v>
      </c>
      <c r="Z5" s="0" t="n">
        <v>0</v>
      </c>
      <c r="AA5" s="0" t="n">
        <f aca="false">SUM(Y5:Z5)</f>
        <v>7</v>
      </c>
      <c r="AC5" s="0" t="n">
        <f aca="false">AE5/AG5</f>
        <v>1</v>
      </c>
      <c r="AD5" s="0" t="n">
        <f aca="false">AE5/C5</f>
        <v>1</v>
      </c>
      <c r="AE5" s="0" t="n">
        <v>7</v>
      </c>
      <c r="AF5" s="0" t="n">
        <v>0</v>
      </c>
      <c r="AG5" s="0" t="n">
        <f aca="false">SUM(AE5:AF5)</f>
        <v>7</v>
      </c>
      <c r="AI5" s="0" t="n">
        <f aca="false">AK5/AM5</f>
        <v>0.875</v>
      </c>
      <c r="AJ5" s="0" t="n">
        <f aca="false">AK5/C5</f>
        <v>1</v>
      </c>
      <c r="AK5" s="0" t="n">
        <v>7</v>
      </c>
      <c r="AL5" s="0" t="n">
        <v>1</v>
      </c>
      <c r="AM5" s="0" t="n">
        <f aca="false">SUM(AK5:AL5)</f>
        <v>8</v>
      </c>
      <c r="AO5" s="0" t="n">
        <f aca="false">AQ5/AS5</f>
        <v>1</v>
      </c>
      <c r="AP5" s="0" t="n">
        <f aca="false">AQ5/C5</f>
        <v>1</v>
      </c>
      <c r="AQ5" s="0" t="n">
        <v>7</v>
      </c>
      <c r="AR5" s="0" t="n">
        <v>0</v>
      </c>
      <c r="AS5" s="0" t="n">
        <f aca="false">SUM(AQ5:AR5)</f>
        <v>7</v>
      </c>
      <c r="AU5" s="0" t="n">
        <f aca="false">AW5/AY5</f>
        <v>1</v>
      </c>
      <c r="AV5" s="0" t="n">
        <f aca="false">AW5/C5</f>
        <v>1</v>
      </c>
      <c r="AW5" s="0" t="n">
        <v>7</v>
      </c>
      <c r="AX5" s="0" t="n">
        <v>0</v>
      </c>
      <c r="AY5" s="0" t="n">
        <f aca="false">SUM(AW5:AX5)</f>
        <v>7</v>
      </c>
    </row>
    <row r="6" customFormat="false" ht="12.8" hidden="false" customHeight="false" outlineLevel="0" collapsed="false">
      <c r="A6" s="0" t="n">
        <v>5</v>
      </c>
      <c r="B6" s="0" t="n">
        <v>2</v>
      </c>
      <c r="C6" s="0" t="n">
        <v>10</v>
      </c>
      <c r="E6" s="0" t="n">
        <f aca="false">G6/I6</f>
        <v>0.142857142857143</v>
      </c>
      <c r="F6" s="0" t="n">
        <f aca="false">G6/C6</f>
        <v>0.1</v>
      </c>
      <c r="G6" s="0" t="n">
        <v>1</v>
      </c>
      <c r="H6" s="0" t="n">
        <v>6</v>
      </c>
      <c r="I6" s="0" t="n">
        <f aca="false">SUM(G6:H6)</f>
        <v>7</v>
      </c>
      <c r="K6" s="0" t="n">
        <f aca="false">M6/O6</f>
        <v>0.375</v>
      </c>
      <c r="L6" s="0" t="n">
        <f aca="false">M6/C6</f>
        <v>0.3</v>
      </c>
      <c r="M6" s="0" t="n">
        <v>3</v>
      </c>
      <c r="N6" s="0" t="n">
        <v>5</v>
      </c>
      <c r="O6" s="0" t="n">
        <f aca="false">SUM(M6:N6)</f>
        <v>8</v>
      </c>
      <c r="Q6" s="0" t="n">
        <f aca="false">S6/U6</f>
        <v>0.5</v>
      </c>
      <c r="R6" s="0" t="n">
        <f aca="false">S6/C6</f>
        <v>0.4</v>
      </c>
      <c r="S6" s="0" t="n">
        <v>4</v>
      </c>
      <c r="T6" s="0" t="n">
        <v>4</v>
      </c>
      <c r="U6" s="0" t="n">
        <f aca="false">SUM(S6:T6)</f>
        <v>8</v>
      </c>
      <c r="W6" s="0" t="n">
        <f aca="false">Y6/AA6</f>
        <v>0.555555555555556</v>
      </c>
      <c r="X6" s="0" t="n">
        <f aca="false">Y6/C6</f>
        <v>0.5</v>
      </c>
      <c r="Y6" s="0" t="n">
        <v>5</v>
      </c>
      <c r="Z6" s="0" t="n">
        <v>4</v>
      </c>
      <c r="AA6" s="0" t="n">
        <f aca="false">SUM(Y6:Z6)</f>
        <v>9</v>
      </c>
      <c r="AC6" s="0" t="n">
        <f aca="false">AE6/AG6</f>
        <v>0.307692307692308</v>
      </c>
      <c r="AD6" s="0" t="n">
        <f aca="false">AE6/C6</f>
        <v>0.4</v>
      </c>
      <c r="AE6" s="0" t="n">
        <v>4</v>
      </c>
      <c r="AF6" s="0" t="n">
        <v>9</v>
      </c>
      <c r="AG6" s="0" t="n">
        <f aca="false">SUM(AE6:AF6)</f>
        <v>13</v>
      </c>
      <c r="AI6" s="0" t="n">
        <f aca="false">AK6/AM6</f>
        <v>0.2</v>
      </c>
      <c r="AJ6" s="0" t="n">
        <f aca="false">AK6/C6</f>
        <v>0.2</v>
      </c>
      <c r="AK6" s="0" t="n">
        <v>2</v>
      </c>
      <c r="AL6" s="0" t="n">
        <v>8</v>
      </c>
      <c r="AM6" s="0" t="n">
        <f aca="false">SUM(AK6:AL6)</f>
        <v>10</v>
      </c>
      <c r="AO6" s="0" t="n">
        <f aca="false">AQ6/AS6</f>
        <v>0.375</v>
      </c>
      <c r="AP6" s="0" t="n">
        <f aca="false">AQ6/C6</f>
        <v>0.3</v>
      </c>
      <c r="AQ6" s="0" t="n">
        <v>3</v>
      </c>
      <c r="AR6" s="0" t="n">
        <v>5</v>
      </c>
      <c r="AS6" s="0" t="n">
        <f aca="false">SUM(AQ6:AR6)</f>
        <v>8</v>
      </c>
      <c r="AU6" s="0" t="n">
        <f aca="false">AW6/AY6</f>
        <v>0.4</v>
      </c>
      <c r="AV6" s="0" t="n">
        <f aca="false">AW6/C6</f>
        <v>0.4</v>
      </c>
      <c r="AW6" s="0" t="n">
        <v>4</v>
      </c>
      <c r="AX6" s="0" t="n">
        <v>6</v>
      </c>
      <c r="AY6" s="0" t="n">
        <f aca="false">SUM(AW6:AX6)</f>
        <v>10</v>
      </c>
    </row>
    <row r="7" customFormat="false" ht="12.8" hidden="false" customHeight="false" outlineLevel="0" collapsed="false">
      <c r="A7" s="0" t="n">
        <v>3</v>
      </c>
      <c r="B7" s="0" t="n">
        <v>3</v>
      </c>
      <c r="C7" s="0" t="n">
        <v>10</v>
      </c>
      <c r="E7" s="0" t="n">
        <f aca="false">G7/I7</f>
        <v>0.4</v>
      </c>
      <c r="F7" s="0" t="n">
        <f aca="false">G7/C7</f>
        <v>0.4</v>
      </c>
      <c r="G7" s="0" t="n">
        <v>4</v>
      </c>
      <c r="H7" s="0" t="n">
        <v>6</v>
      </c>
      <c r="I7" s="0" t="n">
        <f aca="false">SUM(G7:H7)</f>
        <v>10</v>
      </c>
      <c r="K7" s="0" t="n">
        <f aca="false">M7/O7</f>
        <v>0.5</v>
      </c>
      <c r="L7" s="0" t="n">
        <f aca="false">M7/C7</f>
        <v>0.4</v>
      </c>
      <c r="M7" s="0" t="n">
        <v>4</v>
      </c>
      <c r="N7" s="0" t="n">
        <v>4</v>
      </c>
      <c r="O7" s="0" t="n">
        <f aca="false">SUM(M7:N7)</f>
        <v>8</v>
      </c>
      <c r="Q7" s="0" t="n">
        <f aca="false">S7/U7</f>
        <v>0.444444444444444</v>
      </c>
      <c r="R7" s="0" t="n">
        <f aca="false">S7/C7</f>
        <v>0.4</v>
      </c>
      <c r="S7" s="0" t="n">
        <v>4</v>
      </c>
      <c r="T7" s="0" t="n">
        <v>5</v>
      </c>
      <c r="U7" s="0" t="n">
        <f aca="false">SUM(S7:T7)</f>
        <v>9</v>
      </c>
      <c r="W7" s="0" t="n">
        <f aca="false">Y7/AA7</f>
        <v>0.666666666666667</v>
      </c>
      <c r="X7" s="0" t="n">
        <f aca="false">Y7/C7</f>
        <v>0.6</v>
      </c>
      <c r="Y7" s="0" t="n">
        <v>6</v>
      </c>
      <c r="Z7" s="0" t="n">
        <v>3</v>
      </c>
      <c r="AA7" s="0" t="n">
        <f aca="false">SUM(Y7:Z7)</f>
        <v>9</v>
      </c>
      <c r="AC7" s="0" t="n">
        <f aca="false">AE7/AG7</f>
        <v>0.416666666666667</v>
      </c>
      <c r="AD7" s="0" t="n">
        <f aca="false">AE7/C7</f>
        <v>0.5</v>
      </c>
      <c r="AE7" s="0" t="n">
        <v>5</v>
      </c>
      <c r="AF7" s="0" t="n">
        <v>7</v>
      </c>
      <c r="AG7" s="0" t="n">
        <f aca="false">SUM(AE7:AF7)</f>
        <v>12</v>
      </c>
      <c r="AI7" s="0" t="n">
        <f aca="false">AK7/AM7</f>
        <v>0.375</v>
      </c>
      <c r="AJ7" s="0" t="n">
        <f aca="false">AK7/C7</f>
        <v>0.3</v>
      </c>
      <c r="AK7" s="0" t="n">
        <v>3</v>
      </c>
      <c r="AL7" s="0" t="n">
        <v>5</v>
      </c>
      <c r="AM7" s="0" t="n">
        <f aca="false">SUM(AK7:AL7)</f>
        <v>8</v>
      </c>
      <c r="AO7" s="0" t="n">
        <f aca="false">AQ7/AS7</f>
        <v>0.571428571428571</v>
      </c>
      <c r="AP7" s="0" t="n">
        <f aca="false">AQ7/C7</f>
        <v>0.4</v>
      </c>
      <c r="AQ7" s="0" t="n">
        <v>4</v>
      </c>
      <c r="AR7" s="0" t="n">
        <v>3</v>
      </c>
      <c r="AS7" s="0" t="n">
        <f aca="false">SUM(AQ7:AR7)</f>
        <v>7</v>
      </c>
      <c r="AU7" s="0" t="n">
        <f aca="false">AW7/AY7</f>
        <v>0.461538461538462</v>
      </c>
      <c r="AV7" s="0" t="n">
        <f aca="false">AW7/C7</f>
        <v>0.6</v>
      </c>
      <c r="AW7" s="0" t="n">
        <v>6</v>
      </c>
      <c r="AX7" s="0" t="n">
        <v>7</v>
      </c>
      <c r="AY7" s="0" t="n">
        <f aca="false">SUM(AW7:AX7)</f>
        <v>13</v>
      </c>
    </row>
    <row r="8" customFormat="false" ht="12.8" hidden="false" customHeight="false" outlineLevel="0" collapsed="false">
      <c r="A8" s="0" t="n">
        <v>1</v>
      </c>
      <c r="B8" s="0" t="n">
        <v>3</v>
      </c>
      <c r="C8" s="0" t="n">
        <v>16</v>
      </c>
      <c r="E8" s="0" t="n">
        <f aca="false">G8/I8</f>
        <v>0.285714285714286</v>
      </c>
      <c r="F8" s="0" t="n">
        <f aca="false">G8/C8</f>
        <v>0.25</v>
      </c>
      <c r="G8" s="0" t="n">
        <v>4</v>
      </c>
      <c r="H8" s="0" t="n">
        <v>10</v>
      </c>
      <c r="I8" s="0" t="n">
        <f aca="false">SUM(G8:H8)</f>
        <v>14</v>
      </c>
      <c r="K8" s="0" t="n">
        <f aca="false">M8/O8</f>
        <v>0.285714285714286</v>
      </c>
      <c r="L8" s="0" t="n">
        <f aca="false">M8/C8</f>
        <v>0.25</v>
      </c>
      <c r="M8" s="0" t="n">
        <v>4</v>
      </c>
      <c r="N8" s="0" t="n">
        <v>10</v>
      </c>
      <c r="O8" s="0" t="n">
        <f aca="false">SUM(M8:N8)</f>
        <v>14</v>
      </c>
      <c r="Q8" s="0" t="n">
        <f aca="false">S8/U8</f>
        <v>0.357142857142857</v>
      </c>
      <c r="R8" s="0" t="n">
        <f aca="false">S8/C8</f>
        <v>0.3125</v>
      </c>
      <c r="S8" s="0" t="n">
        <v>5</v>
      </c>
      <c r="T8" s="0" t="n">
        <v>9</v>
      </c>
      <c r="U8" s="0" t="n">
        <f aca="false">SUM(S8:T8)</f>
        <v>14</v>
      </c>
      <c r="W8" s="0" t="n">
        <f aca="false">Y8/AA8</f>
        <v>0.333333333333333</v>
      </c>
      <c r="X8" s="0" t="n">
        <f aca="false">Y8/C8</f>
        <v>0.3125</v>
      </c>
      <c r="Y8" s="0" t="n">
        <v>5</v>
      </c>
      <c r="Z8" s="0" t="n">
        <v>10</v>
      </c>
      <c r="AA8" s="0" t="n">
        <f aca="false">SUM(Y8:Z8)</f>
        <v>15</v>
      </c>
      <c r="AC8" s="0" t="n">
        <f aca="false">AE8/AG8</f>
        <v>0.235294117647059</v>
      </c>
      <c r="AD8" s="0" t="n">
        <f aca="false">AE8/C8</f>
        <v>0.25</v>
      </c>
      <c r="AE8" s="0" t="n">
        <v>4</v>
      </c>
      <c r="AF8" s="0" t="n">
        <v>13</v>
      </c>
      <c r="AG8" s="0" t="n">
        <f aca="false">SUM(AE8:AF8)</f>
        <v>17</v>
      </c>
      <c r="AI8" s="0" t="n">
        <f aca="false">AK8/AM8</f>
        <v>0.166666666666667</v>
      </c>
      <c r="AJ8" s="0" t="n">
        <f aca="false">AK8/C8</f>
        <v>0.125</v>
      </c>
      <c r="AK8" s="0" t="n">
        <v>2</v>
      </c>
      <c r="AL8" s="0" t="n">
        <v>10</v>
      </c>
      <c r="AM8" s="0" t="n">
        <f aca="false">SUM(AK8:AL8)</f>
        <v>12</v>
      </c>
      <c r="AO8" s="0" t="n">
        <f aca="false">AQ8/AS8</f>
        <v>0.130434782608696</v>
      </c>
      <c r="AP8" s="0" t="n">
        <f aca="false">AQ8/C8</f>
        <v>0.1875</v>
      </c>
      <c r="AQ8" s="0" t="n">
        <v>3</v>
      </c>
      <c r="AR8" s="0" t="n">
        <v>20</v>
      </c>
      <c r="AS8" s="0" t="n">
        <f aca="false">SUM(AQ8:AR8)</f>
        <v>23</v>
      </c>
      <c r="AU8" s="0" t="n">
        <f aca="false">AW8/AY8</f>
        <v>0.2</v>
      </c>
      <c r="AV8" s="0" t="n">
        <f aca="false">AW8/C8</f>
        <v>0.375</v>
      </c>
      <c r="AW8" s="0" t="n">
        <v>6</v>
      </c>
      <c r="AX8" s="0" t="n">
        <v>24</v>
      </c>
      <c r="AY8" s="0" t="n">
        <f aca="false">SUM(AW8:AX8)</f>
        <v>30</v>
      </c>
    </row>
    <row r="9" customFormat="false" ht="12.8" hidden="false" customHeight="false" outlineLevel="0" collapsed="false">
      <c r="A9" s="0" t="n">
        <v>1</v>
      </c>
      <c r="B9" s="0" t="n">
        <v>2</v>
      </c>
      <c r="C9" s="0" t="n">
        <v>17</v>
      </c>
      <c r="E9" s="0" t="n">
        <f aca="false">G9/I9</f>
        <v>0.461538461538462</v>
      </c>
      <c r="F9" s="0" t="n">
        <f aca="false">G9/C9</f>
        <v>0.352941176470588</v>
      </c>
      <c r="G9" s="0" t="n">
        <v>6</v>
      </c>
      <c r="H9" s="0" t="n">
        <v>7</v>
      </c>
      <c r="I9" s="0" t="n">
        <f aca="false">SUM(G9:H9)</f>
        <v>13</v>
      </c>
      <c r="K9" s="0" t="n">
        <f aca="false">M9/O9</f>
        <v>0.416666666666667</v>
      </c>
      <c r="L9" s="0" t="n">
        <f aca="false">M9/C9</f>
        <v>0.294117647058823</v>
      </c>
      <c r="M9" s="0" t="n">
        <v>5</v>
      </c>
      <c r="N9" s="0" t="n">
        <v>7</v>
      </c>
      <c r="O9" s="0" t="n">
        <f aca="false">SUM(M9:N9)</f>
        <v>12</v>
      </c>
      <c r="Q9" s="0" t="n">
        <f aca="false">S9/U9</f>
        <v>0.666666666666667</v>
      </c>
      <c r="R9" s="0" t="n">
        <f aca="false">S9/C9</f>
        <v>0.705882352941176</v>
      </c>
      <c r="S9" s="0" t="n">
        <v>12</v>
      </c>
      <c r="T9" s="0" t="n">
        <v>6</v>
      </c>
      <c r="U9" s="0" t="n">
        <f aca="false">SUM(S9:T9)</f>
        <v>18</v>
      </c>
      <c r="W9" s="0" t="n">
        <f aca="false">Y9/AA9</f>
        <v>0.722222222222222</v>
      </c>
      <c r="X9" s="0" t="n">
        <f aca="false">Y9/C9</f>
        <v>0.764705882352941</v>
      </c>
      <c r="Y9" s="0" t="n">
        <v>13</v>
      </c>
      <c r="Z9" s="0" t="n">
        <v>5</v>
      </c>
      <c r="AA9" s="0" t="n">
        <f aca="false">SUM(Y9:Z9)</f>
        <v>18</v>
      </c>
      <c r="AC9" s="0" t="n">
        <f aca="false">AE9/AG9</f>
        <v>0.555555555555556</v>
      </c>
      <c r="AD9" s="0" t="n">
        <f aca="false">AE9/C9</f>
        <v>0.588235294117647</v>
      </c>
      <c r="AE9" s="0" t="n">
        <v>10</v>
      </c>
      <c r="AF9" s="0" t="n">
        <v>8</v>
      </c>
      <c r="AG9" s="0" t="n">
        <f aca="false">SUM(AE9:AF9)</f>
        <v>18</v>
      </c>
      <c r="AI9" s="0" t="n">
        <f aca="false">AK9/AM9</f>
        <v>0.444444444444444</v>
      </c>
      <c r="AJ9" s="0" t="n">
        <f aca="false">AK9/C9</f>
        <v>0.470588235294118</v>
      </c>
      <c r="AK9" s="0" t="n">
        <v>8</v>
      </c>
      <c r="AL9" s="0" t="n">
        <v>10</v>
      </c>
      <c r="AM9" s="0" t="n">
        <f aca="false">SUM(AK9:AL9)</f>
        <v>18</v>
      </c>
      <c r="AO9" s="0" t="n">
        <f aca="false">AQ9/AS9</f>
        <v>0.647058823529412</v>
      </c>
      <c r="AP9" s="0" t="n">
        <f aca="false">AQ9/C9</f>
        <v>0.647058823529412</v>
      </c>
      <c r="AQ9" s="0" t="n">
        <v>11</v>
      </c>
      <c r="AR9" s="0" t="n">
        <v>6</v>
      </c>
      <c r="AS9" s="0" t="n">
        <f aca="false">SUM(AQ9:AR9)</f>
        <v>17</v>
      </c>
      <c r="AU9" s="0" t="n">
        <f aca="false">AW9/AY9</f>
        <v>0.470588235294118</v>
      </c>
      <c r="AV9" s="0" t="n">
        <f aca="false">AW9/C9</f>
        <v>0.470588235294118</v>
      </c>
      <c r="AW9" s="0" t="n">
        <v>8</v>
      </c>
      <c r="AX9" s="0" t="n">
        <v>9</v>
      </c>
      <c r="AY9" s="0" t="n">
        <f aca="false">SUM(AW9:AX9)</f>
        <v>17</v>
      </c>
    </row>
    <row r="10" customFormat="false" ht="12.8" hidden="false" customHeight="false" outlineLevel="0" collapsed="false">
      <c r="A10" s="0" t="s">
        <v>230</v>
      </c>
    </row>
    <row r="11" s="1" customFormat="true" ht="12.8" hidden="false" customHeight="false" outlineLevel="0" collapsed="false">
      <c r="C11" s="1" t="s">
        <v>70</v>
      </c>
      <c r="E11" s="1" t="s">
        <v>224</v>
      </c>
      <c r="F11" s="1" t="s">
        <v>225</v>
      </c>
      <c r="G11" s="1" t="s">
        <v>226</v>
      </c>
      <c r="H11" s="1" t="s">
        <v>227</v>
      </c>
      <c r="I11" s="1" t="s">
        <v>228</v>
      </c>
      <c r="K11" s="1" t="s">
        <v>224</v>
      </c>
      <c r="L11" s="1" t="s">
        <v>229</v>
      </c>
      <c r="M11" s="1" t="s">
        <v>226</v>
      </c>
      <c r="N11" s="1" t="s">
        <v>227</v>
      </c>
      <c r="O11" s="1" t="s">
        <v>228</v>
      </c>
      <c r="Q11" s="1" t="s">
        <v>224</v>
      </c>
      <c r="R11" s="1" t="s">
        <v>229</v>
      </c>
      <c r="S11" s="1" t="s">
        <v>226</v>
      </c>
      <c r="T11" s="1" t="s">
        <v>227</v>
      </c>
      <c r="U11" s="1" t="s">
        <v>228</v>
      </c>
      <c r="W11" s="1" t="s">
        <v>224</v>
      </c>
      <c r="X11" s="1" t="s">
        <v>229</v>
      </c>
      <c r="Y11" s="1" t="s">
        <v>226</v>
      </c>
      <c r="Z11" s="1" t="s">
        <v>227</v>
      </c>
      <c r="AA11" s="1" t="s">
        <v>228</v>
      </c>
      <c r="AC11" s="1" t="s">
        <v>224</v>
      </c>
      <c r="AD11" s="1" t="s">
        <v>229</v>
      </c>
      <c r="AE11" s="1" t="s">
        <v>226</v>
      </c>
      <c r="AF11" s="1" t="s">
        <v>227</v>
      </c>
      <c r="AG11" s="1" t="s">
        <v>228</v>
      </c>
      <c r="AI11" s="1" t="s">
        <v>224</v>
      </c>
      <c r="AJ11" s="1" t="s">
        <v>229</v>
      </c>
      <c r="AK11" s="1" t="s">
        <v>226</v>
      </c>
      <c r="AL11" s="1" t="s">
        <v>227</v>
      </c>
      <c r="AM11" s="1" t="s">
        <v>228</v>
      </c>
      <c r="AO11" s="1" t="s">
        <v>224</v>
      </c>
      <c r="AP11" s="1" t="s">
        <v>229</v>
      </c>
      <c r="AQ11" s="1" t="s">
        <v>226</v>
      </c>
      <c r="AR11" s="1" t="s">
        <v>227</v>
      </c>
      <c r="AS11" s="1" t="s">
        <v>228</v>
      </c>
      <c r="AU11" s="1" t="s">
        <v>224</v>
      </c>
      <c r="AV11" s="1" t="s">
        <v>229</v>
      </c>
      <c r="AW11" s="1" t="s">
        <v>226</v>
      </c>
      <c r="AX11" s="1" t="s">
        <v>227</v>
      </c>
      <c r="AY11" s="1" t="s">
        <v>228</v>
      </c>
    </row>
    <row r="12" customFormat="false" ht="13.8" hidden="false" customHeight="false" outlineLevel="0" collapsed="false">
      <c r="A12" s="0" t="n">
        <v>10</v>
      </c>
      <c r="B12" s="0" t="n">
        <v>13</v>
      </c>
      <c r="C12" s="0" t="n">
        <v>2</v>
      </c>
      <c r="E12" s="0" t="n">
        <v>0</v>
      </c>
      <c r="F12" s="0" t="n">
        <f aca="false">G12/C12</f>
        <v>0</v>
      </c>
      <c r="G12" s="0" t="n">
        <v>0</v>
      </c>
      <c r="H12" s="0" t="n">
        <v>0</v>
      </c>
      <c r="I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Q12" s="0" t="n">
        <f aca="false">S12/U12</f>
        <v>1</v>
      </c>
      <c r="R12" s="0" t="n">
        <f aca="false">S12/C12</f>
        <v>1</v>
      </c>
      <c r="S12" s="13" t="n">
        <v>2</v>
      </c>
      <c r="T12" s="13" t="n">
        <v>0</v>
      </c>
      <c r="U12" s="0" t="n">
        <f aca="false">SUM(S12:T12)</f>
        <v>2</v>
      </c>
      <c r="W12" s="0" t="n">
        <f aca="false">Y12/AA12</f>
        <v>1</v>
      </c>
      <c r="X12" s="0" t="n">
        <f aca="false">Y12/C12</f>
        <v>1</v>
      </c>
      <c r="Y12" s="13" t="n">
        <v>2</v>
      </c>
      <c r="Z12" s="13" t="n">
        <v>0</v>
      </c>
      <c r="AA12" s="0" t="n">
        <f aca="false">SUM(Y12:Z12)</f>
        <v>2</v>
      </c>
      <c r="AC12" s="0" t="n">
        <f aca="false">AE12/AG12</f>
        <v>0.666666666666667</v>
      </c>
      <c r="AD12" s="0" t="n">
        <f aca="false">AE12/C12</f>
        <v>1</v>
      </c>
      <c r="AE12" s="13" t="n">
        <v>2</v>
      </c>
      <c r="AF12" s="13" t="n">
        <v>1</v>
      </c>
      <c r="AG12" s="0" t="n">
        <f aca="false">SUM(AE12:AF12)</f>
        <v>3</v>
      </c>
      <c r="AI12" s="0" t="n">
        <f aca="false">AK12/AM12</f>
        <v>1</v>
      </c>
      <c r="AJ12" s="0" t="n">
        <f aca="false">AK12/C12</f>
        <v>1</v>
      </c>
      <c r="AK12" s="13" t="n">
        <v>2</v>
      </c>
      <c r="AL12" s="13" t="n">
        <v>0</v>
      </c>
      <c r="AM12" s="0" t="n">
        <f aca="false">SUM(AK12:AL12)</f>
        <v>2</v>
      </c>
      <c r="AO12" s="0" t="n">
        <f aca="false">AQ12/AS12</f>
        <v>0.666666666666667</v>
      </c>
      <c r="AP12" s="0" t="n">
        <f aca="false">AQ12/C12</f>
        <v>1</v>
      </c>
      <c r="AQ12" s="5" t="n">
        <v>2</v>
      </c>
      <c r="AR12" s="5" t="n">
        <v>1</v>
      </c>
      <c r="AS12" s="0" t="n">
        <f aca="false">SUM(AQ12:AR12)</f>
        <v>3</v>
      </c>
      <c r="AU12" s="0" t="n">
        <f aca="false">AW12/AY12</f>
        <v>1</v>
      </c>
      <c r="AV12" s="0" t="n">
        <f aca="false">AW12/C12</f>
        <v>1</v>
      </c>
      <c r="AW12" s="5" t="n">
        <v>2</v>
      </c>
      <c r="AX12" s="5" t="n">
        <v>0</v>
      </c>
      <c r="AY12" s="0" t="n">
        <f aca="false">SUM(AW12:AX12)</f>
        <v>2</v>
      </c>
    </row>
    <row r="13" customFormat="false" ht="13.8" hidden="false" customHeight="false" outlineLevel="0" collapsed="false">
      <c r="A13" s="0" t="n">
        <v>10</v>
      </c>
      <c r="B13" s="0" t="n">
        <v>6</v>
      </c>
      <c r="C13" s="0" t="n">
        <v>2</v>
      </c>
      <c r="E13" s="0" t="n">
        <v>0</v>
      </c>
      <c r="F13" s="0" t="n">
        <f aca="false">G13/C13</f>
        <v>0</v>
      </c>
      <c r="G13" s="0" t="n">
        <v>0</v>
      </c>
      <c r="H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Q13" s="0" t="n">
        <f aca="false">S13/U13</f>
        <v>0.666666666666667</v>
      </c>
      <c r="R13" s="0" t="n">
        <f aca="false">S13/C13</f>
        <v>1</v>
      </c>
      <c r="S13" s="0" t="n">
        <v>2</v>
      </c>
      <c r="T13" s="0" t="n">
        <v>1</v>
      </c>
      <c r="U13" s="0" t="n">
        <f aca="false">SUM(S13:T13)</f>
        <v>3</v>
      </c>
      <c r="W13" s="0" t="n">
        <f aca="false">Y13/AA13</f>
        <v>0.666666666666667</v>
      </c>
      <c r="X13" s="0" t="n">
        <f aca="false">Y13/C13</f>
        <v>1</v>
      </c>
      <c r="Y13" s="0" t="n">
        <v>2</v>
      </c>
      <c r="Z13" s="0" t="n">
        <v>1</v>
      </c>
      <c r="AA13" s="0" t="n">
        <f aca="false">SUM(Y13:Z13)</f>
        <v>3</v>
      </c>
      <c r="AC13" s="0" t="n">
        <f aca="false">AE13/AG13</f>
        <v>0.666666666666667</v>
      </c>
      <c r="AD13" s="0" t="n">
        <f aca="false">AE13/C13</f>
        <v>1</v>
      </c>
      <c r="AE13" s="0" t="n">
        <v>2</v>
      </c>
      <c r="AF13" s="0" t="n">
        <v>1</v>
      </c>
      <c r="AG13" s="0" t="n">
        <f aca="false">SUM(AE13:AF13)</f>
        <v>3</v>
      </c>
      <c r="AI13" s="0" t="n">
        <f aca="false">AK13/AM13</f>
        <v>1</v>
      </c>
      <c r="AJ13" s="0" t="n">
        <f aca="false">AK13/C13</f>
        <v>1</v>
      </c>
      <c r="AK13" s="0" t="n">
        <v>2</v>
      </c>
      <c r="AL13" s="0" t="n">
        <v>0</v>
      </c>
      <c r="AM13" s="0" t="n">
        <f aca="false">SUM(AK13:AL13)</f>
        <v>2</v>
      </c>
      <c r="AO13" s="0" t="n">
        <f aca="false">AQ13/AS13</f>
        <v>0.666666666666667</v>
      </c>
      <c r="AP13" s="0" t="n">
        <f aca="false">AQ13/C13</f>
        <v>1</v>
      </c>
      <c r="AQ13" s="5" t="n">
        <v>2</v>
      </c>
      <c r="AR13" s="5" t="n">
        <v>1</v>
      </c>
      <c r="AS13" s="0" t="n">
        <f aca="false">SUM(AQ13:AR13)</f>
        <v>3</v>
      </c>
      <c r="AU13" s="0" t="n">
        <f aca="false">AW13/AY13</f>
        <v>0.666666666666667</v>
      </c>
      <c r="AV13" s="0" t="n">
        <f aca="false">AW13/C13</f>
        <v>1</v>
      </c>
      <c r="AW13" s="5" t="n">
        <v>2</v>
      </c>
      <c r="AX13" s="5" t="n">
        <v>1</v>
      </c>
      <c r="AY13" s="0" t="n">
        <f aca="false">SUM(AW13:AX13)</f>
        <v>3</v>
      </c>
    </row>
    <row r="14" customFormat="false" ht="13.8" hidden="false" customHeight="false" outlineLevel="0" collapsed="false">
      <c r="A14" s="0" t="n">
        <v>10</v>
      </c>
      <c r="B14" s="0" t="n">
        <v>1</v>
      </c>
      <c r="C14" s="0" t="n">
        <v>2</v>
      </c>
      <c r="E14" s="0" t="n">
        <v>0</v>
      </c>
      <c r="F14" s="0" t="n">
        <f aca="false">G14/C14</f>
        <v>0</v>
      </c>
      <c r="G14" s="0" t="n">
        <v>0</v>
      </c>
      <c r="H14" s="0" t="n">
        <v>0</v>
      </c>
      <c r="I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Q14" s="0" t="n">
        <f aca="false">S14/U14</f>
        <v>1</v>
      </c>
      <c r="R14" s="0" t="n">
        <f aca="false">S14/C14</f>
        <v>1</v>
      </c>
      <c r="S14" s="0" t="n">
        <v>2</v>
      </c>
      <c r="T14" s="0" t="n">
        <v>0</v>
      </c>
      <c r="U14" s="0" t="n">
        <f aca="false">SUM(S14:T14)</f>
        <v>2</v>
      </c>
      <c r="W14" s="0" t="n">
        <f aca="false">Y14/AA14</f>
        <v>1</v>
      </c>
      <c r="X14" s="0" t="n">
        <f aca="false">Y14/C14</f>
        <v>1</v>
      </c>
      <c r="Y14" s="0" t="n">
        <v>2</v>
      </c>
      <c r="Z14" s="0" t="n">
        <v>0</v>
      </c>
      <c r="AA14" s="0" t="n">
        <f aca="false">SUM(Y14:Z14)</f>
        <v>2</v>
      </c>
      <c r="AC14" s="0" t="n">
        <f aca="false">AE14/AG14</f>
        <v>0.666666666666667</v>
      </c>
      <c r="AD14" s="0" t="n">
        <f aca="false">AE14/C14</f>
        <v>1</v>
      </c>
      <c r="AE14" s="0" t="n">
        <v>2</v>
      </c>
      <c r="AF14" s="0" t="n">
        <v>1</v>
      </c>
      <c r="AG14" s="0" t="n">
        <f aca="false">SUM(AE14:AF14)</f>
        <v>3</v>
      </c>
      <c r="AI14" s="0" t="n">
        <f aca="false">AK14/AM14</f>
        <v>1</v>
      </c>
      <c r="AJ14" s="0" t="n">
        <f aca="false">AK14/C14</f>
        <v>1</v>
      </c>
      <c r="AK14" s="0" t="n">
        <v>2</v>
      </c>
      <c r="AL14" s="0" t="n">
        <v>0</v>
      </c>
      <c r="AM14" s="0" t="n">
        <f aca="false">SUM(AK14:AL14)</f>
        <v>2</v>
      </c>
      <c r="AO14" s="0" t="n">
        <f aca="false">AQ14/AS14</f>
        <v>0.666666666666667</v>
      </c>
      <c r="AP14" s="0" t="n">
        <f aca="false">AQ14/C14</f>
        <v>1</v>
      </c>
      <c r="AQ14" s="10" t="n">
        <v>2</v>
      </c>
      <c r="AR14" s="5" t="n">
        <v>1</v>
      </c>
      <c r="AS14" s="0" t="n">
        <f aca="false">SUM(AQ14:AR14)</f>
        <v>3</v>
      </c>
      <c r="AU14" s="0" t="n">
        <f aca="false">AW14/AY14</f>
        <v>0.666666666666667</v>
      </c>
      <c r="AV14" s="0" t="n">
        <f aca="false">AW14/C14</f>
        <v>1</v>
      </c>
      <c r="AW14" s="5" t="n">
        <v>2</v>
      </c>
      <c r="AX14" s="5" t="n">
        <v>1</v>
      </c>
      <c r="AY14" s="0" t="n">
        <f aca="false">SUM(AW14:AX14)</f>
        <v>3</v>
      </c>
    </row>
    <row r="15" customFormat="false" ht="12.8" hidden="false" customHeight="false" outlineLevel="0" collapsed="false">
      <c r="A15" s="0" t="n">
        <v>5</v>
      </c>
      <c r="B15" s="0" t="n">
        <v>2</v>
      </c>
      <c r="C15" s="0" t="n">
        <v>2</v>
      </c>
      <c r="E15" s="0" t="n">
        <v>0</v>
      </c>
      <c r="F15" s="0" t="n">
        <f aca="false">G15/C15</f>
        <v>0</v>
      </c>
      <c r="G15" s="0" t="n">
        <v>0</v>
      </c>
      <c r="H15" s="0" t="n">
        <v>0</v>
      </c>
      <c r="I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Q15" s="0" t="n">
        <f aca="false">S15/U15</f>
        <v>0.666666666666667</v>
      </c>
      <c r="R15" s="0" t="n">
        <f aca="false">S15/C15</f>
        <v>1</v>
      </c>
      <c r="S15" s="0" t="n">
        <v>2</v>
      </c>
      <c r="T15" s="0" t="n">
        <v>1</v>
      </c>
      <c r="U15" s="0" t="n">
        <f aca="false">SUM(S15:T15)</f>
        <v>3</v>
      </c>
      <c r="W15" s="0" t="n">
        <f aca="false">Y15/AA15</f>
        <v>0.666666666666667</v>
      </c>
      <c r="X15" s="0" t="n">
        <f aca="false">Y15/C15</f>
        <v>1</v>
      </c>
      <c r="Y15" s="0" t="n">
        <v>2</v>
      </c>
      <c r="Z15" s="0" t="n">
        <v>1</v>
      </c>
      <c r="AA15" s="0" t="n">
        <f aca="false">SUM(Y15:Z15)</f>
        <v>3</v>
      </c>
      <c r="AC15" s="0" t="n">
        <f aca="false">AE15/AG15</f>
        <v>0.666666666666667</v>
      </c>
      <c r="AD15" s="0" t="n">
        <f aca="false">AE15/C15</f>
        <v>1</v>
      </c>
      <c r="AE15" s="0" t="n">
        <v>2</v>
      </c>
      <c r="AF15" s="0" t="n">
        <v>1</v>
      </c>
      <c r="AG15" s="0" t="n">
        <f aca="false">SUM(AE15:AF15)</f>
        <v>3</v>
      </c>
      <c r="AI15" s="0" t="n">
        <f aca="false">AK15/AM15</f>
        <v>1</v>
      </c>
      <c r="AJ15" s="0" t="n">
        <f aca="false">AK15/C15</f>
        <v>1</v>
      </c>
      <c r="AK15" s="0" t="n">
        <v>2</v>
      </c>
      <c r="AL15" s="0" t="n">
        <v>0</v>
      </c>
      <c r="AM15" s="0" t="n">
        <f aca="false">SUM(AK15:AL15)</f>
        <v>2</v>
      </c>
      <c r="AO15" s="0" t="n">
        <f aca="false">AQ15/AS15</f>
        <v>1</v>
      </c>
      <c r="AP15" s="0" t="n">
        <f aca="false">AQ15/C15</f>
        <v>1</v>
      </c>
      <c r="AQ15" s="0" t="n">
        <v>2</v>
      </c>
      <c r="AR15" s="0" t="n">
        <v>0</v>
      </c>
      <c r="AS15" s="0" t="n">
        <f aca="false">SUM(AQ15:AR15)</f>
        <v>2</v>
      </c>
      <c r="AU15" s="0" t="n">
        <f aca="false">AW15/AY15</f>
        <v>0.666666666666667</v>
      </c>
      <c r="AV15" s="0" t="n">
        <f aca="false">AW15/C15</f>
        <v>1</v>
      </c>
      <c r="AW15" s="0" t="n">
        <v>2</v>
      </c>
      <c r="AX15" s="0" t="n">
        <v>1</v>
      </c>
      <c r="AY15" s="0" t="n">
        <f aca="false">SUM(AW15:AX15)</f>
        <v>3</v>
      </c>
    </row>
    <row r="16" customFormat="false" ht="12.8" hidden="false" customHeight="false" outlineLevel="0" collapsed="false">
      <c r="A16" s="0" t="n">
        <v>3</v>
      </c>
      <c r="B16" s="0" t="n">
        <v>3</v>
      </c>
      <c r="C16" s="0" t="n">
        <v>2</v>
      </c>
      <c r="E16" s="0" t="n">
        <v>0</v>
      </c>
      <c r="F16" s="0" t="n">
        <f aca="false">G16/C16</f>
        <v>0</v>
      </c>
      <c r="G16" s="0" t="n">
        <v>0</v>
      </c>
      <c r="H16" s="0" t="n">
        <v>0</v>
      </c>
      <c r="I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Q16" s="0" t="n">
        <f aca="false">S16/U16</f>
        <v>1</v>
      </c>
      <c r="R16" s="0" t="n">
        <f aca="false">S16/C16</f>
        <v>1</v>
      </c>
      <c r="S16" s="0" t="n">
        <v>2</v>
      </c>
      <c r="T16" s="0" t="n">
        <v>0</v>
      </c>
      <c r="U16" s="0" t="n">
        <f aca="false">SUM(S16:T16)</f>
        <v>2</v>
      </c>
      <c r="W16" s="0" t="n">
        <f aca="false">Y16/AA16</f>
        <v>1</v>
      </c>
      <c r="X16" s="0" t="n">
        <f aca="false">Y16/C16</f>
        <v>1</v>
      </c>
      <c r="Y16" s="0" t="n">
        <v>2</v>
      </c>
      <c r="Z16" s="0" t="n">
        <v>0</v>
      </c>
      <c r="AA16" s="0" t="n">
        <f aca="false">SUM(Y16:Z16)</f>
        <v>2</v>
      </c>
      <c r="AC16" s="0" t="n">
        <f aca="false">AE16/AG16</f>
        <v>1</v>
      </c>
      <c r="AD16" s="0" t="n">
        <f aca="false">AE16/C16</f>
        <v>1</v>
      </c>
      <c r="AE16" s="0" t="n">
        <v>2</v>
      </c>
      <c r="AF16" s="0" t="n">
        <v>0</v>
      </c>
      <c r="AG16" s="0" t="n">
        <f aca="false">SUM(AE16:AF16)</f>
        <v>2</v>
      </c>
      <c r="AI16" s="0" t="n">
        <f aca="false">AK16/AM16</f>
        <v>1</v>
      </c>
      <c r="AJ16" s="0" t="n">
        <f aca="false">AK16/C16</f>
        <v>1</v>
      </c>
      <c r="AK16" s="0" t="n">
        <v>2</v>
      </c>
      <c r="AL16" s="0" t="n">
        <v>0</v>
      </c>
      <c r="AM16" s="0" t="n">
        <f aca="false">SUM(AK16:AL16)</f>
        <v>2</v>
      </c>
      <c r="AO16" s="0" t="n">
        <f aca="false">AQ16/AS16</f>
        <v>1</v>
      </c>
      <c r="AP16" s="0" t="n">
        <f aca="false">AQ16/C16</f>
        <v>1</v>
      </c>
      <c r="AQ16" s="0" t="n">
        <v>2</v>
      </c>
      <c r="AR16" s="0" t="n">
        <v>0</v>
      </c>
      <c r="AS16" s="0" t="n">
        <f aca="false">SUM(AQ16:AR16)</f>
        <v>2</v>
      </c>
      <c r="AU16" s="0" t="n">
        <f aca="false">AW16/AY16</f>
        <v>0.666666666666667</v>
      </c>
      <c r="AV16" s="0" t="n">
        <f aca="false">AW16/C16</f>
        <v>1</v>
      </c>
      <c r="AW16" s="0" t="n">
        <v>2</v>
      </c>
      <c r="AX16" s="0" t="n">
        <v>1</v>
      </c>
      <c r="AY16" s="0" t="n">
        <f aca="false">SUM(AW16:AX16)</f>
        <v>3</v>
      </c>
    </row>
    <row r="17" customFormat="false" ht="12.8" hidden="false" customHeight="false" outlineLevel="0" collapsed="false">
      <c r="A17" s="0" t="n">
        <v>1</v>
      </c>
      <c r="B17" s="0" t="n">
        <v>3</v>
      </c>
      <c r="C17" s="0" t="n">
        <v>2</v>
      </c>
      <c r="E17" s="0" t="n">
        <v>0</v>
      </c>
      <c r="F17" s="0" t="n">
        <f aca="false">G17/C17</f>
        <v>0</v>
      </c>
      <c r="G17" s="0" t="n">
        <v>0</v>
      </c>
      <c r="H17" s="0" t="n">
        <v>0</v>
      </c>
      <c r="I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Q17" s="0" t="n">
        <f aca="false">S17/U17</f>
        <v>1</v>
      </c>
      <c r="R17" s="0" t="n">
        <f aca="false">S17/C17</f>
        <v>1</v>
      </c>
      <c r="S17" s="0" t="n">
        <v>2</v>
      </c>
      <c r="T17" s="0" t="n">
        <v>0</v>
      </c>
      <c r="U17" s="0" t="n">
        <f aca="false">SUM(S17:T17)</f>
        <v>2</v>
      </c>
      <c r="W17" s="0" t="n">
        <f aca="false">Y17/AA17</f>
        <v>1</v>
      </c>
      <c r="X17" s="0" t="n">
        <f aca="false">Y17/C17</f>
        <v>1</v>
      </c>
      <c r="Y17" s="0" t="n">
        <v>2</v>
      </c>
      <c r="Z17" s="0" t="n">
        <v>0</v>
      </c>
      <c r="AA17" s="0" t="n">
        <f aca="false">SUM(Y17:Z17)</f>
        <v>2</v>
      </c>
      <c r="AC17" s="0" t="n">
        <f aca="false">AE17/AG17</f>
        <v>1</v>
      </c>
      <c r="AD17" s="0" t="n">
        <f aca="false">AE17/C17</f>
        <v>1</v>
      </c>
      <c r="AE17" s="0" t="n">
        <v>2</v>
      </c>
      <c r="AF17" s="0" t="n">
        <v>0</v>
      </c>
      <c r="AG17" s="0" t="n">
        <f aca="false">SUM(AE17:AF17)</f>
        <v>2</v>
      </c>
      <c r="AI17" s="0" t="n">
        <f aca="false">AK17/AM17</f>
        <v>1</v>
      </c>
      <c r="AJ17" s="0" t="n">
        <f aca="false">AK17/C17</f>
        <v>1</v>
      </c>
      <c r="AK17" s="0" t="n">
        <v>2</v>
      </c>
      <c r="AL17" s="0" t="n">
        <v>0</v>
      </c>
      <c r="AM17" s="0" t="n">
        <f aca="false">SUM(AK17:AL17)</f>
        <v>2</v>
      </c>
      <c r="AO17" s="0" t="n">
        <f aca="false">AQ17/AS17</f>
        <v>1</v>
      </c>
      <c r="AP17" s="0" t="n">
        <f aca="false">AQ17/C17</f>
        <v>1</v>
      </c>
      <c r="AQ17" s="0" t="n">
        <v>2</v>
      </c>
      <c r="AR17" s="0" t="n">
        <v>0</v>
      </c>
      <c r="AS17" s="0" t="n">
        <f aca="false">SUM(AQ17:AR17)</f>
        <v>2</v>
      </c>
      <c r="AU17" s="0" t="n">
        <f aca="false">AW17/AY17</f>
        <v>0.666666666666667</v>
      </c>
      <c r="AV17" s="0" t="n">
        <f aca="false">AW17/C17</f>
        <v>1</v>
      </c>
      <c r="AW17" s="0" t="n">
        <v>2</v>
      </c>
      <c r="AX17" s="0" t="n">
        <v>1</v>
      </c>
      <c r="AY17" s="0" t="n">
        <f aca="false">SUM(AW17:AX17)</f>
        <v>3</v>
      </c>
    </row>
    <row r="18" customFormat="false" ht="12.8" hidden="false" customHeight="false" outlineLevel="0" collapsed="false">
      <c r="A18" s="0" t="n">
        <v>1</v>
      </c>
      <c r="B18" s="0" t="n">
        <v>2</v>
      </c>
      <c r="C18" s="0" t="n">
        <v>2</v>
      </c>
      <c r="E18" s="0" t="n">
        <v>0</v>
      </c>
      <c r="F18" s="0" t="n">
        <f aca="false">G18/C18</f>
        <v>0</v>
      </c>
      <c r="G18" s="0" t="n">
        <v>0</v>
      </c>
      <c r="H18" s="0" t="n">
        <v>0</v>
      </c>
      <c r="I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Q18" s="0" t="n">
        <f aca="false">S18/U18</f>
        <v>0.666666666666667</v>
      </c>
      <c r="R18" s="0" t="n">
        <f aca="false">S18/C18</f>
        <v>1</v>
      </c>
      <c r="S18" s="0" t="n">
        <v>2</v>
      </c>
      <c r="T18" s="0" t="n">
        <v>1</v>
      </c>
      <c r="U18" s="0" t="n">
        <f aca="false">SUM(S18:T18)</f>
        <v>3</v>
      </c>
      <c r="W18" s="0" t="n">
        <f aca="false">Y18/AA18</f>
        <v>1</v>
      </c>
      <c r="X18" s="0" t="n">
        <f aca="false">Y18/C18</f>
        <v>1</v>
      </c>
      <c r="Y18" s="0" t="n">
        <v>2</v>
      </c>
      <c r="Z18" s="0" t="n">
        <v>0</v>
      </c>
      <c r="AA18" s="0" t="n">
        <f aca="false">SUM(Y18:Z18)</f>
        <v>2</v>
      </c>
      <c r="AC18" s="0" t="n">
        <f aca="false">AE18/AG18</f>
        <v>0.666666666666667</v>
      </c>
      <c r="AD18" s="0" t="n">
        <f aca="false">AE18/C18</f>
        <v>1</v>
      </c>
      <c r="AE18" s="0" t="n">
        <v>2</v>
      </c>
      <c r="AF18" s="0" t="n">
        <v>1</v>
      </c>
      <c r="AG18" s="0" t="n">
        <f aca="false">SUM(AE18:AF18)</f>
        <v>3</v>
      </c>
      <c r="AI18" s="0" t="n">
        <f aca="false">AK18/AM18</f>
        <v>1</v>
      </c>
      <c r="AJ18" s="0" t="n">
        <f aca="false">AK18/C18</f>
        <v>1</v>
      </c>
      <c r="AK18" s="0" t="n">
        <v>2</v>
      </c>
      <c r="AL18" s="0" t="n">
        <v>0</v>
      </c>
      <c r="AM18" s="0" t="n">
        <f aca="false">SUM(AK18:AL18)</f>
        <v>2</v>
      </c>
      <c r="AO18" s="0" t="n">
        <f aca="false">AQ18/AS18</f>
        <v>0.666666666666667</v>
      </c>
      <c r="AP18" s="0" t="n">
        <f aca="false">AQ18/C18</f>
        <v>1</v>
      </c>
      <c r="AQ18" s="0" t="n">
        <v>2</v>
      </c>
      <c r="AR18" s="0" t="n">
        <v>1</v>
      </c>
      <c r="AS18" s="0" t="n">
        <f aca="false">SUM(AQ18:AR18)</f>
        <v>3</v>
      </c>
      <c r="AU18" s="0" t="n">
        <f aca="false">AW18/AY18</f>
        <v>0.4</v>
      </c>
      <c r="AV18" s="0" t="n">
        <f aca="false">AW18/C18</f>
        <v>1</v>
      </c>
      <c r="AW18" s="0" t="n">
        <v>2</v>
      </c>
      <c r="AX18" s="0" t="n">
        <v>3</v>
      </c>
      <c r="AY18" s="0" t="n">
        <f aca="false">SUM(AW18:AX18)</f>
        <v>5</v>
      </c>
    </row>
    <row r="19" customFormat="false" ht="12.8" hidden="false" customHeight="false" outlineLevel="0" collapsed="false">
      <c r="A19" s="0" t="s">
        <v>230</v>
      </c>
    </row>
    <row r="20" customFormat="false" ht="12.8" hidden="false" customHeight="false" outlineLevel="0" collapsed="false">
      <c r="AO20" s="1" t="s">
        <v>221</v>
      </c>
      <c r="AU20" s="1" t="s">
        <v>222</v>
      </c>
    </row>
    <row r="21" s="1" customFormat="true" ht="12.8" hidden="false" customHeight="false" outlineLevel="0" collapsed="false">
      <c r="C21" s="1" t="s">
        <v>73</v>
      </c>
      <c r="E21" s="1" t="s">
        <v>224</v>
      </c>
      <c r="F21" s="1" t="s">
        <v>229</v>
      </c>
      <c r="G21" s="1" t="s">
        <v>226</v>
      </c>
      <c r="H21" s="1" t="s">
        <v>227</v>
      </c>
      <c r="I21" s="1" t="s">
        <v>228</v>
      </c>
      <c r="K21" s="1" t="s">
        <v>224</v>
      </c>
      <c r="L21" s="1" t="s">
        <v>229</v>
      </c>
      <c r="M21" s="1" t="s">
        <v>226</v>
      </c>
      <c r="N21" s="1" t="s">
        <v>227</v>
      </c>
      <c r="O21" s="1" t="s">
        <v>228</v>
      </c>
      <c r="Q21" s="1" t="s">
        <v>224</v>
      </c>
      <c r="R21" s="1" t="s">
        <v>229</v>
      </c>
      <c r="S21" s="1" t="s">
        <v>226</v>
      </c>
      <c r="T21" s="1" t="s">
        <v>227</v>
      </c>
      <c r="U21" s="1" t="s">
        <v>228</v>
      </c>
      <c r="W21" s="1" t="s">
        <v>224</v>
      </c>
      <c r="X21" s="1" t="s">
        <v>229</v>
      </c>
      <c r="Y21" s="1" t="s">
        <v>226</v>
      </c>
      <c r="Z21" s="1" t="s">
        <v>227</v>
      </c>
      <c r="AA21" s="1" t="s">
        <v>228</v>
      </c>
      <c r="AC21" s="1" t="s">
        <v>224</v>
      </c>
      <c r="AD21" s="1" t="s">
        <v>229</v>
      </c>
      <c r="AE21" s="1" t="s">
        <v>226</v>
      </c>
      <c r="AF21" s="1" t="s">
        <v>227</v>
      </c>
      <c r="AG21" s="1" t="s">
        <v>228</v>
      </c>
      <c r="AI21" s="1" t="s">
        <v>224</v>
      </c>
      <c r="AJ21" s="1" t="s">
        <v>229</v>
      </c>
      <c r="AK21" s="1" t="s">
        <v>226</v>
      </c>
      <c r="AL21" s="1" t="s">
        <v>227</v>
      </c>
      <c r="AM21" s="1" t="s">
        <v>228</v>
      </c>
      <c r="AO21" s="1" t="s">
        <v>224</v>
      </c>
      <c r="AP21" s="1" t="s">
        <v>229</v>
      </c>
      <c r="AQ21" s="1" t="s">
        <v>226</v>
      </c>
      <c r="AR21" s="1" t="s">
        <v>227</v>
      </c>
      <c r="AS21" s="1" t="s">
        <v>228</v>
      </c>
      <c r="AU21" s="1" t="s">
        <v>224</v>
      </c>
      <c r="AV21" s="1" t="s">
        <v>229</v>
      </c>
      <c r="AW21" s="1" t="s">
        <v>226</v>
      </c>
      <c r="AX21" s="1" t="s">
        <v>227</v>
      </c>
      <c r="AY21" s="1" t="s">
        <v>228</v>
      </c>
    </row>
    <row r="22" customFormat="false" ht="12.8" hidden="false" customHeight="false" outlineLevel="0" collapsed="false">
      <c r="A22" s="0" t="n">
        <v>10</v>
      </c>
      <c r="B22" s="0" t="n">
        <v>13</v>
      </c>
      <c r="C22" s="0" t="n">
        <v>3</v>
      </c>
      <c r="E22" s="0" t="n">
        <f aca="false">G22/I22</f>
        <v>0</v>
      </c>
      <c r="F22" s="0" t="n">
        <f aca="false">G22/C22</f>
        <v>0</v>
      </c>
      <c r="G22" s="13" t="n">
        <v>0</v>
      </c>
      <c r="H22" s="13" t="n">
        <v>2</v>
      </c>
      <c r="I22" s="0" t="n">
        <f aca="false">SUM(G22:H22)</f>
        <v>2</v>
      </c>
      <c r="K22" s="0" t="n">
        <f aca="false">M22/O22</f>
        <v>0.6</v>
      </c>
      <c r="L22" s="0" t="n">
        <f aca="false">M22/C22</f>
        <v>1</v>
      </c>
      <c r="M22" s="13" t="n">
        <v>3</v>
      </c>
      <c r="N22" s="13" t="n">
        <v>2</v>
      </c>
      <c r="O22" s="0" t="n">
        <f aca="false">SUM(M22:N22)</f>
        <v>5</v>
      </c>
      <c r="Q22" s="0" t="n">
        <f aca="false">S22/U22</f>
        <v>0.6</v>
      </c>
      <c r="R22" s="0" t="n">
        <f aca="false">S22/C22</f>
        <v>1</v>
      </c>
      <c r="S22" s="13" t="n">
        <v>3</v>
      </c>
      <c r="T22" s="13" t="n">
        <v>2</v>
      </c>
      <c r="U22" s="0" t="n">
        <f aca="false">SUM(S22:T22)</f>
        <v>5</v>
      </c>
      <c r="W22" s="0" t="n">
        <f aca="false">Y22/AA22</f>
        <v>0.5</v>
      </c>
      <c r="X22" s="0" t="n">
        <f aca="false">Y22/C22</f>
        <v>1</v>
      </c>
      <c r="Y22" s="13" t="n">
        <v>3</v>
      </c>
      <c r="Z22" s="13" t="n">
        <v>3</v>
      </c>
      <c r="AA22" s="0" t="n">
        <f aca="false">SUM(Y22:Z22)</f>
        <v>6</v>
      </c>
      <c r="AC22" s="0" t="n">
        <f aca="false">AE22/AG22</f>
        <v>0.5</v>
      </c>
      <c r="AD22" s="0" t="n">
        <f aca="false">AE22/C22</f>
        <v>1</v>
      </c>
      <c r="AE22" s="13" t="n">
        <v>3</v>
      </c>
      <c r="AF22" s="13" t="n">
        <v>3</v>
      </c>
      <c r="AG22" s="0" t="n">
        <f aca="false">SUM(AE22:AF22)</f>
        <v>6</v>
      </c>
      <c r="AI22" s="0" t="n">
        <f aca="false">AK22/AM22</f>
        <v>0.5</v>
      </c>
      <c r="AJ22" s="0" t="n">
        <f aca="false">AK22/C22</f>
        <v>0.666666666666667</v>
      </c>
      <c r="AK22" s="13" t="n">
        <v>2</v>
      </c>
      <c r="AL22" s="13" t="n">
        <v>2</v>
      </c>
      <c r="AM22" s="0" t="n">
        <f aca="false">SUM(AK22:AL22)</f>
        <v>4</v>
      </c>
      <c r="AO22" s="0" t="n">
        <f aca="false">AQ22/AS22</f>
        <v>0.5</v>
      </c>
      <c r="AP22" s="0" t="n">
        <f aca="false">AQ22/C22</f>
        <v>0.666666666666667</v>
      </c>
      <c r="AQ22" s="0" t="n">
        <v>2</v>
      </c>
      <c r="AR22" s="0" t="n">
        <v>2</v>
      </c>
      <c r="AS22" s="0" t="n">
        <f aca="false">SUM(AQ22:AR22)</f>
        <v>4</v>
      </c>
      <c r="AU22" s="0" t="n">
        <f aca="false">AW22/AY22</f>
        <v>1</v>
      </c>
      <c r="AV22" s="0" t="n">
        <f aca="false">AW22/C22</f>
        <v>1</v>
      </c>
      <c r="AW22" s="0" t="n">
        <v>3</v>
      </c>
      <c r="AX22" s="0" t="n">
        <v>0</v>
      </c>
      <c r="AY22" s="0" t="n">
        <f aca="false">SUM(AW22:AX22)</f>
        <v>3</v>
      </c>
    </row>
    <row r="23" customFormat="false" ht="12.8" hidden="false" customHeight="false" outlineLevel="0" collapsed="false">
      <c r="A23" s="0" t="n">
        <v>10</v>
      </c>
      <c r="B23" s="0" t="n">
        <v>6</v>
      </c>
      <c r="C23" s="0" t="n">
        <v>4</v>
      </c>
      <c r="E23" s="0" t="n">
        <f aca="false">G23/I23</f>
        <v>1</v>
      </c>
      <c r="F23" s="0" t="n">
        <f aca="false">G23/C23</f>
        <v>1</v>
      </c>
      <c r="G23" s="0" t="n">
        <v>4</v>
      </c>
      <c r="H23" s="0" t="n">
        <v>0</v>
      </c>
      <c r="I23" s="0" t="n">
        <f aca="false">SUM(G23:H23)</f>
        <v>4</v>
      </c>
      <c r="K23" s="0" t="n">
        <f aca="false">M23/O23</f>
        <v>1</v>
      </c>
      <c r="L23" s="0" t="n">
        <f aca="false">M23/C23</f>
        <v>1</v>
      </c>
      <c r="M23" s="0" t="n">
        <v>4</v>
      </c>
      <c r="N23" s="0" t="n">
        <v>0</v>
      </c>
      <c r="O23" s="0" t="n">
        <f aca="false">SUM(M23:N23)</f>
        <v>4</v>
      </c>
      <c r="Q23" s="0" t="n">
        <f aca="false">S23/U23</f>
        <v>1</v>
      </c>
      <c r="R23" s="0" t="n">
        <f aca="false">S23/C23</f>
        <v>1</v>
      </c>
      <c r="S23" s="0" t="n">
        <v>4</v>
      </c>
      <c r="T23" s="0" t="n">
        <v>0</v>
      </c>
      <c r="U23" s="0" t="n">
        <f aca="false">SUM(S23:T23)</f>
        <v>4</v>
      </c>
      <c r="W23" s="0" t="n">
        <f aca="false">Y23/AA23</f>
        <v>1</v>
      </c>
      <c r="X23" s="0" t="n">
        <f aca="false">Y23/C23</f>
        <v>1</v>
      </c>
      <c r="Y23" s="0" t="n">
        <v>4</v>
      </c>
      <c r="Z23" s="0" t="n">
        <v>0</v>
      </c>
      <c r="AA23" s="0" t="n">
        <f aca="false">SUM(Y23:Z23)</f>
        <v>4</v>
      </c>
      <c r="AC23" s="0" t="n">
        <f aca="false">AE23/AG23</f>
        <v>1</v>
      </c>
      <c r="AD23" s="0" t="n">
        <f aca="false">AE23/C23</f>
        <v>1</v>
      </c>
      <c r="AE23" s="0" t="n">
        <v>4</v>
      </c>
      <c r="AF23" s="0" t="n">
        <v>0</v>
      </c>
      <c r="AG23" s="0" t="n">
        <f aca="false">SUM(AE23:AF23)</f>
        <v>4</v>
      </c>
      <c r="AI23" s="0" t="n">
        <f aca="false">AK23/AM23</f>
        <v>1</v>
      </c>
      <c r="AJ23" s="0" t="n">
        <f aca="false">AK23/C23</f>
        <v>1</v>
      </c>
      <c r="AK23" s="0" t="n">
        <v>4</v>
      </c>
      <c r="AL23" s="0" t="n">
        <v>0</v>
      </c>
      <c r="AM23" s="0" t="n">
        <f aca="false">SUM(AK23:AL23)</f>
        <v>4</v>
      </c>
      <c r="AO23" s="0" t="n">
        <f aca="false">AQ23/AS23</f>
        <v>1</v>
      </c>
      <c r="AP23" s="0" t="n">
        <f aca="false">AQ23/C23</f>
        <v>1</v>
      </c>
      <c r="AQ23" s="0" t="n">
        <v>4</v>
      </c>
      <c r="AR23" s="0" t="n">
        <v>0</v>
      </c>
      <c r="AS23" s="0" t="n">
        <f aca="false">SUM(AQ23:AR23)</f>
        <v>4</v>
      </c>
      <c r="AU23" s="0" t="n">
        <f aca="false">AW23/AY23</f>
        <v>1</v>
      </c>
      <c r="AV23" s="0" t="n">
        <f aca="false">AW23/C23</f>
        <v>1</v>
      </c>
      <c r="AW23" s="0" t="n">
        <v>4</v>
      </c>
      <c r="AX23" s="0" t="n">
        <v>0</v>
      </c>
      <c r="AY23" s="0" t="n">
        <f aca="false">SUM(AW23:AX23)</f>
        <v>4</v>
      </c>
    </row>
    <row r="24" customFormat="false" ht="13.8" hidden="false" customHeight="false" outlineLevel="0" collapsed="false">
      <c r="A24" s="0" t="n">
        <v>10</v>
      </c>
      <c r="B24" s="0" t="n">
        <v>1</v>
      </c>
      <c r="C24" s="0" t="n">
        <v>4</v>
      </c>
      <c r="E24" s="0" t="n">
        <f aca="false">G24/I24</f>
        <v>1</v>
      </c>
      <c r="F24" s="0" t="n">
        <f aca="false">G24/C24</f>
        <v>1</v>
      </c>
      <c r="G24" s="0" t="n">
        <v>4</v>
      </c>
      <c r="H24" s="0" t="n">
        <v>0</v>
      </c>
      <c r="I24" s="0" t="n">
        <f aca="false">SUM(G24:H24)</f>
        <v>4</v>
      </c>
      <c r="K24" s="0" t="n">
        <f aca="false">M24/O24</f>
        <v>1</v>
      </c>
      <c r="L24" s="0" t="n">
        <f aca="false">M24/C24</f>
        <v>1</v>
      </c>
      <c r="M24" s="0" t="n">
        <v>4</v>
      </c>
      <c r="N24" s="0" t="n">
        <v>0</v>
      </c>
      <c r="O24" s="0" t="n">
        <f aca="false">SUM(M24:N24)</f>
        <v>4</v>
      </c>
      <c r="Q24" s="0" t="n">
        <f aca="false">S24/U24</f>
        <v>1</v>
      </c>
      <c r="R24" s="0" t="n">
        <f aca="false">S24/C24</f>
        <v>1</v>
      </c>
      <c r="S24" s="0" t="n">
        <v>4</v>
      </c>
      <c r="T24" s="0" t="n">
        <v>0</v>
      </c>
      <c r="U24" s="0" t="n">
        <f aca="false">SUM(S24:T24)</f>
        <v>4</v>
      </c>
      <c r="W24" s="0" t="n">
        <f aca="false">Y24/AA24</f>
        <v>1</v>
      </c>
      <c r="X24" s="0" t="n">
        <f aca="false">Y24/C24</f>
        <v>1</v>
      </c>
      <c r="Y24" s="0" t="n">
        <v>4</v>
      </c>
      <c r="Z24" s="0" t="n">
        <v>0</v>
      </c>
      <c r="AA24" s="0" t="n">
        <f aca="false">SUM(Y24:Z24)</f>
        <v>4</v>
      </c>
      <c r="AC24" s="0" t="n">
        <f aca="false">AE24/AG24</f>
        <v>1</v>
      </c>
      <c r="AD24" s="0" t="n">
        <f aca="false">AE24/C24</f>
        <v>1</v>
      </c>
      <c r="AE24" s="0" t="n">
        <v>4</v>
      </c>
      <c r="AF24" s="0" t="n">
        <v>0</v>
      </c>
      <c r="AG24" s="0" t="n">
        <f aca="false">SUM(AE24:AF24)</f>
        <v>4</v>
      </c>
      <c r="AI24" s="0" t="n">
        <f aca="false">AK24/AM24</f>
        <v>1</v>
      </c>
      <c r="AJ24" s="0" t="n">
        <f aca="false">AK24/C24</f>
        <v>1</v>
      </c>
      <c r="AK24" s="0" t="n">
        <v>4</v>
      </c>
      <c r="AL24" s="0" t="n">
        <v>0</v>
      </c>
      <c r="AM24" s="0" t="n">
        <f aca="false">SUM(AK24:AL24)</f>
        <v>4</v>
      </c>
      <c r="AO24" s="0" t="n">
        <f aca="false">AQ24/AS24</f>
        <v>1</v>
      </c>
      <c r="AP24" s="0" t="n">
        <f aca="false">AQ24/C24</f>
        <v>1</v>
      </c>
      <c r="AQ24" s="5" t="n">
        <v>4</v>
      </c>
      <c r="AR24" s="24" t="n">
        <v>0</v>
      </c>
      <c r="AS24" s="0" t="n">
        <f aca="false">SUM(AQ24:AR24)</f>
        <v>4</v>
      </c>
      <c r="AU24" s="0" t="n">
        <f aca="false">AW24/AY24</f>
        <v>1</v>
      </c>
      <c r="AV24" s="0" t="n">
        <f aca="false">AW24/C24</f>
        <v>1</v>
      </c>
      <c r="AW24" s="5" t="n">
        <v>4</v>
      </c>
      <c r="AX24" s="24" t="n">
        <v>0</v>
      </c>
      <c r="AY24" s="0" t="n">
        <f aca="false">SUM(AW24:AX24)</f>
        <v>4</v>
      </c>
    </row>
    <row r="25" customFormat="false" ht="13.8" hidden="false" customHeight="false" outlineLevel="0" collapsed="false">
      <c r="A25" s="0" t="n">
        <v>5</v>
      </c>
      <c r="B25" s="0" t="n">
        <v>2</v>
      </c>
      <c r="C25" s="0" t="n">
        <v>7</v>
      </c>
      <c r="E25" s="0" t="n">
        <f aca="false">G25/I25</f>
        <v>0.75</v>
      </c>
      <c r="F25" s="0" t="n">
        <f aca="false">G25/C25</f>
        <v>0.857142857142857</v>
      </c>
      <c r="G25" s="0" t="n">
        <v>6</v>
      </c>
      <c r="H25" s="0" t="n">
        <v>2</v>
      </c>
      <c r="I25" s="0" t="n">
        <f aca="false">SUM(G25:H25)</f>
        <v>8</v>
      </c>
      <c r="K25" s="0" t="n">
        <f aca="false">M25/O25</f>
        <v>0.777777777777778</v>
      </c>
      <c r="L25" s="0" t="n">
        <f aca="false">M25/C25</f>
        <v>1</v>
      </c>
      <c r="M25" s="0" t="n">
        <v>7</v>
      </c>
      <c r="N25" s="0" t="n">
        <v>2</v>
      </c>
      <c r="O25" s="0" t="n">
        <f aca="false">SUM(M25:N25)</f>
        <v>9</v>
      </c>
      <c r="Q25" s="0" t="n">
        <f aca="false">S25/U25</f>
        <v>0.666666666666667</v>
      </c>
      <c r="R25" s="0" t="n">
        <f aca="false">S25/C25</f>
        <v>0.571428571428571</v>
      </c>
      <c r="S25" s="0" t="n">
        <v>4</v>
      </c>
      <c r="T25" s="0" t="n">
        <v>2</v>
      </c>
      <c r="U25" s="0" t="n">
        <f aca="false">SUM(S25:T25)</f>
        <v>6</v>
      </c>
      <c r="W25" s="0" t="n">
        <f aca="false">Y25/AA25</f>
        <v>0.833333333333333</v>
      </c>
      <c r="X25" s="0" t="n">
        <f aca="false">Y25/C25</f>
        <v>0.714285714285714</v>
      </c>
      <c r="Y25" s="0" t="n">
        <v>5</v>
      </c>
      <c r="Z25" s="0" t="n">
        <v>1</v>
      </c>
      <c r="AA25" s="0" t="n">
        <f aca="false">SUM(Y25:Z25)</f>
        <v>6</v>
      </c>
      <c r="AC25" s="0" t="n">
        <f aca="false">AE25/AG25</f>
        <v>0.7</v>
      </c>
      <c r="AD25" s="0" t="n">
        <f aca="false">AE25/C25</f>
        <v>1</v>
      </c>
      <c r="AE25" s="0" t="n">
        <v>7</v>
      </c>
      <c r="AF25" s="0" t="n">
        <v>3</v>
      </c>
      <c r="AG25" s="0" t="n">
        <f aca="false">SUM(AE25:AF25)</f>
        <v>10</v>
      </c>
      <c r="AI25" s="0" t="n">
        <f aca="false">AK25/AM25</f>
        <v>0</v>
      </c>
      <c r="AJ25" s="0" t="n">
        <f aca="false">AK25/C25</f>
        <v>0</v>
      </c>
      <c r="AK25" s="0" t="n">
        <v>0</v>
      </c>
      <c r="AL25" s="0" t="n">
        <v>3</v>
      </c>
      <c r="AM25" s="0" t="n">
        <f aca="false">SUM(AK25:AL25)</f>
        <v>3</v>
      </c>
      <c r="AO25" s="0" t="n">
        <f aca="false">AQ25/AS25</f>
        <v>0.6</v>
      </c>
      <c r="AP25" s="0" t="n">
        <f aca="false">AQ25/C25</f>
        <v>0.428571428571429</v>
      </c>
      <c r="AQ25" s="10" t="n">
        <v>3</v>
      </c>
      <c r="AR25" s="5" t="n">
        <v>2</v>
      </c>
      <c r="AS25" s="0" t="n">
        <f aca="false">SUM(AQ25:AR25)</f>
        <v>5</v>
      </c>
      <c r="AU25" s="0" t="n">
        <f aca="false">AW25/AY25</f>
        <v>0.857142857142857</v>
      </c>
      <c r="AV25" s="0" t="n">
        <f aca="false">AW25/C25</f>
        <v>0.857142857142857</v>
      </c>
      <c r="AW25" s="10" t="n">
        <v>6</v>
      </c>
      <c r="AX25" s="10" t="n">
        <v>1</v>
      </c>
      <c r="AY25" s="0" t="n">
        <f aca="false">SUM(AW25:AX25)</f>
        <v>7</v>
      </c>
    </row>
    <row r="26" customFormat="false" ht="13.8" hidden="false" customHeight="false" outlineLevel="0" collapsed="false">
      <c r="A26" s="0" t="n">
        <v>3</v>
      </c>
      <c r="B26" s="0" t="n">
        <v>3</v>
      </c>
      <c r="C26" s="0" t="n">
        <v>7</v>
      </c>
      <c r="E26" s="0" t="n">
        <f aca="false">G26/I26</f>
        <v>0.7</v>
      </c>
      <c r="F26" s="0" t="n">
        <f aca="false">G26/C26</f>
        <v>1</v>
      </c>
      <c r="G26" s="0" t="n">
        <v>7</v>
      </c>
      <c r="H26" s="0" t="n">
        <v>3</v>
      </c>
      <c r="I26" s="0" t="n">
        <f aca="false">SUM(G26:H26)</f>
        <v>10</v>
      </c>
      <c r="K26" s="0" t="n">
        <f aca="false">M26/O26</f>
        <v>0.875</v>
      </c>
      <c r="L26" s="0" t="n">
        <f aca="false">M26/C26</f>
        <v>1</v>
      </c>
      <c r="M26" s="0" t="n">
        <v>7</v>
      </c>
      <c r="N26" s="0" t="n">
        <v>1</v>
      </c>
      <c r="O26" s="0" t="n">
        <f aca="false">SUM(M26:N26)</f>
        <v>8</v>
      </c>
      <c r="Q26" s="0" t="n">
        <f aca="false">S26/U26</f>
        <v>0.666666666666667</v>
      </c>
      <c r="R26" s="0" t="n">
        <f aca="false">S26/C26</f>
        <v>0.571428571428571</v>
      </c>
      <c r="S26" s="0" t="n">
        <v>4</v>
      </c>
      <c r="T26" s="0" t="n">
        <v>2</v>
      </c>
      <c r="U26" s="0" t="n">
        <f aca="false">SUM(S26:T26)</f>
        <v>6</v>
      </c>
      <c r="W26" s="0" t="n">
        <f aca="false">Y26/AA26</f>
        <v>0.857142857142857</v>
      </c>
      <c r="X26" s="0" t="n">
        <f aca="false">Y26/C26</f>
        <v>0.857142857142857</v>
      </c>
      <c r="Y26" s="0" t="n">
        <v>6</v>
      </c>
      <c r="Z26" s="0" t="n">
        <v>1</v>
      </c>
      <c r="AA26" s="0" t="n">
        <f aca="false">SUM(Y26:Z26)</f>
        <v>7</v>
      </c>
      <c r="AC26" s="0" t="n">
        <f aca="false">AE26/AG26</f>
        <v>0.777777777777778</v>
      </c>
      <c r="AD26" s="0" t="n">
        <f aca="false">AE26/C26</f>
        <v>1</v>
      </c>
      <c r="AE26" s="0" t="n">
        <v>7</v>
      </c>
      <c r="AF26" s="0" t="n">
        <v>2</v>
      </c>
      <c r="AG26" s="0" t="n">
        <f aca="false">SUM(AE26:AF26)</f>
        <v>9</v>
      </c>
      <c r="AI26" s="0" t="n">
        <f aca="false">AK26/AM26</f>
        <v>0.8</v>
      </c>
      <c r="AJ26" s="0" t="n">
        <f aca="false">AK26/C26</f>
        <v>0.571428571428571</v>
      </c>
      <c r="AK26" s="0" t="n">
        <v>4</v>
      </c>
      <c r="AL26" s="0" t="n">
        <v>1</v>
      </c>
      <c r="AM26" s="0" t="n">
        <f aca="false">SUM(AK26:AL26)</f>
        <v>5</v>
      </c>
      <c r="AO26" s="0" t="n">
        <f aca="false">AQ26/AS26</f>
        <v>1</v>
      </c>
      <c r="AP26" s="0" t="n">
        <f aca="false">AQ26/C26</f>
        <v>0.571428571428571</v>
      </c>
      <c r="AQ26" s="10" t="n">
        <v>4</v>
      </c>
      <c r="AR26" s="5" t="n">
        <v>0</v>
      </c>
      <c r="AS26" s="0" t="n">
        <f aca="false">SUM(AQ26:AR26)</f>
        <v>4</v>
      </c>
      <c r="AU26" s="0" t="n">
        <f aca="false">AW26/AY26</f>
        <v>0.75</v>
      </c>
      <c r="AV26" s="0" t="n">
        <f aca="false">AW26/C26</f>
        <v>0.857142857142857</v>
      </c>
      <c r="AW26" s="10" t="n">
        <v>6</v>
      </c>
      <c r="AX26" s="24" t="n">
        <v>2</v>
      </c>
      <c r="AY26" s="0" t="n">
        <f aca="false">SUM(AW26:AX26)</f>
        <v>8</v>
      </c>
    </row>
    <row r="27" customFormat="false" ht="13.8" hidden="false" customHeight="false" outlineLevel="0" collapsed="false">
      <c r="A27" s="0" t="n">
        <v>1</v>
      </c>
      <c r="B27" s="0" t="n">
        <v>3</v>
      </c>
      <c r="C27" s="0" t="n">
        <v>11</v>
      </c>
      <c r="E27" s="0" t="n">
        <f aca="false">G27/I27</f>
        <v>0.714285714285714</v>
      </c>
      <c r="F27" s="0" t="n">
        <f aca="false">G27/C27</f>
        <v>0.909090909090909</v>
      </c>
      <c r="G27" s="0" t="n">
        <v>10</v>
      </c>
      <c r="H27" s="0" t="n">
        <v>4</v>
      </c>
      <c r="I27" s="0" t="n">
        <f aca="false">SUM(G27:H27)</f>
        <v>14</v>
      </c>
      <c r="K27" s="0" t="n">
        <f aca="false">M27/O27</f>
        <v>0.692307692307692</v>
      </c>
      <c r="L27" s="0" t="n">
        <f aca="false">M27/C27</f>
        <v>0.818181818181818</v>
      </c>
      <c r="M27" s="0" t="n">
        <v>9</v>
      </c>
      <c r="N27" s="0" t="n">
        <v>4</v>
      </c>
      <c r="O27" s="0" t="n">
        <f aca="false">SUM(M27:N27)</f>
        <v>13</v>
      </c>
      <c r="Q27" s="0" t="n">
        <f aca="false">S27/U27</f>
        <v>0.8</v>
      </c>
      <c r="R27" s="0" t="n">
        <f aca="false">S27/C27</f>
        <v>0.727272727272727</v>
      </c>
      <c r="S27" s="0" t="n">
        <v>8</v>
      </c>
      <c r="T27" s="0" t="n">
        <v>2</v>
      </c>
      <c r="U27" s="0" t="n">
        <f aca="false">SUM(S27:T27)</f>
        <v>10</v>
      </c>
      <c r="W27" s="0" t="n">
        <f aca="false">Y27/AA27</f>
        <v>0.642857142857143</v>
      </c>
      <c r="X27" s="0" t="n">
        <f aca="false">Y27/C27</f>
        <v>0.818181818181818</v>
      </c>
      <c r="Y27" s="0" t="n">
        <v>9</v>
      </c>
      <c r="Z27" s="0" t="n">
        <v>5</v>
      </c>
      <c r="AA27" s="0" t="n">
        <f aca="false">SUM(Y27:Z27)</f>
        <v>14</v>
      </c>
      <c r="AC27" s="0" t="n">
        <f aca="false">AE27/AG27</f>
        <v>0.642857142857143</v>
      </c>
      <c r="AD27" s="0" t="n">
        <f aca="false">AE27/C27</f>
        <v>0.818181818181818</v>
      </c>
      <c r="AE27" s="0" t="n">
        <v>9</v>
      </c>
      <c r="AF27" s="0" t="n">
        <v>5</v>
      </c>
      <c r="AG27" s="0" t="n">
        <f aca="false">SUM(AE27:AF27)</f>
        <v>14</v>
      </c>
      <c r="AI27" s="0" t="n">
        <f aca="false">AK27/AM27</f>
        <v>0.777777777777778</v>
      </c>
      <c r="AJ27" s="0" t="n">
        <f aca="false">AK27/C27</f>
        <v>0.636363636363636</v>
      </c>
      <c r="AK27" s="0" t="n">
        <v>7</v>
      </c>
      <c r="AL27" s="0" t="n">
        <v>2</v>
      </c>
      <c r="AM27" s="0" t="n">
        <f aca="false">SUM(AK27:AL27)</f>
        <v>9</v>
      </c>
      <c r="AO27" s="0" t="n">
        <f aca="false">AQ27/AS27</f>
        <v>0.666666666666667</v>
      </c>
      <c r="AP27" s="0" t="n">
        <f aca="false">AQ27/C27</f>
        <v>0.727272727272727</v>
      </c>
      <c r="AQ27" s="5" t="n">
        <v>8</v>
      </c>
      <c r="AR27" s="5" t="n">
        <v>4</v>
      </c>
      <c r="AS27" s="0" t="n">
        <f aca="false">SUM(AQ27:AR27)</f>
        <v>12</v>
      </c>
      <c r="AU27" s="0" t="n">
        <f aca="false">AW27/AY27</f>
        <v>0.578947368421053</v>
      </c>
      <c r="AV27" s="0" t="n">
        <f aca="false">AW27/C27</f>
        <v>1</v>
      </c>
      <c r="AW27" s="5" t="n">
        <v>11</v>
      </c>
      <c r="AX27" s="5" t="n">
        <v>8</v>
      </c>
      <c r="AY27" s="0" t="n">
        <f aca="false">SUM(AW27:AX27)</f>
        <v>19</v>
      </c>
    </row>
    <row r="28" customFormat="false" ht="12.8" hidden="false" customHeight="false" outlineLevel="0" collapsed="false">
      <c r="A28" s="0" t="n">
        <v>1</v>
      </c>
      <c r="B28" s="0" t="n">
        <v>2</v>
      </c>
      <c r="C28" s="0" t="n">
        <v>10</v>
      </c>
      <c r="E28" s="0" t="n">
        <f aca="false">G28/I28</f>
        <v>0.833333333333333</v>
      </c>
      <c r="F28" s="0" t="n">
        <f aca="false">G28/C28</f>
        <v>1</v>
      </c>
      <c r="G28" s="0" t="n">
        <v>10</v>
      </c>
      <c r="H28" s="0" t="n">
        <v>2</v>
      </c>
      <c r="I28" s="0" t="n">
        <f aca="false">SUM(G28:H28)</f>
        <v>12</v>
      </c>
      <c r="K28" s="0" t="n">
        <f aca="false">M28/O28</f>
        <v>0.818181818181818</v>
      </c>
      <c r="L28" s="0" t="n">
        <f aca="false">M28/C28</f>
        <v>0.9</v>
      </c>
      <c r="M28" s="0" t="n">
        <v>9</v>
      </c>
      <c r="N28" s="0" t="n">
        <v>2</v>
      </c>
      <c r="O28" s="0" t="n">
        <f aca="false">SUM(M28:N28)</f>
        <v>11</v>
      </c>
      <c r="Q28" s="0" t="n">
        <f aca="false">S28/U28</f>
        <v>0.818181818181818</v>
      </c>
      <c r="R28" s="0" t="n">
        <f aca="false">S28/C28</f>
        <v>0.9</v>
      </c>
      <c r="S28" s="0" t="n">
        <v>9</v>
      </c>
      <c r="T28" s="0" t="n">
        <v>2</v>
      </c>
      <c r="U28" s="0" t="n">
        <f aca="false">SUM(S28:T28)</f>
        <v>11</v>
      </c>
      <c r="W28" s="0" t="n">
        <f aca="false">Y28/AA28</f>
        <v>0.818181818181818</v>
      </c>
      <c r="X28" s="0" t="n">
        <f aca="false">Y28/C28</f>
        <v>0.9</v>
      </c>
      <c r="Y28" s="0" t="n">
        <v>9</v>
      </c>
      <c r="Z28" s="0" t="n">
        <v>2</v>
      </c>
      <c r="AA28" s="0" t="n">
        <f aca="false">SUM(Y28:Z28)</f>
        <v>11</v>
      </c>
      <c r="AC28" s="0" t="n">
        <f aca="false">AE28/AG28</f>
        <v>0.8</v>
      </c>
      <c r="AD28" s="0" t="n">
        <f aca="false">AE28/C28</f>
        <v>0.8</v>
      </c>
      <c r="AE28" s="0" t="n">
        <v>8</v>
      </c>
      <c r="AF28" s="0" t="n">
        <v>2</v>
      </c>
      <c r="AG28" s="0" t="n">
        <f aca="false">SUM(AE28:AF28)</f>
        <v>10</v>
      </c>
      <c r="AI28" s="0" t="n">
        <f aca="false">AK28/AM28</f>
        <v>1</v>
      </c>
      <c r="AJ28" s="0" t="n">
        <f aca="false">AK28/C28</f>
        <v>0.8</v>
      </c>
      <c r="AK28" s="0" t="n">
        <v>8</v>
      </c>
      <c r="AL28" s="0" t="n">
        <v>0</v>
      </c>
      <c r="AM28" s="0" t="n">
        <f aca="false">SUM(AK28:AL28)</f>
        <v>8</v>
      </c>
      <c r="AO28" s="0" t="n">
        <f aca="false">AQ28/AS28</f>
        <v>0.8</v>
      </c>
      <c r="AP28" s="0" t="n">
        <f aca="false">AQ28/C28</f>
        <v>0.8</v>
      </c>
      <c r="AQ28" s="0" t="n">
        <v>8</v>
      </c>
      <c r="AR28" s="0" t="n">
        <v>2</v>
      </c>
      <c r="AS28" s="0" t="n">
        <f aca="false">SUM(AQ28:AR28)</f>
        <v>10</v>
      </c>
      <c r="AU28" s="0" t="n">
        <f aca="false">AW28/AY28</f>
        <v>0.8</v>
      </c>
      <c r="AV28" s="0" t="n">
        <f aca="false">AW28/C28</f>
        <v>0.8</v>
      </c>
      <c r="AW28" s="0" t="n">
        <v>8</v>
      </c>
      <c r="AX28" s="0" t="n">
        <v>2</v>
      </c>
      <c r="AY28" s="0" t="n">
        <f aca="false">SUM(AW28:AX28)</f>
        <v>10</v>
      </c>
    </row>
    <row r="29" customFormat="false" ht="12.8" hidden="false" customHeight="false" outlineLevel="0" collapsed="false">
      <c r="A29" s="0" t="s">
        <v>230</v>
      </c>
    </row>
    <row r="31" customFormat="false" ht="12.8" hidden="false" customHeight="false" outlineLevel="0" collapsed="false">
      <c r="A31" s="1" t="s">
        <v>223</v>
      </c>
      <c r="C31" s="25" t="s">
        <v>224</v>
      </c>
      <c r="D31" s="9"/>
      <c r="E31" s="25" t="s">
        <v>1</v>
      </c>
      <c r="F31" s="25" t="s">
        <v>108</v>
      </c>
      <c r="G31" s="25" t="s">
        <v>3</v>
      </c>
      <c r="H31" s="25" t="s">
        <v>4</v>
      </c>
      <c r="I31" s="25" t="s">
        <v>5</v>
      </c>
      <c r="J31" s="25" t="s">
        <v>6</v>
      </c>
      <c r="K31" s="25" t="s">
        <v>231</v>
      </c>
      <c r="M31" s="25" t="s">
        <v>225</v>
      </c>
      <c r="N31" s="9"/>
      <c r="O31" s="25" t="s">
        <v>1</v>
      </c>
      <c r="P31" s="25" t="s">
        <v>108</v>
      </c>
      <c r="Q31" s="25" t="s">
        <v>3</v>
      </c>
      <c r="R31" s="25" t="s">
        <v>4</v>
      </c>
      <c r="S31" s="25" t="s">
        <v>5</v>
      </c>
      <c r="T31" s="25" t="s">
        <v>6</v>
      </c>
      <c r="U31" s="25" t="s">
        <v>231</v>
      </c>
    </row>
    <row r="32" customFormat="false" ht="12.8" hidden="false" customHeight="false" outlineLevel="0" collapsed="false">
      <c r="C32" s="9" t="n">
        <v>10</v>
      </c>
      <c r="D32" s="9" t="n">
        <v>13</v>
      </c>
      <c r="E32" s="9" t="n">
        <f aca="false">E3</f>
        <v>0</v>
      </c>
      <c r="F32" s="9" t="n">
        <f aca="false">K3</f>
        <v>0.25</v>
      </c>
      <c r="G32" s="9" t="n">
        <f aca="false">Q3</f>
        <v>0.25</v>
      </c>
      <c r="H32" s="9" t="n">
        <f aca="false">W3</f>
        <v>0.333333333333333</v>
      </c>
      <c r="I32" s="9" t="n">
        <f aca="false">AC3</f>
        <v>0.181818181818182</v>
      </c>
      <c r="J32" s="9" t="n">
        <f aca="false">AI3</f>
        <v>0.285714285714286</v>
      </c>
      <c r="K32" s="25" t="n">
        <f aca="false">AVERAGE(E32:J32)</f>
        <v>0.216810966810967</v>
      </c>
      <c r="M32" s="9" t="n">
        <v>10</v>
      </c>
      <c r="N32" s="9" t="n">
        <v>13</v>
      </c>
      <c r="O32" s="9" t="n">
        <f aca="false">F3</f>
        <v>0</v>
      </c>
      <c r="P32" s="9" t="n">
        <f aca="false">L3</f>
        <v>0.25</v>
      </c>
      <c r="Q32" s="9" t="n">
        <f aca="false">R3</f>
        <v>0.5</v>
      </c>
      <c r="R32" s="9" t="n">
        <f aca="false">X3</f>
        <v>0.75</v>
      </c>
      <c r="S32" s="9" t="n">
        <f aca="false">AD3</f>
        <v>0.5</v>
      </c>
      <c r="T32" s="9" t="n">
        <f aca="false">AJ3</f>
        <v>0.5</v>
      </c>
      <c r="U32" s="25" t="n">
        <f aca="false">AVERAGE(O32:T32)</f>
        <v>0.416666666666667</v>
      </c>
    </row>
    <row r="33" customFormat="false" ht="12.8" hidden="false" customHeight="false" outlineLevel="0" collapsed="false">
      <c r="C33" s="9" t="n">
        <v>10</v>
      </c>
      <c r="D33" s="9" t="n">
        <v>6</v>
      </c>
      <c r="E33" s="9" t="n">
        <f aca="false">E4</f>
        <v>0.333333333333333</v>
      </c>
      <c r="F33" s="9" t="n">
        <f aca="false">K4</f>
        <v>0.333333333333333</v>
      </c>
      <c r="G33" s="9" t="n">
        <f aca="false">Q4</f>
        <v>1</v>
      </c>
      <c r="H33" s="9" t="n">
        <f aca="false">W4</f>
        <v>1</v>
      </c>
      <c r="I33" s="9" t="n">
        <f aca="false">AC4</f>
        <v>1</v>
      </c>
      <c r="J33" s="9" t="n">
        <f aca="false">AI4</f>
        <v>1</v>
      </c>
      <c r="K33" s="25" t="n">
        <f aca="false">AVERAGE(E33:J33)</f>
        <v>0.777777777777778</v>
      </c>
      <c r="M33" s="9" t="n">
        <v>10</v>
      </c>
      <c r="N33" s="9" t="n">
        <v>6</v>
      </c>
      <c r="O33" s="9" t="n">
        <f aca="false">F4</f>
        <v>0.142857142857143</v>
      </c>
      <c r="P33" s="9" t="n">
        <f aca="false">L4</f>
        <v>0.142857142857143</v>
      </c>
      <c r="Q33" s="9" t="n">
        <f aca="false">R4</f>
        <v>1</v>
      </c>
      <c r="R33" s="9" t="n">
        <f aca="false">X4</f>
        <v>1</v>
      </c>
      <c r="S33" s="9" t="n">
        <f aca="false">AD4</f>
        <v>1</v>
      </c>
      <c r="T33" s="9" t="n">
        <f aca="false">AJ4</f>
        <v>1</v>
      </c>
      <c r="U33" s="25" t="n">
        <f aca="false">AVERAGE(O33:T33)</f>
        <v>0.714285714285714</v>
      </c>
    </row>
    <row r="34" customFormat="false" ht="12.8" hidden="false" customHeight="false" outlineLevel="0" collapsed="false">
      <c r="C34" s="9" t="n">
        <v>10</v>
      </c>
      <c r="D34" s="9" t="n">
        <v>1</v>
      </c>
      <c r="E34" s="9" t="n">
        <f aca="false">E5</f>
        <v>0.333333333333333</v>
      </c>
      <c r="F34" s="9" t="n">
        <f aca="false">K5</f>
        <v>0.333333333333333</v>
      </c>
      <c r="G34" s="9" t="n">
        <f aca="false">Q5</f>
        <v>1</v>
      </c>
      <c r="H34" s="9" t="n">
        <f aca="false">W5</f>
        <v>1</v>
      </c>
      <c r="I34" s="9" t="n">
        <f aca="false">AC5</f>
        <v>1</v>
      </c>
      <c r="J34" s="9" t="n">
        <f aca="false">AI5</f>
        <v>0.875</v>
      </c>
      <c r="K34" s="26" t="n">
        <f aca="false">AVERAGE(E34:J34)</f>
        <v>0.756944444444444</v>
      </c>
      <c r="M34" s="9" t="n">
        <v>10</v>
      </c>
      <c r="N34" s="9" t="n">
        <v>1</v>
      </c>
      <c r="O34" s="9" t="n">
        <f aca="false">F5</f>
        <v>0.142857142857143</v>
      </c>
      <c r="P34" s="9" t="n">
        <f aca="false">L5</f>
        <v>0.142857142857143</v>
      </c>
      <c r="Q34" s="9" t="n">
        <f aca="false">R5</f>
        <v>1</v>
      </c>
      <c r="R34" s="9" t="n">
        <f aca="false">X5</f>
        <v>1</v>
      </c>
      <c r="S34" s="9" t="n">
        <f aca="false">AD5</f>
        <v>1</v>
      </c>
      <c r="T34" s="9" t="n">
        <f aca="false">AJ5</f>
        <v>1</v>
      </c>
      <c r="U34" s="26" t="n">
        <f aca="false">AVERAGE(O34:T34)</f>
        <v>0.714285714285714</v>
      </c>
    </row>
    <row r="35" customFormat="false" ht="12.8" hidden="false" customHeight="false" outlineLevel="0" collapsed="false">
      <c r="C35" s="9" t="n">
        <v>5</v>
      </c>
      <c r="D35" s="9" t="n">
        <v>2</v>
      </c>
      <c r="E35" s="9" t="n">
        <f aca="false">E6</f>
        <v>0.142857142857143</v>
      </c>
      <c r="F35" s="9" t="n">
        <f aca="false">K6</f>
        <v>0.375</v>
      </c>
      <c r="G35" s="9" t="n">
        <f aca="false">Q6</f>
        <v>0.5</v>
      </c>
      <c r="H35" s="9" t="n">
        <f aca="false">W6</f>
        <v>0.555555555555556</v>
      </c>
      <c r="I35" s="9" t="n">
        <f aca="false">AC6</f>
        <v>0.307692307692308</v>
      </c>
      <c r="J35" s="9" t="n">
        <f aca="false">AI6</f>
        <v>0.2</v>
      </c>
      <c r="K35" s="25" t="n">
        <f aca="false">AVERAGE(E35:J35)</f>
        <v>0.346850834350834</v>
      </c>
      <c r="M35" s="9" t="n">
        <v>5</v>
      </c>
      <c r="N35" s="9" t="n">
        <v>2</v>
      </c>
      <c r="O35" s="9" t="n">
        <f aca="false">F6</f>
        <v>0.1</v>
      </c>
      <c r="P35" s="9" t="n">
        <f aca="false">L6</f>
        <v>0.3</v>
      </c>
      <c r="Q35" s="9" t="n">
        <f aca="false">R6</f>
        <v>0.4</v>
      </c>
      <c r="R35" s="9" t="n">
        <f aca="false">X6</f>
        <v>0.5</v>
      </c>
      <c r="S35" s="9" t="n">
        <f aca="false">AD6</f>
        <v>0.4</v>
      </c>
      <c r="T35" s="9" t="n">
        <f aca="false">AJ6</f>
        <v>0.2</v>
      </c>
      <c r="U35" s="25" t="n">
        <f aca="false">AVERAGE(O35:T35)</f>
        <v>0.316666666666667</v>
      </c>
    </row>
    <row r="36" customFormat="false" ht="12.8" hidden="false" customHeight="false" outlineLevel="0" collapsed="false">
      <c r="C36" s="9" t="n">
        <v>3</v>
      </c>
      <c r="D36" s="9" t="n">
        <v>3</v>
      </c>
      <c r="E36" s="9" t="n">
        <f aca="false">E7</f>
        <v>0.4</v>
      </c>
      <c r="F36" s="9" t="n">
        <f aca="false">K7</f>
        <v>0.5</v>
      </c>
      <c r="G36" s="9" t="n">
        <f aca="false">Q7</f>
        <v>0.444444444444444</v>
      </c>
      <c r="H36" s="9" t="n">
        <f aca="false">W7</f>
        <v>0.666666666666667</v>
      </c>
      <c r="I36" s="9" t="n">
        <f aca="false">AC7</f>
        <v>0.416666666666667</v>
      </c>
      <c r="J36" s="9" t="n">
        <f aca="false">AI7</f>
        <v>0.375</v>
      </c>
      <c r="K36" s="25" t="n">
        <f aca="false">AVERAGE(E36:J36)</f>
        <v>0.46712962962963</v>
      </c>
      <c r="M36" s="9" t="n">
        <v>3</v>
      </c>
      <c r="N36" s="9" t="n">
        <v>3</v>
      </c>
      <c r="O36" s="9" t="n">
        <f aca="false">F7</f>
        <v>0.4</v>
      </c>
      <c r="P36" s="9" t="n">
        <f aca="false">L7</f>
        <v>0.4</v>
      </c>
      <c r="Q36" s="9" t="n">
        <f aca="false">R7</f>
        <v>0.4</v>
      </c>
      <c r="R36" s="9" t="n">
        <f aca="false">X7</f>
        <v>0.6</v>
      </c>
      <c r="S36" s="9" t="n">
        <f aca="false">AD7</f>
        <v>0.5</v>
      </c>
      <c r="T36" s="9" t="n">
        <f aca="false">AJ7</f>
        <v>0.3</v>
      </c>
      <c r="U36" s="25" t="n">
        <f aca="false">AVERAGE(O36:T36)</f>
        <v>0.433333333333333</v>
      </c>
    </row>
    <row r="37" customFormat="false" ht="12.8" hidden="false" customHeight="false" outlineLevel="0" collapsed="false">
      <c r="C37" s="9" t="n">
        <v>1</v>
      </c>
      <c r="D37" s="9" t="n">
        <v>3</v>
      </c>
      <c r="E37" s="9" t="n">
        <f aca="false">E8</f>
        <v>0.285714285714286</v>
      </c>
      <c r="F37" s="9" t="n">
        <f aca="false">K8</f>
        <v>0.285714285714286</v>
      </c>
      <c r="G37" s="9" t="n">
        <f aca="false">Q8</f>
        <v>0.357142857142857</v>
      </c>
      <c r="H37" s="9" t="n">
        <f aca="false">W8</f>
        <v>0.333333333333333</v>
      </c>
      <c r="I37" s="9" t="n">
        <f aca="false">AC8</f>
        <v>0.235294117647059</v>
      </c>
      <c r="J37" s="9" t="n">
        <f aca="false">AI8</f>
        <v>0.166666666666667</v>
      </c>
      <c r="K37" s="25" t="n">
        <f aca="false">AVERAGE(E37:J37)</f>
        <v>0.277310924369748</v>
      </c>
      <c r="M37" s="9" t="n">
        <v>1</v>
      </c>
      <c r="N37" s="9" t="n">
        <v>3</v>
      </c>
      <c r="O37" s="9" t="n">
        <f aca="false">F8</f>
        <v>0.25</v>
      </c>
      <c r="P37" s="9" t="n">
        <f aca="false">L8</f>
        <v>0.25</v>
      </c>
      <c r="Q37" s="9" t="n">
        <f aca="false">R8</f>
        <v>0.3125</v>
      </c>
      <c r="R37" s="9" t="n">
        <f aca="false">X8</f>
        <v>0.3125</v>
      </c>
      <c r="S37" s="9" t="n">
        <f aca="false">AD8</f>
        <v>0.25</v>
      </c>
      <c r="T37" s="9" t="n">
        <f aca="false">AJ8</f>
        <v>0.125</v>
      </c>
      <c r="U37" s="25" t="n">
        <f aca="false">AVERAGE(O37:T37)</f>
        <v>0.25</v>
      </c>
    </row>
    <row r="38" customFormat="false" ht="12.8" hidden="false" customHeight="false" outlineLevel="0" collapsed="false">
      <c r="C38" s="9" t="n">
        <v>1</v>
      </c>
      <c r="D38" s="9" t="n">
        <v>2</v>
      </c>
      <c r="E38" s="9" t="n">
        <f aca="false">E9</f>
        <v>0.461538461538462</v>
      </c>
      <c r="F38" s="9" t="n">
        <f aca="false">K9</f>
        <v>0.416666666666667</v>
      </c>
      <c r="G38" s="9" t="n">
        <f aca="false">Q9</f>
        <v>0.666666666666667</v>
      </c>
      <c r="H38" s="9" t="n">
        <f aca="false">W9</f>
        <v>0.722222222222222</v>
      </c>
      <c r="I38" s="9" t="n">
        <f aca="false">AC9</f>
        <v>0.555555555555556</v>
      </c>
      <c r="J38" s="9" t="n">
        <f aca="false">AI9</f>
        <v>0.444444444444444</v>
      </c>
      <c r="K38" s="25" t="n">
        <f aca="false">AVERAGE(E38:J38)</f>
        <v>0.54451566951567</v>
      </c>
      <c r="M38" s="9" t="n">
        <v>1</v>
      </c>
      <c r="N38" s="9" t="n">
        <v>2</v>
      </c>
      <c r="O38" s="9" t="n">
        <f aca="false">F9</f>
        <v>0.352941176470588</v>
      </c>
      <c r="P38" s="9" t="n">
        <f aca="false">L9</f>
        <v>0.294117647058823</v>
      </c>
      <c r="Q38" s="9" t="n">
        <f aca="false">R9</f>
        <v>0.705882352941176</v>
      </c>
      <c r="R38" s="9" t="n">
        <f aca="false">X9</f>
        <v>0.764705882352941</v>
      </c>
      <c r="S38" s="9" t="n">
        <f aca="false">AD9</f>
        <v>0.588235294117647</v>
      </c>
      <c r="T38" s="9" t="n">
        <f aca="false">AJ9</f>
        <v>0.470588235294118</v>
      </c>
      <c r="U38" s="25" t="n">
        <f aca="false">AVERAGE(O38:T38)</f>
        <v>0.529411764705882</v>
      </c>
    </row>
    <row r="39" customFormat="false" ht="12.8" hidden="false" customHeight="false" outlineLevel="0" collapsed="false">
      <c r="C39" s="25" t="s">
        <v>231</v>
      </c>
      <c r="D39" s="9"/>
      <c r="E39" s="25" t="n">
        <f aca="false">AVERAGE(E32:E38)</f>
        <v>0.279539508110937</v>
      </c>
      <c r="F39" s="25" t="n">
        <f aca="false">AVERAGE(F32:F38)</f>
        <v>0.356292517006803</v>
      </c>
      <c r="G39" s="27" t="n">
        <f aca="false">AVERAGE(G32:G38)</f>
        <v>0.602607709750567</v>
      </c>
      <c r="H39" s="26" t="n">
        <f aca="false">AVERAGE(H32:H38)</f>
        <v>0.658730158730159</v>
      </c>
      <c r="I39" s="25" t="n">
        <f aca="false">AVERAGE(I32:I38)</f>
        <v>0.528146689911396</v>
      </c>
      <c r="J39" s="25" t="n">
        <f aca="false">AVERAGE(J32:J38)</f>
        <v>0.4781179138322</v>
      </c>
      <c r="K39" s="9"/>
      <c r="M39" s="25" t="s">
        <v>231</v>
      </c>
      <c r="N39" s="9"/>
      <c r="O39" s="25" t="n">
        <f aca="false">AVERAGE(O32:O38)</f>
        <v>0.198379351740696</v>
      </c>
      <c r="P39" s="25" t="n">
        <f aca="false">AVERAGE(P32:P38)</f>
        <v>0.254261704681873</v>
      </c>
      <c r="Q39" s="27" t="n">
        <f aca="false">AVERAGE(Q32:Q38)</f>
        <v>0.616911764705882</v>
      </c>
      <c r="R39" s="26" t="n">
        <f aca="false">AVERAGE(R32:R38)</f>
        <v>0.703886554621849</v>
      </c>
      <c r="S39" s="25" t="n">
        <f aca="false">AVERAGE(S32:S38)</f>
        <v>0.60546218487395</v>
      </c>
      <c r="T39" s="25" t="n">
        <f aca="false">AVERAGE(T32:T38)</f>
        <v>0.513655462184874</v>
      </c>
      <c r="U39" s="9"/>
    </row>
    <row r="42" customFormat="false" ht="12.8" hidden="false" customHeight="false" outlineLevel="0" collapsed="false">
      <c r="A42" s="1" t="s">
        <v>73</v>
      </c>
      <c r="C42" s="25" t="s">
        <v>224</v>
      </c>
      <c r="D42" s="9"/>
      <c r="E42" s="25" t="s">
        <v>1</v>
      </c>
      <c r="F42" s="25" t="s">
        <v>108</v>
      </c>
      <c r="G42" s="25" t="s">
        <v>3</v>
      </c>
      <c r="H42" s="25" t="s">
        <v>4</v>
      </c>
      <c r="I42" s="25" t="s">
        <v>5</v>
      </c>
      <c r="J42" s="25" t="s">
        <v>6</v>
      </c>
      <c r="K42" s="25" t="s">
        <v>231</v>
      </c>
      <c r="M42" s="25" t="s">
        <v>225</v>
      </c>
      <c r="N42" s="9"/>
      <c r="O42" s="25" t="s">
        <v>1</v>
      </c>
      <c r="P42" s="25" t="s">
        <v>108</v>
      </c>
      <c r="Q42" s="25" t="s">
        <v>3</v>
      </c>
      <c r="R42" s="25" t="s">
        <v>4</v>
      </c>
      <c r="S42" s="25" t="s">
        <v>5</v>
      </c>
      <c r="T42" s="25" t="s">
        <v>6</v>
      </c>
      <c r="U42" s="25" t="s">
        <v>231</v>
      </c>
    </row>
    <row r="43" customFormat="false" ht="12.8" hidden="false" customHeight="false" outlineLevel="0" collapsed="false">
      <c r="C43" s="9" t="n">
        <v>10</v>
      </c>
      <c r="D43" s="9" t="n">
        <v>13</v>
      </c>
      <c r="E43" s="9" t="n">
        <f aca="false">E22</f>
        <v>0</v>
      </c>
      <c r="F43" s="9" t="n">
        <f aca="false">K22</f>
        <v>0.6</v>
      </c>
      <c r="G43" s="9" t="n">
        <f aca="false">Q22</f>
        <v>0.6</v>
      </c>
      <c r="H43" s="9" t="n">
        <f aca="false">W22</f>
        <v>0.5</v>
      </c>
      <c r="I43" s="9" t="n">
        <f aca="false">AC22</f>
        <v>0.5</v>
      </c>
      <c r="J43" s="9" t="n">
        <f aca="false">AC22</f>
        <v>0.5</v>
      </c>
      <c r="K43" s="25" t="n">
        <f aca="false">AVERAGE(E43:J43)</f>
        <v>0.45</v>
      </c>
      <c r="M43" s="9" t="n">
        <v>10</v>
      </c>
      <c r="N43" s="9" t="n">
        <v>13</v>
      </c>
      <c r="O43" s="9" t="n">
        <f aca="false">F22</f>
        <v>0</v>
      </c>
      <c r="P43" s="9" t="n">
        <f aca="false">L22</f>
        <v>1</v>
      </c>
      <c r="Q43" s="9" t="n">
        <f aca="false">R22</f>
        <v>1</v>
      </c>
      <c r="R43" s="9" t="n">
        <f aca="false">X22</f>
        <v>1</v>
      </c>
      <c r="S43" s="9" t="n">
        <f aca="false">AD22</f>
        <v>1</v>
      </c>
      <c r="T43" s="9" t="n">
        <f aca="false">AJ22</f>
        <v>0.666666666666667</v>
      </c>
      <c r="U43" s="25" t="n">
        <f aca="false">AVERAGE(O43:T43)</f>
        <v>0.777777777777778</v>
      </c>
    </row>
    <row r="44" customFormat="false" ht="12.8" hidden="false" customHeight="false" outlineLevel="0" collapsed="false">
      <c r="C44" s="9" t="n">
        <v>10</v>
      </c>
      <c r="D44" s="9" t="n">
        <v>6</v>
      </c>
      <c r="E44" s="9" t="n">
        <f aca="false">E23</f>
        <v>1</v>
      </c>
      <c r="F44" s="9" t="n">
        <f aca="false">K23</f>
        <v>1</v>
      </c>
      <c r="G44" s="9" t="n">
        <f aca="false">Q23</f>
        <v>1</v>
      </c>
      <c r="H44" s="9" t="n">
        <f aca="false">W23</f>
        <v>1</v>
      </c>
      <c r="I44" s="9" t="n">
        <f aca="false">AC23</f>
        <v>1</v>
      </c>
      <c r="J44" s="9" t="n">
        <f aca="false">AC23</f>
        <v>1</v>
      </c>
      <c r="K44" s="25" t="n">
        <f aca="false">AVERAGE(E44:J44)</f>
        <v>1</v>
      </c>
      <c r="M44" s="9" t="n">
        <v>10</v>
      </c>
      <c r="N44" s="9" t="n">
        <v>6</v>
      </c>
      <c r="O44" s="9" t="n">
        <f aca="false">F23</f>
        <v>1</v>
      </c>
      <c r="P44" s="9" t="n">
        <f aca="false">L23</f>
        <v>1</v>
      </c>
      <c r="Q44" s="9" t="n">
        <f aca="false">R23</f>
        <v>1</v>
      </c>
      <c r="R44" s="9" t="n">
        <f aca="false">X23</f>
        <v>1</v>
      </c>
      <c r="S44" s="9" t="n">
        <f aca="false">AD23</f>
        <v>1</v>
      </c>
      <c r="T44" s="9" t="n">
        <f aca="false">AJ23</f>
        <v>1</v>
      </c>
      <c r="U44" s="25" t="n">
        <f aca="false">AVERAGE(O44:T44)</f>
        <v>1</v>
      </c>
    </row>
    <row r="45" customFormat="false" ht="12.8" hidden="false" customHeight="false" outlineLevel="0" collapsed="false">
      <c r="C45" s="9" t="n">
        <v>10</v>
      </c>
      <c r="D45" s="9" t="n">
        <v>1</v>
      </c>
      <c r="E45" s="9" t="n">
        <f aca="false">E24</f>
        <v>1</v>
      </c>
      <c r="F45" s="9" t="n">
        <f aca="false">K24</f>
        <v>1</v>
      </c>
      <c r="G45" s="9" t="n">
        <f aca="false">Q24</f>
        <v>1</v>
      </c>
      <c r="H45" s="9" t="n">
        <f aca="false">W24</f>
        <v>1</v>
      </c>
      <c r="I45" s="9" t="n">
        <f aca="false">AC24</f>
        <v>1</v>
      </c>
      <c r="J45" s="9" t="n">
        <f aca="false">AC24</f>
        <v>1</v>
      </c>
      <c r="K45" s="25" t="n">
        <f aca="false">AVERAGE(E45:J45)</f>
        <v>1</v>
      </c>
      <c r="M45" s="9" t="n">
        <v>10</v>
      </c>
      <c r="N45" s="9" t="n">
        <v>1</v>
      </c>
      <c r="O45" s="9" t="n">
        <f aca="false">F24</f>
        <v>1</v>
      </c>
      <c r="P45" s="9" t="n">
        <f aca="false">L24</f>
        <v>1</v>
      </c>
      <c r="Q45" s="9" t="n">
        <f aca="false">R24</f>
        <v>1</v>
      </c>
      <c r="R45" s="9" t="n">
        <f aca="false">X24</f>
        <v>1</v>
      </c>
      <c r="S45" s="9" t="n">
        <f aca="false">AD24</f>
        <v>1</v>
      </c>
      <c r="T45" s="9" t="n">
        <f aca="false">AJ24</f>
        <v>1</v>
      </c>
      <c r="U45" s="25" t="n">
        <f aca="false">AVERAGE(O45:T45)</f>
        <v>1</v>
      </c>
    </row>
    <row r="46" customFormat="false" ht="12.8" hidden="false" customHeight="false" outlineLevel="0" collapsed="false">
      <c r="C46" s="9" t="n">
        <v>5</v>
      </c>
      <c r="D46" s="9" t="n">
        <v>2</v>
      </c>
      <c r="E46" s="9" t="n">
        <f aca="false">E25</f>
        <v>0.75</v>
      </c>
      <c r="F46" s="9" t="n">
        <f aca="false">K25</f>
        <v>0.777777777777778</v>
      </c>
      <c r="G46" s="9" t="n">
        <f aca="false">Q25</f>
        <v>0.666666666666667</v>
      </c>
      <c r="H46" s="9" t="n">
        <f aca="false">W25</f>
        <v>0.833333333333333</v>
      </c>
      <c r="I46" s="9" t="n">
        <f aca="false">AC25</f>
        <v>0.7</v>
      </c>
      <c r="J46" s="9" t="n">
        <f aca="false">AC25</f>
        <v>0.7</v>
      </c>
      <c r="K46" s="25" t="n">
        <f aca="false">AVERAGE(E46:J46)</f>
        <v>0.737962962962963</v>
      </c>
      <c r="M46" s="9" t="n">
        <v>5</v>
      </c>
      <c r="N46" s="9" t="n">
        <v>2</v>
      </c>
      <c r="O46" s="9" t="n">
        <f aca="false">F25</f>
        <v>0.857142857142857</v>
      </c>
      <c r="P46" s="9" t="n">
        <f aca="false">L25</f>
        <v>1</v>
      </c>
      <c r="Q46" s="9" t="n">
        <f aca="false">R25</f>
        <v>0.571428571428571</v>
      </c>
      <c r="R46" s="9" t="n">
        <f aca="false">X25</f>
        <v>0.714285714285714</v>
      </c>
      <c r="S46" s="9" t="n">
        <f aca="false">AD25</f>
        <v>1</v>
      </c>
      <c r="T46" s="9" t="n">
        <f aca="false">AJ25</f>
        <v>0</v>
      </c>
      <c r="U46" s="25" t="n">
        <f aca="false">AVERAGE(O46:T46)</f>
        <v>0.69047619047619</v>
      </c>
    </row>
    <row r="47" customFormat="false" ht="12.8" hidden="false" customHeight="false" outlineLevel="0" collapsed="false">
      <c r="C47" s="9" t="n">
        <v>3</v>
      </c>
      <c r="D47" s="9" t="n">
        <v>3</v>
      </c>
      <c r="E47" s="9" t="n">
        <f aca="false">E26</f>
        <v>0.7</v>
      </c>
      <c r="F47" s="9" t="n">
        <f aca="false">K26</f>
        <v>0.875</v>
      </c>
      <c r="G47" s="9" t="n">
        <f aca="false">Q26</f>
        <v>0.666666666666667</v>
      </c>
      <c r="H47" s="9" t="n">
        <f aca="false">W26</f>
        <v>0.857142857142857</v>
      </c>
      <c r="I47" s="9" t="n">
        <f aca="false">AC26</f>
        <v>0.777777777777778</v>
      </c>
      <c r="J47" s="9" t="n">
        <f aca="false">AC26</f>
        <v>0.777777777777778</v>
      </c>
      <c r="K47" s="25" t="n">
        <f aca="false">AVERAGE(E47:J47)</f>
        <v>0.775727513227513</v>
      </c>
      <c r="M47" s="9" t="n">
        <v>3</v>
      </c>
      <c r="N47" s="9" t="n">
        <v>3</v>
      </c>
      <c r="O47" s="9" t="n">
        <f aca="false">F26</f>
        <v>1</v>
      </c>
      <c r="P47" s="9" t="n">
        <f aca="false">L26</f>
        <v>1</v>
      </c>
      <c r="Q47" s="9" t="n">
        <f aca="false">R26</f>
        <v>0.571428571428571</v>
      </c>
      <c r="R47" s="9" t="n">
        <f aca="false">X26</f>
        <v>0.857142857142857</v>
      </c>
      <c r="S47" s="9" t="n">
        <f aca="false">AD26</f>
        <v>1</v>
      </c>
      <c r="T47" s="9" t="n">
        <f aca="false">AJ26</f>
        <v>0.571428571428571</v>
      </c>
      <c r="U47" s="25" t="n">
        <f aca="false">AVERAGE(O47:T47)</f>
        <v>0.833333333333333</v>
      </c>
    </row>
    <row r="48" customFormat="false" ht="12.8" hidden="false" customHeight="false" outlineLevel="0" collapsed="false">
      <c r="C48" s="9" t="n">
        <v>1</v>
      </c>
      <c r="D48" s="9" t="n">
        <v>3</v>
      </c>
      <c r="E48" s="9" t="n">
        <f aca="false">E27</f>
        <v>0.714285714285714</v>
      </c>
      <c r="F48" s="9" t="n">
        <f aca="false">K27</f>
        <v>0.692307692307692</v>
      </c>
      <c r="G48" s="9" t="n">
        <f aca="false">Q27</f>
        <v>0.8</v>
      </c>
      <c r="H48" s="9" t="n">
        <f aca="false">W27</f>
        <v>0.642857142857143</v>
      </c>
      <c r="I48" s="9" t="n">
        <f aca="false">AC27</f>
        <v>0.642857142857143</v>
      </c>
      <c r="J48" s="9" t="n">
        <f aca="false">AC27</f>
        <v>0.642857142857143</v>
      </c>
      <c r="K48" s="25" t="n">
        <f aca="false">AVERAGE(E48:J48)</f>
        <v>0.689194139194139</v>
      </c>
      <c r="M48" s="9" t="n">
        <v>1</v>
      </c>
      <c r="N48" s="9" t="n">
        <v>3</v>
      </c>
      <c r="O48" s="9" t="n">
        <f aca="false">F27</f>
        <v>0.909090909090909</v>
      </c>
      <c r="P48" s="9" t="n">
        <f aca="false">L27</f>
        <v>0.818181818181818</v>
      </c>
      <c r="Q48" s="9" t="n">
        <f aca="false">R27</f>
        <v>0.727272727272727</v>
      </c>
      <c r="R48" s="9" t="n">
        <f aca="false">X27</f>
        <v>0.818181818181818</v>
      </c>
      <c r="S48" s="9" t="n">
        <f aca="false">AD27</f>
        <v>0.818181818181818</v>
      </c>
      <c r="T48" s="9" t="n">
        <f aca="false">AJ27</f>
        <v>0.636363636363636</v>
      </c>
      <c r="U48" s="25" t="n">
        <f aca="false">AVERAGE(O48:T48)</f>
        <v>0.787878787878788</v>
      </c>
    </row>
    <row r="49" customFormat="false" ht="12.8" hidden="false" customHeight="false" outlineLevel="0" collapsed="false">
      <c r="C49" s="9" t="n">
        <v>1</v>
      </c>
      <c r="D49" s="9" t="n">
        <v>2</v>
      </c>
      <c r="E49" s="9" t="n">
        <f aca="false">E28</f>
        <v>0.833333333333333</v>
      </c>
      <c r="F49" s="9" t="n">
        <f aca="false">K28</f>
        <v>0.818181818181818</v>
      </c>
      <c r="G49" s="9" t="n">
        <f aca="false">Q28</f>
        <v>0.818181818181818</v>
      </c>
      <c r="H49" s="9" t="n">
        <f aca="false">W28</f>
        <v>0.818181818181818</v>
      </c>
      <c r="I49" s="9" t="n">
        <f aca="false">AC28</f>
        <v>0.8</v>
      </c>
      <c r="J49" s="9" t="n">
        <f aca="false">AC28</f>
        <v>0.8</v>
      </c>
      <c r="K49" s="25" t="n">
        <f aca="false">AVERAGE(E49:J49)</f>
        <v>0.814646464646465</v>
      </c>
      <c r="M49" s="9" t="n">
        <v>1</v>
      </c>
      <c r="N49" s="9" t="n">
        <v>2</v>
      </c>
      <c r="O49" s="9" t="n">
        <f aca="false">F28</f>
        <v>1</v>
      </c>
      <c r="P49" s="9" t="n">
        <f aca="false">L28</f>
        <v>0.9</v>
      </c>
      <c r="Q49" s="9" t="n">
        <f aca="false">R28</f>
        <v>0.9</v>
      </c>
      <c r="R49" s="9" t="n">
        <f aca="false">X28</f>
        <v>0.9</v>
      </c>
      <c r="S49" s="9" t="n">
        <f aca="false">AD28</f>
        <v>0.8</v>
      </c>
      <c r="T49" s="9" t="n">
        <f aca="false">AJ28</f>
        <v>0.8</v>
      </c>
      <c r="U49" s="25" t="n">
        <f aca="false">AVERAGE(O49:T49)</f>
        <v>0.883333333333333</v>
      </c>
    </row>
    <row r="50" customFormat="false" ht="12.8" hidden="false" customHeight="false" outlineLevel="0" collapsed="false">
      <c r="C50" s="25" t="s">
        <v>231</v>
      </c>
      <c r="D50" s="9"/>
      <c r="E50" s="25" t="n">
        <f aca="false">AVERAGE(E43:E49)</f>
        <v>0.713945578231293</v>
      </c>
      <c r="F50" s="25" t="n">
        <f aca="false">AVERAGE(F43:F49)</f>
        <v>0.823323898323898</v>
      </c>
      <c r="G50" s="26" t="n">
        <f aca="false">AVERAGE(G43:G49)</f>
        <v>0.793073593073593</v>
      </c>
      <c r="H50" s="27" t="n">
        <f aca="false">AVERAGE(H43:H49)</f>
        <v>0.807359307359307</v>
      </c>
      <c r="I50" s="25" t="n">
        <f aca="false">AVERAGE(I43:I49)</f>
        <v>0.77437641723356</v>
      </c>
      <c r="J50" s="25" t="n">
        <f aca="false">AVERAGE(J43:J49)</f>
        <v>0.77437641723356</v>
      </c>
      <c r="K50" s="9"/>
      <c r="M50" s="25" t="s">
        <v>231</v>
      </c>
      <c r="N50" s="9"/>
      <c r="O50" s="25" t="n">
        <f aca="false">AVERAGE(O43:O49)</f>
        <v>0.823747680890538</v>
      </c>
      <c r="P50" s="25" t="n">
        <f aca="false">AVERAGE(P43:P49)</f>
        <v>0.95974025974026</v>
      </c>
      <c r="Q50" s="25" t="n">
        <f aca="false">AVERAGE(Q43:Q49)</f>
        <v>0.82430426716141</v>
      </c>
      <c r="R50" s="26" t="n">
        <f aca="false">AVERAGE(R43:R49)</f>
        <v>0.898515769944341</v>
      </c>
      <c r="S50" s="25" t="n">
        <f aca="false">AVERAGE(S43:S49)</f>
        <v>0.945454545454545</v>
      </c>
      <c r="T50" s="25" t="n">
        <f aca="false">AVERAGE(T43:T49)</f>
        <v>0.667779839208411</v>
      </c>
      <c r="U50" s="9"/>
    </row>
    <row r="54" customFormat="false" ht="12.8" hidden="false" customHeight="false" outlineLevel="0" collapsed="false">
      <c r="A54" s="0" t="s">
        <v>223</v>
      </c>
      <c r="C54" s="9"/>
      <c r="D54" s="25" t="s">
        <v>232</v>
      </c>
      <c r="E54" s="25" t="s">
        <v>1</v>
      </c>
      <c r="F54" s="25" t="s">
        <v>108</v>
      </c>
      <c r="G54" s="25" t="s">
        <v>3</v>
      </c>
      <c r="H54" s="25" t="s">
        <v>4</v>
      </c>
      <c r="I54" s="25" t="s">
        <v>5</v>
      </c>
      <c r="J54" s="25" t="s">
        <v>6</v>
      </c>
      <c r="K54" s="25" t="s">
        <v>231</v>
      </c>
      <c r="L54" s="25" t="s">
        <v>229</v>
      </c>
    </row>
    <row r="55" customFormat="false" ht="12.8" hidden="false" customHeight="false" outlineLevel="0" collapsed="false">
      <c r="C55" s="9" t="s">
        <v>233</v>
      </c>
      <c r="D55" s="9" t="n">
        <v>4</v>
      </c>
      <c r="E55" s="9" t="n">
        <f aca="false">I3</f>
        <v>4</v>
      </c>
      <c r="F55" s="9" t="n">
        <f aca="false">O3</f>
        <v>4</v>
      </c>
      <c r="G55" s="9" t="n">
        <f aca="false">U3</f>
        <v>8</v>
      </c>
      <c r="H55" s="9" t="n">
        <f aca="false">AA3</f>
        <v>9</v>
      </c>
      <c r="I55" s="9" t="n">
        <f aca="false">AG3</f>
        <v>11</v>
      </c>
      <c r="J55" s="9" t="n">
        <f aca="false">AM3</f>
        <v>7</v>
      </c>
      <c r="K55" s="9" t="n">
        <f aca="false">AVERAGE(E55:J55)</f>
        <v>7.16666666666667</v>
      </c>
      <c r="L55" s="28" t="n">
        <f aca="false">K55/D55</f>
        <v>1.79166666666667</v>
      </c>
    </row>
    <row r="56" customFormat="false" ht="12.8" hidden="false" customHeight="false" outlineLevel="0" collapsed="false">
      <c r="C56" s="9" t="s">
        <v>234</v>
      </c>
      <c r="D56" s="9" t="n">
        <v>7</v>
      </c>
      <c r="E56" s="9" t="n">
        <f aca="false">I4</f>
        <v>3</v>
      </c>
      <c r="F56" s="9" t="n">
        <f aca="false">O4</f>
        <v>3</v>
      </c>
      <c r="G56" s="9" t="n">
        <f aca="false">U4</f>
        <v>7</v>
      </c>
      <c r="H56" s="9" t="n">
        <f aca="false">AA4</f>
        <v>7</v>
      </c>
      <c r="I56" s="9" t="n">
        <f aca="false">AG4</f>
        <v>7</v>
      </c>
      <c r="J56" s="9" t="n">
        <f aca="false">AM4</f>
        <v>7</v>
      </c>
      <c r="K56" s="9" t="n">
        <f aca="false">AVERAGE(E56:J56)</f>
        <v>5.66666666666667</v>
      </c>
      <c r="L56" s="9" t="n">
        <f aca="false">K56/D56</f>
        <v>0.80952380952381</v>
      </c>
    </row>
    <row r="57" customFormat="false" ht="12.8" hidden="false" customHeight="false" outlineLevel="0" collapsed="false">
      <c r="C57" s="9" t="s">
        <v>235</v>
      </c>
      <c r="D57" s="9" t="n">
        <v>7</v>
      </c>
      <c r="E57" s="9" t="n">
        <f aca="false">I5</f>
        <v>3</v>
      </c>
      <c r="F57" s="9" t="n">
        <f aca="false">O5</f>
        <v>3</v>
      </c>
      <c r="G57" s="9" t="n">
        <f aca="false">U5</f>
        <v>7</v>
      </c>
      <c r="H57" s="9" t="n">
        <f aca="false">AA5</f>
        <v>7</v>
      </c>
      <c r="I57" s="9" t="n">
        <f aca="false">AG5</f>
        <v>7</v>
      </c>
      <c r="J57" s="9" t="n">
        <f aca="false">AM5</f>
        <v>8</v>
      </c>
      <c r="K57" s="9" t="n">
        <f aca="false">AVERAGE(E57:J57)</f>
        <v>5.83333333333333</v>
      </c>
      <c r="L57" s="9" t="n">
        <f aca="false">K57/D57</f>
        <v>0.833333333333333</v>
      </c>
    </row>
    <row r="58" customFormat="false" ht="12.8" hidden="false" customHeight="false" outlineLevel="0" collapsed="false">
      <c r="C58" s="9" t="s">
        <v>236</v>
      </c>
      <c r="D58" s="9" t="n">
        <v>10</v>
      </c>
      <c r="E58" s="9" t="n">
        <f aca="false">I6</f>
        <v>7</v>
      </c>
      <c r="F58" s="9" t="n">
        <f aca="false">O6</f>
        <v>8</v>
      </c>
      <c r="G58" s="9" t="n">
        <f aca="false">U6</f>
        <v>8</v>
      </c>
      <c r="H58" s="9" t="n">
        <f aca="false">AA6</f>
        <v>9</v>
      </c>
      <c r="I58" s="9" t="n">
        <f aca="false">AG6</f>
        <v>13</v>
      </c>
      <c r="J58" s="9" t="n">
        <f aca="false">AM6</f>
        <v>10</v>
      </c>
      <c r="K58" s="9" t="n">
        <f aca="false">AVERAGE(E58:J58)</f>
        <v>9.16666666666667</v>
      </c>
      <c r="L58" s="9" t="n">
        <f aca="false">K58/D58</f>
        <v>0.916666666666667</v>
      </c>
    </row>
    <row r="59" customFormat="false" ht="12.8" hidden="false" customHeight="false" outlineLevel="0" collapsed="false">
      <c r="C59" s="9" t="s">
        <v>237</v>
      </c>
      <c r="D59" s="9" t="n">
        <v>10</v>
      </c>
      <c r="E59" s="9" t="n">
        <f aca="false">I7</f>
        <v>10</v>
      </c>
      <c r="F59" s="9" t="n">
        <f aca="false">O7</f>
        <v>8</v>
      </c>
      <c r="G59" s="9" t="n">
        <f aca="false">U7</f>
        <v>9</v>
      </c>
      <c r="H59" s="9" t="n">
        <f aca="false">AA7</f>
        <v>9</v>
      </c>
      <c r="I59" s="9" t="n">
        <f aca="false">AG7</f>
        <v>12</v>
      </c>
      <c r="J59" s="9" t="n">
        <f aca="false">AM7</f>
        <v>8</v>
      </c>
      <c r="K59" s="9" t="n">
        <f aca="false">AVERAGE(E59:J59)</f>
        <v>9.33333333333333</v>
      </c>
      <c r="L59" s="9" t="n">
        <f aca="false">K59/D59</f>
        <v>0.933333333333333</v>
      </c>
    </row>
    <row r="60" customFormat="false" ht="12.8" hidden="false" customHeight="false" outlineLevel="0" collapsed="false">
      <c r="C60" s="9" t="s">
        <v>238</v>
      </c>
      <c r="D60" s="9" t="n">
        <v>16</v>
      </c>
      <c r="E60" s="9" t="n">
        <f aca="false">I8</f>
        <v>14</v>
      </c>
      <c r="F60" s="9" t="n">
        <f aca="false">O8</f>
        <v>14</v>
      </c>
      <c r="G60" s="9" t="n">
        <f aca="false">U8</f>
        <v>14</v>
      </c>
      <c r="H60" s="9" t="n">
        <f aca="false">AA8</f>
        <v>15</v>
      </c>
      <c r="I60" s="9" t="n">
        <f aca="false">AG8</f>
        <v>17</v>
      </c>
      <c r="J60" s="9" t="n">
        <f aca="false">AM8</f>
        <v>12</v>
      </c>
      <c r="K60" s="9" t="n">
        <f aca="false">AVERAGE(E60:J60)</f>
        <v>14.3333333333333</v>
      </c>
      <c r="L60" s="9" t="n">
        <f aca="false">K60/D60</f>
        <v>0.895833333333333</v>
      </c>
    </row>
    <row r="61" customFormat="false" ht="12.8" hidden="false" customHeight="false" outlineLevel="0" collapsed="false">
      <c r="C61" s="9" t="s">
        <v>7</v>
      </c>
      <c r="D61" s="9" t="n">
        <v>17</v>
      </c>
      <c r="E61" s="9" t="n">
        <f aca="false">I9</f>
        <v>13</v>
      </c>
      <c r="F61" s="9" t="n">
        <f aca="false">O9</f>
        <v>12</v>
      </c>
      <c r="G61" s="9" t="n">
        <f aca="false">U9</f>
        <v>18</v>
      </c>
      <c r="H61" s="9" t="n">
        <f aca="false">AA9</f>
        <v>18</v>
      </c>
      <c r="I61" s="9" t="n">
        <f aca="false">AG9</f>
        <v>18</v>
      </c>
      <c r="J61" s="9" t="n">
        <f aca="false">AM9</f>
        <v>18</v>
      </c>
      <c r="K61" s="9" t="n">
        <f aca="false">AVERAGE(E61:J61)</f>
        <v>16.1666666666667</v>
      </c>
      <c r="L61" s="9" t="n">
        <f aca="false">K61/D61</f>
        <v>0.950980392156863</v>
      </c>
    </row>
    <row r="62" customFormat="false" ht="12.8" hidden="false" customHeight="false" outlineLevel="0" collapsed="false">
      <c r="C62" s="25"/>
      <c r="D62" s="9" t="n">
        <f aca="false">AVERAGE(D55:D61)</f>
        <v>10.1428571428571</v>
      </c>
      <c r="E62" s="9" t="n">
        <f aca="false">AVERAGE(E55:E61)</f>
        <v>7.71428571428571</v>
      </c>
      <c r="F62" s="9" t="n">
        <f aca="false">AVERAGE(F55:F61)</f>
        <v>7.42857142857143</v>
      </c>
      <c r="G62" s="9" t="n">
        <f aca="false">AVERAGE(G55:G61)</f>
        <v>10.1428571428571</v>
      </c>
      <c r="H62" s="9" t="n">
        <f aca="false">AVERAGE(H55:H61)</f>
        <v>10.5714285714286</v>
      </c>
      <c r="I62" s="9" t="n">
        <f aca="false">AVERAGE(I55:I61)</f>
        <v>12.1428571428571</v>
      </c>
      <c r="J62" s="9" t="n">
        <f aca="false">AVERAGE(J55:J61)</f>
        <v>10</v>
      </c>
      <c r="K62" s="9" t="n">
        <f aca="false">AVERAGE(K55:K61)</f>
        <v>9.66666666666667</v>
      </c>
      <c r="L62" s="29" t="n">
        <f aca="false">AVERAGE(L55:L61)</f>
        <v>1.018762505002</v>
      </c>
    </row>
    <row r="65" customFormat="false" ht="12.8" hidden="false" customHeight="false" outlineLevel="0" collapsed="false">
      <c r="A65" s="0" t="s">
        <v>239</v>
      </c>
      <c r="C65" s="9"/>
      <c r="D65" s="25" t="s">
        <v>232</v>
      </c>
      <c r="E65" s="25" t="s">
        <v>1</v>
      </c>
      <c r="F65" s="25" t="s">
        <v>108</v>
      </c>
      <c r="G65" s="25" t="s">
        <v>3</v>
      </c>
      <c r="H65" s="25" t="s">
        <v>4</v>
      </c>
      <c r="I65" s="25" t="s">
        <v>5</v>
      </c>
      <c r="J65" s="25" t="s">
        <v>6</v>
      </c>
      <c r="K65" s="25" t="s">
        <v>231</v>
      </c>
      <c r="L65" s="25" t="s">
        <v>229</v>
      </c>
    </row>
    <row r="66" customFormat="false" ht="12.8" hidden="false" customHeight="false" outlineLevel="0" collapsed="false">
      <c r="C66" s="9" t="s">
        <v>233</v>
      </c>
      <c r="D66" s="9" t="n">
        <v>3</v>
      </c>
      <c r="E66" s="9" t="n">
        <f aca="false">I22</f>
        <v>2</v>
      </c>
      <c r="F66" s="9" t="n">
        <f aca="false">O22</f>
        <v>5</v>
      </c>
      <c r="G66" s="9" t="n">
        <f aca="false">U22</f>
        <v>5</v>
      </c>
      <c r="H66" s="9" t="n">
        <f aca="false">AA22</f>
        <v>6</v>
      </c>
      <c r="I66" s="9" t="n">
        <f aca="false">AG22</f>
        <v>6</v>
      </c>
      <c r="J66" s="9" t="n">
        <f aca="false">AM22</f>
        <v>4</v>
      </c>
      <c r="K66" s="9" t="n">
        <f aca="false">AVERAGE(E66:J66)</f>
        <v>4.66666666666667</v>
      </c>
      <c r="L66" s="28" t="n">
        <f aca="false">K66/D66</f>
        <v>1.55555555555556</v>
      </c>
    </row>
    <row r="67" customFormat="false" ht="12.8" hidden="false" customHeight="false" outlineLevel="0" collapsed="false">
      <c r="C67" s="9" t="s">
        <v>234</v>
      </c>
      <c r="D67" s="9" t="n">
        <v>4</v>
      </c>
      <c r="E67" s="9" t="n">
        <f aca="false">I23</f>
        <v>4</v>
      </c>
      <c r="F67" s="9" t="n">
        <f aca="false">O23</f>
        <v>4</v>
      </c>
      <c r="G67" s="9" t="n">
        <f aca="false">U23</f>
        <v>4</v>
      </c>
      <c r="H67" s="9" t="n">
        <f aca="false">AA23</f>
        <v>4</v>
      </c>
      <c r="I67" s="9" t="n">
        <f aca="false">AG23</f>
        <v>4</v>
      </c>
      <c r="J67" s="9" t="n">
        <f aca="false">AM23</f>
        <v>4</v>
      </c>
      <c r="K67" s="9" t="n">
        <f aca="false">AVERAGE(E67:J67)</f>
        <v>4</v>
      </c>
      <c r="L67" s="28" t="n">
        <f aca="false">K67/D67</f>
        <v>1</v>
      </c>
    </row>
    <row r="68" customFormat="false" ht="12.8" hidden="false" customHeight="false" outlineLevel="0" collapsed="false">
      <c r="C68" s="9" t="s">
        <v>235</v>
      </c>
      <c r="D68" s="9" t="n">
        <v>4</v>
      </c>
      <c r="E68" s="9" t="n">
        <f aca="false">I24</f>
        <v>4</v>
      </c>
      <c r="F68" s="9" t="n">
        <f aca="false">O24</f>
        <v>4</v>
      </c>
      <c r="G68" s="9" t="n">
        <f aca="false">U24</f>
        <v>4</v>
      </c>
      <c r="H68" s="9" t="n">
        <f aca="false">AA24</f>
        <v>4</v>
      </c>
      <c r="I68" s="9" t="n">
        <f aca="false">AG24</f>
        <v>4</v>
      </c>
      <c r="J68" s="9" t="n">
        <f aca="false">AM24</f>
        <v>4</v>
      </c>
      <c r="K68" s="9" t="n">
        <f aca="false">AVERAGE(E68:J68)</f>
        <v>4</v>
      </c>
      <c r="L68" s="9" t="n">
        <f aca="false">K68/D68</f>
        <v>1</v>
      </c>
    </row>
    <row r="69" customFormat="false" ht="12.8" hidden="false" customHeight="false" outlineLevel="0" collapsed="false">
      <c r="C69" s="9" t="s">
        <v>236</v>
      </c>
      <c r="D69" s="9" t="n">
        <v>7</v>
      </c>
      <c r="E69" s="9" t="n">
        <f aca="false">I25</f>
        <v>8</v>
      </c>
      <c r="F69" s="9" t="n">
        <f aca="false">O25</f>
        <v>9</v>
      </c>
      <c r="G69" s="9" t="n">
        <f aca="false">U25</f>
        <v>6</v>
      </c>
      <c r="H69" s="9" t="n">
        <f aca="false">AA25</f>
        <v>6</v>
      </c>
      <c r="I69" s="9" t="n">
        <f aca="false">AG25</f>
        <v>10</v>
      </c>
      <c r="J69" s="9" t="n">
        <f aca="false">AM25</f>
        <v>3</v>
      </c>
      <c r="K69" s="9" t="n">
        <f aca="false">AVERAGE(E69:J69)</f>
        <v>7</v>
      </c>
      <c r="L69" s="9" t="n">
        <f aca="false">K69/D69</f>
        <v>1</v>
      </c>
    </row>
    <row r="70" customFormat="false" ht="12.8" hidden="false" customHeight="false" outlineLevel="0" collapsed="false">
      <c r="C70" s="9" t="s">
        <v>237</v>
      </c>
      <c r="D70" s="9" t="n">
        <v>7</v>
      </c>
      <c r="E70" s="9" t="n">
        <f aca="false">I26</f>
        <v>10</v>
      </c>
      <c r="F70" s="9" t="n">
        <f aca="false">O26</f>
        <v>8</v>
      </c>
      <c r="G70" s="9" t="n">
        <f aca="false">U26</f>
        <v>6</v>
      </c>
      <c r="H70" s="9" t="n">
        <f aca="false">AA26</f>
        <v>7</v>
      </c>
      <c r="I70" s="9" t="n">
        <f aca="false">AG26</f>
        <v>9</v>
      </c>
      <c r="J70" s="9" t="n">
        <f aca="false">AM26</f>
        <v>5</v>
      </c>
      <c r="K70" s="9" t="n">
        <f aca="false">AVERAGE(E70:J70)</f>
        <v>7.5</v>
      </c>
      <c r="L70" s="9" t="n">
        <f aca="false">K70/D70</f>
        <v>1.07142857142857</v>
      </c>
    </row>
    <row r="71" customFormat="false" ht="12.8" hidden="false" customHeight="false" outlineLevel="0" collapsed="false">
      <c r="C71" s="9" t="s">
        <v>238</v>
      </c>
      <c r="D71" s="9" t="n">
        <v>11</v>
      </c>
      <c r="E71" s="9" t="n">
        <f aca="false">I27</f>
        <v>14</v>
      </c>
      <c r="F71" s="9" t="n">
        <f aca="false">O27</f>
        <v>13</v>
      </c>
      <c r="G71" s="9" t="n">
        <f aca="false">U27</f>
        <v>10</v>
      </c>
      <c r="H71" s="9" t="n">
        <f aca="false">AA27</f>
        <v>14</v>
      </c>
      <c r="I71" s="9" t="n">
        <f aca="false">AG27</f>
        <v>14</v>
      </c>
      <c r="J71" s="9" t="n">
        <f aca="false">AM27</f>
        <v>9</v>
      </c>
      <c r="K71" s="9" t="n">
        <f aca="false">AVERAGE(E71:J71)</f>
        <v>12.3333333333333</v>
      </c>
      <c r="L71" s="9" t="n">
        <f aca="false">K71/D71</f>
        <v>1.12121212121212</v>
      </c>
    </row>
    <row r="72" customFormat="false" ht="12.8" hidden="false" customHeight="false" outlineLevel="0" collapsed="false">
      <c r="C72" s="9" t="s">
        <v>7</v>
      </c>
      <c r="D72" s="9" t="n">
        <v>10</v>
      </c>
      <c r="E72" s="9" t="n">
        <f aca="false">I28</f>
        <v>12</v>
      </c>
      <c r="F72" s="9" t="n">
        <f aca="false">O28</f>
        <v>11</v>
      </c>
      <c r="G72" s="9" t="n">
        <f aca="false">U28</f>
        <v>11</v>
      </c>
      <c r="H72" s="9" t="n">
        <f aca="false">AA28</f>
        <v>11</v>
      </c>
      <c r="I72" s="9" t="n">
        <f aca="false">AG28</f>
        <v>10</v>
      </c>
      <c r="J72" s="9" t="n">
        <f aca="false">AM28</f>
        <v>8</v>
      </c>
      <c r="K72" s="9" t="n">
        <f aca="false">AVERAGE(E72:J72)</f>
        <v>10.5</v>
      </c>
      <c r="L72" s="9" t="n">
        <f aca="false">K72/D72</f>
        <v>1.05</v>
      </c>
    </row>
    <row r="73" customFormat="false" ht="12.8" hidden="false" customHeight="false" outlineLevel="0" collapsed="false">
      <c r="C73" s="25"/>
      <c r="D73" s="9" t="n">
        <f aca="false">AVERAGE(D66:D72)</f>
        <v>6.57142857142857</v>
      </c>
      <c r="E73" s="9" t="n">
        <f aca="false">AVERAGE(E66:E72)</f>
        <v>7.71428571428571</v>
      </c>
      <c r="F73" s="9" t="n">
        <f aca="false">AVERAGE(F66:F72)</f>
        <v>7.71428571428571</v>
      </c>
      <c r="G73" s="9" t="n">
        <f aca="false">AVERAGE(G66:G72)</f>
        <v>6.57142857142857</v>
      </c>
      <c r="H73" s="9" t="n">
        <f aca="false">AVERAGE(H66:H72)</f>
        <v>7.42857142857143</v>
      </c>
      <c r="I73" s="9" t="n">
        <f aca="false">AVERAGE(I66:I72)</f>
        <v>8.14285714285714</v>
      </c>
      <c r="J73" s="9" t="n">
        <f aca="false">AVERAGE(J66:J72)</f>
        <v>5.28571428571429</v>
      </c>
      <c r="K73" s="9" t="n">
        <f aca="false">AVERAGE(K66:K72)</f>
        <v>7.14285714285714</v>
      </c>
      <c r="L73" s="29" t="n">
        <f aca="false">AVERAGE(L66:L72)</f>
        <v>1.11402803545661</v>
      </c>
    </row>
    <row r="78" customFormat="false" ht="12.8" hidden="false" customHeight="false" outlineLevel="0" collapsed="false">
      <c r="A78" s="0" t="s">
        <v>240</v>
      </c>
    </row>
    <row r="79" customFormat="false" ht="12.8" hidden="false" customHeight="false" outlineLevel="0" collapsed="false">
      <c r="A79" s="1" t="s">
        <v>223</v>
      </c>
      <c r="C79" s="25" t="s">
        <v>224</v>
      </c>
      <c r="D79" s="9"/>
      <c r="E79" s="25" t="s">
        <v>1</v>
      </c>
      <c r="F79" s="25" t="s">
        <v>108</v>
      </c>
      <c r="G79" s="30" t="s">
        <v>3</v>
      </c>
      <c r="H79" s="30" t="s">
        <v>4</v>
      </c>
      <c r="I79" s="25" t="s">
        <v>5</v>
      </c>
      <c r="J79" s="25" t="s">
        <v>6</v>
      </c>
      <c r="K79" s="25" t="s">
        <v>221</v>
      </c>
      <c r="L79" s="25" t="s">
        <v>222</v>
      </c>
      <c r="M79" s="25" t="s">
        <v>231</v>
      </c>
      <c r="O79" s="25" t="s">
        <v>225</v>
      </c>
      <c r="P79" s="9"/>
      <c r="Q79" s="25" t="s">
        <v>1</v>
      </c>
      <c r="R79" s="25" t="s">
        <v>108</v>
      </c>
      <c r="S79" s="31" t="s">
        <v>3</v>
      </c>
      <c r="T79" s="31" t="s">
        <v>4</v>
      </c>
      <c r="U79" s="25" t="s">
        <v>5</v>
      </c>
      <c r="V79" s="25" t="s">
        <v>6</v>
      </c>
      <c r="W79" s="25" t="s">
        <v>221</v>
      </c>
      <c r="X79" s="25" t="s">
        <v>222</v>
      </c>
      <c r="Y79" s="25" t="s">
        <v>231</v>
      </c>
    </row>
    <row r="80" customFormat="false" ht="12.8" hidden="false" customHeight="false" outlineLevel="0" collapsed="false">
      <c r="C80" s="9" t="n">
        <v>10</v>
      </c>
      <c r="D80" s="9" t="n">
        <v>13</v>
      </c>
      <c r="E80" s="9" t="n">
        <v>0</v>
      </c>
      <c r="F80" s="9" t="n">
        <v>0.25</v>
      </c>
      <c r="G80" s="9" t="n">
        <v>0.25</v>
      </c>
      <c r="H80" s="9" t="n">
        <v>0.333333333333333</v>
      </c>
      <c r="I80" s="9" t="n">
        <v>0.181818181818182</v>
      </c>
      <c r="J80" s="9" t="n">
        <v>0.285714285714286</v>
      </c>
      <c r="K80" s="9" t="n">
        <v>0</v>
      </c>
      <c r="L80" s="9" t="n">
        <v>1</v>
      </c>
      <c r="M80" s="25" t="n">
        <f aca="false">AVERAGE(E80:J80)</f>
        <v>0.216810966810967</v>
      </c>
      <c r="O80" s="32" t="n">
        <v>10</v>
      </c>
      <c r="P80" s="9" t="n">
        <v>13</v>
      </c>
      <c r="Q80" s="9" t="n">
        <v>0</v>
      </c>
      <c r="R80" s="9" t="n">
        <v>0.25</v>
      </c>
      <c r="S80" s="9" t="n">
        <v>0.5</v>
      </c>
      <c r="T80" s="9" t="n">
        <v>0.75</v>
      </c>
      <c r="U80" s="9" t="n">
        <v>0.5</v>
      </c>
      <c r="V80" s="9" t="n">
        <v>0.5</v>
      </c>
      <c r="W80" s="9" t="n">
        <v>0.5</v>
      </c>
      <c r="X80" s="9" t="n">
        <v>1</v>
      </c>
      <c r="Y80" s="33" t="n">
        <f aca="false">AVERAGE(Q80:V80)</f>
        <v>0.416666666666667</v>
      </c>
    </row>
    <row r="81" customFormat="false" ht="12.8" hidden="false" customHeight="false" outlineLevel="0" collapsed="false">
      <c r="C81" s="34" t="n">
        <v>10</v>
      </c>
      <c r="D81" s="9" t="n">
        <v>6</v>
      </c>
      <c r="E81" s="9" t="n">
        <v>0.333333333333333</v>
      </c>
      <c r="F81" s="9" t="n">
        <v>0.333333333333333</v>
      </c>
      <c r="G81" s="9" t="n">
        <v>1</v>
      </c>
      <c r="H81" s="9" t="n">
        <v>1</v>
      </c>
      <c r="I81" s="9" t="n">
        <v>1</v>
      </c>
      <c r="J81" s="9" t="n">
        <v>1</v>
      </c>
      <c r="K81" s="9" t="n">
        <v>0.666666666666667</v>
      </c>
      <c r="L81" s="9" t="n">
        <v>1</v>
      </c>
      <c r="M81" s="35" t="n">
        <f aca="false">AVERAGE(E81:J81)</f>
        <v>0.777777777777778</v>
      </c>
      <c r="O81" s="34" t="n">
        <v>10</v>
      </c>
      <c r="P81" s="9" t="n">
        <v>6</v>
      </c>
      <c r="Q81" s="9" t="n">
        <v>0.142857142857143</v>
      </c>
      <c r="R81" s="9" t="n">
        <v>0.142857142857143</v>
      </c>
      <c r="S81" s="9" t="n">
        <v>1</v>
      </c>
      <c r="T81" s="9" t="n">
        <v>1</v>
      </c>
      <c r="U81" s="9" t="n">
        <v>1</v>
      </c>
      <c r="V81" s="9" t="n">
        <v>1</v>
      </c>
      <c r="W81" s="9" t="n">
        <v>1</v>
      </c>
      <c r="X81" s="9" t="n">
        <v>1</v>
      </c>
      <c r="Y81" s="35" t="n">
        <f aca="false">AVERAGE(Q81:V81)</f>
        <v>0.714285714285714</v>
      </c>
    </row>
    <row r="82" customFormat="false" ht="12.8" hidden="false" customHeight="false" outlineLevel="0" collapsed="false">
      <c r="C82" s="34" t="n">
        <v>10</v>
      </c>
      <c r="D82" s="9" t="n">
        <v>1</v>
      </c>
      <c r="E82" s="9" t="n">
        <v>0.333333333333333</v>
      </c>
      <c r="F82" s="9" t="n">
        <v>0.333333333333333</v>
      </c>
      <c r="G82" s="9" t="n">
        <v>1</v>
      </c>
      <c r="H82" s="9" t="n">
        <v>1</v>
      </c>
      <c r="I82" s="9" t="n">
        <v>1</v>
      </c>
      <c r="J82" s="9" t="n">
        <v>0.875</v>
      </c>
      <c r="K82" s="9" t="n">
        <v>0.5</v>
      </c>
      <c r="L82" s="9" t="n">
        <v>1</v>
      </c>
      <c r="M82" s="27" t="n">
        <f aca="false">AVERAGE(E82:J82)</f>
        <v>0.756944444444444</v>
      </c>
      <c r="O82" s="34" t="n">
        <v>10</v>
      </c>
      <c r="P82" s="9" t="n">
        <v>1</v>
      </c>
      <c r="Q82" s="9" t="n">
        <v>0.142857142857143</v>
      </c>
      <c r="R82" s="9" t="n">
        <v>0.142857142857143</v>
      </c>
      <c r="S82" s="9" t="n">
        <v>1</v>
      </c>
      <c r="T82" s="9" t="n">
        <v>1</v>
      </c>
      <c r="U82" s="9" t="n">
        <v>1</v>
      </c>
      <c r="V82" s="9" t="n">
        <v>1</v>
      </c>
      <c r="W82" s="9" t="n">
        <v>1</v>
      </c>
      <c r="X82" s="9" t="n">
        <v>1</v>
      </c>
      <c r="Y82" s="35" t="n">
        <f aca="false">AVERAGE(Q82:V82)</f>
        <v>0.714285714285714</v>
      </c>
    </row>
    <row r="83" customFormat="false" ht="12.8" hidden="false" customHeight="false" outlineLevel="0" collapsed="false">
      <c r="C83" s="9" t="n">
        <v>5</v>
      </c>
      <c r="D83" s="9" t="n">
        <v>2</v>
      </c>
      <c r="E83" s="9" t="n">
        <v>0.142857142857143</v>
      </c>
      <c r="F83" s="9" t="n">
        <v>0.375</v>
      </c>
      <c r="G83" s="9" t="n">
        <v>0.5</v>
      </c>
      <c r="H83" s="9" t="n">
        <v>0.555555555555556</v>
      </c>
      <c r="I83" s="9" t="n">
        <v>0.307692307692308</v>
      </c>
      <c r="J83" s="9" t="n">
        <v>0.2</v>
      </c>
      <c r="K83" s="9" t="n">
        <v>0.571428571428571</v>
      </c>
      <c r="L83" s="9" t="n">
        <v>0.4</v>
      </c>
      <c r="M83" s="25" t="n">
        <f aca="false">AVERAGE(E83:J83)</f>
        <v>0.346850834350834</v>
      </c>
      <c r="O83" s="9" t="n">
        <v>5</v>
      </c>
      <c r="P83" s="9" t="n">
        <v>2</v>
      </c>
      <c r="Q83" s="9" t="n">
        <v>0.1</v>
      </c>
      <c r="R83" s="9" t="n">
        <v>0.3</v>
      </c>
      <c r="S83" s="9" t="n">
        <v>0.4</v>
      </c>
      <c r="T83" s="9" t="n">
        <v>0.5</v>
      </c>
      <c r="U83" s="9" t="n">
        <v>0.4</v>
      </c>
      <c r="V83" s="9" t="n">
        <v>0.2</v>
      </c>
      <c r="W83" s="9" t="n">
        <v>0.3</v>
      </c>
      <c r="X83" s="9" t="n">
        <v>0.4</v>
      </c>
      <c r="Y83" s="25" t="n">
        <f aca="false">AVERAGE(Q83:V83)</f>
        <v>0.316666666666667</v>
      </c>
    </row>
    <row r="84" customFormat="false" ht="12.8" hidden="false" customHeight="false" outlineLevel="0" collapsed="false">
      <c r="C84" s="9" t="n">
        <v>3</v>
      </c>
      <c r="D84" s="9" t="n">
        <v>3</v>
      </c>
      <c r="E84" s="9" t="n">
        <v>0.4</v>
      </c>
      <c r="F84" s="9" t="n">
        <v>0.5</v>
      </c>
      <c r="G84" s="9" t="n">
        <v>0.444444444444444</v>
      </c>
      <c r="H84" s="9" t="n">
        <v>0.666666666666667</v>
      </c>
      <c r="I84" s="9" t="n">
        <v>0.416666666666667</v>
      </c>
      <c r="J84" s="9" t="n">
        <v>0.375</v>
      </c>
      <c r="K84" s="9" t="n">
        <v>0</v>
      </c>
      <c r="L84" s="9" t="n">
        <v>0.461538461538462</v>
      </c>
      <c r="M84" s="25" t="n">
        <f aca="false">AVERAGE(E84:J84)</f>
        <v>0.46712962962963</v>
      </c>
      <c r="O84" s="9" t="n">
        <v>3</v>
      </c>
      <c r="P84" s="9" t="n">
        <v>3</v>
      </c>
      <c r="Q84" s="9" t="n">
        <v>0.4</v>
      </c>
      <c r="R84" s="9" t="n">
        <v>0.4</v>
      </c>
      <c r="S84" s="9" t="n">
        <v>0.4</v>
      </c>
      <c r="T84" s="9" t="n">
        <v>0.6</v>
      </c>
      <c r="U84" s="9" t="n">
        <v>0.5</v>
      </c>
      <c r="V84" s="9" t="n">
        <v>0.3</v>
      </c>
      <c r="W84" s="9" t="n">
        <v>0.4</v>
      </c>
      <c r="X84" s="9" t="n">
        <v>0.6</v>
      </c>
      <c r="Y84" s="25" t="n">
        <f aca="false">AVERAGE(Q84:V84)</f>
        <v>0.433333333333333</v>
      </c>
    </row>
    <row r="85" customFormat="false" ht="12.8" hidden="false" customHeight="false" outlineLevel="0" collapsed="false">
      <c r="C85" s="9" t="n">
        <v>1</v>
      </c>
      <c r="D85" s="9" t="n">
        <v>3</v>
      </c>
      <c r="E85" s="9" t="n">
        <v>0.285714285714286</v>
      </c>
      <c r="F85" s="9" t="n">
        <v>0.285714285714286</v>
      </c>
      <c r="G85" s="9" t="n">
        <v>0.357142857142857</v>
      </c>
      <c r="H85" s="9" t="n">
        <v>0.333333333333333</v>
      </c>
      <c r="I85" s="9" t="n">
        <v>0.235294117647059</v>
      </c>
      <c r="J85" s="9" t="n">
        <v>0.166666666666667</v>
      </c>
      <c r="K85" s="9" t="n">
        <v>0.625</v>
      </c>
      <c r="L85" s="9" t="n">
        <v>0.2</v>
      </c>
      <c r="M85" s="25" t="n">
        <f aca="false">AVERAGE(E85:J85)</f>
        <v>0.277310924369748</v>
      </c>
      <c r="O85" s="9" t="n">
        <v>1</v>
      </c>
      <c r="P85" s="9" t="n">
        <v>3</v>
      </c>
      <c r="Q85" s="9" t="n">
        <v>0.25</v>
      </c>
      <c r="R85" s="9" t="n">
        <v>0.25</v>
      </c>
      <c r="S85" s="9" t="n">
        <v>0.3125</v>
      </c>
      <c r="T85" s="9" t="n">
        <v>0.3125</v>
      </c>
      <c r="U85" s="9" t="n">
        <v>0.25</v>
      </c>
      <c r="V85" s="9" t="n">
        <v>0.125</v>
      </c>
      <c r="W85" s="9" t="n">
        <v>0.1875</v>
      </c>
      <c r="X85" s="9" t="n">
        <v>0.375</v>
      </c>
      <c r="Y85" s="25" t="n">
        <f aca="false">AVERAGE(Q85:V85)</f>
        <v>0.25</v>
      </c>
    </row>
    <row r="86" customFormat="false" ht="12.8" hidden="false" customHeight="false" outlineLevel="0" collapsed="false">
      <c r="C86" s="9" t="n">
        <v>1</v>
      </c>
      <c r="D86" s="9" t="n">
        <v>2</v>
      </c>
      <c r="E86" s="9" t="n">
        <v>0.461538461538462</v>
      </c>
      <c r="F86" s="9" t="n">
        <v>0.416666666666667</v>
      </c>
      <c r="G86" s="9" t="n">
        <v>0.666666666666667</v>
      </c>
      <c r="H86" s="9" t="n">
        <v>0.722222222222222</v>
      </c>
      <c r="I86" s="9" t="n">
        <v>0.555555555555556</v>
      </c>
      <c r="J86" s="9" t="n">
        <v>0.444444444444444</v>
      </c>
      <c r="K86" s="9" t="n">
        <v>0.3</v>
      </c>
      <c r="L86" s="9" t="n">
        <v>0.470588235294118</v>
      </c>
      <c r="M86" s="25" t="n">
        <f aca="false">AVERAGE(E86:J86)</f>
        <v>0.54451566951567</v>
      </c>
      <c r="O86" s="9" t="n">
        <v>1</v>
      </c>
      <c r="P86" s="9" t="n">
        <v>2</v>
      </c>
      <c r="Q86" s="9" t="n">
        <v>0.352941176470588</v>
      </c>
      <c r="R86" s="9" t="n">
        <v>0.294117647058823</v>
      </c>
      <c r="S86" s="9" t="n">
        <v>0.705882352941176</v>
      </c>
      <c r="T86" s="9" t="n">
        <v>0.764705882352941</v>
      </c>
      <c r="U86" s="9" t="n">
        <v>0.588235294117647</v>
      </c>
      <c r="V86" s="9" t="n">
        <v>0.470588235294118</v>
      </c>
      <c r="W86" s="9" t="n">
        <v>0.647058823529412</v>
      </c>
      <c r="X86" s="9" t="n">
        <v>0.470588235294118</v>
      </c>
      <c r="Y86" s="36" t="n">
        <f aca="false">AVERAGE(Q86:V86)</f>
        <v>0.529411764705882</v>
      </c>
    </row>
    <row r="87" customFormat="false" ht="12.8" hidden="false" customHeight="false" outlineLevel="0" collapsed="false">
      <c r="C87" s="25" t="s">
        <v>231</v>
      </c>
      <c r="D87" s="9"/>
      <c r="E87" s="25" t="n">
        <f aca="false">AVERAGE(E80:E86)</f>
        <v>0.279539508110937</v>
      </c>
      <c r="F87" s="25" t="n">
        <f aca="false">AVERAGE(F80:F86)</f>
        <v>0.356292517006803</v>
      </c>
      <c r="G87" s="27" t="n">
        <f aca="false">AVERAGE(G80:G86)</f>
        <v>0.602607709750567</v>
      </c>
      <c r="H87" s="26" t="n">
        <f aca="false">AVERAGE(H80:H86)</f>
        <v>0.658730158730159</v>
      </c>
      <c r="I87" s="25" t="n">
        <f aca="false">AVERAGE(I80:I86)</f>
        <v>0.528146689911396</v>
      </c>
      <c r="J87" s="25" t="n">
        <f aca="false">AVERAGE(J80:J86)</f>
        <v>0.4781179138322</v>
      </c>
      <c r="K87" s="25" t="n">
        <f aca="false">AVERAGE(K80:K86)</f>
        <v>0.380442176870748</v>
      </c>
      <c r="L87" s="25" t="n">
        <f aca="false">AVERAGE(L80:L86)</f>
        <v>0.647446670976083</v>
      </c>
      <c r="M87" s="25"/>
      <c r="O87" s="25" t="s">
        <v>231</v>
      </c>
      <c r="P87" s="9"/>
      <c r="Q87" s="25" t="n">
        <f aca="false">AVERAGE(Q80:Q86)</f>
        <v>0.198379351740696</v>
      </c>
      <c r="R87" s="25" t="n">
        <f aca="false">AVERAGE(R80:R86)</f>
        <v>0.254261704681873</v>
      </c>
      <c r="S87" s="27" t="n">
        <f aca="false">AVERAGE(S80:S86)</f>
        <v>0.616911764705882</v>
      </c>
      <c r="T87" s="35" t="n">
        <f aca="false">AVERAGE(T80:T86)</f>
        <v>0.703886554621849</v>
      </c>
      <c r="U87" s="25" t="n">
        <f aca="false">AVERAGE(U80:U86)</f>
        <v>0.60546218487395</v>
      </c>
      <c r="V87" s="25" t="n">
        <f aca="false">AVERAGE(V80:V86)</f>
        <v>0.513655462184874</v>
      </c>
      <c r="W87" s="25" t="n">
        <f aca="false">AVERAGE(W80:W86)</f>
        <v>0.576365546218487</v>
      </c>
      <c r="X87" s="25" t="n">
        <f aca="false">AVERAGE(X80:X86)</f>
        <v>0.692226890756302</v>
      </c>
      <c r="Y87" s="25"/>
    </row>
    <row r="89" customFormat="false" ht="12.8" hidden="false" customHeight="false" outlineLevel="0" collapsed="false">
      <c r="A89" s="1" t="s">
        <v>73</v>
      </c>
      <c r="C89" s="25" t="s">
        <v>224</v>
      </c>
      <c r="D89" s="9"/>
      <c r="E89" s="25" t="s">
        <v>1</v>
      </c>
      <c r="F89" s="31" t="s">
        <v>108</v>
      </c>
      <c r="G89" s="37" t="s">
        <v>3</v>
      </c>
      <c r="H89" s="31" t="s">
        <v>4</v>
      </c>
      <c r="I89" s="25" t="s">
        <v>5</v>
      </c>
      <c r="J89" s="25" t="s">
        <v>6</v>
      </c>
      <c r="K89" s="25" t="s">
        <v>221</v>
      </c>
      <c r="L89" s="25" t="s">
        <v>222</v>
      </c>
      <c r="M89" s="25" t="s">
        <v>231</v>
      </c>
      <c r="O89" s="25" t="s">
        <v>225</v>
      </c>
      <c r="P89" s="9"/>
      <c r="Q89" s="25" t="s">
        <v>1</v>
      </c>
      <c r="R89" s="25" t="s">
        <v>108</v>
      </c>
      <c r="S89" s="25" t="s">
        <v>3</v>
      </c>
      <c r="T89" s="31" t="s">
        <v>4</v>
      </c>
      <c r="U89" s="31" t="s">
        <v>5</v>
      </c>
      <c r="V89" s="25" t="s">
        <v>6</v>
      </c>
      <c r="W89" s="25" t="s">
        <v>221</v>
      </c>
      <c r="X89" s="25" t="s">
        <v>222</v>
      </c>
      <c r="Y89" s="25" t="s">
        <v>231</v>
      </c>
    </row>
    <row r="90" customFormat="false" ht="12.8" hidden="false" customHeight="false" outlineLevel="0" collapsed="false">
      <c r="C90" s="9" t="n">
        <v>10</v>
      </c>
      <c r="D90" s="9" t="n">
        <v>13</v>
      </c>
      <c r="E90" s="9" t="n">
        <v>0</v>
      </c>
      <c r="F90" s="9" t="n">
        <v>0.6</v>
      </c>
      <c r="G90" s="9" t="n">
        <v>0.6</v>
      </c>
      <c r="H90" s="9" t="n">
        <v>0.5</v>
      </c>
      <c r="I90" s="9" t="n">
        <v>0.5</v>
      </c>
      <c r="J90" s="9" t="n">
        <v>0.5</v>
      </c>
      <c r="K90" s="9" t="n">
        <v>0.5</v>
      </c>
      <c r="L90" s="9" t="n">
        <v>1</v>
      </c>
      <c r="M90" s="25" t="n">
        <f aca="false">AVERAGE(E90:J90)</f>
        <v>0.45</v>
      </c>
      <c r="O90" s="9" t="n">
        <v>10</v>
      </c>
      <c r="P90" s="9" t="n">
        <v>13</v>
      </c>
      <c r="Q90" s="9" t="n">
        <v>0</v>
      </c>
      <c r="R90" s="9" t="n">
        <v>1</v>
      </c>
      <c r="S90" s="9" t="n">
        <v>1</v>
      </c>
      <c r="T90" s="9" t="n">
        <v>1</v>
      </c>
      <c r="U90" s="9" t="n">
        <v>1</v>
      </c>
      <c r="V90" s="9" t="n">
        <v>0.666666666666667</v>
      </c>
      <c r="W90" s="9" t="n">
        <v>0.666666666666667</v>
      </c>
      <c r="X90" s="9" t="n">
        <v>1</v>
      </c>
      <c r="Y90" s="38" t="n">
        <f aca="false">AVERAGE(Q90:V90)</f>
        <v>0.777777777777778</v>
      </c>
    </row>
    <row r="91" customFormat="false" ht="12.8" hidden="false" customHeight="false" outlineLevel="0" collapsed="false">
      <c r="C91" s="34" t="n">
        <v>10</v>
      </c>
      <c r="D91" s="9" t="n">
        <v>6</v>
      </c>
      <c r="E91" s="9" t="n">
        <v>1</v>
      </c>
      <c r="F91" s="9" t="n">
        <v>1</v>
      </c>
      <c r="G91" s="9" t="n">
        <v>1</v>
      </c>
      <c r="H91" s="9" t="n">
        <v>1</v>
      </c>
      <c r="I91" s="9" t="n">
        <v>1</v>
      </c>
      <c r="J91" s="9" t="n">
        <v>1</v>
      </c>
      <c r="K91" s="9" t="n">
        <v>1</v>
      </c>
      <c r="L91" s="9" t="n">
        <v>1</v>
      </c>
      <c r="M91" s="35" t="n">
        <f aca="false">AVERAGE(E91:J91)</f>
        <v>1</v>
      </c>
      <c r="O91" s="34" t="n">
        <v>10</v>
      </c>
      <c r="P91" s="9" t="n">
        <v>6</v>
      </c>
      <c r="Q91" s="9" t="n">
        <v>1</v>
      </c>
      <c r="R91" s="9" t="n">
        <v>1</v>
      </c>
      <c r="S91" s="9" t="n">
        <v>1</v>
      </c>
      <c r="T91" s="9" t="n">
        <v>1</v>
      </c>
      <c r="U91" s="9" t="n">
        <v>1</v>
      </c>
      <c r="V91" s="9" t="n">
        <v>1</v>
      </c>
      <c r="W91" s="9" t="n">
        <v>1</v>
      </c>
      <c r="X91" s="9" t="n">
        <v>1</v>
      </c>
      <c r="Y91" s="35" t="n">
        <f aca="false">AVERAGE(Q91:V91)</f>
        <v>1</v>
      </c>
    </row>
    <row r="92" customFormat="false" ht="12.8" hidden="false" customHeight="false" outlineLevel="0" collapsed="false">
      <c r="C92" s="34" t="n">
        <v>10</v>
      </c>
      <c r="D92" s="9" t="n">
        <v>1</v>
      </c>
      <c r="E92" s="9" t="n">
        <v>1</v>
      </c>
      <c r="F92" s="9" t="n">
        <v>1</v>
      </c>
      <c r="G92" s="9" t="n">
        <v>1</v>
      </c>
      <c r="H92" s="9" t="n">
        <v>1</v>
      </c>
      <c r="I92" s="9" t="n">
        <v>1</v>
      </c>
      <c r="J92" s="9" t="n">
        <v>1</v>
      </c>
      <c r="K92" s="9" t="n">
        <v>1</v>
      </c>
      <c r="L92" s="9" t="n">
        <v>1</v>
      </c>
      <c r="M92" s="35" t="n">
        <f aca="false">AVERAGE(E92:J92)</f>
        <v>1</v>
      </c>
      <c r="O92" s="34" t="n">
        <v>10</v>
      </c>
      <c r="P92" s="9" t="n">
        <v>1</v>
      </c>
      <c r="Q92" s="9" t="n">
        <v>1</v>
      </c>
      <c r="R92" s="9" t="n">
        <v>1</v>
      </c>
      <c r="S92" s="9" t="n">
        <v>1</v>
      </c>
      <c r="T92" s="9" t="n">
        <v>1</v>
      </c>
      <c r="U92" s="9" t="n">
        <v>1</v>
      </c>
      <c r="V92" s="9" t="n">
        <v>1</v>
      </c>
      <c r="W92" s="9" t="n">
        <v>1</v>
      </c>
      <c r="X92" s="9" t="n">
        <v>1</v>
      </c>
      <c r="Y92" s="35" t="n">
        <f aca="false">AVERAGE(Q92:V92)</f>
        <v>1</v>
      </c>
    </row>
    <row r="93" customFormat="false" ht="12.8" hidden="false" customHeight="false" outlineLevel="0" collapsed="false">
      <c r="C93" s="9" t="n">
        <v>5</v>
      </c>
      <c r="D93" s="9" t="n">
        <v>2</v>
      </c>
      <c r="E93" s="9" t="n">
        <v>0.75</v>
      </c>
      <c r="F93" s="9" t="n">
        <v>0.777777777777778</v>
      </c>
      <c r="G93" s="9" t="n">
        <v>0.666666666666667</v>
      </c>
      <c r="H93" s="9" t="n">
        <v>0.833333333333333</v>
      </c>
      <c r="I93" s="9" t="n">
        <v>0.7</v>
      </c>
      <c r="J93" s="9" t="n">
        <v>0.7</v>
      </c>
      <c r="K93" s="9" t="n">
        <v>0.6</v>
      </c>
      <c r="L93" s="9" t="n">
        <v>0.857142857142857</v>
      </c>
      <c r="M93" s="25" t="n">
        <f aca="false">AVERAGE(E93:J93)</f>
        <v>0.737962962962963</v>
      </c>
      <c r="O93" s="9" t="n">
        <v>5</v>
      </c>
      <c r="P93" s="9" t="n">
        <v>2</v>
      </c>
      <c r="Q93" s="9" t="n">
        <v>0.857142857142857</v>
      </c>
      <c r="R93" s="9" t="n">
        <v>1</v>
      </c>
      <c r="S93" s="9" t="n">
        <v>0.571428571428571</v>
      </c>
      <c r="T93" s="9" t="n">
        <v>0.714285714285714</v>
      </c>
      <c r="U93" s="9" t="n">
        <v>1</v>
      </c>
      <c r="V93" s="9" t="n">
        <v>0</v>
      </c>
      <c r="W93" s="9" t="n">
        <v>0.428571428571429</v>
      </c>
      <c r="X93" s="9" t="n">
        <v>0.857142857142857</v>
      </c>
      <c r="Y93" s="25" t="n">
        <f aca="false">AVERAGE(Q93:V93)</f>
        <v>0.69047619047619</v>
      </c>
    </row>
    <row r="94" customFormat="false" ht="12.8" hidden="false" customHeight="false" outlineLevel="0" collapsed="false">
      <c r="C94" s="9" t="n">
        <v>3</v>
      </c>
      <c r="D94" s="9" t="n">
        <v>3</v>
      </c>
      <c r="E94" s="9" t="n">
        <v>0.7</v>
      </c>
      <c r="F94" s="9" t="n">
        <v>0.875</v>
      </c>
      <c r="G94" s="9" t="n">
        <v>0.666666666666667</v>
      </c>
      <c r="H94" s="9" t="n">
        <v>0.857142857142857</v>
      </c>
      <c r="I94" s="9" t="n">
        <v>0.777777777777778</v>
      </c>
      <c r="J94" s="9" t="n">
        <v>0.777777777777778</v>
      </c>
      <c r="K94" s="9" t="n">
        <v>1</v>
      </c>
      <c r="L94" s="9" t="n">
        <v>0.75</v>
      </c>
      <c r="M94" s="25" t="n">
        <f aca="false">AVERAGE(E94:J94)</f>
        <v>0.775727513227513</v>
      </c>
      <c r="O94" s="9" t="n">
        <v>3</v>
      </c>
      <c r="P94" s="9" t="n">
        <v>3</v>
      </c>
      <c r="Q94" s="9" t="n">
        <v>1</v>
      </c>
      <c r="R94" s="9" t="n">
        <v>1</v>
      </c>
      <c r="S94" s="9" t="n">
        <v>0.571428571428571</v>
      </c>
      <c r="T94" s="9" t="n">
        <v>0.857142857142857</v>
      </c>
      <c r="U94" s="9" t="n">
        <v>1</v>
      </c>
      <c r="V94" s="9" t="n">
        <v>0.571428571428571</v>
      </c>
      <c r="W94" s="9" t="n">
        <v>0.571428571428571</v>
      </c>
      <c r="X94" s="9" t="n">
        <v>0.857142857142857</v>
      </c>
      <c r="Y94" s="25" t="n">
        <f aca="false">AVERAGE(Q94:V94)</f>
        <v>0.833333333333333</v>
      </c>
    </row>
    <row r="95" customFormat="false" ht="12.8" hidden="false" customHeight="false" outlineLevel="0" collapsed="false">
      <c r="C95" s="9" t="n">
        <v>1</v>
      </c>
      <c r="D95" s="9" t="n">
        <v>3</v>
      </c>
      <c r="E95" s="9" t="n">
        <v>0.714285714285714</v>
      </c>
      <c r="F95" s="9" t="n">
        <v>0.692307692307692</v>
      </c>
      <c r="G95" s="9" t="n">
        <v>0.8</v>
      </c>
      <c r="H95" s="9" t="n">
        <v>0.642857142857143</v>
      </c>
      <c r="I95" s="9" t="n">
        <v>0.642857142857143</v>
      </c>
      <c r="J95" s="9" t="n">
        <v>0.642857142857143</v>
      </c>
      <c r="K95" s="9" t="n">
        <v>0.666666666666667</v>
      </c>
      <c r="L95" s="9" t="n">
        <v>0.578947368421053</v>
      </c>
      <c r="M95" s="25" t="n">
        <f aca="false">AVERAGE(E95:J95)</f>
        <v>0.689194139194139</v>
      </c>
      <c r="O95" s="9" t="n">
        <v>1</v>
      </c>
      <c r="P95" s="9" t="n">
        <v>3</v>
      </c>
      <c r="Q95" s="9" t="n">
        <v>0.909090909090909</v>
      </c>
      <c r="R95" s="9" t="n">
        <v>0.818181818181818</v>
      </c>
      <c r="S95" s="9" t="n">
        <v>0.727272727272727</v>
      </c>
      <c r="T95" s="9" t="n">
        <v>0.818181818181818</v>
      </c>
      <c r="U95" s="9" t="n">
        <v>0.818181818181818</v>
      </c>
      <c r="V95" s="9" t="n">
        <v>0.636363636363636</v>
      </c>
      <c r="W95" s="9" t="n">
        <v>0.727272727272727</v>
      </c>
      <c r="X95" s="9" t="n">
        <v>1</v>
      </c>
      <c r="Y95" s="25" t="n">
        <f aca="false">AVERAGE(Q95:V95)</f>
        <v>0.787878787878788</v>
      </c>
    </row>
    <row r="96" customFormat="false" ht="12.8" hidden="false" customHeight="false" outlineLevel="0" collapsed="false">
      <c r="C96" s="9" t="n">
        <v>1</v>
      </c>
      <c r="D96" s="9" t="n">
        <v>2</v>
      </c>
      <c r="E96" s="9" t="n">
        <v>0.833333333333333</v>
      </c>
      <c r="F96" s="9" t="n">
        <v>0.818181818181818</v>
      </c>
      <c r="G96" s="9" t="n">
        <v>0.818181818181818</v>
      </c>
      <c r="H96" s="9" t="n">
        <v>0.818181818181818</v>
      </c>
      <c r="I96" s="9" t="n">
        <v>0.8</v>
      </c>
      <c r="J96" s="9" t="n">
        <v>0.8</v>
      </c>
      <c r="K96" s="9" t="n">
        <v>0.8</v>
      </c>
      <c r="L96" s="9" t="n">
        <v>0.8</v>
      </c>
      <c r="M96" s="36" t="n">
        <f aca="false">AVERAGE(E96:J96)</f>
        <v>0.814646464646465</v>
      </c>
      <c r="O96" s="9" t="n">
        <v>1</v>
      </c>
      <c r="P96" s="9" t="n">
        <v>2</v>
      </c>
      <c r="Q96" s="9" t="n">
        <v>1</v>
      </c>
      <c r="R96" s="9" t="n">
        <v>0.9</v>
      </c>
      <c r="S96" s="9" t="n">
        <v>0.9</v>
      </c>
      <c r="T96" s="9" t="n">
        <v>0.9</v>
      </c>
      <c r="U96" s="9" t="n">
        <v>0.8</v>
      </c>
      <c r="V96" s="9" t="n">
        <v>0.8</v>
      </c>
      <c r="W96" s="9" t="n">
        <v>0.8</v>
      </c>
      <c r="X96" s="9" t="n">
        <v>0.8</v>
      </c>
      <c r="Y96" s="36" t="n">
        <f aca="false">AVERAGE(Q96:V96)</f>
        <v>0.883333333333333</v>
      </c>
    </row>
    <row r="97" customFormat="false" ht="12.8" hidden="false" customHeight="false" outlineLevel="0" collapsed="false">
      <c r="C97" s="25" t="s">
        <v>231</v>
      </c>
      <c r="D97" s="9"/>
      <c r="E97" s="25" t="n">
        <f aca="false">AVERAGE(E90:E96)</f>
        <v>0.713945578231293</v>
      </c>
      <c r="F97" s="39" t="n">
        <f aca="false">AVERAGE(F90:F96)</f>
        <v>0.823323898323898</v>
      </c>
      <c r="G97" s="33" t="n">
        <f aca="false">AVERAGE(G90:G96)</f>
        <v>0.793073593073593</v>
      </c>
      <c r="H97" s="27" t="n">
        <f aca="false">AVERAGE(H90:H96)</f>
        <v>0.807359307359307</v>
      </c>
      <c r="I97" s="25" t="n">
        <f aca="false">AVERAGE(I90:I96)</f>
        <v>0.77437641723356</v>
      </c>
      <c r="J97" s="25" t="n">
        <f aca="false">AVERAGE(J90:J96)</f>
        <v>0.77437641723356</v>
      </c>
      <c r="K97" s="25" t="n">
        <f aca="false">AVERAGE(K90:K96)</f>
        <v>0.795238095238095</v>
      </c>
      <c r="L97" s="25" t="n">
        <f aca="false">AVERAGE(L90:L96)</f>
        <v>0.85515574650913</v>
      </c>
      <c r="M97" s="25"/>
      <c r="O97" s="25" t="s">
        <v>231</v>
      </c>
      <c r="P97" s="9"/>
      <c r="Q97" s="25" t="n">
        <f aca="false">AVERAGE(Q90:Q96)</f>
        <v>0.823747680890538</v>
      </c>
      <c r="R97" s="25" t="n">
        <f aca="false">AVERAGE(R90:R96)</f>
        <v>0.95974025974026</v>
      </c>
      <c r="S97" s="25" t="n">
        <f aca="false">AVERAGE(S90:S96)</f>
        <v>0.82430426716141</v>
      </c>
      <c r="T97" s="26" t="n">
        <f aca="false">AVERAGE(T90:T96)</f>
        <v>0.898515769944341</v>
      </c>
      <c r="U97" s="27" t="n">
        <f aca="false">AVERAGE(U90:U96)</f>
        <v>0.945454545454545</v>
      </c>
      <c r="V97" s="25" t="n">
        <f aca="false">AVERAGE(V90:V96)</f>
        <v>0.667779839208411</v>
      </c>
      <c r="W97" s="25" t="n">
        <f aca="false">AVERAGE(W90:W96)</f>
        <v>0.741991341991342</v>
      </c>
      <c r="X97" s="25" t="n">
        <f aca="false">AVERAGE(X90:X96)</f>
        <v>0.930612244897959</v>
      </c>
      <c r="Y97" s="25"/>
    </row>
    <row r="121" customFormat="false" ht="12.8" hidden="false" customHeight="false" outlineLevel="0" collapsed="false">
      <c r="A121" s="13"/>
      <c r="B121" s="13"/>
    </row>
    <row r="122" customFormat="false" ht="12.8" hidden="false" customHeight="false" outlineLevel="0" collapsed="false">
      <c r="A122" s="14"/>
      <c r="B12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2023-08-30T09:37:08Z</dcterms:created>
  <dc:creator/>
  <dc:description/>
  <dc:language>en-US</dc:language>
  <cp:lastModifiedBy/>
  <dcterms:modified xsi:type="dcterms:W3CDTF">2023-09-27T20:17:29Z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