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ctnessT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<sst xmlns="http://schemas.openxmlformats.org/spreadsheetml/2006/main" count="76" uniqueCount="32">
  <si>
    <t xml:space="preserve">gpt4</t>
  </si>
  <si>
    <t xml:space="preserve">GPT4</t>
  </si>
  <si>
    <t xml:space="preserve">graphviz</t>
  </si>
  <si>
    <t xml:space="preserve">rules</t>
  </si>
  <si>
    <t xml:space="preserve">rulact</t>
  </si>
  <si>
    <t xml:space="preserve">rulact bpmn</t>
  </si>
  <si>
    <t xml:space="preserve">friedrich human</t>
  </si>
  <si>
    <t xml:space="preserve">friedrich system</t>
  </si>
  <si>
    <t xml:space="preserve">GV</t>
  </si>
  <si>
    <t xml:space="preserve">MER</t>
  </si>
  <si>
    <t xml:space="preserve">mermaid</t>
  </si>
  <si>
    <t xml:space="preserve">gpt3</t>
  </si>
  <si>
    <t xml:space="preserve">Table 15</t>
  </si>
  <si>
    <t xml:space="preserve">LLM</t>
  </si>
  <si>
    <t xml:space="preserve">TR</t>
  </si>
  <si>
    <t xml:space="preserve">RR</t>
  </si>
  <si>
    <t xml:space="preserve">RA</t>
  </si>
  <si>
    <t xml:space="preserve">RAB</t>
  </si>
  <si>
    <t xml:space="preserve">F. Human</t>
  </si>
  <si>
    <t xml:space="preserve">F. System</t>
  </si>
  <si>
    <t xml:space="preserve">GPT3</t>
  </si>
  <si>
    <t xml:space="preserve">F</t>
  </si>
  <si>
    <t xml:space="preserve">AS</t>
  </si>
  <si>
    <t xml:space="preserve">Table 16</t>
  </si>
  <si>
    <t xml:space="preserve"># Words</t>
  </si>
  <si>
    <t xml:space="preserve"># Tasks</t>
  </si>
  <si>
    <t xml:space="preserve">AVERAGE</t>
  </si>
  <si>
    <t xml:space="preserve">Table 17</t>
  </si>
  <si>
    <t xml:space="preserve">TN</t>
  </si>
  <si>
    <t xml:space="preserve">NCM</t>
  </si>
  <si>
    <t xml:space="preserve">%</t>
  </si>
  <si>
    <t xml:space="preserve">Updated text descriptions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</si>
</sst>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#,##0.00"/>
    <numFmt numFmtId="167" formatCode="mm/dd/yy"/>
    <numFmt numFmtId="168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8F2A1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FFD8CE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8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L97"/>
  <sheetViews>
    <sheetView showFormulas="false" showGridLines="true" showRowColHeaders="true" showZeros="true" rightToLeft="false" tabSelected="true" showOutlineSymbols="true" defaultGridColor="true" view="normal" topLeftCell="A49" colorId="64" zoomScale="90" zoomScaleNormal="90" zoomScalePageLayoutView="100" workbookViewId="0">
      <selection pane="topLeft" activeCell="L84" activeCellId="0" sqref="L84"/>
    </sheetView>
  </sheetViews>
  <sheetFormatPr defaultColWidth="11.8046875" defaultRowHeight="12.8" zeroHeight="false" outlineLevelRow="0" outlineLevelCol="0"/>
  <cols>
    <col collapsed="false" customWidth="false" hidden="false" outlineLevel="0" max="1024" min="19" style="1" width="11.79"/>
  </cols>
  <sheetData>
    <row r="2" customFormat="false" ht="12.8" hidden="false" customHeight="false" outlineLevel="0" collapsed="false">
      <c r="A2" s="2" t="s">
        <v>0</v>
      </c>
      <c r="K2" s="2" t="s">
        <v>1</v>
      </c>
    </row>
    <row r="3" customFormat="false" ht="12.8" hidden="false" customHeight="false" outlineLevel="0" collapsed="false">
      <c r="A3" s="2" t="s">
        <v>2</v>
      </c>
      <c r="C3" s="3" t="s">
        <v>3</v>
      </c>
      <c r="D3" s="4" t="s">
        <v>4</v>
      </c>
      <c r="E3" s="5" t="s">
        <v>5</v>
      </c>
      <c r="F3" s="5" t="s">
        <v>6</v>
      </c>
      <c r="G3" s="5" t="s">
        <v>7</v>
      </c>
      <c r="K3" s="2" t="s">
        <v>8</v>
      </c>
      <c r="L3" s="2" t="s">
        <v>9</v>
      </c>
      <c r="S3" s="6"/>
      <c r="T3" s="6"/>
      <c r="U3" s="6"/>
      <c r="V3" s="6"/>
      <c r="W3" s="6"/>
      <c r="X3" s="6"/>
      <c r="Y3" s="6"/>
    </row>
    <row r="4" customFormat="false" ht="12.8" hidden="false" customHeight="false" outlineLevel="0" collapsed="false">
      <c r="B4" s="7" t="n">
        <v>1013</v>
      </c>
      <c r="C4" s="8" t="n">
        <v>1</v>
      </c>
      <c r="D4" s="8" t="n">
        <v>0</v>
      </c>
      <c r="E4" s="8" t="n">
        <v>0</v>
      </c>
      <c r="F4" s="8" t="n">
        <v>1</v>
      </c>
      <c r="G4" s="8" t="n">
        <v>1</v>
      </c>
      <c r="H4" s="2" t="n">
        <f aca="false">AVERAGE(C4:E4)</f>
        <v>0.333333333333333</v>
      </c>
      <c r="J4" s="9" t="n">
        <v>13</v>
      </c>
      <c r="K4" s="10" t="n">
        <v>0</v>
      </c>
      <c r="S4" s="11"/>
      <c r="T4" s="11"/>
      <c r="U4" s="11"/>
      <c r="V4" s="11"/>
      <c r="W4" s="11"/>
      <c r="X4" s="11"/>
      <c r="Y4" s="12"/>
    </row>
    <row r="5" customFormat="false" ht="12.8" hidden="false" customHeight="false" outlineLevel="0" collapsed="false">
      <c r="B5" s="13" t="n">
        <v>106</v>
      </c>
      <c r="C5" s="8" t="n">
        <v>1</v>
      </c>
      <c r="D5" s="8" t="n">
        <v>1</v>
      </c>
      <c r="E5" s="8" t="n">
        <v>1</v>
      </c>
      <c r="F5" s="8" t="n">
        <v>1</v>
      </c>
      <c r="G5" s="8" t="n">
        <v>1</v>
      </c>
      <c r="H5" s="2" t="n">
        <f aca="false">AVERAGE(C5:E5)</f>
        <v>1</v>
      </c>
      <c r="J5" s="14" t="n">
        <v>1013</v>
      </c>
      <c r="K5" s="14" t="n">
        <v>0.333333333333333</v>
      </c>
      <c r="S5" s="11"/>
      <c r="T5" s="11"/>
      <c r="U5" s="11"/>
      <c r="V5" s="11"/>
      <c r="W5" s="11"/>
      <c r="X5" s="11"/>
      <c r="Y5" s="12"/>
    </row>
    <row r="6" customFormat="false" ht="12.8" hidden="false" customHeight="false" outlineLevel="0" collapsed="false">
      <c r="B6" s="7" t="n">
        <v>101</v>
      </c>
      <c r="C6" s="8" t="n">
        <v>1</v>
      </c>
      <c r="D6" s="8" t="n">
        <v>1</v>
      </c>
      <c r="E6" s="8" t="n">
        <v>1</v>
      </c>
      <c r="F6" s="8" t="n">
        <v>1</v>
      </c>
      <c r="G6" s="8" t="n">
        <v>1</v>
      </c>
      <c r="H6" s="2" t="n">
        <f aca="false">AVERAGE(C6:E6)</f>
        <v>1</v>
      </c>
      <c r="J6" s="15" t="n">
        <v>12</v>
      </c>
      <c r="K6" s="14" t="n">
        <v>0.333333333333333</v>
      </c>
      <c r="S6" s="11"/>
      <c r="T6" s="11"/>
      <c r="U6" s="11"/>
      <c r="V6" s="11"/>
      <c r="W6" s="11"/>
      <c r="X6" s="11"/>
      <c r="Y6" s="12"/>
    </row>
    <row r="7" customFormat="false" ht="12.8" hidden="false" customHeight="false" outlineLevel="0" collapsed="false">
      <c r="B7" s="13" t="n">
        <v>52</v>
      </c>
      <c r="C7" s="8" t="n">
        <v>1</v>
      </c>
      <c r="D7" s="8" t="n">
        <v>1</v>
      </c>
      <c r="E7" s="8" t="n">
        <v>0</v>
      </c>
      <c r="F7" s="8" t="n">
        <v>1</v>
      </c>
      <c r="G7" s="8" t="n">
        <v>1</v>
      </c>
      <c r="H7" s="2" t="n">
        <f aca="false">AVERAGE(C7:E7)</f>
        <v>0.666666666666667</v>
      </c>
      <c r="J7" s="7" t="n">
        <v>52</v>
      </c>
      <c r="K7" s="7" t="n">
        <v>0.666666666666667</v>
      </c>
      <c r="S7" s="11"/>
      <c r="T7" s="11"/>
      <c r="U7" s="11"/>
      <c r="V7" s="11"/>
      <c r="W7" s="11"/>
      <c r="X7" s="11"/>
      <c r="Y7" s="6"/>
    </row>
    <row r="8" customFormat="false" ht="12.8" hidden="false" customHeight="false" outlineLevel="0" collapsed="false">
      <c r="B8" s="7" t="n">
        <v>33</v>
      </c>
      <c r="C8" s="8" t="n">
        <v>1</v>
      </c>
      <c r="D8" s="8" t="n">
        <v>1</v>
      </c>
      <c r="E8" s="8" t="n">
        <v>0</v>
      </c>
      <c r="F8" s="8" t="n">
        <v>1</v>
      </c>
      <c r="G8" s="8" t="n">
        <v>0</v>
      </c>
      <c r="H8" s="2" t="n">
        <f aca="false">AVERAGE(C8:E8)</f>
        <v>0.666666666666667</v>
      </c>
      <c r="J8" s="7" t="n">
        <v>33</v>
      </c>
      <c r="K8" s="7" t="n">
        <v>0.666666666666667</v>
      </c>
      <c r="S8" s="11"/>
      <c r="T8" s="11"/>
      <c r="U8" s="11"/>
      <c r="V8" s="11"/>
      <c r="W8" s="11"/>
      <c r="X8" s="11"/>
      <c r="Y8" s="6"/>
    </row>
    <row r="9" customFormat="false" ht="12.8" hidden="false" customHeight="false" outlineLevel="0" collapsed="false">
      <c r="B9" s="8" t="n">
        <v>13</v>
      </c>
      <c r="C9" s="8" t="n">
        <v>0</v>
      </c>
      <c r="D9" s="8" t="n">
        <v>0</v>
      </c>
      <c r="E9" s="8" t="n">
        <v>0</v>
      </c>
      <c r="F9" s="8" t="n">
        <v>1</v>
      </c>
      <c r="G9" s="8" t="n">
        <v>0</v>
      </c>
      <c r="H9" s="2" t="n">
        <f aca="false">AVERAGE(C9:E9)</f>
        <v>0</v>
      </c>
      <c r="J9" s="7" t="n">
        <v>106</v>
      </c>
      <c r="K9" s="7" t="n">
        <v>1</v>
      </c>
      <c r="S9" s="11"/>
      <c r="T9" s="11"/>
      <c r="U9" s="11"/>
      <c r="V9" s="11"/>
      <c r="W9" s="11"/>
      <c r="X9" s="11"/>
      <c r="Y9" s="6"/>
    </row>
    <row r="10" customFormat="false" ht="12.8" hidden="false" customHeight="false" outlineLevel="0" collapsed="false">
      <c r="B10" s="8" t="n">
        <v>12</v>
      </c>
      <c r="C10" s="8" t="n">
        <v>1</v>
      </c>
      <c r="D10" s="8" t="n">
        <v>0</v>
      </c>
      <c r="E10" s="8" t="n">
        <v>0</v>
      </c>
      <c r="F10" s="8" t="n">
        <v>1</v>
      </c>
      <c r="G10" s="8" t="n">
        <v>0</v>
      </c>
      <c r="H10" s="2" t="n">
        <f aca="false">AVERAGE(C10:E10)</f>
        <v>0.333333333333333</v>
      </c>
      <c r="J10" s="7" t="n">
        <v>101</v>
      </c>
      <c r="K10" s="7" t="n">
        <v>1</v>
      </c>
      <c r="S10" s="11"/>
      <c r="T10" s="11"/>
      <c r="U10" s="11"/>
      <c r="V10" s="11"/>
      <c r="W10" s="11"/>
      <c r="X10" s="11"/>
      <c r="Y10" s="12"/>
    </row>
    <row r="11" customFormat="false" ht="12.8" hidden="false" customHeight="false" outlineLevel="0" collapsed="false">
      <c r="C11" s="16" t="n">
        <f aca="false">COUNTIF(C4:C10,"=1")</f>
        <v>6</v>
      </c>
      <c r="D11" s="17" t="n">
        <f aca="false">COUNTIF(D4:D10,"=1")</f>
        <v>4</v>
      </c>
      <c r="E11" s="18" t="n">
        <f aca="false">COUNTIF(E4:E10,"=1")</f>
        <v>2</v>
      </c>
      <c r="F11" s="18" t="n">
        <f aca="false">COUNTIF(F4:F10,"=1")</f>
        <v>7</v>
      </c>
      <c r="G11" s="18" t="n">
        <f aca="false">COUNTIF(G4:G10,"=1")</f>
        <v>4</v>
      </c>
      <c r="H11" s="2" t="n">
        <f aca="false">SUM(C11:E11)</f>
        <v>12</v>
      </c>
      <c r="K11" s="2"/>
      <c r="S11" s="12"/>
      <c r="T11" s="12"/>
      <c r="U11" s="6"/>
      <c r="V11" s="6"/>
      <c r="W11" s="6"/>
      <c r="X11" s="6"/>
      <c r="Y11" s="6"/>
      <c r="AA11" s="19"/>
    </row>
    <row r="13" customFormat="false" ht="12.8" hidden="false" customHeight="false" outlineLevel="0" collapsed="false">
      <c r="S13" s="6"/>
      <c r="T13" s="6"/>
      <c r="U13" s="6"/>
      <c r="V13" s="6"/>
      <c r="W13" s="6"/>
      <c r="X13" s="6"/>
      <c r="Y13" s="6"/>
      <c r="AD13" s="6"/>
      <c r="AE13" s="6"/>
      <c r="AF13" s="20"/>
      <c r="AG13" s="20"/>
      <c r="AH13" s="6"/>
      <c r="AI13" s="6"/>
      <c r="AJ13" s="6"/>
      <c r="AK13" s="6"/>
      <c r="AL13" s="6"/>
    </row>
    <row r="14" customFormat="false" ht="12.8" hidden="false" customHeight="false" outlineLevel="0" collapsed="false">
      <c r="A14" s="2" t="s">
        <v>10</v>
      </c>
      <c r="C14" s="3" t="s">
        <v>3</v>
      </c>
      <c r="D14" s="4" t="s">
        <v>4</v>
      </c>
      <c r="E14" s="5" t="s">
        <v>5</v>
      </c>
      <c r="F14" s="5" t="s">
        <v>6</v>
      </c>
      <c r="G14" s="5" t="s">
        <v>7</v>
      </c>
      <c r="S14" s="11"/>
      <c r="T14" s="11"/>
      <c r="U14" s="11"/>
      <c r="V14" s="11"/>
      <c r="W14" s="11"/>
      <c r="X14" s="11"/>
      <c r="Y14" s="12"/>
      <c r="AA14" s="21"/>
      <c r="AB14" s="22"/>
      <c r="AC14" s="22"/>
      <c r="AD14" s="22"/>
      <c r="AE14" s="22"/>
      <c r="AF14" s="22"/>
      <c r="AG14" s="22"/>
      <c r="AH14" s="22"/>
      <c r="AI14" s="22"/>
      <c r="AJ14" s="23"/>
      <c r="AK14" s="22"/>
      <c r="AL14" s="22"/>
    </row>
    <row r="15" customFormat="false" ht="12.8" hidden="false" customHeight="false" outlineLevel="0" collapsed="false">
      <c r="B15" s="7" t="n">
        <v>1013</v>
      </c>
      <c r="C15" s="8" t="n">
        <v>1</v>
      </c>
      <c r="D15" s="8" t="n">
        <v>1</v>
      </c>
      <c r="E15" s="8" t="n">
        <v>1</v>
      </c>
      <c r="F15" s="8" t="n">
        <v>1</v>
      </c>
      <c r="G15" s="8" t="n">
        <v>1</v>
      </c>
      <c r="H15" s="2" t="n">
        <f aca="false">AVERAGE(C15:E15)</f>
        <v>1</v>
      </c>
      <c r="J15" s="9" t="n">
        <v>13</v>
      </c>
      <c r="K15" s="10" t="n">
        <v>0</v>
      </c>
      <c r="S15" s="11"/>
      <c r="T15" s="11"/>
      <c r="U15" s="11"/>
      <c r="V15" s="11"/>
      <c r="W15" s="11"/>
      <c r="X15" s="11"/>
      <c r="Y15" s="12"/>
      <c r="AA15" s="21"/>
      <c r="AB15" s="22"/>
      <c r="AC15" s="22"/>
      <c r="AD15" s="22"/>
      <c r="AE15" s="22"/>
      <c r="AF15" s="22"/>
      <c r="AG15" s="22"/>
      <c r="AH15" s="22"/>
      <c r="AI15" s="22"/>
      <c r="AJ15" s="23"/>
      <c r="AK15" s="22"/>
      <c r="AL15" s="22"/>
    </row>
    <row r="16" customFormat="false" ht="12.8" hidden="false" customHeight="false" outlineLevel="0" collapsed="false">
      <c r="B16" s="7" t="n">
        <v>106</v>
      </c>
      <c r="C16" s="8" t="n">
        <v>1</v>
      </c>
      <c r="D16" s="8" t="n">
        <v>1</v>
      </c>
      <c r="E16" s="8" t="n">
        <v>1</v>
      </c>
      <c r="F16" s="8" t="n">
        <v>1</v>
      </c>
      <c r="G16" s="8" t="n">
        <v>1</v>
      </c>
      <c r="H16" s="2" t="n">
        <f aca="false">AVERAGE(C16:E16)</f>
        <v>1</v>
      </c>
      <c r="J16" s="14" t="n">
        <v>52</v>
      </c>
      <c r="K16" s="14" t="n">
        <v>0.666666666666667</v>
      </c>
      <c r="S16" s="11"/>
      <c r="T16" s="11"/>
      <c r="U16" s="11"/>
      <c r="V16" s="11"/>
      <c r="W16" s="11"/>
      <c r="X16" s="11"/>
      <c r="Y16" s="12"/>
      <c r="AA16" s="21"/>
      <c r="AB16" s="22"/>
      <c r="AC16" s="22"/>
      <c r="AD16" s="22"/>
      <c r="AE16" s="22"/>
      <c r="AF16" s="22"/>
      <c r="AG16" s="22"/>
      <c r="AH16" s="22"/>
      <c r="AI16" s="22"/>
      <c r="AJ16" s="23"/>
      <c r="AK16" s="22"/>
      <c r="AL16" s="22"/>
    </row>
    <row r="17" customFormat="false" ht="12.8" hidden="false" customHeight="false" outlineLevel="0" collapsed="false">
      <c r="B17" s="13" t="n">
        <v>101</v>
      </c>
      <c r="C17" s="8" t="n">
        <v>1</v>
      </c>
      <c r="D17" s="8" t="n">
        <v>1</v>
      </c>
      <c r="E17" s="8" t="n">
        <v>1</v>
      </c>
      <c r="F17" s="8" t="n">
        <v>1</v>
      </c>
      <c r="G17" s="8" t="n">
        <v>1</v>
      </c>
      <c r="H17" s="2" t="n">
        <f aca="false">AVERAGE(C17:E17)</f>
        <v>1</v>
      </c>
      <c r="J17" s="7" t="n">
        <v>1013</v>
      </c>
      <c r="K17" s="7" t="n">
        <v>1</v>
      </c>
      <c r="S17" s="11"/>
      <c r="T17" s="11"/>
      <c r="U17" s="11"/>
      <c r="V17" s="11"/>
      <c r="W17" s="11"/>
      <c r="X17" s="11"/>
      <c r="Y17" s="6"/>
      <c r="AA17" s="21"/>
      <c r="AB17" s="22"/>
      <c r="AC17" s="22"/>
      <c r="AD17" s="24"/>
      <c r="AE17" s="24"/>
      <c r="AF17" s="24"/>
      <c r="AG17" s="24"/>
      <c r="AH17" s="24"/>
      <c r="AI17" s="24"/>
      <c r="AJ17" s="23"/>
      <c r="AK17" s="22"/>
      <c r="AL17" s="22"/>
    </row>
    <row r="18" customFormat="false" ht="12.8" hidden="false" customHeight="false" outlineLevel="0" collapsed="false">
      <c r="B18" s="13" t="n">
        <v>52</v>
      </c>
      <c r="C18" s="8" t="n">
        <v>1</v>
      </c>
      <c r="D18" s="8" t="n">
        <v>1</v>
      </c>
      <c r="E18" s="8" t="n">
        <v>0</v>
      </c>
      <c r="F18" s="8" t="n">
        <v>1</v>
      </c>
      <c r="G18" s="8" t="n">
        <v>1</v>
      </c>
      <c r="H18" s="2" t="n">
        <f aca="false">AVERAGE(C18:E18)</f>
        <v>0.666666666666667</v>
      </c>
      <c r="J18" s="7" t="n">
        <v>106</v>
      </c>
      <c r="K18" s="7" t="n">
        <v>1</v>
      </c>
      <c r="S18" s="11"/>
      <c r="T18" s="11"/>
      <c r="U18" s="11"/>
      <c r="V18" s="11"/>
      <c r="W18" s="11"/>
      <c r="X18" s="11"/>
      <c r="Y18" s="6"/>
    </row>
    <row r="19" customFormat="false" ht="12.8" hidden="false" customHeight="false" outlineLevel="0" collapsed="false">
      <c r="B19" s="13" t="n">
        <v>33</v>
      </c>
      <c r="C19" s="8" t="n">
        <v>1</v>
      </c>
      <c r="D19" s="8" t="n">
        <v>1</v>
      </c>
      <c r="E19" s="8" t="n">
        <v>1</v>
      </c>
      <c r="F19" s="8" t="n">
        <v>1</v>
      </c>
      <c r="G19" s="8" t="n">
        <v>0</v>
      </c>
      <c r="H19" s="2" t="n">
        <f aca="false">AVERAGE(C19:E19)</f>
        <v>1</v>
      </c>
      <c r="J19" s="7" t="n">
        <v>101</v>
      </c>
      <c r="K19" s="7" t="n">
        <v>1</v>
      </c>
      <c r="S19" s="11"/>
      <c r="T19" s="11"/>
      <c r="U19" s="11"/>
      <c r="V19" s="11"/>
      <c r="W19" s="11"/>
      <c r="X19" s="11"/>
      <c r="Y19" s="6"/>
    </row>
    <row r="20" customFormat="false" ht="12.8" hidden="false" customHeight="false" outlineLevel="0" collapsed="false">
      <c r="B20" s="8" t="n">
        <v>13</v>
      </c>
      <c r="C20" s="8" t="n">
        <v>0</v>
      </c>
      <c r="D20" s="8" t="n">
        <v>0</v>
      </c>
      <c r="E20" s="8" t="n">
        <v>0</v>
      </c>
      <c r="F20" s="8" t="n">
        <v>1</v>
      </c>
      <c r="G20" s="8" t="n">
        <v>0</v>
      </c>
      <c r="H20" s="2" t="n">
        <f aca="false">AVERAGE(C20:E20)</f>
        <v>0</v>
      </c>
      <c r="J20" s="7" t="n">
        <v>33</v>
      </c>
      <c r="K20" s="7" t="n">
        <v>1</v>
      </c>
      <c r="S20" s="11"/>
      <c r="T20" s="11"/>
      <c r="U20" s="11"/>
      <c r="V20" s="11"/>
      <c r="W20" s="11"/>
      <c r="X20" s="11"/>
      <c r="Y20" s="12"/>
    </row>
    <row r="21" customFormat="false" ht="12.8" hidden="false" customHeight="false" outlineLevel="0" collapsed="false">
      <c r="B21" s="8" t="n">
        <v>12</v>
      </c>
      <c r="C21" s="8" t="n">
        <v>1</v>
      </c>
      <c r="D21" s="8" t="n">
        <v>1</v>
      </c>
      <c r="E21" s="8" t="n">
        <v>1</v>
      </c>
      <c r="F21" s="8" t="n">
        <v>1</v>
      </c>
      <c r="G21" s="8" t="n">
        <v>0</v>
      </c>
      <c r="H21" s="2" t="n">
        <f aca="false">AVERAGE(C21:E21)</f>
        <v>1</v>
      </c>
      <c r="J21" s="8" t="n">
        <v>12</v>
      </c>
      <c r="K21" s="7" t="n">
        <v>1</v>
      </c>
      <c r="S21" s="6"/>
      <c r="T21" s="12"/>
      <c r="U21" s="12"/>
      <c r="V21" s="6"/>
      <c r="W21" s="6"/>
      <c r="X21" s="6"/>
      <c r="Y21" s="6"/>
    </row>
    <row r="22" customFormat="false" ht="12.8" hidden="false" customHeight="false" outlineLevel="0" collapsed="false">
      <c r="C22" s="16" t="n">
        <f aca="false">COUNTIF(C15:C21,"=1")</f>
        <v>6</v>
      </c>
      <c r="D22" s="17" t="n">
        <f aca="false">COUNTIF(D15:D21,"=1")</f>
        <v>6</v>
      </c>
      <c r="E22" s="18" t="n">
        <f aca="false">COUNTIF(E15:E21,"=1")</f>
        <v>5</v>
      </c>
      <c r="F22" s="18" t="n">
        <f aca="false">COUNTIF(F15:F21,"=1")</f>
        <v>7</v>
      </c>
      <c r="G22" s="18" t="n">
        <f aca="false">COUNTIF(G15:G21,"=1")</f>
        <v>4</v>
      </c>
      <c r="H22" s="2" t="n">
        <f aca="false">SUM(C22:E22)</f>
        <v>17</v>
      </c>
      <c r="K22" s="2"/>
      <c r="AD22" s="6"/>
      <c r="AE22" s="6"/>
      <c r="AF22" s="20"/>
      <c r="AG22" s="20"/>
      <c r="AH22" s="6"/>
      <c r="AI22" s="6"/>
      <c r="AJ22" s="6"/>
      <c r="AK22" s="6"/>
      <c r="AL22" s="6"/>
    </row>
    <row r="23" customFormat="false" ht="12.8" hidden="false" customHeight="false" outlineLevel="0" collapsed="false">
      <c r="AA23" s="21"/>
      <c r="AB23" s="21"/>
      <c r="AC23" s="21"/>
      <c r="AD23" s="22"/>
      <c r="AE23" s="22"/>
      <c r="AF23" s="22"/>
      <c r="AG23" s="22"/>
      <c r="AH23" s="22"/>
      <c r="AI23" s="22"/>
      <c r="AJ23" s="23"/>
      <c r="AK23" s="22"/>
      <c r="AL23" s="22"/>
    </row>
    <row r="24" customFormat="false" ht="12.8" hidden="false" customHeight="false" outlineLevel="0" collapsed="false">
      <c r="S24" s="6"/>
      <c r="T24" s="6"/>
      <c r="U24" s="6"/>
      <c r="V24" s="6"/>
      <c r="W24" s="6"/>
      <c r="X24" s="6"/>
      <c r="Y24" s="6"/>
      <c r="AA24" s="21"/>
      <c r="AB24" s="21"/>
      <c r="AC24" s="21"/>
      <c r="AD24" s="24"/>
      <c r="AE24" s="24"/>
      <c r="AF24" s="24"/>
      <c r="AG24" s="24"/>
      <c r="AH24" s="24"/>
      <c r="AI24" s="24"/>
      <c r="AJ24" s="23"/>
      <c r="AK24" s="24"/>
      <c r="AL24" s="24"/>
    </row>
    <row r="25" customFormat="false" ht="12.8" hidden="false" customHeight="false" outlineLevel="0" collapsed="false">
      <c r="A25" s="2" t="s">
        <v>11</v>
      </c>
      <c r="S25" s="11"/>
      <c r="T25" s="11"/>
      <c r="U25" s="11"/>
      <c r="V25" s="11"/>
      <c r="W25" s="11"/>
      <c r="X25" s="11"/>
      <c r="Y25" s="6"/>
      <c r="AA25" s="21"/>
      <c r="AB25" s="21"/>
      <c r="AC25" s="21"/>
      <c r="AD25" s="22"/>
      <c r="AE25" s="22"/>
      <c r="AF25" s="22"/>
      <c r="AG25" s="22"/>
      <c r="AH25" s="22"/>
      <c r="AI25" s="22"/>
      <c r="AJ25" s="23"/>
      <c r="AK25" s="22"/>
      <c r="AL25" s="22"/>
    </row>
    <row r="26" customFormat="false" ht="12.8" hidden="false" customHeight="false" outlineLevel="0" collapsed="false">
      <c r="A26" s="2" t="s">
        <v>2</v>
      </c>
      <c r="C26" s="4" t="s">
        <v>3</v>
      </c>
      <c r="D26" s="3" t="s">
        <v>4</v>
      </c>
      <c r="E26" s="5" t="s">
        <v>5</v>
      </c>
      <c r="F26" s="5" t="s">
        <v>6</v>
      </c>
      <c r="G26" s="5" t="s">
        <v>7</v>
      </c>
      <c r="S26" s="11"/>
      <c r="T26" s="11"/>
      <c r="U26" s="11"/>
      <c r="V26" s="11"/>
      <c r="W26" s="11"/>
      <c r="X26" s="11"/>
      <c r="Y26" s="6"/>
      <c r="AA26" s="21"/>
      <c r="AB26" s="21"/>
      <c r="AC26" s="21"/>
      <c r="AD26" s="22"/>
      <c r="AE26" s="22"/>
      <c r="AF26" s="22"/>
      <c r="AG26" s="22"/>
      <c r="AH26" s="22"/>
      <c r="AI26" s="22"/>
      <c r="AJ26" s="23"/>
      <c r="AK26" s="22"/>
      <c r="AL26" s="22"/>
    </row>
    <row r="27" customFormat="false" ht="12.8" hidden="false" customHeight="false" outlineLevel="0" collapsed="false">
      <c r="B27" s="7" t="n">
        <v>1013</v>
      </c>
      <c r="C27" s="8" t="n">
        <v>0</v>
      </c>
      <c r="D27" s="8" t="n">
        <v>0</v>
      </c>
      <c r="E27" s="8" t="n">
        <v>1</v>
      </c>
      <c r="F27" s="8" t="n">
        <v>1</v>
      </c>
      <c r="G27" s="8" t="n">
        <v>1</v>
      </c>
      <c r="H27" s="2" t="n">
        <f aca="false">AVERAGE(C27:E27)</f>
        <v>0.333333333333333</v>
      </c>
      <c r="J27" s="10" t="n">
        <v>33</v>
      </c>
      <c r="K27" s="10" t="n">
        <v>0</v>
      </c>
      <c r="S27" s="11"/>
      <c r="T27" s="11"/>
      <c r="U27" s="11"/>
      <c r="V27" s="11"/>
      <c r="W27" s="11"/>
      <c r="X27" s="11"/>
      <c r="Y27" s="12"/>
    </row>
    <row r="28" customFormat="false" ht="12.8" hidden="false" customHeight="false" outlineLevel="0" collapsed="false">
      <c r="B28" s="13" t="n">
        <v>106</v>
      </c>
      <c r="C28" s="8" t="n">
        <v>1</v>
      </c>
      <c r="D28" s="8" t="n">
        <v>1</v>
      </c>
      <c r="E28" s="8" t="n">
        <v>0</v>
      </c>
      <c r="F28" s="8" t="n">
        <v>1</v>
      </c>
      <c r="G28" s="8" t="n">
        <v>1</v>
      </c>
      <c r="H28" s="2" t="n">
        <f aca="false">AVERAGE(C28:E28)</f>
        <v>0.666666666666667</v>
      </c>
      <c r="J28" s="9" t="n">
        <v>13</v>
      </c>
      <c r="K28" s="10" t="n">
        <v>0</v>
      </c>
      <c r="S28" s="11"/>
      <c r="T28" s="11"/>
      <c r="U28" s="11"/>
      <c r="V28" s="11"/>
      <c r="W28" s="11"/>
      <c r="X28" s="11"/>
      <c r="Y28" s="6"/>
      <c r="AA28" s="25"/>
      <c r="AD28" s="25"/>
    </row>
    <row r="29" customFormat="false" ht="12.8" hidden="false" customHeight="false" outlineLevel="0" collapsed="false">
      <c r="B29" s="13" t="n">
        <v>101</v>
      </c>
      <c r="C29" s="8" t="n">
        <v>1</v>
      </c>
      <c r="D29" s="8" t="n">
        <v>1</v>
      </c>
      <c r="E29" s="8" t="n">
        <v>0</v>
      </c>
      <c r="F29" s="8" t="n">
        <v>1</v>
      </c>
      <c r="G29" s="8" t="n">
        <v>1</v>
      </c>
      <c r="H29" s="2" t="n">
        <f aca="false">AVERAGE(C29:E29)</f>
        <v>0.666666666666667</v>
      </c>
      <c r="J29" s="9" t="n">
        <v>12</v>
      </c>
      <c r="K29" s="10" t="n">
        <v>0</v>
      </c>
      <c r="P29" s="26"/>
      <c r="S29" s="11"/>
      <c r="T29" s="11"/>
      <c r="U29" s="11"/>
      <c r="V29" s="11"/>
      <c r="W29" s="11"/>
      <c r="X29" s="11"/>
      <c r="Y29" s="12"/>
      <c r="AA29" s="25"/>
    </row>
    <row r="30" customFormat="false" ht="12.8" hidden="false" customHeight="false" outlineLevel="0" collapsed="false">
      <c r="B30" s="13" t="n">
        <v>52</v>
      </c>
      <c r="C30" s="8" t="n">
        <v>0</v>
      </c>
      <c r="D30" s="8" t="n">
        <v>1</v>
      </c>
      <c r="E30" s="8" t="n">
        <v>1</v>
      </c>
      <c r="F30" s="8" t="n">
        <v>1</v>
      </c>
      <c r="G30" s="8" t="n">
        <v>1</v>
      </c>
      <c r="H30" s="2" t="n">
        <f aca="false">AVERAGE(C30:E30)</f>
        <v>0.666666666666667</v>
      </c>
      <c r="J30" s="14" t="n">
        <v>1013</v>
      </c>
      <c r="K30" s="14" t="n">
        <v>0.333333333333333</v>
      </c>
      <c r="S30" s="11"/>
      <c r="T30" s="11"/>
      <c r="U30" s="11"/>
      <c r="V30" s="11"/>
      <c r="W30" s="11"/>
      <c r="X30" s="11"/>
      <c r="Y30" s="6"/>
      <c r="AA30" s="21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customFormat="false" ht="12.8" hidden="false" customHeight="false" outlineLevel="0" collapsed="false">
      <c r="B31" s="7" t="n">
        <v>33</v>
      </c>
      <c r="C31" s="8" t="n">
        <v>0</v>
      </c>
      <c r="D31" s="8" t="n">
        <v>0</v>
      </c>
      <c r="E31" s="8" t="n">
        <v>0</v>
      </c>
      <c r="F31" s="8" t="n">
        <v>1</v>
      </c>
      <c r="G31" s="8" t="n">
        <v>0</v>
      </c>
      <c r="H31" s="2" t="n">
        <f aca="false">AVERAGE(C31:E31)</f>
        <v>0</v>
      </c>
      <c r="J31" s="7" t="n">
        <v>106</v>
      </c>
      <c r="K31" s="7" t="n">
        <v>0.666666666666667</v>
      </c>
      <c r="S31" s="11"/>
      <c r="T31" s="11"/>
      <c r="U31" s="11"/>
      <c r="V31" s="11"/>
      <c r="W31" s="11"/>
      <c r="X31" s="11"/>
      <c r="Y31" s="6"/>
      <c r="AA31" s="21"/>
      <c r="AB31" s="22"/>
      <c r="AC31" s="22"/>
      <c r="AD31" s="22"/>
      <c r="AE31" s="22"/>
      <c r="AF31" s="22"/>
      <c r="AG31" s="24"/>
      <c r="AH31" s="22"/>
      <c r="AI31" s="22"/>
      <c r="AJ31" s="22"/>
      <c r="AK31" s="22"/>
      <c r="AL31" s="22"/>
    </row>
    <row r="32" customFormat="false" ht="12.8" hidden="false" customHeight="false" outlineLevel="0" collapsed="false">
      <c r="B32" s="8" t="n">
        <v>13</v>
      </c>
      <c r="C32" s="8" t="n">
        <v>0</v>
      </c>
      <c r="D32" s="8" t="n">
        <v>0</v>
      </c>
      <c r="E32" s="8" t="n">
        <v>0</v>
      </c>
      <c r="F32" s="8" t="n">
        <v>1</v>
      </c>
      <c r="G32" s="8" t="n">
        <v>0</v>
      </c>
      <c r="H32" s="2" t="n">
        <f aca="false">AVERAGE(C32:E32)</f>
        <v>0</v>
      </c>
      <c r="J32" s="7" t="n">
        <v>101</v>
      </c>
      <c r="K32" s="7" t="n">
        <v>0.666666666666667</v>
      </c>
      <c r="S32" s="12"/>
      <c r="T32" s="12"/>
      <c r="U32" s="12"/>
      <c r="V32" s="6"/>
      <c r="W32" s="6"/>
      <c r="X32" s="6"/>
      <c r="Y32" s="6"/>
      <c r="AA32" s="21"/>
      <c r="AB32" s="22"/>
      <c r="AC32" s="22"/>
      <c r="AD32" s="22"/>
      <c r="AE32" s="22"/>
      <c r="AF32" s="22"/>
      <c r="AG32" s="22"/>
      <c r="AH32" s="24"/>
      <c r="AI32" s="22"/>
      <c r="AJ32" s="22"/>
      <c r="AK32" s="22"/>
      <c r="AL32" s="22"/>
    </row>
    <row r="33" customFormat="false" ht="12.8" hidden="false" customHeight="false" outlineLevel="0" collapsed="false">
      <c r="B33" s="8" t="n">
        <v>12</v>
      </c>
      <c r="C33" s="8" t="n">
        <v>0</v>
      </c>
      <c r="D33" s="8" t="n">
        <v>0</v>
      </c>
      <c r="E33" s="8" t="n">
        <v>0</v>
      </c>
      <c r="F33" s="8" t="n">
        <v>1</v>
      </c>
      <c r="G33" s="8" t="n">
        <v>0</v>
      </c>
      <c r="H33" s="2" t="n">
        <f aca="false">AVERAGE(C33:E33)</f>
        <v>0</v>
      </c>
      <c r="J33" s="7" t="n">
        <v>52</v>
      </c>
      <c r="K33" s="7" t="n">
        <v>0.666666666666667</v>
      </c>
      <c r="AA33" s="21"/>
      <c r="AB33" s="22"/>
      <c r="AC33" s="22"/>
      <c r="AD33" s="22"/>
      <c r="AE33" s="22"/>
      <c r="AF33" s="22"/>
      <c r="AG33" s="24"/>
      <c r="AH33" s="22"/>
      <c r="AI33" s="22"/>
      <c r="AJ33" s="22"/>
      <c r="AK33" s="22"/>
      <c r="AL33" s="22"/>
    </row>
    <row r="34" customFormat="false" ht="12.8" hidden="false" customHeight="false" outlineLevel="0" collapsed="false">
      <c r="B34" s="2"/>
      <c r="C34" s="17" t="n">
        <f aca="false">COUNTIF(C27:C33,"=1")</f>
        <v>2</v>
      </c>
      <c r="D34" s="16" t="n">
        <f aca="false">COUNTIF(D27:D33,"=1")</f>
        <v>3</v>
      </c>
      <c r="E34" s="18" t="n">
        <f aca="false">COUNTIF(E27:E33,"=1")</f>
        <v>2</v>
      </c>
      <c r="F34" s="18" t="n">
        <f aca="false">COUNTIF(F27:F33,"=1")</f>
        <v>7</v>
      </c>
      <c r="G34" s="18" t="n">
        <f aca="false">COUNTIF(G27:G33,"=1")</f>
        <v>4</v>
      </c>
      <c r="H34" s="2" t="n">
        <f aca="false">SUM(C34:E34)</f>
        <v>7</v>
      </c>
      <c r="J34" s="2"/>
      <c r="K34" s="2"/>
      <c r="S34" s="6"/>
      <c r="T34" s="6"/>
      <c r="U34" s="6"/>
      <c r="V34" s="6"/>
      <c r="W34" s="6"/>
      <c r="X34" s="6"/>
      <c r="Y34" s="6"/>
      <c r="AA34" s="21"/>
      <c r="AB34" s="22"/>
      <c r="AC34" s="22"/>
      <c r="AD34" s="22"/>
      <c r="AE34" s="22"/>
      <c r="AF34" s="24"/>
      <c r="AG34" s="22"/>
      <c r="AH34" s="22"/>
      <c r="AI34" s="22"/>
      <c r="AJ34" s="22"/>
      <c r="AK34" s="22"/>
      <c r="AL34" s="22"/>
    </row>
    <row r="35" customFormat="false" ht="12.8" hidden="false" customHeight="false" outlineLevel="0" collapsed="false">
      <c r="S35" s="11"/>
      <c r="T35" s="11"/>
      <c r="U35" s="11"/>
      <c r="V35" s="11"/>
      <c r="W35" s="11"/>
      <c r="X35" s="11"/>
      <c r="Y35" s="6"/>
    </row>
    <row r="36" customFormat="false" ht="12.8" hidden="false" customHeight="false" outlineLevel="0" collapsed="false">
      <c r="S36" s="11"/>
      <c r="T36" s="11"/>
      <c r="U36" s="11"/>
      <c r="V36" s="11"/>
      <c r="W36" s="11"/>
      <c r="X36" s="11"/>
      <c r="Y36" s="12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</row>
    <row r="37" customFormat="false" ht="12.8" hidden="false" customHeight="false" outlineLevel="0" collapsed="false">
      <c r="A37" s="2" t="s">
        <v>10</v>
      </c>
      <c r="B37" s="2"/>
      <c r="C37" s="3" t="s">
        <v>3</v>
      </c>
      <c r="D37" s="4" t="s">
        <v>4</v>
      </c>
      <c r="E37" s="5" t="s">
        <v>5</v>
      </c>
      <c r="F37" s="5" t="s">
        <v>6</v>
      </c>
      <c r="G37" s="5" t="s">
        <v>7</v>
      </c>
      <c r="J37" s="2"/>
      <c r="S37" s="11"/>
      <c r="T37" s="11"/>
      <c r="U37" s="11"/>
      <c r="V37" s="11"/>
      <c r="W37" s="11"/>
      <c r="X37" s="11"/>
      <c r="Y37" s="12"/>
      <c r="AA37" s="21"/>
      <c r="AB37" s="21"/>
      <c r="AC37" s="21"/>
      <c r="AD37" s="22"/>
      <c r="AE37" s="24"/>
      <c r="AF37" s="22"/>
      <c r="AG37" s="22"/>
      <c r="AH37" s="22"/>
      <c r="AI37" s="22"/>
      <c r="AJ37" s="22"/>
      <c r="AK37" s="22"/>
      <c r="AL37" s="22"/>
    </row>
    <row r="38" customFormat="false" ht="12.8" hidden="false" customHeight="false" outlineLevel="0" collapsed="false">
      <c r="B38" s="7" t="n">
        <v>1013</v>
      </c>
      <c r="C38" s="8" t="n">
        <v>1</v>
      </c>
      <c r="D38" s="8" t="n">
        <v>0</v>
      </c>
      <c r="E38" s="8" t="n">
        <v>0</v>
      </c>
      <c r="F38" s="8" t="n">
        <v>1</v>
      </c>
      <c r="G38" s="8" t="n">
        <v>1</v>
      </c>
      <c r="H38" s="2" t="n">
        <f aca="false">AVERAGE(C38:E38)</f>
        <v>0.333333333333333</v>
      </c>
      <c r="J38" s="10" t="n">
        <v>33</v>
      </c>
      <c r="K38" s="10" t="n">
        <v>0</v>
      </c>
      <c r="S38" s="11"/>
      <c r="T38" s="11"/>
      <c r="U38" s="11"/>
      <c r="V38" s="11"/>
      <c r="W38" s="11"/>
      <c r="X38" s="11"/>
      <c r="Y38" s="6"/>
      <c r="AA38" s="21"/>
      <c r="AB38" s="21"/>
      <c r="AC38" s="21"/>
      <c r="AD38" s="22"/>
      <c r="AE38" s="22"/>
      <c r="AF38" s="24"/>
      <c r="AG38" s="22"/>
      <c r="AH38" s="22"/>
      <c r="AI38" s="22"/>
      <c r="AJ38" s="22"/>
      <c r="AK38" s="22"/>
      <c r="AL38" s="22"/>
    </row>
    <row r="39" customFormat="false" ht="12.8" hidden="false" customHeight="false" outlineLevel="0" collapsed="false">
      <c r="B39" s="7" t="n">
        <v>106</v>
      </c>
      <c r="C39" s="8" t="n">
        <v>1</v>
      </c>
      <c r="D39" s="8" t="n">
        <v>1</v>
      </c>
      <c r="E39" s="8" t="n">
        <v>0</v>
      </c>
      <c r="F39" s="8" t="n">
        <v>1</v>
      </c>
      <c r="G39" s="8" t="n">
        <v>1</v>
      </c>
      <c r="H39" s="2" t="n">
        <f aca="false">AVERAGE(C39:E39)</f>
        <v>0.666666666666667</v>
      </c>
      <c r="J39" s="9" t="n">
        <v>13</v>
      </c>
      <c r="K39" s="10" t="n">
        <v>0</v>
      </c>
      <c r="S39" s="11"/>
      <c r="T39" s="11"/>
      <c r="U39" s="11"/>
      <c r="V39" s="11"/>
      <c r="W39" s="11"/>
      <c r="X39" s="11"/>
      <c r="Y39" s="6"/>
      <c r="AA39" s="21"/>
      <c r="AB39" s="21"/>
      <c r="AC39" s="21"/>
      <c r="AD39" s="22"/>
      <c r="AE39" s="22"/>
      <c r="AF39" s="24"/>
      <c r="AG39" s="22"/>
      <c r="AH39" s="22"/>
      <c r="AI39" s="22"/>
      <c r="AJ39" s="22"/>
      <c r="AK39" s="22"/>
      <c r="AL39" s="22"/>
    </row>
    <row r="40" customFormat="false" ht="12.8" hidden="false" customHeight="false" outlineLevel="0" collapsed="false">
      <c r="B40" s="7" t="n">
        <v>101</v>
      </c>
      <c r="C40" s="8" t="n">
        <v>0</v>
      </c>
      <c r="D40" s="8" t="n">
        <v>1</v>
      </c>
      <c r="E40" s="8" t="n">
        <v>1</v>
      </c>
      <c r="F40" s="8" t="n">
        <v>1</v>
      </c>
      <c r="G40" s="8" t="n">
        <v>1</v>
      </c>
      <c r="H40" s="2" t="n">
        <f aca="false">AVERAGE(C40:E40)</f>
        <v>0.666666666666667</v>
      </c>
      <c r="J40" s="9" t="n">
        <v>12</v>
      </c>
      <c r="K40" s="10" t="n">
        <v>0</v>
      </c>
      <c r="S40" s="11"/>
      <c r="T40" s="11"/>
      <c r="U40" s="11"/>
      <c r="V40" s="11"/>
      <c r="W40" s="11"/>
      <c r="X40" s="11"/>
      <c r="Y40" s="6"/>
      <c r="AA40" s="21"/>
      <c r="AB40" s="21"/>
      <c r="AC40" s="21"/>
      <c r="AD40" s="22"/>
      <c r="AE40" s="22"/>
      <c r="AF40" s="24"/>
      <c r="AG40" s="22"/>
      <c r="AH40" s="22"/>
      <c r="AI40" s="22"/>
      <c r="AJ40" s="22"/>
      <c r="AK40" s="22"/>
      <c r="AL40" s="22"/>
    </row>
    <row r="41" customFormat="false" ht="12.8" hidden="false" customHeight="false" outlineLevel="0" collapsed="false">
      <c r="B41" s="7" t="n">
        <v>52</v>
      </c>
      <c r="C41" s="8" t="n">
        <v>1</v>
      </c>
      <c r="D41" s="8" t="n">
        <v>0</v>
      </c>
      <c r="E41" s="8" t="n">
        <v>0</v>
      </c>
      <c r="F41" s="8" t="n">
        <v>1</v>
      </c>
      <c r="G41" s="8" t="n">
        <v>1</v>
      </c>
      <c r="H41" s="2" t="n">
        <f aca="false">AVERAGE(C41:E41)</f>
        <v>0.333333333333333</v>
      </c>
      <c r="J41" s="14" t="n">
        <v>1013</v>
      </c>
      <c r="K41" s="14" t="n">
        <v>0.333333333333333</v>
      </c>
      <c r="S41" s="11"/>
      <c r="T41" s="11"/>
      <c r="U41" s="11"/>
      <c r="V41" s="11"/>
      <c r="W41" s="11"/>
      <c r="X41" s="11"/>
      <c r="Y41" s="6"/>
    </row>
    <row r="42" customFormat="false" ht="12.8" hidden="false" customHeight="false" outlineLevel="0" collapsed="false">
      <c r="B42" s="7" t="n">
        <v>33</v>
      </c>
      <c r="C42" s="8" t="n">
        <v>0</v>
      </c>
      <c r="D42" s="8" t="n">
        <v>0</v>
      </c>
      <c r="E42" s="8" t="n">
        <v>0</v>
      </c>
      <c r="F42" s="8" t="n">
        <v>1</v>
      </c>
      <c r="G42" s="8" t="n">
        <v>0</v>
      </c>
      <c r="H42" s="2" t="n">
        <f aca="false">AVERAGE(C42:E42)</f>
        <v>0</v>
      </c>
      <c r="J42" s="14" t="n">
        <v>52</v>
      </c>
      <c r="K42" s="14" t="n">
        <v>0.333333333333333</v>
      </c>
      <c r="S42" s="12"/>
      <c r="T42" s="12"/>
      <c r="U42" s="6"/>
      <c r="V42" s="6"/>
      <c r="W42" s="6"/>
      <c r="X42" s="6"/>
      <c r="Y42" s="6"/>
    </row>
    <row r="43" customFormat="false" ht="12.8" hidden="false" customHeight="false" outlineLevel="0" collapsed="false">
      <c r="B43" s="8" t="n">
        <v>13</v>
      </c>
      <c r="C43" s="8" t="n">
        <v>0</v>
      </c>
      <c r="D43" s="8" t="n">
        <v>0</v>
      </c>
      <c r="E43" s="8" t="n">
        <v>0</v>
      </c>
      <c r="F43" s="8" t="n">
        <v>1</v>
      </c>
      <c r="G43" s="8" t="n">
        <v>0</v>
      </c>
      <c r="H43" s="2" t="n">
        <f aca="false">AVERAGE(C43:E43)</f>
        <v>0</v>
      </c>
      <c r="J43" s="7" t="n">
        <v>106</v>
      </c>
      <c r="K43" s="7" t="n">
        <v>0.666666666666667</v>
      </c>
    </row>
    <row r="44" customFormat="false" ht="12.8" hidden="false" customHeight="false" outlineLevel="0" collapsed="false">
      <c r="B44" s="8" t="n">
        <v>12</v>
      </c>
      <c r="C44" s="8" t="n">
        <v>0</v>
      </c>
      <c r="D44" s="8" t="n">
        <v>0</v>
      </c>
      <c r="E44" s="8" t="n">
        <v>0</v>
      </c>
      <c r="F44" s="8" t="n">
        <v>1</v>
      </c>
      <c r="G44" s="8" t="n">
        <v>0</v>
      </c>
      <c r="H44" s="2" t="n">
        <f aca="false">AVERAGE(C44:E44)</f>
        <v>0</v>
      </c>
      <c r="J44" s="7" t="n">
        <v>101</v>
      </c>
      <c r="K44" s="7" t="n">
        <v>0.666666666666667</v>
      </c>
      <c r="AB44" s="25"/>
    </row>
    <row r="45" customFormat="false" ht="12.8" hidden="false" customHeight="false" outlineLevel="0" collapsed="false">
      <c r="B45" s="2"/>
      <c r="C45" s="16" t="n">
        <f aca="false">COUNTIF(C38:C44,"=1")</f>
        <v>3</v>
      </c>
      <c r="D45" s="17" t="n">
        <f aca="false">COUNTIF(D38:D44,"=1")</f>
        <v>2</v>
      </c>
      <c r="E45" s="18" t="n">
        <f aca="false">COUNTIF(E38:E44,"=1")</f>
        <v>1</v>
      </c>
      <c r="F45" s="18" t="n">
        <f aca="false">COUNTIF(F38:F44,"=1")</f>
        <v>7</v>
      </c>
      <c r="G45" s="18" t="n">
        <f aca="false">COUNTIF(G38:G44,"=1")</f>
        <v>4</v>
      </c>
      <c r="H45" s="2" t="n">
        <f aca="false">SUM(C45:E45)</f>
        <v>6</v>
      </c>
      <c r="K45" s="2"/>
      <c r="AC45" s="25"/>
    </row>
    <row r="46" customFormat="false" ht="12.8" hidden="false" customHeight="false" outlineLevel="0" collapsed="false">
      <c r="S46" s="6"/>
      <c r="T46" s="6"/>
      <c r="U46" s="6"/>
      <c r="V46" s="6"/>
      <c r="W46" s="6"/>
      <c r="X46" s="6"/>
      <c r="Y46" s="6"/>
      <c r="AC46" s="25"/>
    </row>
    <row r="47" customFormat="false" ht="12.8" hidden="false" customHeight="false" outlineLevel="0" collapsed="false">
      <c r="S47" s="11"/>
      <c r="T47" s="11"/>
      <c r="U47" s="11"/>
      <c r="V47" s="11"/>
      <c r="W47" s="11"/>
      <c r="X47" s="11"/>
      <c r="Y47" s="6"/>
      <c r="AB47" s="25"/>
    </row>
    <row r="48" customFormat="false" ht="12.8" hidden="false" customHeight="false" outlineLevel="0" collapsed="false">
      <c r="B48" s="27" t="s">
        <v>12</v>
      </c>
      <c r="G48" s="28"/>
      <c r="S48" s="11"/>
      <c r="T48" s="11"/>
      <c r="U48" s="11"/>
      <c r="V48" s="11"/>
      <c r="W48" s="11"/>
      <c r="X48" s="11"/>
      <c r="Y48" s="12"/>
    </row>
    <row r="49" customFormat="false" ht="12.8" hidden="false" customHeight="false" outlineLevel="0" collapsed="false">
      <c r="B49" s="5" t="s">
        <v>13</v>
      </c>
      <c r="C49" s="5" t="s">
        <v>14</v>
      </c>
      <c r="D49" s="5" t="s">
        <v>15</v>
      </c>
      <c r="E49" s="5" t="s">
        <v>16</v>
      </c>
      <c r="F49" s="5" t="s">
        <v>17</v>
      </c>
      <c r="G49" s="5" t="s">
        <v>18</v>
      </c>
      <c r="H49" s="5" t="s">
        <v>19</v>
      </c>
      <c r="O49" s="29"/>
      <c r="S49" s="11"/>
      <c r="T49" s="11"/>
      <c r="U49" s="11"/>
      <c r="V49" s="11"/>
      <c r="W49" s="11"/>
      <c r="X49" s="11"/>
      <c r="Y49" s="12"/>
      <c r="AB49" s="25"/>
    </row>
    <row r="50" customFormat="false" ht="12.8" hidden="false" customHeight="false" outlineLevel="0" collapsed="false">
      <c r="B50" s="5" t="s">
        <v>20</v>
      </c>
      <c r="C50" s="5" t="s">
        <v>8</v>
      </c>
      <c r="D50" s="8" t="n">
        <v>2</v>
      </c>
      <c r="E50" s="8" t="n">
        <v>3</v>
      </c>
      <c r="F50" s="8" t="n">
        <v>2</v>
      </c>
      <c r="G50" s="8" t="n">
        <v>7</v>
      </c>
      <c r="H50" s="8" t="n">
        <v>4</v>
      </c>
      <c r="K50" s="30"/>
      <c r="M50" s="27"/>
      <c r="N50" s="27"/>
      <c r="O50" s="29"/>
      <c r="S50" s="11"/>
      <c r="T50" s="11"/>
      <c r="U50" s="11"/>
      <c r="V50" s="11"/>
      <c r="W50" s="11"/>
      <c r="X50" s="11"/>
      <c r="Y50" s="6"/>
      <c r="AB50" s="25"/>
    </row>
    <row r="51" customFormat="false" ht="12.8" hidden="false" customHeight="false" outlineLevel="0" collapsed="false">
      <c r="B51" s="5"/>
      <c r="C51" s="5" t="s">
        <v>9</v>
      </c>
      <c r="D51" s="8" t="n">
        <v>3</v>
      </c>
      <c r="E51" s="8" t="n">
        <v>2</v>
      </c>
      <c r="F51" s="8" t="n">
        <v>1</v>
      </c>
      <c r="G51" s="8" t="n">
        <v>7</v>
      </c>
      <c r="H51" s="8" t="n">
        <v>4</v>
      </c>
      <c r="K51" s="30"/>
      <c r="M51" s="31"/>
      <c r="N51" s="31"/>
      <c r="O51" s="29"/>
      <c r="S51" s="11"/>
      <c r="T51" s="11"/>
      <c r="U51" s="11"/>
      <c r="V51" s="11"/>
      <c r="W51" s="11"/>
      <c r="X51" s="11"/>
      <c r="Y51" s="6"/>
    </row>
    <row r="52" customFormat="false" ht="12.8" hidden="false" customHeight="false" outlineLevel="0" collapsed="false">
      <c r="B52" s="5" t="s">
        <v>1</v>
      </c>
      <c r="C52" s="5" t="s">
        <v>8</v>
      </c>
      <c r="D52" s="8" t="n">
        <v>6</v>
      </c>
      <c r="E52" s="8" t="n">
        <v>4</v>
      </c>
      <c r="F52" s="8" t="n">
        <v>2</v>
      </c>
      <c r="G52" s="8" t="n">
        <v>7</v>
      </c>
      <c r="H52" s="8" t="n">
        <v>4</v>
      </c>
      <c r="K52" s="30"/>
      <c r="M52" s="31"/>
      <c r="N52" s="31"/>
      <c r="O52" s="29"/>
      <c r="S52" s="11"/>
      <c r="T52" s="11"/>
      <c r="U52" s="11"/>
      <c r="V52" s="11"/>
      <c r="W52" s="11"/>
      <c r="X52" s="11"/>
      <c r="Y52" s="6"/>
    </row>
    <row r="53" customFormat="false" ht="12.8" hidden="false" customHeight="false" outlineLevel="0" collapsed="false">
      <c r="B53" s="5"/>
      <c r="C53" s="5" t="s">
        <v>9</v>
      </c>
      <c r="D53" s="8" t="n">
        <v>6</v>
      </c>
      <c r="E53" s="8" t="n">
        <v>6</v>
      </c>
      <c r="F53" s="8" t="n">
        <v>5</v>
      </c>
      <c r="G53" s="8" t="n">
        <v>7</v>
      </c>
      <c r="H53" s="8" t="n">
        <v>4</v>
      </c>
      <c r="K53" s="30"/>
      <c r="M53" s="31"/>
      <c r="N53" s="31"/>
      <c r="O53" s="28"/>
      <c r="S53" s="11"/>
      <c r="T53" s="11"/>
      <c r="U53" s="11"/>
      <c r="V53" s="11"/>
      <c r="W53" s="11"/>
      <c r="X53" s="11"/>
      <c r="Y53" s="6"/>
    </row>
    <row r="54" customFormat="false" ht="12.8" hidden="false" customHeight="false" outlineLevel="0" collapsed="false">
      <c r="M54" s="31"/>
      <c r="N54" s="31"/>
      <c r="O54" s="28"/>
      <c r="S54" s="6"/>
      <c r="T54" s="12"/>
      <c r="U54" s="12"/>
      <c r="V54" s="6"/>
      <c r="W54" s="6"/>
      <c r="X54" s="6"/>
      <c r="Y54" s="6"/>
      <c r="AB54" s="25"/>
    </row>
    <row r="55" customFormat="false" ht="12.8" hidden="false" customHeight="false" outlineLevel="0" collapsed="false">
      <c r="I55" s="28"/>
      <c r="J55" s="28"/>
      <c r="K55" s="28"/>
      <c r="L55" s="31"/>
      <c r="M55" s="31"/>
      <c r="N55" s="31"/>
      <c r="O55" s="28"/>
      <c r="AB55" s="25"/>
    </row>
    <row r="56" customFormat="false" ht="12.8" hidden="false" customHeight="false" outlineLevel="0" collapsed="false">
      <c r="B56" s="8"/>
      <c r="C56" s="8" t="s">
        <v>20</v>
      </c>
      <c r="D56" s="8"/>
      <c r="E56" s="8" t="s">
        <v>1</v>
      </c>
      <c r="F56" s="8"/>
      <c r="G56" s="8" t="s">
        <v>21</v>
      </c>
      <c r="O56" s="28"/>
      <c r="P56" s="28"/>
      <c r="AB56" s="25"/>
    </row>
    <row r="57" customFormat="false" ht="12.8" hidden="false" customHeight="false" outlineLevel="0" collapsed="false">
      <c r="B57" s="8"/>
      <c r="C57" s="8" t="s">
        <v>8</v>
      </c>
      <c r="D57" s="8" t="s">
        <v>9</v>
      </c>
      <c r="E57" s="8" t="s">
        <v>8</v>
      </c>
      <c r="F57" s="8" t="s">
        <v>9</v>
      </c>
      <c r="G57" s="8" t="s">
        <v>22</v>
      </c>
    </row>
    <row r="58" customFormat="false" ht="12.8" hidden="false" customHeight="false" outlineLevel="0" collapsed="false">
      <c r="B58" s="7" t="n">
        <v>1013</v>
      </c>
      <c r="C58" s="8" t="n">
        <v>0.333333333333333</v>
      </c>
      <c r="D58" s="8" t="n">
        <v>0.333333333333333</v>
      </c>
      <c r="E58" s="8" t="n">
        <v>0.333333333333333</v>
      </c>
      <c r="F58" s="8" t="n">
        <v>1</v>
      </c>
      <c r="G58" s="8" t="n">
        <v>1</v>
      </c>
      <c r="S58" s="6"/>
      <c r="T58" s="6"/>
      <c r="U58" s="6"/>
      <c r="V58" s="6"/>
      <c r="W58" s="6"/>
      <c r="X58" s="6"/>
      <c r="Y58" s="6"/>
    </row>
    <row r="59" customFormat="false" ht="12.8" hidden="false" customHeight="false" outlineLevel="0" collapsed="false">
      <c r="B59" s="7" t="n">
        <v>106</v>
      </c>
      <c r="C59" s="8" t="n">
        <v>0.666666666666667</v>
      </c>
      <c r="D59" s="8" t="n">
        <v>0.666666666666667</v>
      </c>
      <c r="E59" s="8" t="n">
        <v>1</v>
      </c>
      <c r="F59" s="8" t="n">
        <v>1</v>
      </c>
      <c r="G59" s="8" t="n">
        <v>1</v>
      </c>
      <c r="S59" s="11"/>
      <c r="T59" s="11"/>
      <c r="U59" s="11"/>
      <c r="V59" s="11"/>
      <c r="W59" s="11"/>
      <c r="X59" s="11"/>
      <c r="Y59" s="6"/>
    </row>
    <row r="60" customFormat="false" ht="12.8" hidden="false" customHeight="false" outlineLevel="0" collapsed="false">
      <c r="B60" s="7" t="n">
        <v>101</v>
      </c>
      <c r="C60" s="8" t="n">
        <v>0.666666666666667</v>
      </c>
      <c r="D60" s="8" t="n">
        <v>0.666666666666667</v>
      </c>
      <c r="E60" s="8" t="n">
        <v>1</v>
      </c>
      <c r="F60" s="8" t="n">
        <v>1</v>
      </c>
      <c r="G60" s="8" t="n">
        <v>1</v>
      </c>
      <c r="S60" s="11"/>
      <c r="T60" s="11"/>
      <c r="U60" s="11"/>
      <c r="V60" s="11"/>
      <c r="W60" s="11"/>
      <c r="X60" s="11"/>
      <c r="Y60" s="12"/>
    </row>
    <row r="61" customFormat="false" ht="12.8" hidden="false" customHeight="false" outlineLevel="0" collapsed="false">
      <c r="B61" s="7" t="n">
        <v>52</v>
      </c>
      <c r="C61" s="8" t="n">
        <v>0.666666666666667</v>
      </c>
      <c r="D61" s="8" t="n">
        <v>0.333333333333333</v>
      </c>
      <c r="E61" s="8" t="n">
        <v>0.666666666666667</v>
      </c>
      <c r="F61" s="8" t="n">
        <v>0.666666666666667</v>
      </c>
      <c r="G61" s="8" t="n">
        <v>1</v>
      </c>
      <c r="S61" s="11"/>
      <c r="T61" s="11"/>
      <c r="U61" s="11"/>
      <c r="V61" s="11"/>
      <c r="W61" s="11"/>
      <c r="X61" s="11"/>
      <c r="Y61" s="12"/>
    </row>
    <row r="62" customFormat="false" ht="12.8" hidden="false" customHeight="false" outlineLevel="0" collapsed="false">
      <c r="B62" s="7" t="n">
        <v>33</v>
      </c>
      <c r="C62" s="8" t="n">
        <v>0</v>
      </c>
      <c r="D62" s="8" t="n">
        <v>0</v>
      </c>
      <c r="E62" s="8" t="n">
        <v>0.666666666666667</v>
      </c>
      <c r="F62" s="8" t="n">
        <v>1</v>
      </c>
      <c r="G62" s="8" t="n">
        <v>0</v>
      </c>
      <c r="S62" s="11"/>
      <c r="T62" s="11"/>
      <c r="U62" s="11"/>
      <c r="V62" s="11"/>
      <c r="W62" s="11"/>
      <c r="X62" s="11"/>
      <c r="Y62" s="6"/>
    </row>
    <row r="63" customFormat="false" ht="12.8" hidden="false" customHeight="false" outlineLevel="0" collapsed="false">
      <c r="B63" s="8" t="n">
        <v>13</v>
      </c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S63" s="11"/>
      <c r="T63" s="11"/>
      <c r="U63" s="11"/>
      <c r="V63" s="11"/>
      <c r="W63" s="11"/>
      <c r="X63" s="11"/>
      <c r="Y63" s="6"/>
    </row>
    <row r="64" customFormat="false" ht="12.8" hidden="false" customHeight="false" outlineLevel="0" collapsed="false">
      <c r="B64" s="8" t="n">
        <v>12</v>
      </c>
      <c r="C64" s="8" t="n">
        <v>0</v>
      </c>
      <c r="D64" s="8" t="n">
        <v>0</v>
      </c>
      <c r="E64" s="8" t="n">
        <v>0.333333333333333</v>
      </c>
      <c r="F64" s="8" t="n">
        <v>1</v>
      </c>
      <c r="G64" s="8" t="n">
        <v>0</v>
      </c>
      <c r="S64" s="11"/>
      <c r="T64" s="11"/>
      <c r="U64" s="11"/>
      <c r="V64" s="11"/>
      <c r="W64" s="11"/>
      <c r="X64" s="11"/>
      <c r="Y64" s="6"/>
    </row>
    <row r="65" customFormat="false" ht="12.8" hidden="false" customHeight="false" outlineLevel="0" collapsed="false">
      <c r="J65" s="28"/>
      <c r="S65" s="11"/>
      <c r="T65" s="11"/>
      <c r="U65" s="11"/>
      <c r="V65" s="11"/>
      <c r="W65" s="11"/>
      <c r="X65" s="11"/>
      <c r="Y65" s="6"/>
    </row>
    <row r="66" customFormat="false" ht="12.8" hidden="false" customHeight="false" outlineLevel="0" collapsed="false">
      <c r="B66" s="27" t="s">
        <v>23</v>
      </c>
      <c r="J66" s="28"/>
      <c r="S66" s="12"/>
      <c r="T66" s="12"/>
      <c r="U66" s="6"/>
      <c r="V66" s="6"/>
      <c r="W66" s="6"/>
      <c r="X66" s="6"/>
      <c r="Y66" s="6"/>
    </row>
    <row r="67" customFormat="false" ht="12.8" hidden="false" customHeight="false" outlineLevel="0" collapsed="false">
      <c r="B67" s="8"/>
      <c r="C67" s="5" t="s">
        <v>24</v>
      </c>
      <c r="D67" s="5" t="s">
        <v>25</v>
      </c>
      <c r="E67" s="5" t="s">
        <v>20</v>
      </c>
      <c r="F67" s="5" t="s">
        <v>1</v>
      </c>
      <c r="G67" s="5" t="s">
        <v>26</v>
      </c>
    </row>
    <row r="68" customFormat="false" ht="12.8" hidden="false" customHeight="false" outlineLevel="0" collapsed="false">
      <c r="B68" s="5" t="n">
        <v>1013</v>
      </c>
      <c r="C68" s="8" t="n">
        <v>39</v>
      </c>
      <c r="D68" s="8" t="n">
        <v>3</v>
      </c>
      <c r="E68" s="32" t="n">
        <f aca="false">AVERAGE(C58:D58)</f>
        <v>0.333333333333333</v>
      </c>
      <c r="F68" s="32" t="n">
        <f aca="false">AVERAGE(E58:F58)</f>
        <v>0.666666666666667</v>
      </c>
      <c r="G68" s="32" t="n">
        <f aca="false">AVERAGE(C58:F58)</f>
        <v>0.5</v>
      </c>
      <c r="S68" s="6"/>
      <c r="T68" s="6"/>
      <c r="U68" s="6"/>
      <c r="V68" s="6"/>
      <c r="W68" s="6"/>
      <c r="X68" s="6"/>
      <c r="Y68" s="6"/>
    </row>
    <row r="69" customFormat="false" ht="12.8" hidden="false" customHeight="false" outlineLevel="0" collapsed="false">
      <c r="B69" s="5" t="n">
        <v>106</v>
      </c>
      <c r="C69" s="8" t="n">
        <v>30</v>
      </c>
      <c r="D69" s="8" t="n">
        <v>4</v>
      </c>
      <c r="E69" s="32" t="n">
        <f aca="false">AVERAGE(C59:D59)</f>
        <v>0.666666666666667</v>
      </c>
      <c r="F69" s="32" t="n">
        <f aca="false">AVERAGE(E59:F59)</f>
        <v>1</v>
      </c>
      <c r="G69" s="32" t="n">
        <f aca="false">AVERAGE(C59:F59)</f>
        <v>0.833333333333333</v>
      </c>
      <c r="S69" s="11"/>
      <c r="T69" s="11"/>
      <c r="U69" s="11"/>
      <c r="V69" s="11"/>
      <c r="W69" s="11"/>
      <c r="X69" s="11"/>
      <c r="Y69" s="6"/>
    </row>
    <row r="70" customFormat="false" ht="12.8" hidden="false" customHeight="false" outlineLevel="0" collapsed="false">
      <c r="B70" s="5" t="n">
        <v>101</v>
      </c>
      <c r="C70" s="8" t="n">
        <v>29</v>
      </c>
      <c r="D70" s="8" t="n">
        <v>4</v>
      </c>
      <c r="E70" s="32" t="n">
        <f aca="false">AVERAGE(C60:D60)</f>
        <v>0.666666666666667</v>
      </c>
      <c r="F70" s="32" t="n">
        <f aca="false">AVERAGE(E60:F60)</f>
        <v>1</v>
      </c>
      <c r="G70" s="32" t="n">
        <f aca="false">AVERAGE(C60:F60)</f>
        <v>0.833333333333333</v>
      </c>
      <c r="S70" s="11"/>
      <c r="T70" s="11"/>
      <c r="U70" s="11"/>
      <c r="V70" s="11"/>
      <c r="W70" s="11"/>
      <c r="X70" s="11"/>
      <c r="Y70" s="12"/>
    </row>
    <row r="71" customFormat="false" ht="12.8" hidden="false" customHeight="false" outlineLevel="0" collapsed="false">
      <c r="B71" s="5" t="n">
        <v>52</v>
      </c>
      <c r="C71" s="8" t="n">
        <v>83</v>
      </c>
      <c r="D71" s="8" t="n">
        <v>7</v>
      </c>
      <c r="E71" s="32" t="n">
        <f aca="false">AVERAGE(C61:D61)</f>
        <v>0.5</v>
      </c>
      <c r="F71" s="32" t="n">
        <f aca="false">AVERAGE(E61:F61)</f>
        <v>0.666666666666667</v>
      </c>
      <c r="G71" s="32" t="n">
        <f aca="false">AVERAGE(C61:F61)</f>
        <v>0.583333333333334</v>
      </c>
      <c r="S71" s="11"/>
      <c r="T71" s="11"/>
      <c r="U71" s="11"/>
      <c r="V71" s="11"/>
      <c r="W71" s="11"/>
      <c r="X71" s="11"/>
      <c r="Y71" s="12"/>
    </row>
    <row r="72" customFormat="false" ht="12.8" hidden="false" customHeight="false" outlineLevel="0" collapsed="false">
      <c r="B72" s="8" t="n">
        <v>33</v>
      </c>
      <c r="C72" s="8" t="n">
        <v>71</v>
      </c>
      <c r="D72" s="8" t="n">
        <v>7</v>
      </c>
      <c r="E72" s="32" t="n">
        <f aca="false">AVERAGE(C62:D62)</f>
        <v>0</v>
      </c>
      <c r="F72" s="32" t="n">
        <f aca="false">AVERAGE(E62:F62)</f>
        <v>0.833333333333333</v>
      </c>
      <c r="G72" s="32" t="n">
        <f aca="false">AVERAGE(C62:F62)</f>
        <v>0.416666666666667</v>
      </c>
      <c r="S72" s="11"/>
      <c r="T72" s="11"/>
      <c r="U72" s="11"/>
      <c r="V72" s="11"/>
      <c r="W72" s="11"/>
      <c r="X72" s="11"/>
      <c r="Y72" s="6"/>
    </row>
    <row r="73" customFormat="false" ht="12.8" hidden="false" customHeight="false" outlineLevel="0" collapsed="false">
      <c r="B73" s="8" t="n">
        <v>13</v>
      </c>
      <c r="C73" s="8" t="n">
        <v>162</v>
      </c>
      <c r="D73" s="8" t="n">
        <v>11</v>
      </c>
      <c r="E73" s="32" t="n">
        <f aca="false">AVERAGE(C63:D63)</f>
        <v>0</v>
      </c>
      <c r="F73" s="32" t="n">
        <f aca="false">AVERAGE(E63:F63)</f>
        <v>0</v>
      </c>
      <c r="G73" s="32" t="n">
        <f aca="false">AVERAGE(C63:F63)</f>
        <v>0</v>
      </c>
      <c r="S73" s="11"/>
      <c r="T73" s="11"/>
      <c r="U73" s="11"/>
      <c r="V73" s="11"/>
      <c r="W73" s="11"/>
      <c r="X73" s="11"/>
      <c r="Y73" s="6"/>
    </row>
    <row r="74" customFormat="false" ht="12.8" hidden="false" customHeight="false" outlineLevel="0" collapsed="false">
      <c r="B74" s="8" t="n">
        <v>12</v>
      </c>
      <c r="C74" s="8" t="n">
        <v>100</v>
      </c>
      <c r="D74" s="8" t="n">
        <v>10</v>
      </c>
      <c r="E74" s="32" t="n">
        <f aca="false">AVERAGE(C64:D64)</f>
        <v>0</v>
      </c>
      <c r="F74" s="32" t="n">
        <f aca="false">AVERAGE(E64:F64)</f>
        <v>0.666666666666667</v>
      </c>
      <c r="G74" s="32" t="n">
        <f aca="false">AVERAGE(C64:F64)</f>
        <v>0.333333333333333</v>
      </c>
      <c r="S74" s="11"/>
      <c r="T74" s="11"/>
      <c r="U74" s="11"/>
      <c r="V74" s="11"/>
      <c r="W74" s="11"/>
      <c r="X74" s="11"/>
      <c r="Y74" s="6"/>
    </row>
    <row r="75" customFormat="false" ht="12.8" hidden="false" customHeight="false" outlineLevel="0" collapsed="false">
      <c r="S75" s="11"/>
      <c r="T75" s="11"/>
      <c r="U75" s="11"/>
      <c r="V75" s="11"/>
      <c r="W75" s="11"/>
      <c r="X75" s="11"/>
      <c r="Y75" s="6"/>
    </row>
    <row r="76" customFormat="false" ht="12.8" hidden="false" customHeight="false" outlineLevel="0" collapsed="false">
      <c r="B76" s="33" t="s">
        <v>27</v>
      </c>
      <c r="C76" s="2" t="n">
        <f aca="false">3*7</f>
        <v>21</v>
      </c>
      <c r="S76" s="12"/>
      <c r="T76" s="12"/>
      <c r="U76" s="6"/>
      <c r="V76" s="6"/>
      <c r="W76" s="6"/>
      <c r="X76" s="6"/>
      <c r="Y76" s="6"/>
    </row>
    <row r="77" customFormat="false" ht="12.8" hidden="false" customHeight="false" outlineLevel="0" collapsed="false">
      <c r="B77" s="5" t="s">
        <v>13</v>
      </c>
      <c r="C77" s="5" t="s">
        <v>20</v>
      </c>
      <c r="D77" s="5"/>
      <c r="E77" s="5" t="s">
        <v>1</v>
      </c>
      <c r="F77" s="5"/>
    </row>
    <row r="78" customFormat="false" ht="12.8" hidden="false" customHeight="false" outlineLevel="0" collapsed="false">
      <c r="B78" s="5" t="s">
        <v>28</v>
      </c>
      <c r="C78" s="5" t="s">
        <v>8</v>
      </c>
      <c r="D78" s="5" t="s">
        <v>9</v>
      </c>
      <c r="E78" s="5" t="s">
        <v>8</v>
      </c>
      <c r="F78" s="5" t="s">
        <v>9</v>
      </c>
    </row>
    <row r="79" customFormat="false" ht="12.8" hidden="false" customHeight="false" outlineLevel="0" collapsed="false">
      <c r="B79" s="5" t="s">
        <v>29</v>
      </c>
      <c r="C79" s="34" t="n">
        <f aca="false">SUM(D50:F50)</f>
        <v>7</v>
      </c>
      <c r="D79" s="34" t="n">
        <f aca="false">SUM(D51:F51)</f>
        <v>6</v>
      </c>
      <c r="E79" s="34" t="n">
        <f aca="false">SUM(D52:F52)</f>
        <v>12</v>
      </c>
      <c r="F79" s="34" t="n">
        <f aca="false">SUM(D53:F53)</f>
        <v>17</v>
      </c>
    </row>
    <row r="80" customFormat="false" ht="12.8" hidden="false" customHeight="false" outlineLevel="0" collapsed="false">
      <c r="B80" s="5" t="s">
        <v>30</v>
      </c>
      <c r="C80" s="32" t="n">
        <f aca="false">C79/$C$76</f>
        <v>0.333333333333333</v>
      </c>
      <c r="D80" s="32" t="n">
        <f aca="false">D79/$C$76</f>
        <v>0.285714285714286</v>
      </c>
      <c r="E80" s="32" t="n">
        <f aca="false">E79/$C$76</f>
        <v>0.571428571428571</v>
      </c>
      <c r="F80" s="32" t="n">
        <f aca="false">F79/$C$76</f>
        <v>0.80952380952381</v>
      </c>
    </row>
    <row r="84" customFormat="false" ht="12.8" hidden="false" customHeight="false" outlineLevel="0" collapsed="false">
      <c r="B84" s="33" t="s">
        <v>31</v>
      </c>
    </row>
    <row r="85" customFormat="false" ht="12.8" hidden="false" customHeight="false" outlineLevel="0" collapsed="false">
      <c r="B85" s="33" t="s">
        <v>0</v>
      </c>
    </row>
    <row r="86" customFormat="false" ht="12.8" hidden="false" customHeight="false" outlineLevel="0" collapsed="false">
      <c r="B86" s="2" t="s">
        <v>2</v>
      </c>
      <c r="D86" s="5" t="s">
        <v>3</v>
      </c>
      <c r="E86" s="5" t="s">
        <v>4</v>
      </c>
    </row>
    <row r="87" customFormat="false" ht="12.8" hidden="false" customHeight="false" outlineLevel="0" collapsed="false">
      <c r="C87" s="7" t="n">
        <v>1013</v>
      </c>
      <c r="D87" s="35" t="n">
        <v>1</v>
      </c>
      <c r="E87" s="35" t="n">
        <v>1</v>
      </c>
    </row>
    <row r="88" customFormat="false" ht="12.8" hidden="false" customHeight="false" outlineLevel="0" collapsed="false">
      <c r="C88" s="8" t="n">
        <v>13</v>
      </c>
      <c r="D88" s="35" t="n">
        <v>1</v>
      </c>
      <c r="E88" s="35" t="n">
        <v>0</v>
      </c>
    </row>
    <row r="89" customFormat="false" ht="12.8" hidden="false" customHeight="false" outlineLevel="0" collapsed="false">
      <c r="D89" s="18" t="n">
        <f aca="false">COUNTIF(D87:D88,"=1")</f>
        <v>2</v>
      </c>
      <c r="E89" s="18" t="n">
        <f aca="false">COUNTIF(E87:E88,"=1")</f>
        <v>1</v>
      </c>
    </row>
    <row r="92" customFormat="false" ht="12.8" hidden="false" customHeight="false" outlineLevel="0" collapsed="false">
      <c r="B92" s="2" t="s">
        <v>10</v>
      </c>
      <c r="D92" s="5" t="s">
        <v>3</v>
      </c>
      <c r="E92" s="5" t="s">
        <v>4</v>
      </c>
    </row>
    <row r="93" customFormat="false" ht="12.8" hidden="false" customHeight="false" outlineLevel="0" collapsed="false">
      <c r="C93" s="7" t="n">
        <v>1013</v>
      </c>
      <c r="D93" s="35" t="n">
        <v>1</v>
      </c>
      <c r="E93" s="35" t="n">
        <v>1</v>
      </c>
    </row>
    <row r="94" customFormat="false" ht="12.8" hidden="false" customHeight="false" outlineLevel="0" collapsed="false">
      <c r="C94" s="8" t="n">
        <v>13</v>
      </c>
      <c r="D94" s="35" t="n">
        <v>1</v>
      </c>
      <c r="E94" s="35" t="n">
        <v>0</v>
      </c>
    </row>
    <row r="95" customFormat="false" ht="12.8" hidden="false" customHeight="false" outlineLevel="0" collapsed="false">
      <c r="D95" s="18" t="n">
        <f aca="false">COUNTIF(D93:D94,"=1")</f>
        <v>2</v>
      </c>
      <c r="E95" s="18" t="n">
        <f aca="false">COUNTIF(E93:E94,"=1")</f>
        <v>1</v>
      </c>
    </row>
    <row r="97" customFormat="false" ht="12.8" hidden="false" customHeight="false" outlineLevel="0" collapsed="false">
      <c r="E9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2023-09-27T20:47:50Z</dcterms:created>
  <dc:creator/>
  <dc:description/>
  <dc:language>en-US</dc:language>
  <cp:lastModifiedBy/>
  <dcterms:modified xsi:type="dcterms:W3CDTF">2023-11-01T00:45:49Z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