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03智能采集平台建设项目投资估算" sheetId="1" r:id="rId1"/>
  </sheets>
  <calcPr calcId="125725"/>
</workbook>
</file>

<file path=xl/calcChain.xml><?xml version="1.0" encoding="utf-8"?>
<calcChain xmlns="http://schemas.openxmlformats.org/spreadsheetml/2006/main">
  <c r="H50" i="1"/>
  <c r="H27"/>
  <c r="H26"/>
  <c r="H28" l="1"/>
  <c r="H51" s="1"/>
</calcChain>
</file>

<file path=xl/sharedStrings.xml><?xml version="1.0" encoding="utf-8"?>
<sst xmlns="http://schemas.openxmlformats.org/spreadsheetml/2006/main" count="117" uniqueCount="109">
  <si>
    <t>单位：万元</t>
    <phoneticPr fontId="3" type="noConversion"/>
  </si>
  <si>
    <t>模块</t>
    <phoneticPr fontId="3" type="noConversion"/>
  </si>
  <si>
    <t>功能</t>
    <phoneticPr fontId="3" type="noConversion"/>
  </si>
  <si>
    <t>技术难点和业务风险揭示</t>
    <phoneticPr fontId="3" type="noConversion"/>
  </si>
  <si>
    <t>收费标准
万元.人/天</t>
    <phoneticPr fontId="3" type="noConversion"/>
  </si>
  <si>
    <t>预计工作量</t>
    <phoneticPr fontId="3" type="noConversion"/>
  </si>
  <si>
    <t>投资预算</t>
    <phoneticPr fontId="3" type="noConversion"/>
  </si>
  <si>
    <t>项目投资预算合计</t>
    <phoneticPr fontId="3" type="noConversion"/>
  </si>
  <si>
    <t xml:space="preserve"> 编号</t>
    <phoneticPr fontId="3" type="noConversion"/>
  </si>
  <si>
    <t xml:space="preserve"> 功能说明</t>
    <phoneticPr fontId="3" type="noConversion"/>
  </si>
  <si>
    <t>设备管理</t>
    <phoneticPr fontId="3" type="noConversion"/>
  </si>
  <si>
    <t>设备注册管理</t>
    <phoneticPr fontId="1" type="noConversion"/>
  </si>
  <si>
    <t>黑名单管理</t>
    <phoneticPr fontId="1" type="noConversion"/>
  </si>
  <si>
    <t>对接入系统的设备进行注册登记，同时根据系统自动甄别后，提供未知设备清单，支持未知设备点击注册。</t>
    <phoneticPr fontId="1" type="noConversion"/>
  </si>
  <si>
    <t>对经过设备注册管理后的设备进行列表或图形显示，对不允许连接的设备进行黑名单管理，进入黑名单的设备不允许与系统通讯，支持设备接入时段管理。</t>
    <phoneticPr fontId="1" type="noConversion"/>
  </si>
  <si>
    <t>通讯管理</t>
    <phoneticPr fontId="1" type="noConversion"/>
  </si>
  <si>
    <t>通讯通道管理</t>
    <phoneticPr fontId="1" type="noConversion"/>
  </si>
  <si>
    <t>对设备存在的通讯方式进行设置，支持当前市面上存在的所有通讯方式，同时支持多通道不同协议之间的管理</t>
    <phoneticPr fontId="1" type="noConversion"/>
  </si>
  <si>
    <t>兼容所有通讯方式，支持多通道不同协议。</t>
    <phoneticPr fontId="1" type="noConversion"/>
  </si>
  <si>
    <t>规约库管理</t>
    <phoneticPr fontId="1" type="noConversion"/>
  </si>
  <si>
    <t>可视化配置规约数据项内容，提供规约API</t>
    <phoneticPr fontId="1" type="noConversion"/>
  </si>
  <si>
    <t>自定义可配置规约库</t>
    <phoneticPr fontId="1" type="noConversion"/>
  </si>
  <si>
    <t>采集管理</t>
    <phoneticPr fontId="1" type="noConversion"/>
  </si>
  <si>
    <t>采集任务管理</t>
    <phoneticPr fontId="1" type="noConversion"/>
  </si>
  <si>
    <t>编制自动采集任务，根据采集任务执行周期自动下发采集指令，按任务要求返回数据或时间。</t>
    <phoneticPr fontId="1" type="noConversion"/>
  </si>
  <si>
    <t>任务执行情况</t>
    <phoneticPr fontId="1" type="noConversion"/>
  </si>
  <si>
    <t>任务执行完成后，系统记录统计任务执行情况，展现执行明细，根据情况进行补采。</t>
    <phoneticPr fontId="1" type="noConversion"/>
  </si>
  <si>
    <t>数据管理</t>
    <phoneticPr fontId="1" type="noConversion"/>
  </si>
  <si>
    <t>数据限值管理</t>
    <phoneticPr fontId="1" type="noConversion"/>
  </si>
  <si>
    <t>对数据项的最大值、最小值进行配置。</t>
    <phoneticPr fontId="1" type="noConversion"/>
  </si>
  <si>
    <t>数据异常分析</t>
    <phoneticPr fontId="1" type="noConversion"/>
  </si>
  <si>
    <t>根据数据项设置的限制，对报文解析数据做实时分析。</t>
    <phoneticPr fontId="1" type="noConversion"/>
  </si>
  <si>
    <t>数据统计计算</t>
    <phoneticPr fontId="1" type="noConversion"/>
  </si>
  <si>
    <t>对报文解析数据按配置公式做实时统计计算。</t>
    <phoneticPr fontId="1" type="noConversion"/>
  </si>
  <si>
    <t>数据发布管理</t>
    <phoneticPr fontId="1" type="noConversion"/>
  </si>
  <si>
    <t>对分析后的数据进行发布入库或数据推送。过程为自动实现。</t>
    <phoneticPr fontId="1" type="noConversion"/>
  </si>
  <si>
    <t>运行监测</t>
    <phoneticPr fontId="1" type="noConversion"/>
  </si>
  <si>
    <t>在线状态监测</t>
    <phoneticPr fontId="1" type="noConversion"/>
  </si>
  <si>
    <t>系统实时与设备进行通讯，对采集设备在线状态进行实时监控。</t>
    <phoneticPr fontId="1" type="noConversion"/>
  </si>
  <si>
    <t>设备运行监测</t>
    <phoneticPr fontId="1" type="noConversion"/>
  </si>
  <si>
    <t>系统对采集设备的流量、上下线次数进行统计，分析设备稳定性。</t>
    <phoneticPr fontId="1" type="noConversion"/>
  </si>
  <si>
    <t>设备事件查询</t>
    <phoneticPr fontId="1" type="noConversion"/>
  </si>
  <si>
    <t>具有自动上报事件的设备，及时上报设备时间。</t>
    <phoneticPr fontId="1" type="noConversion"/>
  </si>
  <si>
    <t>异常告警监测</t>
    <phoneticPr fontId="1" type="noConversion"/>
  </si>
  <si>
    <t>系统可以通过设置的数据上线限的值判断异常数据。</t>
    <phoneticPr fontId="1" type="noConversion"/>
  </si>
  <si>
    <t>终端控制</t>
    <phoneticPr fontId="1" type="noConversion"/>
  </si>
  <si>
    <t>数据召测</t>
    <phoneticPr fontId="1" type="noConversion"/>
  </si>
  <si>
    <t>根据选定的单个或多个设备，选择对应的数据项，对设备的数据项进行召测数据，显示实时数据。</t>
    <phoneticPr fontId="1" type="noConversion"/>
  </si>
  <si>
    <t>参数设置</t>
  </si>
  <si>
    <t>通过设置对应的参数，并将参数进行远程下发，让设备根据配置要求更改设备参数。</t>
    <phoneticPr fontId="1" type="noConversion"/>
  </si>
  <si>
    <t>命令下发</t>
    <phoneticPr fontId="1" type="noConversion"/>
  </si>
  <si>
    <t>根据命令控制获取的信息，对支持远程控制的终端进行相应的命令下发。获取命令下发后的事件信息。</t>
    <phoneticPr fontId="1" type="noConversion"/>
  </si>
  <si>
    <t>数据服务</t>
  </si>
  <si>
    <t>数据查询</t>
    <phoneticPr fontId="1" type="noConversion"/>
  </si>
  <si>
    <t>提供数据的对外接口，支持应用层对数据进行查询。</t>
    <phoneticPr fontId="1" type="noConversion"/>
  </si>
  <si>
    <t>数据推送</t>
    <phoneticPr fontId="1" type="noConversion"/>
  </si>
  <si>
    <t>提供数据的对外接口，支持系统对应用进行主动的数据推送。</t>
    <phoneticPr fontId="1" type="noConversion"/>
  </si>
  <si>
    <t>命令控制</t>
  </si>
  <si>
    <t>提供采集设备命令的控制，对采集的设备进行远程控制。</t>
  </si>
  <si>
    <t>平台集成</t>
    <phoneticPr fontId="1" type="noConversion"/>
  </si>
  <si>
    <t>数据集成</t>
    <phoneticPr fontId="1" type="noConversion"/>
  </si>
  <si>
    <t>接口集成</t>
    <phoneticPr fontId="1" type="noConversion"/>
  </si>
  <si>
    <t>整理现有采集终端所有数据，并迁移至智能采集平台。</t>
    <phoneticPr fontId="1" type="noConversion"/>
  </si>
  <si>
    <t>现有系统接口集成</t>
    <phoneticPr fontId="1" type="noConversion"/>
  </si>
  <si>
    <t>系统稳定性</t>
    <phoneticPr fontId="1" type="noConversion"/>
  </si>
  <si>
    <t>1套</t>
    <phoneticPr fontId="1" type="noConversion"/>
  </si>
  <si>
    <t>高并发接入</t>
    <phoneticPr fontId="1" type="noConversion"/>
  </si>
  <si>
    <t>2.智能采集平台硬件</t>
    <phoneticPr fontId="3" type="noConversion"/>
  </si>
  <si>
    <t>1.智能采集平台开发与集成</t>
    <phoneticPr fontId="3" type="noConversion"/>
  </si>
  <si>
    <t>智能采集平台开发与集成预算</t>
    <phoneticPr fontId="3" type="noConversion"/>
  </si>
  <si>
    <t>智能采集平台硬件预算</t>
    <phoneticPr fontId="3" type="noConversion"/>
  </si>
  <si>
    <t>服务器</t>
  </si>
  <si>
    <t>超融合服务器</t>
  </si>
  <si>
    <t>交换机</t>
  </si>
  <si>
    <t>万兆交换机</t>
  </si>
  <si>
    <t xml:space="preserve">虚拟化系统管理软件
</t>
    <phoneticPr fontId="1" type="noConversion"/>
  </si>
  <si>
    <t>虚拟化管理</t>
  </si>
  <si>
    <t>资源管理</t>
  </si>
  <si>
    <t>系统管理</t>
  </si>
  <si>
    <t>报表管理</t>
  </si>
  <si>
    <t>实例控制台</t>
  </si>
  <si>
    <t>服务管理</t>
  </si>
  <si>
    <t>订单管理</t>
  </si>
  <si>
    <t>用户自服务</t>
  </si>
  <si>
    <t>存储管理</t>
  </si>
  <si>
    <t>网络管理</t>
  </si>
  <si>
    <t>物理机管理</t>
  </si>
  <si>
    <t>售后服务</t>
  </si>
  <si>
    <t>售后维保</t>
  </si>
  <si>
    <t>附加服务</t>
  </si>
  <si>
    <t>现场服务</t>
  </si>
  <si>
    <t>二次开发</t>
  </si>
  <si>
    <t>堡垒机</t>
  </si>
  <si>
    <t>100设备许可</t>
  </si>
  <si>
    <t>系统迁移服务</t>
  </si>
  <si>
    <r>
      <rPr>
        <sz val="10"/>
        <color indexed="8"/>
        <rFont val="Calibri"/>
        <family val="2"/>
      </rPr>
      <t>X86</t>
    </r>
    <r>
      <rPr>
        <sz val="10"/>
        <color indexed="8"/>
        <rFont val="宋体"/>
        <family val="3"/>
        <charset val="134"/>
      </rPr>
      <t>资源的虚拟化管理，包括虚拟机管理、虚拟硬盘管理、资源监控等。支持</t>
    </r>
    <r>
      <rPr>
        <sz val="10"/>
        <color indexed="8"/>
        <rFont val="Calibri"/>
        <family val="2"/>
      </rPr>
      <t>WmWare</t>
    </r>
    <r>
      <rPr>
        <sz val="10"/>
        <color indexed="8"/>
        <rFont val="宋体"/>
        <family val="3"/>
        <charset val="134"/>
      </rPr>
      <t>、</t>
    </r>
    <r>
      <rPr>
        <sz val="10"/>
        <color indexed="8"/>
        <rFont val="Calibri"/>
        <family val="2"/>
      </rPr>
      <t>Citrix</t>
    </r>
    <r>
      <rPr>
        <sz val="10"/>
        <color indexed="8"/>
        <rFont val="宋体"/>
        <family val="3"/>
        <charset val="134"/>
      </rPr>
      <t>和</t>
    </r>
    <r>
      <rPr>
        <sz val="10"/>
        <color indexed="8"/>
        <rFont val="Calibri"/>
        <family val="2"/>
      </rPr>
      <t>Kvm</t>
    </r>
    <r>
      <rPr>
        <sz val="10"/>
        <color indexed="8"/>
        <rFont val="宋体"/>
        <family val="3"/>
        <charset val="134"/>
      </rPr>
      <t>等多种异构虚拟化技术。同时，提供对系统外部资源（虚拟机、虚拟硬盘）的纳管功能。</t>
    </r>
  </si>
  <si>
    <t>包括网络拓扑、设备管理、系统监控、系统告警、报表设置、节能优化功能。</t>
  </si>
  <si>
    <t>包括用户管理、系统参数管理、日志管理、密码管理、资源池管理、VLAN分配功能。</t>
  </si>
  <si>
    <t>资源报表和运维报表的生成、查看、下载。</t>
  </si>
  <si>
    <t>创建多种类型的服务（虚拟机、虚拟硬盘、存储、网络等）实例。对已有实例的查看、修改、删除和操作。</t>
  </si>
  <si>
    <t>服务模板管理和服务目录管理</t>
  </si>
  <si>
    <t>订单的审核、查看。</t>
  </si>
  <si>
    <t>最终用户浏览服务、申请服务、使用服务、管理和监控服务，以及用户信息管理。</t>
  </si>
  <si>
    <t>文件存储管理、弹性块存储管理</t>
  </si>
  <si>
    <t>交换机管理、路由器管理、防火墙管理、负载均衡管理</t>
  </si>
  <si>
    <t>X86物理主机全生命周期管理</t>
  </si>
  <si>
    <t>数量</t>
    <phoneticPr fontId="3" type="noConversion"/>
  </si>
  <si>
    <t>单价
（万元）</t>
    <phoneticPr fontId="1" type="noConversion"/>
  </si>
  <si>
    <t>03智能采集平台建设项目投资估算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</si>
</sst>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Calibri"/>
      <family val="2"/>
    </font>
    <font>
      <sz val="10.5"/>
      <color rgb="FF000000"/>
      <name val="宋体"/>
      <family val="3"/>
      <charset val="134"/>
    </font>
    <font>
      <sz val="10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5" fillId="2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177" fontId="4" fillId="0" borderId="0" xfId="0" applyNumberFormat="1" applyFont="1" applyBorder="1" applyAlignment="1">
      <alignment vertical="center" wrapText="1"/>
    </xf>
    <xf numFmtId="177" fontId="4" fillId="0" borderId="0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77" fontId="7" fillId="3" borderId="1" xfId="0" applyNumberFormat="1" applyFont="1" applyFill="1" applyBorder="1" applyAlignment="1">
      <alignment horizontal="center" vertical="center" wrapText="1"/>
    </xf>
    <xf numFmtId="176" fontId="7" fillId="3" borderId="1" xfId="0" applyNumberFormat="1" applyFont="1" applyFill="1" applyBorder="1" applyAlignment="1">
      <alignment horizontal="center" vertical="center" wrapText="1"/>
    </xf>
    <xf numFmtId="177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177" fontId="9" fillId="4" borderId="1" xfId="0" applyNumberFormat="1" applyFont="1" applyFill="1" applyBorder="1" applyAlignment="1">
      <alignment horizontal="center" vertical="center" wrapText="1"/>
    </xf>
    <xf numFmtId="0" fontId="9" fillId="4" borderId="1" xfId="0" applyNumberFormat="1" applyFont="1" applyFill="1" applyBorder="1" applyAlignment="1">
      <alignment horizontal="center" vertical="center" wrapText="1"/>
    </xf>
    <xf numFmtId="176" fontId="9" fillId="4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177" fontId="7" fillId="4" borderId="1" xfId="0" applyNumberFormat="1" applyFont="1" applyFill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177" fontId="7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3" fillId="5" borderId="1" xfId="0" applyFont="1" applyFill="1" applyBorder="1" applyAlignment="1">
      <alignment horizontal="center" vertical="center" wrapText="1"/>
    </xf>
    <xf numFmtId="0" fontId="12" fillId="0" borderId="1" xfId="0" applyNumberFormat="1" applyFont="1" applyBorder="1" applyAlignment="1">
      <alignment vertical="center" wrapText="1"/>
    </xf>
    <xf numFmtId="0" fontId="11" fillId="0" borderId="1" xfId="0" applyNumberFormat="1" applyFont="1" applyBorder="1" applyAlignment="1">
      <alignment vertical="center" wrapText="1"/>
    </xf>
    <xf numFmtId="177" fontId="7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horizontal="righ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right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1"/>
  <sheetViews>
    <sheetView tabSelected="1" workbookViewId="0">
      <selection activeCell="I6" sqref="I6"/>
    </sheetView>
  </sheetViews>
  <sheetFormatPr defaultRowHeight="12.75"/>
  <cols>
    <col min="1" max="1" width="4.625" style="2" customWidth="1"/>
    <col min="2" max="2" width="8.5" style="1" bestFit="1" customWidth="1"/>
    <col min="3" max="3" width="25.875" style="1" customWidth="1"/>
    <col min="4" max="4" width="30.125" style="1" customWidth="1"/>
    <col min="5" max="5" width="25.375" style="3" bestFit="1" customWidth="1"/>
    <col min="6" max="6" width="9.75" style="11" bestFit="1" customWidth="1"/>
    <col min="7" max="7" width="7.625" style="9" bestFit="1" customWidth="1"/>
    <col min="8" max="8" width="8.5" style="8" bestFit="1" customWidth="1"/>
    <col min="9" max="9" width="14.75" style="1" customWidth="1"/>
    <col min="10" max="10" width="26.875" style="1" customWidth="1"/>
    <col min="11" max="255" width="9" style="1"/>
    <col min="256" max="256" width="4.625" style="1" customWidth="1"/>
    <col min="257" max="257" width="8.5" style="1" bestFit="1" customWidth="1"/>
    <col min="258" max="258" width="25.875" style="1" customWidth="1"/>
    <col min="259" max="259" width="25.625" style="1" customWidth="1"/>
    <col min="260" max="260" width="19.875" style="1" customWidth="1"/>
    <col min="261" max="261" width="16.875" style="1" customWidth="1"/>
    <col min="262" max="262" width="7.125" style="1" customWidth="1"/>
    <col min="263" max="263" width="5.5" style="1" customWidth="1"/>
    <col min="264" max="264" width="4.25" style="1" customWidth="1"/>
    <col min="265" max="265" width="14.75" style="1" customWidth="1"/>
    <col min="266" max="266" width="26.875" style="1" customWidth="1"/>
    <col min="267" max="511" width="9" style="1"/>
    <col min="512" max="512" width="4.625" style="1" customWidth="1"/>
    <col min="513" max="513" width="8.5" style="1" bestFit="1" customWidth="1"/>
    <col min="514" max="514" width="25.875" style="1" customWidth="1"/>
    <col min="515" max="515" width="25.625" style="1" customWidth="1"/>
    <col min="516" max="516" width="19.875" style="1" customWidth="1"/>
    <col min="517" max="517" width="16.875" style="1" customWidth="1"/>
    <col min="518" max="518" width="7.125" style="1" customWidth="1"/>
    <col min="519" max="519" width="5.5" style="1" customWidth="1"/>
    <col min="520" max="520" width="4.25" style="1" customWidth="1"/>
    <col min="521" max="521" width="14.75" style="1" customWidth="1"/>
    <col min="522" max="522" width="26.875" style="1" customWidth="1"/>
    <col min="523" max="767" width="9" style="1"/>
    <col min="768" max="768" width="4.625" style="1" customWidth="1"/>
    <col min="769" max="769" width="8.5" style="1" bestFit="1" customWidth="1"/>
    <col min="770" max="770" width="25.875" style="1" customWidth="1"/>
    <col min="771" max="771" width="25.625" style="1" customWidth="1"/>
    <col min="772" max="772" width="19.875" style="1" customWidth="1"/>
    <col min="773" max="773" width="16.875" style="1" customWidth="1"/>
    <col min="774" max="774" width="7.125" style="1" customWidth="1"/>
    <col min="775" max="775" width="5.5" style="1" customWidth="1"/>
    <col min="776" max="776" width="4.25" style="1" customWidth="1"/>
    <col min="777" max="777" width="14.75" style="1" customWidth="1"/>
    <col min="778" max="778" width="26.875" style="1" customWidth="1"/>
    <col min="779" max="1023" width="9" style="1"/>
    <col min="1024" max="1024" width="4.625" style="1" customWidth="1"/>
    <col min="1025" max="1025" width="8.5" style="1" bestFit="1" customWidth="1"/>
    <col min="1026" max="1026" width="25.875" style="1" customWidth="1"/>
    <col min="1027" max="1027" width="25.625" style="1" customWidth="1"/>
    <col min="1028" max="1028" width="19.875" style="1" customWidth="1"/>
    <col min="1029" max="1029" width="16.875" style="1" customWidth="1"/>
    <col min="1030" max="1030" width="7.125" style="1" customWidth="1"/>
    <col min="1031" max="1031" width="5.5" style="1" customWidth="1"/>
    <col min="1032" max="1032" width="4.25" style="1" customWidth="1"/>
    <col min="1033" max="1033" width="14.75" style="1" customWidth="1"/>
    <col min="1034" max="1034" width="26.875" style="1" customWidth="1"/>
    <col min="1035" max="1279" width="9" style="1"/>
    <col min="1280" max="1280" width="4.625" style="1" customWidth="1"/>
    <col min="1281" max="1281" width="8.5" style="1" bestFit="1" customWidth="1"/>
    <col min="1282" max="1282" width="25.875" style="1" customWidth="1"/>
    <col min="1283" max="1283" width="25.625" style="1" customWidth="1"/>
    <col min="1284" max="1284" width="19.875" style="1" customWidth="1"/>
    <col min="1285" max="1285" width="16.875" style="1" customWidth="1"/>
    <col min="1286" max="1286" width="7.125" style="1" customWidth="1"/>
    <col min="1287" max="1287" width="5.5" style="1" customWidth="1"/>
    <col min="1288" max="1288" width="4.25" style="1" customWidth="1"/>
    <col min="1289" max="1289" width="14.75" style="1" customWidth="1"/>
    <col min="1290" max="1290" width="26.875" style="1" customWidth="1"/>
    <col min="1291" max="1535" width="9" style="1"/>
    <col min="1536" max="1536" width="4.625" style="1" customWidth="1"/>
    <col min="1537" max="1537" width="8.5" style="1" bestFit="1" customWidth="1"/>
    <col min="1538" max="1538" width="25.875" style="1" customWidth="1"/>
    <col min="1539" max="1539" width="25.625" style="1" customWidth="1"/>
    <col min="1540" max="1540" width="19.875" style="1" customWidth="1"/>
    <col min="1541" max="1541" width="16.875" style="1" customWidth="1"/>
    <col min="1542" max="1542" width="7.125" style="1" customWidth="1"/>
    <col min="1543" max="1543" width="5.5" style="1" customWidth="1"/>
    <col min="1544" max="1544" width="4.25" style="1" customWidth="1"/>
    <col min="1545" max="1545" width="14.75" style="1" customWidth="1"/>
    <col min="1546" max="1546" width="26.875" style="1" customWidth="1"/>
    <col min="1547" max="1791" width="9" style="1"/>
    <col min="1792" max="1792" width="4.625" style="1" customWidth="1"/>
    <col min="1793" max="1793" width="8.5" style="1" bestFit="1" customWidth="1"/>
    <col min="1794" max="1794" width="25.875" style="1" customWidth="1"/>
    <col min="1795" max="1795" width="25.625" style="1" customWidth="1"/>
    <col min="1796" max="1796" width="19.875" style="1" customWidth="1"/>
    <col min="1797" max="1797" width="16.875" style="1" customWidth="1"/>
    <col min="1798" max="1798" width="7.125" style="1" customWidth="1"/>
    <col min="1799" max="1799" width="5.5" style="1" customWidth="1"/>
    <col min="1800" max="1800" width="4.25" style="1" customWidth="1"/>
    <col min="1801" max="1801" width="14.75" style="1" customWidth="1"/>
    <col min="1802" max="1802" width="26.875" style="1" customWidth="1"/>
    <col min="1803" max="2047" width="9" style="1"/>
    <col min="2048" max="2048" width="4.625" style="1" customWidth="1"/>
    <col min="2049" max="2049" width="8.5" style="1" bestFit="1" customWidth="1"/>
    <col min="2050" max="2050" width="25.875" style="1" customWidth="1"/>
    <col min="2051" max="2051" width="25.625" style="1" customWidth="1"/>
    <col min="2052" max="2052" width="19.875" style="1" customWidth="1"/>
    <col min="2053" max="2053" width="16.875" style="1" customWidth="1"/>
    <col min="2054" max="2054" width="7.125" style="1" customWidth="1"/>
    <col min="2055" max="2055" width="5.5" style="1" customWidth="1"/>
    <col min="2056" max="2056" width="4.25" style="1" customWidth="1"/>
    <col min="2057" max="2057" width="14.75" style="1" customWidth="1"/>
    <col min="2058" max="2058" width="26.875" style="1" customWidth="1"/>
    <col min="2059" max="2303" width="9" style="1"/>
    <col min="2304" max="2304" width="4.625" style="1" customWidth="1"/>
    <col min="2305" max="2305" width="8.5" style="1" bestFit="1" customWidth="1"/>
    <col min="2306" max="2306" width="25.875" style="1" customWidth="1"/>
    <col min="2307" max="2307" width="25.625" style="1" customWidth="1"/>
    <col min="2308" max="2308" width="19.875" style="1" customWidth="1"/>
    <col min="2309" max="2309" width="16.875" style="1" customWidth="1"/>
    <col min="2310" max="2310" width="7.125" style="1" customWidth="1"/>
    <col min="2311" max="2311" width="5.5" style="1" customWidth="1"/>
    <col min="2312" max="2312" width="4.25" style="1" customWidth="1"/>
    <col min="2313" max="2313" width="14.75" style="1" customWidth="1"/>
    <col min="2314" max="2314" width="26.875" style="1" customWidth="1"/>
    <col min="2315" max="2559" width="9" style="1"/>
    <col min="2560" max="2560" width="4.625" style="1" customWidth="1"/>
    <col min="2561" max="2561" width="8.5" style="1" bestFit="1" customWidth="1"/>
    <col min="2562" max="2562" width="25.875" style="1" customWidth="1"/>
    <col min="2563" max="2563" width="25.625" style="1" customWidth="1"/>
    <col min="2564" max="2564" width="19.875" style="1" customWidth="1"/>
    <col min="2565" max="2565" width="16.875" style="1" customWidth="1"/>
    <col min="2566" max="2566" width="7.125" style="1" customWidth="1"/>
    <col min="2567" max="2567" width="5.5" style="1" customWidth="1"/>
    <col min="2568" max="2568" width="4.25" style="1" customWidth="1"/>
    <col min="2569" max="2569" width="14.75" style="1" customWidth="1"/>
    <col min="2570" max="2570" width="26.875" style="1" customWidth="1"/>
    <col min="2571" max="2815" width="9" style="1"/>
    <col min="2816" max="2816" width="4.625" style="1" customWidth="1"/>
    <col min="2817" max="2817" width="8.5" style="1" bestFit="1" customWidth="1"/>
    <col min="2818" max="2818" width="25.875" style="1" customWidth="1"/>
    <col min="2819" max="2819" width="25.625" style="1" customWidth="1"/>
    <col min="2820" max="2820" width="19.875" style="1" customWidth="1"/>
    <col min="2821" max="2821" width="16.875" style="1" customWidth="1"/>
    <col min="2822" max="2822" width="7.125" style="1" customWidth="1"/>
    <col min="2823" max="2823" width="5.5" style="1" customWidth="1"/>
    <col min="2824" max="2824" width="4.25" style="1" customWidth="1"/>
    <col min="2825" max="2825" width="14.75" style="1" customWidth="1"/>
    <col min="2826" max="2826" width="26.875" style="1" customWidth="1"/>
    <col min="2827" max="3071" width="9" style="1"/>
    <col min="3072" max="3072" width="4.625" style="1" customWidth="1"/>
    <col min="3073" max="3073" width="8.5" style="1" bestFit="1" customWidth="1"/>
    <col min="3074" max="3074" width="25.875" style="1" customWidth="1"/>
    <col min="3075" max="3075" width="25.625" style="1" customWidth="1"/>
    <col min="3076" max="3076" width="19.875" style="1" customWidth="1"/>
    <col min="3077" max="3077" width="16.875" style="1" customWidth="1"/>
    <col min="3078" max="3078" width="7.125" style="1" customWidth="1"/>
    <col min="3079" max="3079" width="5.5" style="1" customWidth="1"/>
    <col min="3080" max="3080" width="4.25" style="1" customWidth="1"/>
    <col min="3081" max="3081" width="14.75" style="1" customWidth="1"/>
    <col min="3082" max="3082" width="26.875" style="1" customWidth="1"/>
    <col min="3083" max="3327" width="9" style="1"/>
    <col min="3328" max="3328" width="4.625" style="1" customWidth="1"/>
    <col min="3329" max="3329" width="8.5" style="1" bestFit="1" customWidth="1"/>
    <col min="3330" max="3330" width="25.875" style="1" customWidth="1"/>
    <col min="3331" max="3331" width="25.625" style="1" customWidth="1"/>
    <col min="3332" max="3332" width="19.875" style="1" customWidth="1"/>
    <col min="3333" max="3333" width="16.875" style="1" customWidth="1"/>
    <col min="3334" max="3334" width="7.125" style="1" customWidth="1"/>
    <col min="3335" max="3335" width="5.5" style="1" customWidth="1"/>
    <col min="3336" max="3336" width="4.25" style="1" customWidth="1"/>
    <col min="3337" max="3337" width="14.75" style="1" customWidth="1"/>
    <col min="3338" max="3338" width="26.875" style="1" customWidth="1"/>
    <col min="3339" max="3583" width="9" style="1"/>
    <col min="3584" max="3584" width="4.625" style="1" customWidth="1"/>
    <col min="3585" max="3585" width="8.5" style="1" bestFit="1" customWidth="1"/>
    <col min="3586" max="3586" width="25.875" style="1" customWidth="1"/>
    <col min="3587" max="3587" width="25.625" style="1" customWidth="1"/>
    <col min="3588" max="3588" width="19.875" style="1" customWidth="1"/>
    <col min="3589" max="3589" width="16.875" style="1" customWidth="1"/>
    <col min="3590" max="3590" width="7.125" style="1" customWidth="1"/>
    <col min="3591" max="3591" width="5.5" style="1" customWidth="1"/>
    <col min="3592" max="3592" width="4.25" style="1" customWidth="1"/>
    <col min="3593" max="3593" width="14.75" style="1" customWidth="1"/>
    <col min="3594" max="3594" width="26.875" style="1" customWidth="1"/>
    <col min="3595" max="3839" width="9" style="1"/>
    <col min="3840" max="3840" width="4.625" style="1" customWidth="1"/>
    <col min="3841" max="3841" width="8.5" style="1" bestFit="1" customWidth="1"/>
    <col min="3842" max="3842" width="25.875" style="1" customWidth="1"/>
    <col min="3843" max="3843" width="25.625" style="1" customWidth="1"/>
    <col min="3844" max="3844" width="19.875" style="1" customWidth="1"/>
    <col min="3845" max="3845" width="16.875" style="1" customWidth="1"/>
    <col min="3846" max="3846" width="7.125" style="1" customWidth="1"/>
    <col min="3847" max="3847" width="5.5" style="1" customWidth="1"/>
    <col min="3848" max="3848" width="4.25" style="1" customWidth="1"/>
    <col min="3849" max="3849" width="14.75" style="1" customWidth="1"/>
    <col min="3850" max="3850" width="26.875" style="1" customWidth="1"/>
    <col min="3851" max="4095" width="9" style="1"/>
    <col min="4096" max="4096" width="4.625" style="1" customWidth="1"/>
    <col min="4097" max="4097" width="8.5" style="1" bestFit="1" customWidth="1"/>
    <col min="4098" max="4098" width="25.875" style="1" customWidth="1"/>
    <col min="4099" max="4099" width="25.625" style="1" customWidth="1"/>
    <col min="4100" max="4100" width="19.875" style="1" customWidth="1"/>
    <col min="4101" max="4101" width="16.875" style="1" customWidth="1"/>
    <col min="4102" max="4102" width="7.125" style="1" customWidth="1"/>
    <col min="4103" max="4103" width="5.5" style="1" customWidth="1"/>
    <col min="4104" max="4104" width="4.25" style="1" customWidth="1"/>
    <col min="4105" max="4105" width="14.75" style="1" customWidth="1"/>
    <col min="4106" max="4106" width="26.875" style="1" customWidth="1"/>
    <col min="4107" max="4351" width="9" style="1"/>
    <col min="4352" max="4352" width="4.625" style="1" customWidth="1"/>
    <col min="4353" max="4353" width="8.5" style="1" bestFit="1" customWidth="1"/>
    <col min="4354" max="4354" width="25.875" style="1" customWidth="1"/>
    <col min="4355" max="4355" width="25.625" style="1" customWidth="1"/>
    <col min="4356" max="4356" width="19.875" style="1" customWidth="1"/>
    <col min="4357" max="4357" width="16.875" style="1" customWidth="1"/>
    <col min="4358" max="4358" width="7.125" style="1" customWidth="1"/>
    <col min="4359" max="4359" width="5.5" style="1" customWidth="1"/>
    <col min="4360" max="4360" width="4.25" style="1" customWidth="1"/>
    <col min="4361" max="4361" width="14.75" style="1" customWidth="1"/>
    <col min="4362" max="4362" width="26.875" style="1" customWidth="1"/>
    <col min="4363" max="4607" width="9" style="1"/>
    <col min="4608" max="4608" width="4.625" style="1" customWidth="1"/>
    <col min="4609" max="4609" width="8.5" style="1" bestFit="1" customWidth="1"/>
    <col min="4610" max="4610" width="25.875" style="1" customWidth="1"/>
    <col min="4611" max="4611" width="25.625" style="1" customWidth="1"/>
    <col min="4612" max="4612" width="19.875" style="1" customWidth="1"/>
    <col min="4613" max="4613" width="16.875" style="1" customWidth="1"/>
    <col min="4614" max="4614" width="7.125" style="1" customWidth="1"/>
    <col min="4615" max="4615" width="5.5" style="1" customWidth="1"/>
    <col min="4616" max="4616" width="4.25" style="1" customWidth="1"/>
    <col min="4617" max="4617" width="14.75" style="1" customWidth="1"/>
    <col min="4618" max="4618" width="26.875" style="1" customWidth="1"/>
    <col min="4619" max="4863" width="9" style="1"/>
    <col min="4864" max="4864" width="4.625" style="1" customWidth="1"/>
    <col min="4865" max="4865" width="8.5" style="1" bestFit="1" customWidth="1"/>
    <col min="4866" max="4866" width="25.875" style="1" customWidth="1"/>
    <col min="4867" max="4867" width="25.625" style="1" customWidth="1"/>
    <col min="4868" max="4868" width="19.875" style="1" customWidth="1"/>
    <col min="4869" max="4869" width="16.875" style="1" customWidth="1"/>
    <col min="4870" max="4870" width="7.125" style="1" customWidth="1"/>
    <col min="4871" max="4871" width="5.5" style="1" customWidth="1"/>
    <col min="4872" max="4872" width="4.25" style="1" customWidth="1"/>
    <col min="4873" max="4873" width="14.75" style="1" customWidth="1"/>
    <col min="4874" max="4874" width="26.875" style="1" customWidth="1"/>
    <col min="4875" max="5119" width="9" style="1"/>
    <col min="5120" max="5120" width="4.625" style="1" customWidth="1"/>
    <col min="5121" max="5121" width="8.5" style="1" bestFit="1" customWidth="1"/>
    <col min="5122" max="5122" width="25.875" style="1" customWidth="1"/>
    <col min="5123" max="5123" width="25.625" style="1" customWidth="1"/>
    <col min="5124" max="5124" width="19.875" style="1" customWidth="1"/>
    <col min="5125" max="5125" width="16.875" style="1" customWidth="1"/>
    <col min="5126" max="5126" width="7.125" style="1" customWidth="1"/>
    <col min="5127" max="5127" width="5.5" style="1" customWidth="1"/>
    <col min="5128" max="5128" width="4.25" style="1" customWidth="1"/>
    <col min="5129" max="5129" width="14.75" style="1" customWidth="1"/>
    <col min="5130" max="5130" width="26.875" style="1" customWidth="1"/>
    <col min="5131" max="5375" width="9" style="1"/>
    <col min="5376" max="5376" width="4.625" style="1" customWidth="1"/>
    <col min="5377" max="5377" width="8.5" style="1" bestFit="1" customWidth="1"/>
    <col min="5378" max="5378" width="25.875" style="1" customWidth="1"/>
    <col min="5379" max="5379" width="25.625" style="1" customWidth="1"/>
    <col min="5380" max="5380" width="19.875" style="1" customWidth="1"/>
    <col min="5381" max="5381" width="16.875" style="1" customWidth="1"/>
    <col min="5382" max="5382" width="7.125" style="1" customWidth="1"/>
    <col min="5383" max="5383" width="5.5" style="1" customWidth="1"/>
    <col min="5384" max="5384" width="4.25" style="1" customWidth="1"/>
    <col min="5385" max="5385" width="14.75" style="1" customWidth="1"/>
    <col min="5386" max="5386" width="26.875" style="1" customWidth="1"/>
    <col min="5387" max="5631" width="9" style="1"/>
    <col min="5632" max="5632" width="4.625" style="1" customWidth="1"/>
    <col min="5633" max="5633" width="8.5" style="1" bestFit="1" customWidth="1"/>
    <col min="5634" max="5634" width="25.875" style="1" customWidth="1"/>
    <col min="5635" max="5635" width="25.625" style="1" customWidth="1"/>
    <col min="5636" max="5636" width="19.875" style="1" customWidth="1"/>
    <col min="5637" max="5637" width="16.875" style="1" customWidth="1"/>
    <col min="5638" max="5638" width="7.125" style="1" customWidth="1"/>
    <col min="5639" max="5639" width="5.5" style="1" customWidth="1"/>
    <col min="5640" max="5640" width="4.25" style="1" customWidth="1"/>
    <col min="5641" max="5641" width="14.75" style="1" customWidth="1"/>
    <col min="5642" max="5642" width="26.875" style="1" customWidth="1"/>
    <col min="5643" max="5887" width="9" style="1"/>
    <col min="5888" max="5888" width="4.625" style="1" customWidth="1"/>
    <col min="5889" max="5889" width="8.5" style="1" bestFit="1" customWidth="1"/>
    <col min="5890" max="5890" width="25.875" style="1" customWidth="1"/>
    <col min="5891" max="5891" width="25.625" style="1" customWidth="1"/>
    <col min="5892" max="5892" width="19.875" style="1" customWidth="1"/>
    <col min="5893" max="5893" width="16.875" style="1" customWidth="1"/>
    <col min="5894" max="5894" width="7.125" style="1" customWidth="1"/>
    <col min="5895" max="5895" width="5.5" style="1" customWidth="1"/>
    <col min="5896" max="5896" width="4.25" style="1" customWidth="1"/>
    <col min="5897" max="5897" width="14.75" style="1" customWidth="1"/>
    <col min="5898" max="5898" width="26.875" style="1" customWidth="1"/>
    <col min="5899" max="6143" width="9" style="1"/>
    <col min="6144" max="6144" width="4.625" style="1" customWidth="1"/>
    <col min="6145" max="6145" width="8.5" style="1" bestFit="1" customWidth="1"/>
    <col min="6146" max="6146" width="25.875" style="1" customWidth="1"/>
    <col min="6147" max="6147" width="25.625" style="1" customWidth="1"/>
    <col min="6148" max="6148" width="19.875" style="1" customWidth="1"/>
    <col min="6149" max="6149" width="16.875" style="1" customWidth="1"/>
    <col min="6150" max="6150" width="7.125" style="1" customWidth="1"/>
    <col min="6151" max="6151" width="5.5" style="1" customWidth="1"/>
    <col min="6152" max="6152" width="4.25" style="1" customWidth="1"/>
    <col min="6153" max="6153" width="14.75" style="1" customWidth="1"/>
    <col min="6154" max="6154" width="26.875" style="1" customWidth="1"/>
    <col min="6155" max="6399" width="9" style="1"/>
    <col min="6400" max="6400" width="4.625" style="1" customWidth="1"/>
    <col min="6401" max="6401" width="8.5" style="1" bestFit="1" customWidth="1"/>
    <col min="6402" max="6402" width="25.875" style="1" customWidth="1"/>
    <col min="6403" max="6403" width="25.625" style="1" customWidth="1"/>
    <col min="6404" max="6404" width="19.875" style="1" customWidth="1"/>
    <col min="6405" max="6405" width="16.875" style="1" customWidth="1"/>
    <col min="6406" max="6406" width="7.125" style="1" customWidth="1"/>
    <col min="6407" max="6407" width="5.5" style="1" customWidth="1"/>
    <col min="6408" max="6408" width="4.25" style="1" customWidth="1"/>
    <col min="6409" max="6409" width="14.75" style="1" customWidth="1"/>
    <col min="6410" max="6410" width="26.875" style="1" customWidth="1"/>
    <col min="6411" max="6655" width="9" style="1"/>
    <col min="6656" max="6656" width="4.625" style="1" customWidth="1"/>
    <col min="6657" max="6657" width="8.5" style="1" bestFit="1" customWidth="1"/>
    <col min="6658" max="6658" width="25.875" style="1" customWidth="1"/>
    <col min="6659" max="6659" width="25.625" style="1" customWidth="1"/>
    <col min="6660" max="6660" width="19.875" style="1" customWidth="1"/>
    <col min="6661" max="6661" width="16.875" style="1" customWidth="1"/>
    <col min="6662" max="6662" width="7.125" style="1" customWidth="1"/>
    <col min="6663" max="6663" width="5.5" style="1" customWidth="1"/>
    <col min="6664" max="6664" width="4.25" style="1" customWidth="1"/>
    <col min="6665" max="6665" width="14.75" style="1" customWidth="1"/>
    <col min="6666" max="6666" width="26.875" style="1" customWidth="1"/>
    <col min="6667" max="6911" width="9" style="1"/>
    <col min="6912" max="6912" width="4.625" style="1" customWidth="1"/>
    <col min="6913" max="6913" width="8.5" style="1" bestFit="1" customWidth="1"/>
    <col min="6914" max="6914" width="25.875" style="1" customWidth="1"/>
    <col min="6915" max="6915" width="25.625" style="1" customWidth="1"/>
    <col min="6916" max="6916" width="19.875" style="1" customWidth="1"/>
    <col min="6917" max="6917" width="16.875" style="1" customWidth="1"/>
    <col min="6918" max="6918" width="7.125" style="1" customWidth="1"/>
    <col min="6919" max="6919" width="5.5" style="1" customWidth="1"/>
    <col min="6920" max="6920" width="4.25" style="1" customWidth="1"/>
    <col min="6921" max="6921" width="14.75" style="1" customWidth="1"/>
    <col min="6922" max="6922" width="26.875" style="1" customWidth="1"/>
    <col min="6923" max="7167" width="9" style="1"/>
    <col min="7168" max="7168" width="4.625" style="1" customWidth="1"/>
    <col min="7169" max="7169" width="8.5" style="1" bestFit="1" customWidth="1"/>
    <col min="7170" max="7170" width="25.875" style="1" customWidth="1"/>
    <col min="7171" max="7171" width="25.625" style="1" customWidth="1"/>
    <col min="7172" max="7172" width="19.875" style="1" customWidth="1"/>
    <col min="7173" max="7173" width="16.875" style="1" customWidth="1"/>
    <col min="7174" max="7174" width="7.125" style="1" customWidth="1"/>
    <col min="7175" max="7175" width="5.5" style="1" customWidth="1"/>
    <col min="7176" max="7176" width="4.25" style="1" customWidth="1"/>
    <col min="7177" max="7177" width="14.75" style="1" customWidth="1"/>
    <col min="7178" max="7178" width="26.875" style="1" customWidth="1"/>
    <col min="7179" max="7423" width="9" style="1"/>
    <col min="7424" max="7424" width="4.625" style="1" customWidth="1"/>
    <col min="7425" max="7425" width="8.5" style="1" bestFit="1" customWidth="1"/>
    <col min="7426" max="7426" width="25.875" style="1" customWidth="1"/>
    <col min="7427" max="7427" width="25.625" style="1" customWidth="1"/>
    <col min="7428" max="7428" width="19.875" style="1" customWidth="1"/>
    <col min="7429" max="7429" width="16.875" style="1" customWidth="1"/>
    <col min="7430" max="7430" width="7.125" style="1" customWidth="1"/>
    <col min="7431" max="7431" width="5.5" style="1" customWidth="1"/>
    <col min="7432" max="7432" width="4.25" style="1" customWidth="1"/>
    <col min="7433" max="7433" width="14.75" style="1" customWidth="1"/>
    <col min="7434" max="7434" width="26.875" style="1" customWidth="1"/>
    <col min="7435" max="7679" width="9" style="1"/>
    <col min="7680" max="7680" width="4.625" style="1" customWidth="1"/>
    <col min="7681" max="7681" width="8.5" style="1" bestFit="1" customWidth="1"/>
    <col min="7682" max="7682" width="25.875" style="1" customWidth="1"/>
    <col min="7683" max="7683" width="25.625" style="1" customWidth="1"/>
    <col min="7684" max="7684" width="19.875" style="1" customWidth="1"/>
    <col min="7685" max="7685" width="16.875" style="1" customWidth="1"/>
    <col min="7686" max="7686" width="7.125" style="1" customWidth="1"/>
    <col min="7687" max="7687" width="5.5" style="1" customWidth="1"/>
    <col min="7688" max="7688" width="4.25" style="1" customWidth="1"/>
    <col min="7689" max="7689" width="14.75" style="1" customWidth="1"/>
    <col min="7690" max="7690" width="26.875" style="1" customWidth="1"/>
    <col min="7691" max="7935" width="9" style="1"/>
    <col min="7936" max="7936" width="4.625" style="1" customWidth="1"/>
    <col min="7937" max="7937" width="8.5" style="1" bestFit="1" customWidth="1"/>
    <col min="7938" max="7938" width="25.875" style="1" customWidth="1"/>
    <col min="7939" max="7939" width="25.625" style="1" customWidth="1"/>
    <col min="7940" max="7940" width="19.875" style="1" customWidth="1"/>
    <col min="7941" max="7941" width="16.875" style="1" customWidth="1"/>
    <col min="7942" max="7942" width="7.125" style="1" customWidth="1"/>
    <col min="7943" max="7943" width="5.5" style="1" customWidth="1"/>
    <col min="7944" max="7944" width="4.25" style="1" customWidth="1"/>
    <col min="7945" max="7945" width="14.75" style="1" customWidth="1"/>
    <col min="7946" max="7946" width="26.875" style="1" customWidth="1"/>
    <col min="7947" max="8191" width="9" style="1"/>
    <col min="8192" max="8192" width="4.625" style="1" customWidth="1"/>
    <col min="8193" max="8193" width="8.5" style="1" bestFit="1" customWidth="1"/>
    <col min="8194" max="8194" width="25.875" style="1" customWidth="1"/>
    <col min="8195" max="8195" width="25.625" style="1" customWidth="1"/>
    <col min="8196" max="8196" width="19.875" style="1" customWidth="1"/>
    <col min="8197" max="8197" width="16.875" style="1" customWidth="1"/>
    <col min="8198" max="8198" width="7.125" style="1" customWidth="1"/>
    <col min="8199" max="8199" width="5.5" style="1" customWidth="1"/>
    <col min="8200" max="8200" width="4.25" style="1" customWidth="1"/>
    <col min="8201" max="8201" width="14.75" style="1" customWidth="1"/>
    <col min="8202" max="8202" width="26.875" style="1" customWidth="1"/>
    <col min="8203" max="8447" width="9" style="1"/>
    <col min="8448" max="8448" width="4.625" style="1" customWidth="1"/>
    <col min="8449" max="8449" width="8.5" style="1" bestFit="1" customWidth="1"/>
    <col min="8450" max="8450" width="25.875" style="1" customWidth="1"/>
    <col min="8451" max="8451" width="25.625" style="1" customWidth="1"/>
    <col min="8452" max="8452" width="19.875" style="1" customWidth="1"/>
    <col min="8453" max="8453" width="16.875" style="1" customWidth="1"/>
    <col min="8454" max="8454" width="7.125" style="1" customWidth="1"/>
    <col min="8455" max="8455" width="5.5" style="1" customWidth="1"/>
    <col min="8456" max="8456" width="4.25" style="1" customWidth="1"/>
    <col min="8457" max="8457" width="14.75" style="1" customWidth="1"/>
    <col min="8458" max="8458" width="26.875" style="1" customWidth="1"/>
    <col min="8459" max="8703" width="9" style="1"/>
    <col min="8704" max="8704" width="4.625" style="1" customWidth="1"/>
    <col min="8705" max="8705" width="8.5" style="1" bestFit="1" customWidth="1"/>
    <col min="8706" max="8706" width="25.875" style="1" customWidth="1"/>
    <col min="8707" max="8707" width="25.625" style="1" customWidth="1"/>
    <col min="8708" max="8708" width="19.875" style="1" customWidth="1"/>
    <col min="8709" max="8709" width="16.875" style="1" customWidth="1"/>
    <col min="8710" max="8710" width="7.125" style="1" customWidth="1"/>
    <col min="8711" max="8711" width="5.5" style="1" customWidth="1"/>
    <col min="8712" max="8712" width="4.25" style="1" customWidth="1"/>
    <col min="8713" max="8713" width="14.75" style="1" customWidth="1"/>
    <col min="8714" max="8714" width="26.875" style="1" customWidth="1"/>
    <col min="8715" max="8959" width="9" style="1"/>
    <col min="8960" max="8960" width="4.625" style="1" customWidth="1"/>
    <col min="8961" max="8961" width="8.5" style="1" bestFit="1" customWidth="1"/>
    <col min="8962" max="8962" width="25.875" style="1" customWidth="1"/>
    <col min="8963" max="8963" width="25.625" style="1" customWidth="1"/>
    <col min="8964" max="8964" width="19.875" style="1" customWidth="1"/>
    <col min="8965" max="8965" width="16.875" style="1" customWidth="1"/>
    <col min="8966" max="8966" width="7.125" style="1" customWidth="1"/>
    <col min="8967" max="8967" width="5.5" style="1" customWidth="1"/>
    <col min="8968" max="8968" width="4.25" style="1" customWidth="1"/>
    <col min="8969" max="8969" width="14.75" style="1" customWidth="1"/>
    <col min="8970" max="8970" width="26.875" style="1" customWidth="1"/>
    <col min="8971" max="9215" width="9" style="1"/>
    <col min="9216" max="9216" width="4.625" style="1" customWidth="1"/>
    <col min="9217" max="9217" width="8.5" style="1" bestFit="1" customWidth="1"/>
    <col min="9218" max="9218" width="25.875" style="1" customWidth="1"/>
    <col min="9219" max="9219" width="25.625" style="1" customWidth="1"/>
    <col min="9220" max="9220" width="19.875" style="1" customWidth="1"/>
    <col min="9221" max="9221" width="16.875" style="1" customWidth="1"/>
    <col min="9222" max="9222" width="7.125" style="1" customWidth="1"/>
    <col min="9223" max="9223" width="5.5" style="1" customWidth="1"/>
    <col min="9224" max="9224" width="4.25" style="1" customWidth="1"/>
    <col min="9225" max="9225" width="14.75" style="1" customWidth="1"/>
    <col min="9226" max="9226" width="26.875" style="1" customWidth="1"/>
    <col min="9227" max="9471" width="9" style="1"/>
    <col min="9472" max="9472" width="4.625" style="1" customWidth="1"/>
    <col min="9473" max="9473" width="8.5" style="1" bestFit="1" customWidth="1"/>
    <col min="9474" max="9474" width="25.875" style="1" customWidth="1"/>
    <col min="9475" max="9475" width="25.625" style="1" customWidth="1"/>
    <col min="9476" max="9476" width="19.875" style="1" customWidth="1"/>
    <col min="9477" max="9477" width="16.875" style="1" customWidth="1"/>
    <col min="9478" max="9478" width="7.125" style="1" customWidth="1"/>
    <col min="9479" max="9479" width="5.5" style="1" customWidth="1"/>
    <col min="9480" max="9480" width="4.25" style="1" customWidth="1"/>
    <col min="9481" max="9481" width="14.75" style="1" customWidth="1"/>
    <col min="9482" max="9482" width="26.875" style="1" customWidth="1"/>
    <col min="9483" max="9727" width="9" style="1"/>
    <col min="9728" max="9728" width="4.625" style="1" customWidth="1"/>
    <col min="9729" max="9729" width="8.5" style="1" bestFit="1" customWidth="1"/>
    <col min="9730" max="9730" width="25.875" style="1" customWidth="1"/>
    <col min="9731" max="9731" width="25.625" style="1" customWidth="1"/>
    <col min="9732" max="9732" width="19.875" style="1" customWidth="1"/>
    <col min="9733" max="9733" width="16.875" style="1" customWidth="1"/>
    <col min="9734" max="9734" width="7.125" style="1" customWidth="1"/>
    <col min="9735" max="9735" width="5.5" style="1" customWidth="1"/>
    <col min="9736" max="9736" width="4.25" style="1" customWidth="1"/>
    <col min="9737" max="9737" width="14.75" style="1" customWidth="1"/>
    <col min="9738" max="9738" width="26.875" style="1" customWidth="1"/>
    <col min="9739" max="9983" width="9" style="1"/>
    <col min="9984" max="9984" width="4.625" style="1" customWidth="1"/>
    <col min="9985" max="9985" width="8.5" style="1" bestFit="1" customWidth="1"/>
    <col min="9986" max="9986" width="25.875" style="1" customWidth="1"/>
    <col min="9987" max="9987" width="25.625" style="1" customWidth="1"/>
    <col min="9988" max="9988" width="19.875" style="1" customWidth="1"/>
    <col min="9989" max="9989" width="16.875" style="1" customWidth="1"/>
    <col min="9990" max="9990" width="7.125" style="1" customWidth="1"/>
    <col min="9991" max="9991" width="5.5" style="1" customWidth="1"/>
    <col min="9992" max="9992" width="4.25" style="1" customWidth="1"/>
    <col min="9993" max="9993" width="14.75" style="1" customWidth="1"/>
    <col min="9994" max="9994" width="26.875" style="1" customWidth="1"/>
    <col min="9995" max="10239" width="9" style="1"/>
    <col min="10240" max="10240" width="4.625" style="1" customWidth="1"/>
    <col min="10241" max="10241" width="8.5" style="1" bestFit="1" customWidth="1"/>
    <col min="10242" max="10242" width="25.875" style="1" customWidth="1"/>
    <col min="10243" max="10243" width="25.625" style="1" customWidth="1"/>
    <col min="10244" max="10244" width="19.875" style="1" customWidth="1"/>
    <col min="10245" max="10245" width="16.875" style="1" customWidth="1"/>
    <col min="10246" max="10246" width="7.125" style="1" customWidth="1"/>
    <col min="10247" max="10247" width="5.5" style="1" customWidth="1"/>
    <col min="10248" max="10248" width="4.25" style="1" customWidth="1"/>
    <col min="10249" max="10249" width="14.75" style="1" customWidth="1"/>
    <col min="10250" max="10250" width="26.875" style="1" customWidth="1"/>
    <col min="10251" max="10495" width="9" style="1"/>
    <col min="10496" max="10496" width="4.625" style="1" customWidth="1"/>
    <col min="10497" max="10497" width="8.5" style="1" bestFit="1" customWidth="1"/>
    <col min="10498" max="10498" width="25.875" style="1" customWidth="1"/>
    <col min="10499" max="10499" width="25.625" style="1" customWidth="1"/>
    <col min="10500" max="10500" width="19.875" style="1" customWidth="1"/>
    <col min="10501" max="10501" width="16.875" style="1" customWidth="1"/>
    <col min="10502" max="10502" width="7.125" style="1" customWidth="1"/>
    <col min="10503" max="10503" width="5.5" style="1" customWidth="1"/>
    <col min="10504" max="10504" width="4.25" style="1" customWidth="1"/>
    <col min="10505" max="10505" width="14.75" style="1" customWidth="1"/>
    <col min="10506" max="10506" width="26.875" style="1" customWidth="1"/>
    <col min="10507" max="10751" width="9" style="1"/>
    <col min="10752" max="10752" width="4.625" style="1" customWidth="1"/>
    <col min="10753" max="10753" width="8.5" style="1" bestFit="1" customWidth="1"/>
    <col min="10754" max="10754" width="25.875" style="1" customWidth="1"/>
    <col min="10755" max="10755" width="25.625" style="1" customWidth="1"/>
    <col min="10756" max="10756" width="19.875" style="1" customWidth="1"/>
    <col min="10757" max="10757" width="16.875" style="1" customWidth="1"/>
    <col min="10758" max="10758" width="7.125" style="1" customWidth="1"/>
    <col min="10759" max="10759" width="5.5" style="1" customWidth="1"/>
    <col min="10760" max="10760" width="4.25" style="1" customWidth="1"/>
    <col min="10761" max="10761" width="14.75" style="1" customWidth="1"/>
    <col min="10762" max="10762" width="26.875" style="1" customWidth="1"/>
    <col min="10763" max="11007" width="9" style="1"/>
    <col min="11008" max="11008" width="4.625" style="1" customWidth="1"/>
    <col min="11009" max="11009" width="8.5" style="1" bestFit="1" customWidth="1"/>
    <col min="11010" max="11010" width="25.875" style="1" customWidth="1"/>
    <col min="11011" max="11011" width="25.625" style="1" customWidth="1"/>
    <col min="11012" max="11012" width="19.875" style="1" customWidth="1"/>
    <col min="11013" max="11013" width="16.875" style="1" customWidth="1"/>
    <col min="11014" max="11014" width="7.125" style="1" customWidth="1"/>
    <col min="11015" max="11015" width="5.5" style="1" customWidth="1"/>
    <col min="11016" max="11016" width="4.25" style="1" customWidth="1"/>
    <col min="11017" max="11017" width="14.75" style="1" customWidth="1"/>
    <col min="11018" max="11018" width="26.875" style="1" customWidth="1"/>
    <col min="11019" max="11263" width="9" style="1"/>
    <col min="11264" max="11264" width="4.625" style="1" customWidth="1"/>
    <col min="11265" max="11265" width="8.5" style="1" bestFit="1" customWidth="1"/>
    <col min="11266" max="11266" width="25.875" style="1" customWidth="1"/>
    <col min="11267" max="11267" width="25.625" style="1" customWidth="1"/>
    <col min="11268" max="11268" width="19.875" style="1" customWidth="1"/>
    <col min="11269" max="11269" width="16.875" style="1" customWidth="1"/>
    <col min="11270" max="11270" width="7.125" style="1" customWidth="1"/>
    <col min="11271" max="11271" width="5.5" style="1" customWidth="1"/>
    <col min="11272" max="11272" width="4.25" style="1" customWidth="1"/>
    <col min="11273" max="11273" width="14.75" style="1" customWidth="1"/>
    <col min="11274" max="11274" width="26.875" style="1" customWidth="1"/>
    <col min="11275" max="11519" width="9" style="1"/>
    <col min="11520" max="11520" width="4.625" style="1" customWidth="1"/>
    <col min="11521" max="11521" width="8.5" style="1" bestFit="1" customWidth="1"/>
    <col min="11522" max="11522" width="25.875" style="1" customWidth="1"/>
    <col min="11523" max="11523" width="25.625" style="1" customWidth="1"/>
    <col min="11524" max="11524" width="19.875" style="1" customWidth="1"/>
    <col min="11525" max="11525" width="16.875" style="1" customWidth="1"/>
    <col min="11526" max="11526" width="7.125" style="1" customWidth="1"/>
    <col min="11527" max="11527" width="5.5" style="1" customWidth="1"/>
    <col min="11528" max="11528" width="4.25" style="1" customWidth="1"/>
    <col min="11529" max="11529" width="14.75" style="1" customWidth="1"/>
    <col min="11530" max="11530" width="26.875" style="1" customWidth="1"/>
    <col min="11531" max="11775" width="9" style="1"/>
    <col min="11776" max="11776" width="4.625" style="1" customWidth="1"/>
    <col min="11777" max="11777" width="8.5" style="1" bestFit="1" customWidth="1"/>
    <col min="11778" max="11778" width="25.875" style="1" customWidth="1"/>
    <col min="11779" max="11779" width="25.625" style="1" customWidth="1"/>
    <col min="11780" max="11780" width="19.875" style="1" customWidth="1"/>
    <col min="11781" max="11781" width="16.875" style="1" customWidth="1"/>
    <col min="11782" max="11782" width="7.125" style="1" customWidth="1"/>
    <col min="11783" max="11783" width="5.5" style="1" customWidth="1"/>
    <col min="11784" max="11784" width="4.25" style="1" customWidth="1"/>
    <col min="11785" max="11785" width="14.75" style="1" customWidth="1"/>
    <col min="11786" max="11786" width="26.875" style="1" customWidth="1"/>
    <col min="11787" max="12031" width="9" style="1"/>
    <col min="12032" max="12032" width="4.625" style="1" customWidth="1"/>
    <col min="12033" max="12033" width="8.5" style="1" bestFit="1" customWidth="1"/>
    <col min="12034" max="12034" width="25.875" style="1" customWidth="1"/>
    <col min="12035" max="12035" width="25.625" style="1" customWidth="1"/>
    <col min="12036" max="12036" width="19.875" style="1" customWidth="1"/>
    <col min="12037" max="12037" width="16.875" style="1" customWidth="1"/>
    <col min="12038" max="12038" width="7.125" style="1" customWidth="1"/>
    <col min="12039" max="12039" width="5.5" style="1" customWidth="1"/>
    <col min="12040" max="12040" width="4.25" style="1" customWidth="1"/>
    <col min="12041" max="12041" width="14.75" style="1" customWidth="1"/>
    <col min="12042" max="12042" width="26.875" style="1" customWidth="1"/>
    <col min="12043" max="12287" width="9" style="1"/>
    <col min="12288" max="12288" width="4.625" style="1" customWidth="1"/>
    <col min="12289" max="12289" width="8.5" style="1" bestFit="1" customWidth="1"/>
    <col min="12290" max="12290" width="25.875" style="1" customWidth="1"/>
    <col min="12291" max="12291" width="25.625" style="1" customWidth="1"/>
    <col min="12292" max="12292" width="19.875" style="1" customWidth="1"/>
    <col min="12293" max="12293" width="16.875" style="1" customWidth="1"/>
    <col min="12294" max="12294" width="7.125" style="1" customWidth="1"/>
    <col min="12295" max="12295" width="5.5" style="1" customWidth="1"/>
    <col min="12296" max="12296" width="4.25" style="1" customWidth="1"/>
    <col min="12297" max="12297" width="14.75" style="1" customWidth="1"/>
    <col min="12298" max="12298" width="26.875" style="1" customWidth="1"/>
    <col min="12299" max="12543" width="9" style="1"/>
    <col min="12544" max="12544" width="4.625" style="1" customWidth="1"/>
    <col min="12545" max="12545" width="8.5" style="1" bestFit="1" customWidth="1"/>
    <col min="12546" max="12546" width="25.875" style="1" customWidth="1"/>
    <col min="12547" max="12547" width="25.625" style="1" customWidth="1"/>
    <col min="12548" max="12548" width="19.875" style="1" customWidth="1"/>
    <col min="12549" max="12549" width="16.875" style="1" customWidth="1"/>
    <col min="12550" max="12550" width="7.125" style="1" customWidth="1"/>
    <col min="12551" max="12551" width="5.5" style="1" customWidth="1"/>
    <col min="12552" max="12552" width="4.25" style="1" customWidth="1"/>
    <col min="12553" max="12553" width="14.75" style="1" customWidth="1"/>
    <col min="12554" max="12554" width="26.875" style="1" customWidth="1"/>
    <col min="12555" max="12799" width="9" style="1"/>
    <col min="12800" max="12800" width="4.625" style="1" customWidth="1"/>
    <col min="12801" max="12801" width="8.5" style="1" bestFit="1" customWidth="1"/>
    <col min="12802" max="12802" width="25.875" style="1" customWidth="1"/>
    <col min="12803" max="12803" width="25.625" style="1" customWidth="1"/>
    <col min="12804" max="12804" width="19.875" style="1" customWidth="1"/>
    <col min="12805" max="12805" width="16.875" style="1" customWidth="1"/>
    <col min="12806" max="12806" width="7.125" style="1" customWidth="1"/>
    <col min="12807" max="12807" width="5.5" style="1" customWidth="1"/>
    <col min="12808" max="12808" width="4.25" style="1" customWidth="1"/>
    <col min="12809" max="12809" width="14.75" style="1" customWidth="1"/>
    <col min="12810" max="12810" width="26.875" style="1" customWidth="1"/>
    <col min="12811" max="13055" width="9" style="1"/>
    <col min="13056" max="13056" width="4.625" style="1" customWidth="1"/>
    <col min="13057" max="13057" width="8.5" style="1" bestFit="1" customWidth="1"/>
    <col min="13058" max="13058" width="25.875" style="1" customWidth="1"/>
    <col min="13059" max="13059" width="25.625" style="1" customWidth="1"/>
    <col min="13060" max="13060" width="19.875" style="1" customWidth="1"/>
    <col min="13061" max="13061" width="16.875" style="1" customWidth="1"/>
    <col min="13062" max="13062" width="7.125" style="1" customWidth="1"/>
    <col min="13063" max="13063" width="5.5" style="1" customWidth="1"/>
    <col min="13064" max="13064" width="4.25" style="1" customWidth="1"/>
    <col min="13065" max="13065" width="14.75" style="1" customWidth="1"/>
    <col min="13066" max="13066" width="26.875" style="1" customWidth="1"/>
    <col min="13067" max="13311" width="9" style="1"/>
    <col min="13312" max="13312" width="4.625" style="1" customWidth="1"/>
    <col min="13313" max="13313" width="8.5" style="1" bestFit="1" customWidth="1"/>
    <col min="13314" max="13314" width="25.875" style="1" customWidth="1"/>
    <col min="13315" max="13315" width="25.625" style="1" customWidth="1"/>
    <col min="13316" max="13316" width="19.875" style="1" customWidth="1"/>
    <col min="13317" max="13317" width="16.875" style="1" customWidth="1"/>
    <col min="13318" max="13318" width="7.125" style="1" customWidth="1"/>
    <col min="13319" max="13319" width="5.5" style="1" customWidth="1"/>
    <col min="13320" max="13320" width="4.25" style="1" customWidth="1"/>
    <col min="13321" max="13321" width="14.75" style="1" customWidth="1"/>
    <col min="13322" max="13322" width="26.875" style="1" customWidth="1"/>
    <col min="13323" max="13567" width="9" style="1"/>
    <col min="13568" max="13568" width="4.625" style="1" customWidth="1"/>
    <col min="13569" max="13569" width="8.5" style="1" bestFit="1" customWidth="1"/>
    <col min="13570" max="13570" width="25.875" style="1" customWidth="1"/>
    <col min="13571" max="13571" width="25.625" style="1" customWidth="1"/>
    <col min="13572" max="13572" width="19.875" style="1" customWidth="1"/>
    <col min="13573" max="13573" width="16.875" style="1" customWidth="1"/>
    <col min="13574" max="13574" width="7.125" style="1" customWidth="1"/>
    <col min="13575" max="13575" width="5.5" style="1" customWidth="1"/>
    <col min="13576" max="13576" width="4.25" style="1" customWidth="1"/>
    <col min="13577" max="13577" width="14.75" style="1" customWidth="1"/>
    <col min="13578" max="13578" width="26.875" style="1" customWidth="1"/>
    <col min="13579" max="13823" width="9" style="1"/>
    <col min="13824" max="13824" width="4.625" style="1" customWidth="1"/>
    <col min="13825" max="13825" width="8.5" style="1" bestFit="1" customWidth="1"/>
    <col min="13826" max="13826" width="25.875" style="1" customWidth="1"/>
    <col min="13827" max="13827" width="25.625" style="1" customWidth="1"/>
    <col min="13828" max="13828" width="19.875" style="1" customWidth="1"/>
    <col min="13829" max="13829" width="16.875" style="1" customWidth="1"/>
    <col min="13830" max="13830" width="7.125" style="1" customWidth="1"/>
    <col min="13831" max="13831" width="5.5" style="1" customWidth="1"/>
    <col min="13832" max="13832" width="4.25" style="1" customWidth="1"/>
    <col min="13833" max="13833" width="14.75" style="1" customWidth="1"/>
    <col min="13834" max="13834" width="26.875" style="1" customWidth="1"/>
    <col min="13835" max="14079" width="9" style="1"/>
    <col min="14080" max="14080" width="4.625" style="1" customWidth="1"/>
    <col min="14081" max="14081" width="8.5" style="1" bestFit="1" customWidth="1"/>
    <col min="14082" max="14082" width="25.875" style="1" customWidth="1"/>
    <col min="14083" max="14083" width="25.625" style="1" customWidth="1"/>
    <col min="14084" max="14084" width="19.875" style="1" customWidth="1"/>
    <col min="14085" max="14085" width="16.875" style="1" customWidth="1"/>
    <col min="14086" max="14086" width="7.125" style="1" customWidth="1"/>
    <col min="14087" max="14087" width="5.5" style="1" customWidth="1"/>
    <col min="14088" max="14088" width="4.25" style="1" customWidth="1"/>
    <col min="14089" max="14089" width="14.75" style="1" customWidth="1"/>
    <col min="14090" max="14090" width="26.875" style="1" customWidth="1"/>
    <col min="14091" max="14335" width="9" style="1"/>
    <col min="14336" max="14336" width="4.625" style="1" customWidth="1"/>
    <col min="14337" max="14337" width="8.5" style="1" bestFit="1" customWidth="1"/>
    <col min="14338" max="14338" width="25.875" style="1" customWidth="1"/>
    <col min="14339" max="14339" width="25.625" style="1" customWidth="1"/>
    <col min="14340" max="14340" width="19.875" style="1" customWidth="1"/>
    <col min="14341" max="14341" width="16.875" style="1" customWidth="1"/>
    <col min="14342" max="14342" width="7.125" style="1" customWidth="1"/>
    <col min="14343" max="14343" width="5.5" style="1" customWidth="1"/>
    <col min="14344" max="14344" width="4.25" style="1" customWidth="1"/>
    <col min="14345" max="14345" width="14.75" style="1" customWidth="1"/>
    <col min="14346" max="14346" width="26.875" style="1" customWidth="1"/>
    <col min="14347" max="14591" width="9" style="1"/>
    <col min="14592" max="14592" width="4.625" style="1" customWidth="1"/>
    <col min="14593" max="14593" width="8.5" style="1" bestFit="1" customWidth="1"/>
    <col min="14594" max="14594" width="25.875" style="1" customWidth="1"/>
    <col min="14595" max="14595" width="25.625" style="1" customWidth="1"/>
    <col min="14596" max="14596" width="19.875" style="1" customWidth="1"/>
    <col min="14597" max="14597" width="16.875" style="1" customWidth="1"/>
    <col min="14598" max="14598" width="7.125" style="1" customWidth="1"/>
    <col min="14599" max="14599" width="5.5" style="1" customWidth="1"/>
    <col min="14600" max="14600" width="4.25" style="1" customWidth="1"/>
    <col min="14601" max="14601" width="14.75" style="1" customWidth="1"/>
    <col min="14602" max="14602" width="26.875" style="1" customWidth="1"/>
    <col min="14603" max="14847" width="9" style="1"/>
    <col min="14848" max="14848" width="4.625" style="1" customWidth="1"/>
    <col min="14849" max="14849" width="8.5" style="1" bestFit="1" customWidth="1"/>
    <col min="14850" max="14850" width="25.875" style="1" customWidth="1"/>
    <col min="14851" max="14851" width="25.625" style="1" customWidth="1"/>
    <col min="14852" max="14852" width="19.875" style="1" customWidth="1"/>
    <col min="14853" max="14853" width="16.875" style="1" customWidth="1"/>
    <col min="14854" max="14854" width="7.125" style="1" customWidth="1"/>
    <col min="14855" max="14855" width="5.5" style="1" customWidth="1"/>
    <col min="14856" max="14856" width="4.25" style="1" customWidth="1"/>
    <col min="14857" max="14857" width="14.75" style="1" customWidth="1"/>
    <col min="14858" max="14858" width="26.875" style="1" customWidth="1"/>
    <col min="14859" max="15103" width="9" style="1"/>
    <col min="15104" max="15104" width="4.625" style="1" customWidth="1"/>
    <col min="15105" max="15105" width="8.5" style="1" bestFit="1" customWidth="1"/>
    <col min="15106" max="15106" width="25.875" style="1" customWidth="1"/>
    <col min="15107" max="15107" width="25.625" style="1" customWidth="1"/>
    <col min="15108" max="15108" width="19.875" style="1" customWidth="1"/>
    <col min="15109" max="15109" width="16.875" style="1" customWidth="1"/>
    <col min="15110" max="15110" width="7.125" style="1" customWidth="1"/>
    <col min="15111" max="15111" width="5.5" style="1" customWidth="1"/>
    <col min="15112" max="15112" width="4.25" style="1" customWidth="1"/>
    <col min="15113" max="15113" width="14.75" style="1" customWidth="1"/>
    <col min="15114" max="15114" width="26.875" style="1" customWidth="1"/>
    <col min="15115" max="15359" width="9" style="1"/>
    <col min="15360" max="15360" width="4.625" style="1" customWidth="1"/>
    <col min="15361" max="15361" width="8.5" style="1" bestFit="1" customWidth="1"/>
    <col min="15362" max="15362" width="25.875" style="1" customWidth="1"/>
    <col min="15363" max="15363" width="25.625" style="1" customWidth="1"/>
    <col min="15364" max="15364" width="19.875" style="1" customWidth="1"/>
    <col min="15365" max="15365" width="16.875" style="1" customWidth="1"/>
    <col min="15366" max="15366" width="7.125" style="1" customWidth="1"/>
    <col min="15367" max="15367" width="5.5" style="1" customWidth="1"/>
    <col min="15368" max="15368" width="4.25" style="1" customWidth="1"/>
    <col min="15369" max="15369" width="14.75" style="1" customWidth="1"/>
    <col min="15370" max="15370" width="26.875" style="1" customWidth="1"/>
    <col min="15371" max="15615" width="9" style="1"/>
    <col min="15616" max="15616" width="4.625" style="1" customWidth="1"/>
    <col min="15617" max="15617" width="8.5" style="1" bestFit="1" customWidth="1"/>
    <col min="15618" max="15618" width="25.875" style="1" customWidth="1"/>
    <col min="15619" max="15619" width="25.625" style="1" customWidth="1"/>
    <col min="15620" max="15620" width="19.875" style="1" customWidth="1"/>
    <col min="15621" max="15621" width="16.875" style="1" customWidth="1"/>
    <col min="15622" max="15622" width="7.125" style="1" customWidth="1"/>
    <col min="15623" max="15623" width="5.5" style="1" customWidth="1"/>
    <col min="15624" max="15624" width="4.25" style="1" customWidth="1"/>
    <col min="15625" max="15625" width="14.75" style="1" customWidth="1"/>
    <col min="15626" max="15626" width="26.875" style="1" customWidth="1"/>
    <col min="15627" max="15871" width="9" style="1"/>
    <col min="15872" max="15872" width="4.625" style="1" customWidth="1"/>
    <col min="15873" max="15873" width="8.5" style="1" bestFit="1" customWidth="1"/>
    <col min="15874" max="15874" width="25.875" style="1" customWidth="1"/>
    <col min="15875" max="15875" width="25.625" style="1" customWidth="1"/>
    <col min="15876" max="15876" width="19.875" style="1" customWidth="1"/>
    <col min="15877" max="15877" width="16.875" style="1" customWidth="1"/>
    <col min="15878" max="15878" width="7.125" style="1" customWidth="1"/>
    <col min="15879" max="15879" width="5.5" style="1" customWidth="1"/>
    <col min="15880" max="15880" width="4.25" style="1" customWidth="1"/>
    <col min="15881" max="15881" width="14.75" style="1" customWidth="1"/>
    <col min="15882" max="15882" width="26.875" style="1" customWidth="1"/>
    <col min="15883" max="16127" width="9" style="1"/>
    <col min="16128" max="16128" width="4.625" style="1" customWidth="1"/>
    <col min="16129" max="16129" width="8.5" style="1" bestFit="1" customWidth="1"/>
    <col min="16130" max="16130" width="25.875" style="1" customWidth="1"/>
    <col min="16131" max="16131" width="25.625" style="1" customWidth="1"/>
    <col min="16132" max="16132" width="19.875" style="1" customWidth="1"/>
    <col min="16133" max="16133" width="16.875" style="1" customWidth="1"/>
    <col min="16134" max="16134" width="7.125" style="1" customWidth="1"/>
    <col min="16135" max="16135" width="5.5" style="1" customWidth="1"/>
    <col min="16136" max="16136" width="4.25" style="1" customWidth="1"/>
    <col min="16137" max="16137" width="14.75" style="1" customWidth="1"/>
    <col min="16138" max="16138" width="26.875" style="1" customWidth="1"/>
    <col min="16139" max="16384" width="9" style="1"/>
  </cols>
  <sheetData>
    <row r="1" spans="1:8" ht="30" customHeight="1">
      <c r="A1" s="51" t="s">
        <v>108</v>
      </c>
      <c r="B1" s="51"/>
      <c r="C1" s="51"/>
      <c r="D1" s="51"/>
      <c r="E1" s="51"/>
      <c r="F1" s="51"/>
      <c r="G1" s="51"/>
      <c r="H1" s="51"/>
    </row>
    <row r="2" spans="1:8" ht="12">
      <c r="E2" s="1"/>
      <c r="F2" s="10"/>
    </row>
    <row r="3" spans="1:8" ht="12">
      <c r="E3" s="1" t="s">
        <v>0</v>
      </c>
      <c r="F3" s="10"/>
    </row>
    <row r="4" spans="1:8" s="14" customFormat="1" ht="12.75" customHeight="1">
      <c r="A4" s="45" t="s">
        <v>68</v>
      </c>
      <c r="B4" s="45"/>
      <c r="C4" s="45"/>
      <c r="D4" s="45"/>
      <c r="E4" s="45"/>
      <c r="F4" s="45"/>
      <c r="G4" s="45"/>
      <c r="H4" s="46"/>
    </row>
    <row r="5" spans="1:8" s="14" customFormat="1" ht="24">
      <c r="A5" s="27" t="s">
        <v>8</v>
      </c>
      <c r="B5" s="15" t="s">
        <v>1</v>
      </c>
      <c r="C5" s="15" t="s">
        <v>2</v>
      </c>
      <c r="D5" s="15" t="s">
        <v>9</v>
      </c>
      <c r="E5" s="15" t="s">
        <v>3</v>
      </c>
      <c r="F5" s="16" t="s">
        <v>4</v>
      </c>
      <c r="G5" s="13" t="s">
        <v>5</v>
      </c>
      <c r="H5" s="17" t="s">
        <v>6</v>
      </c>
    </row>
    <row r="6" spans="1:8" s="14" customFormat="1" ht="36">
      <c r="A6" s="52">
        <v>1</v>
      </c>
      <c r="B6" s="52" t="s">
        <v>10</v>
      </c>
      <c r="C6" s="4" t="s">
        <v>11</v>
      </c>
      <c r="D6" s="4" t="s">
        <v>13</v>
      </c>
      <c r="E6" s="5"/>
      <c r="F6" s="42"/>
      <c r="G6" s="54" t="s">
        <v>65</v>
      </c>
      <c r="H6" s="53">
        <v>340</v>
      </c>
    </row>
    <row r="7" spans="1:8" s="14" customFormat="1" ht="48">
      <c r="A7" s="52"/>
      <c r="B7" s="52"/>
      <c r="C7" s="4" t="s">
        <v>12</v>
      </c>
      <c r="D7" s="28" t="s">
        <v>14</v>
      </c>
      <c r="E7" s="5"/>
      <c r="F7" s="42"/>
      <c r="G7" s="54"/>
      <c r="H7" s="53"/>
    </row>
    <row r="8" spans="1:8" s="14" customFormat="1" ht="36">
      <c r="A8" s="48">
        <v>2</v>
      </c>
      <c r="B8" s="48" t="s">
        <v>15</v>
      </c>
      <c r="C8" s="4" t="s">
        <v>16</v>
      </c>
      <c r="D8" s="28" t="s">
        <v>17</v>
      </c>
      <c r="E8" s="5" t="s">
        <v>18</v>
      </c>
      <c r="F8" s="34"/>
      <c r="G8" s="54"/>
      <c r="H8" s="53"/>
    </row>
    <row r="9" spans="1:8" s="14" customFormat="1" ht="24">
      <c r="A9" s="50"/>
      <c r="B9" s="50"/>
      <c r="C9" s="4" t="s">
        <v>19</v>
      </c>
      <c r="D9" s="28" t="s">
        <v>20</v>
      </c>
      <c r="E9" s="5" t="s">
        <v>21</v>
      </c>
      <c r="F9" s="34"/>
      <c r="G9" s="54"/>
      <c r="H9" s="53"/>
    </row>
    <row r="10" spans="1:8" s="14" customFormat="1" ht="36">
      <c r="A10" s="48">
        <v>3</v>
      </c>
      <c r="B10" s="48" t="s">
        <v>22</v>
      </c>
      <c r="C10" s="4" t="s">
        <v>23</v>
      </c>
      <c r="D10" s="28" t="s">
        <v>24</v>
      </c>
      <c r="E10" s="5" t="s">
        <v>66</v>
      </c>
      <c r="F10" s="34"/>
      <c r="G10" s="54"/>
      <c r="H10" s="53"/>
    </row>
    <row r="11" spans="1:8" s="14" customFormat="1" ht="36">
      <c r="A11" s="50"/>
      <c r="B11" s="50"/>
      <c r="C11" s="4" t="s">
        <v>25</v>
      </c>
      <c r="D11" s="28" t="s">
        <v>26</v>
      </c>
      <c r="E11" s="5"/>
      <c r="F11" s="34"/>
      <c r="G11" s="54"/>
      <c r="H11" s="53"/>
    </row>
    <row r="12" spans="1:8" s="14" customFormat="1" ht="12">
      <c r="A12" s="48">
        <v>4</v>
      </c>
      <c r="B12" s="48" t="s">
        <v>27</v>
      </c>
      <c r="C12" s="4" t="s">
        <v>28</v>
      </c>
      <c r="D12" s="28" t="s">
        <v>29</v>
      </c>
      <c r="E12" s="5"/>
      <c r="F12" s="34"/>
      <c r="G12" s="54"/>
      <c r="H12" s="53"/>
    </row>
    <row r="13" spans="1:8" s="14" customFormat="1" ht="24">
      <c r="A13" s="49"/>
      <c r="B13" s="49"/>
      <c r="C13" s="4" t="s">
        <v>30</v>
      </c>
      <c r="D13" s="28" t="s">
        <v>31</v>
      </c>
      <c r="E13" s="5"/>
      <c r="F13" s="34"/>
      <c r="G13" s="54"/>
      <c r="H13" s="53"/>
    </row>
    <row r="14" spans="1:8" s="14" customFormat="1" ht="24">
      <c r="A14" s="49"/>
      <c r="B14" s="49"/>
      <c r="C14" s="4" t="s">
        <v>32</v>
      </c>
      <c r="D14" s="28" t="s">
        <v>33</v>
      </c>
      <c r="E14" s="5"/>
      <c r="F14" s="34"/>
      <c r="G14" s="54"/>
      <c r="H14" s="53"/>
    </row>
    <row r="15" spans="1:8" s="14" customFormat="1" ht="24">
      <c r="A15" s="50"/>
      <c r="B15" s="50"/>
      <c r="C15" s="4" t="s">
        <v>34</v>
      </c>
      <c r="D15" s="28" t="s">
        <v>35</v>
      </c>
      <c r="E15" s="5"/>
      <c r="F15" s="34"/>
      <c r="G15" s="54"/>
      <c r="H15" s="53"/>
    </row>
    <row r="16" spans="1:8" s="14" customFormat="1" ht="24">
      <c r="A16" s="48">
        <v>5</v>
      </c>
      <c r="B16" s="48" t="s">
        <v>36</v>
      </c>
      <c r="C16" s="4" t="s">
        <v>37</v>
      </c>
      <c r="D16" s="28" t="s">
        <v>38</v>
      </c>
      <c r="E16" s="5"/>
      <c r="F16" s="34"/>
      <c r="G16" s="54"/>
      <c r="H16" s="53"/>
    </row>
    <row r="17" spans="1:8" s="14" customFormat="1" ht="24">
      <c r="A17" s="49"/>
      <c r="B17" s="49"/>
      <c r="C17" s="4" t="s">
        <v>39</v>
      </c>
      <c r="D17" s="28" t="s">
        <v>40</v>
      </c>
      <c r="E17" s="5"/>
      <c r="F17" s="34"/>
      <c r="G17" s="54"/>
      <c r="H17" s="53"/>
    </row>
    <row r="18" spans="1:8" s="14" customFormat="1" ht="24">
      <c r="A18" s="49"/>
      <c r="B18" s="49"/>
      <c r="C18" s="4" t="s">
        <v>41</v>
      </c>
      <c r="D18" s="28" t="s">
        <v>42</v>
      </c>
      <c r="E18" s="5"/>
      <c r="F18" s="34"/>
      <c r="G18" s="54"/>
      <c r="H18" s="53"/>
    </row>
    <row r="19" spans="1:8" s="14" customFormat="1" ht="24">
      <c r="A19" s="50"/>
      <c r="B19" s="50"/>
      <c r="C19" s="4" t="s">
        <v>43</v>
      </c>
      <c r="D19" s="28" t="s">
        <v>44</v>
      </c>
      <c r="E19" s="5"/>
      <c r="F19" s="34"/>
      <c r="G19" s="54"/>
      <c r="H19" s="53"/>
    </row>
    <row r="20" spans="1:8" s="14" customFormat="1" ht="36">
      <c r="A20" s="48">
        <v>6</v>
      </c>
      <c r="B20" s="48" t="s">
        <v>45</v>
      </c>
      <c r="C20" s="4" t="s">
        <v>46</v>
      </c>
      <c r="D20" s="28" t="s">
        <v>47</v>
      </c>
      <c r="E20" s="5" t="s">
        <v>64</v>
      </c>
      <c r="F20" s="34"/>
      <c r="G20" s="54"/>
      <c r="H20" s="53"/>
    </row>
    <row r="21" spans="1:8" s="14" customFormat="1" ht="36">
      <c r="A21" s="49"/>
      <c r="B21" s="49"/>
      <c r="C21" s="4" t="s">
        <v>48</v>
      </c>
      <c r="D21" s="28" t="s">
        <v>49</v>
      </c>
      <c r="E21" s="5" t="s">
        <v>64</v>
      </c>
      <c r="F21" s="34"/>
      <c r="G21" s="54"/>
      <c r="H21" s="53"/>
    </row>
    <row r="22" spans="1:8" s="14" customFormat="1" ht="36">
      <c r="A22" s="50"/>
      <c r="B22" s="50"/>
      <c r="C22" s="4" t="s">
        <v>50</v>
      </c>
      <c r="D22" s="28" t="s">
        <v>51</v>
      </c>
      <c r="E22" s="5" t="s">
        <v>64</v>
      </c>
      <c r="F22" s="34"/>
      <c r="G22" s="54"/>
      <c r="H22" s="53"/>
    </row>
    <row r="23" spans="1:8" s="14" customFormat="1" ht="24">
      <c r="A23" s="48">
        <v>7</v>
      </c>
      <c r="B23" s="48" t="s">
        <v>52</v>
      </c>
      <c r="C23" s="4" t="s">
        <v>53</v>
      </c>
      <c r="D23" s="28" t="s">
        <v>54</v>
      </c>
      <c r="E23" s="5"/>
      <c r="F23" s="34"/>
      <c r="G23" s="54"/>
      <c r="H23" s="53"/>
    </row>
    <row r="24" spans="1:8" s="14" customFormat="1" ht="24">
      <c r="A24" s="49"/>
      <c r="B24" s="49"/>
      <c r="C24" s="4" t="s">
        <v>55</v>
      </c>
      <c r="D24" s="28" t="s">
        <v>56</v>
      </c>
      <c r="E24" s="5"/>
      <c r="F24" s="34"/>
      <c r="G24" s="54"/>
      <c r="H24" s="53"/>
    </row>
    <row r="25" spans="1:8" s="14" customFormat="1" ht="24">
      <c r="A25" s="50"/>
      <c r="B25" s="50"/>
      <c r="C25" s="4" t="s">
        <v>57</v>
      </c>
      <c r="D25" s="28" t="s">
        <v>58</v>
      </c>
      <c r="E25" s="5"/>
      <c r="F25" s="34"/>
      <c r="G25" s="54"/>
      <c r="H25" s="53"/>
    </row>
    <row r="26" spans="1:8" s="14" customFormat="1" ht="24">
      <c r="A26" s="48">
        <v>8</v>
      </c>
      <c r="B26" s="48" t="s">
        <v>59</v>
      </c>
      <c r="C26" s="4" t="s">
        <v>60</v>
      </c>
      <c r="D26" s="28" t="s">
        <v>62</v>
      </c>
      <c r="E26" s="5"/>
      <c r="F26" s="34">
        <v>0.25</v>
      </c>
      <c r="G26" s="32">
        <v>300</v>
      </c>
      <c r="H26" s="33">
        <f>F26*G26</f>
        <v>75</v>
      </c>
    </row>
    <row r="27" spans="1:8" s="14" customFormat="1" ht="12">
      <c r="A27" s="50"/>
      <c r="B27" s="50"/>
      <c r="C27" s="4" t="s">
        <v>61</v>
      </c>
      <c r="D27" s="28" t="s">
        <v>63</v>
      </c>
      <c r="E27" s="5"/>
      <c r="F27" s="34">
        <v>0.25</v>
      </c>
      <c r="G27" s="32">
        <v>260</v>
      </c>
      <c r="H27" s="33">
        <f>F27*G27</f>
        <v>65</v>
      </c>
    </row>
    <row r="28" spans="1:8" s="14" customFormat="1" ht="12">
      <c r="A28" s="12"/>
      <c r="B28" s="4"/>
      <c r="C28" s="4"/>
      <c r="D28" s="60" t="s">
        <v>69</v>
      </c>
      <c r="E28" s="47"/>
      <c r="F28" s="16"/>
      <c r="G28" s="13"/>
      <c r="H28" s="17">
        <f>SUM(H6:H27)</f>
        <v>480</v>
      </c>
    </row>
    <row r="29" spans="1:8" s="14" customFormat="1" ht="12">
      <c r="A29" s="12"/>
      <c r="B29" s="4"/>
      <c r="C29" s="4"/>
      <c r="D29" s="4"/>
      <c r="E29" s="5"/>
      <c r="F29" s="18"/>
      <c r="G29" s="19"/>
      <c r="H29" s="20"/>
    </row>
    <row r="30" spans="1:8" s="14" customFormat="1" ht="12">
      <c r="A30" s="43" t="s">
        <v>67</v>
      </c>
      <c r="B30" s="43"/>
      <c r="C30" s="43"/>
      <c r="D30" s="43"/>
      <c r="E30" s="5"/>
      <c r="F30" s="18"/>
      <c r="G30" s="19"/>
      <c r="H30" s="20"/>
    </row>
    <row r="31" spans="1:8" s="14" customFormat="1" ht="24">
      <c r="A31" s="27" t="s">
        <v>8</v>
      </c>
      <c r="B31" s="15" t="s">
        <v>1</v>
      </c>
      <c r="C31" s="15" t="s">
        <v>2</v>
      </c>
      <c r="D31" s="15" t="s">
        <v>9</v>
      </c>
      <c r="E31" s="15"/>
      <c r="F31" s="16" t="s">
        <v>107</v>
      </c>
      <c r="G31" s="13" t="s">
        <v>106</v>
      </c>
      <c r="H31" s="17" t="s">
        <v>6</v>
      </c>
    </row>
    <row r="32" spans="1:8" s="14" customFormat="1">
      <c r="A32" s="12">
        <v>1</v>
      </c>
      <c r="B32" s="7" t="s">
        <v>71</v>
      </c>
      <c r="C32" s="22" t="s">
        <v>72</v>
      </c>
      <c r="D32" s="28"/>
      <c r="E32" s="5"/>
      <c r="F32" s="19">
        <v>45</v>
      </c>
      <c r="G32" s="39">
        <v>4</v>
      </c>
      <c r="H32" s="21">
        <v>180</v>
      </c>
    </row>
    <row r="33" spans="1:8" s="14" customFormat="1">
      <c r="A33" s="12">
        <v>2</v>
      </c>
      <c r="B33" s="7" t="s">
        <v>73</v>
      </c>
      <c r="C33" s="22" t="s">
        <v>74</v>
      </c>
      <c r="D33" s="28"/>
      <c r="E33" s="5"/>
      <c r="F33" s="19">
        <v>2.7</v>
      </c>
      <c r="G33" s="39">
        <v>2</v>
      </c>
      <c r="H33" s="21">
        <v>5.4</v>
      </c>
    </row>
    <row r="34" spans="1:8" s="14" customFormat="1" ht="61.5">
      <c r="A34" s="59">
        <v>3</v>
      </c>
      <c r="B34" s="55" t="s">
        <v>75</v>
      </c>
      <c r="C34" s="35" t="s">
        <v>76</v>
      </c>
      <c r="D34" s="40" t="s">
        <v>95</v>
      </c>
      <c r="E34" s="5"/>
      <c r="F34" s="54">
        <v>6.5</v>
      </c>
      <c r="G34" s="58">
        <v>20</v>
      </c>
      <c r="H34" s="53">
        <v>130</v>
      </c>
    </row>
    <row r="35" spans="1:8" s="14" customFormat="1" ht="24">
      <c r="A35" s="59"/>
      <c r="B35" s="56"/>
      <c r="C35" s="36" t="s">
        <v>77</v>
      </c>
      <c r="D35" s="41" t="s">
        <v>96</v>
      </c>
      <c r="E35" s="5"/>
      <c r="F35" s="54"/>
      <c r="G35" s="58"/>
      <c r="H35" s="53"/>
    </row>
    <row r="36" spans="1:8" s="14" customFormat="1" ht="36">
      <c r="A36" s="59"/>
      <c r="B36" s="56"/>
      <c r="C36" s="36" t="s">
        <v>78</v>
      </c>
      <c r="D36" s="41" t="s">
        <v>97</v>
      </c>
      <c r="E36" s="5"/>
      <c r="F36" s="54"/>
      <c r="G36" s="58"/>
      <c r="H36" s="53"/>
    </row>
    <row r="37" spans="1:8" s="14" customFormat="1" ht="24">
      <c r="A37" s="59"/>
      <c r="B37" s="56"/>
      <c r="C37" s="36" t="s">
        <v>79</v>
      </c>
      <c r="D37" s="41" t="s">
        <v>98</v>
      </c>
      <c r="E37" s="5"/>
      <c r="F37" s="54"/>
      <c r="G37" s="58"/>
      <c r="H37" s="53"/>
    </row>
    <row r="38" spans="1:8" s="14" customFormat="1" ht="36">
      <c r="A38" s="59"/>
      <c r="B38" s="56"/>
      <c r="C38" s="36" t="s">
        <v>80</v>
      </c>
      <c r="D38" s="41" t="s">
        <v>99</v>
      </c>
      <c r="E38" s="5"/>
      <c r="F38" s="54"/>
      <c r="G38" s="58"/>
      <c r="H38" s="53"/>
    </row>
    <row r="39" spans="1:8" s="14" customFormat="1" ht="12">
      <c r="A39" s="59"/>
      <c r="B39" s="56"/>
      <c r="C39" s="36" t="s">
        <v>81</v>
      </c>
      <c r="D39" s="41" t="s">
        <v>100</v>
      </c>
      <c r="E39" s="5"/>
      <c r="F39" s="54"/>
      <c r="G39" s="58"/>
      <c r="H39" s="53"/>
    </row>
    <row r="40" spans="1:8" s="14" customFormat="1" ht="12">
      <c r="A40" s="59"/>
      <c r="B40" s="56"/>
      <c r="C40" s="36" t="s">
        <v>82</v>
      </c>
      <c r="D40" s="41" t="s">
        <v>101</v>
      </c>
      <c r="E40" s="5"/>
      <c r="F40" s="54"/>
      <c r="G40" s="58"/>
      <c r="H40" s="53"/>
    </row>
    <row r="41" spans="1:8" s="14" customFormat="1" ht="24">
      <c r="A41" s="59"/>
      <c r="B41" s="56"/>
      <c r="C41" s="36" t="s">
        <v>83</v>
      </c>
      <c r="D41" s="41" t="s">
        <v>102</v>
      </c>
      <c r="E41" s="5"/>
      <c r="F41" s="54"/>
      <c r="G41" s="58"/>
      <c r="H41" s="53"/>
    </row>
    <row r="42" spans="1:8" s="14" customFormat="1" ht="12">
      <c r="A42" s="59"/>
      <c r="B42" s="56"/>
      <c r="C42" s="36" t="s">
        <v>84</v>
      </c>
      <c r="D42" s="41" t="s">
        <v>103</v>
      </c>
      <c r="E42" s="5"/>
      <c r="F42" s="54"/>
      <c r="G42" s="58"/>
      <c r="H42" s="53"/>
    </row>
    <row r="43" spans="1:8" s="14" customFormat="1" ht="24">
      <c r="A43" s="59"/>
      <c r="B43" s="56"/>
      <c r="C43" s="36" t="s">
        <v>85</v>
      </c>
      <c r="D43" s="41" t="s">
        <v>104</v>
      </c>
      <c r="E43" s="5"/>
      <c r="F43" s="54"/>
      <c r="G43" s="58"/>
      <c r="H43" s="53"/>
    </row>
    <row r="44" spans="1:8" s="14" customFormat="1" ht="12">
      <c r="A44" s="59"/>
      <c r="B44" s="56"/>
      <c r="C44" s="36" t="s">
        <v>86</v>
      </c>
      <c r="D44" s="41" t="s">
        <v>105</v>
      </c>
      <c r="E44" s="5"/>
      <c r="F44" s="54"/>
      <c r="G44" s="58"/>
      <c r="H44" s="53"/>
    </row>
    <row r="45" spans="1:8" s="14" customFormat="1">
      <c r="A45" s="59"/>
      <c r="B45" s="37" t="s">
        <v>87</v>
      </c>
      <c r="C45" s="38" t="s">
        <v>88</v>
      </c>
      <c r="D45" s="28"/>
      <c r="E45" s="5"/>
      <c r="F45" s="18">
        <v>10</v>
      </c>
      <c r="G45" s="39">
        <v>1</v>
      </c>
      <c r="H45" s="21">
        <v>10</v>
      </c>
    </row>
    <row r="46" spans="1:8" s="14" customFormat="1">
      <c r="A46" s="59"/>
      <c r="B46" s="57" t="s">
        <v>89</v>
      </c>
      <c r="C46" s="38" t="s">
        <v>90</v>
      </c>
      <c r="D46" s="28"/>
      <c r="E46" s="5"/>
      <c r="F46" s="18">
        <v>0.5</v>
      </c>
      <c r="G46" s="39">
        <v>15</v>
      </c>
      <c r="H46" s="21">
        <v>7.5</v>
      </c>
    </row>
    <row r="47" spans="1:8" s="14" customFormat="1">
      <c r="A47" s="59"/>
      <c r="B47" s="57"/>
      <c r="C47" s="38" t="s">
        <v>91</v>
      </c>
      <c r="D47" s="28"/>
      <c r="E47" s="5"/>
      <c r="F47" s="18">
        <v>0.8</v>
      </c>
      <c r="G47" s="39">
        <v>20</v>
      </c>
      <c r="H47" s="21">
        <v>16</v>
      </c>
    </row>
    <row r="48" spans="1:8" s="14" customFormat="1">
      <c r="A48" s="12">
        <v>4</v>
      </c>
      <c r="B48" s="7" t="s">
        <v>92</v>
      </c>
      <c r="C48" s="22" t="s">
        <v>93</v>
      </c>
      <c r="D48" s="28"/>
      <c r="E48" s="5"/>
      <c r="F48" s="18">
        <v>11</v>
      </c>
      <c r="G48" s="39">
        <v>2</v>
      </c>
      <c r="H48" s="21">
        <v>22</v>
      </c>
    </row>
    <row r="49" spans="1:8" s="14" customFormat="1" ht="24">
      <c r="A49" s="12">
        <v>5</v>
      </c>
      <c r="B49" s="7" t="s">
        <v>94</v>
      </c>
      <c r="C49" s="22" t="s">
        <v>94</v>
      </c>
      <c r="D49" s="28"/>
      <c r="E49" s="5"/>
      <c r="F49" s="18">
        <v>15</v>
      </c>
      <c r="G49" s="39">
        <v>1</v>
      </c>
      <c r="H49" s="21">
        <v>15</v>
      </c>
    </row>
    <row r="50" spans="1:8" s="14" customFormat="1" ht="12" customHeight="1">
      <c r="A50" s="12"/>
      <c r="B50" s="4"/>
      <c r="C50" s="4"/>
      <c r="D50" s="44" t="s">
        <v>70</v>
      </c>
      <c r="E50" s="44"/>
      <c r="F50" s="29"/>
      <c r="G50" s="30"/>
      <c r="H50" s="31">
        <f>SUM(H32:H49)</f>
        <v>385.9</v>
      </c>
    </row>
    <row r="51" spans="1:8" s="26" customFormat="1" ht="12.75" customHeight="1">
      <c r="A51" s="6"/>
      <c r="B51" s="22"/>
      <c r="C51" s="22"/>
      <c r="D51" s="44" t="s">
        <v>7</v>
      </c>
      <c r="E51" s="44"/>
      <c r="F51" s="23"/>
      <c r="G51" s="24"/>
      <c r="H51" s="25">
        <f>H28+H50</f>
        <v>865.9</v>
      </c>
    </row>
  </sheetData>
  <mergeCells count="30">
    <mergeCell ref="A1:H1"/>
    <mergeCell ref="A6:A7"/>
    <mergeCell ref="B6:B7"/>
    <mergeCell ref="B26:B27"/>
    <mergeCell ref="A26:A27"/>
    <mergeCell ref="H6:H25"/>
    <mergeCell ref="G6:G25"/>
    <mergeCell ref="B20:B22"/>
    <mergeCell ref="B23:B25"/>
    <mergeCell ref="A8:A9"/>
    <mergeCell ref="A10:A11"/>
    <mergeCell ref="A12:A15"/>
    <mergeCell ref="A16:A19"/>
    <mergeCell ref="A20:A22"/>
    <mergeCell ref="A23:A25"/>
    <mergeCell ref="B8:B9"/>
    <mergeCell ref="A30:D30"/>
    <mergeCell ref="D50:E50"/>
    <mergeCell ref="D51:E51"/>
    <mergeCell ref="A4:H4"/>
    <mergeCell ref="D28:E28"/>
    <mergeCell ref="B16:B19"/>
    <mergeCell ref="B34:B44"/>
    <mergeCell ref="B10:B11"/>
    <mergeCell ref="B12:B15"/>
    <mergeCell ref="B46:B47"/>
    <mergeCell ref="G34:G44"/>
    <mergeCell ref="F34:F44"/>
    <mergeCell ref="H34:H44"/>
    <mergeCell ref="A34:A4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03智能采集平台建设项目投资估算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2017-06-02T11:04:02Z</dcterms:modified>
</cp:coreProperties>
</file>